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1840" windowHeight="13740" tabRatio="919"/>
  </bookViews>
  <sheets>
    <sheet name="Managed futures TSMOM-12M" sheetId="7" r:id="rId1"/>
    <sheet name="12 M signal lagged 1 month" sheetId="8" r:id="rId2"/>
    <sheet name="11M signal lagged 1 month" sheetId="9" r:id="rId3"/>
  </sheets>
  <calcPr calcId="145621" concurrentCalc="0"/>
</workbook>
</file>

<file path=xl/calcChain.xml><?xml version="1.0" encoding="utf-8"?>
<calcChain xmlns="http://schemas.openxmlformats.org/spreadsheetml/2006/main">
  <c r="CH13" i="8" l="1"/>
  <c r="CG13" i="8"/>
  <c r="CG12" i="8"/>
  <c r="CH13" i="9"/>
  <c r="CG13" i="9"/>
  <c r="CG12" i="9"/>
  <c r="CH13" i="7"/>
  <c r="CG13" i="7"/>
  <c r="CG12" i="7"/>
  <c r="CE13" i="8"/>
  <c r="CD13" i="8"/>
  <c r="CD12" i="8"/>
  <c r="CE13" i="9"/>
  <c r="CD13" i="9"/>
  <c r="CD12" i="9"/>
  <c r="CE13" i="7"/>
  <c r="CD13" i="7"/>
  <c r="CD12" i="7"/>
  <c r="CB13" i="8"/>
  <c r="CA13" i="8"/>
  <c r="CA12" i="8"/>
  <c r="CB13" i="9"/>
  <c r="CA13" i="9"/>
  <c r="CA12" i="9"/>
  <c r="CB13" i="7"/>
  <c r="CA13" i="7"/>
  <c r="CA12" i="7"/>
  <c r="CF13" i="8"/>
  <c r="CH12" i="8"/>
  <c r="CF12" i="8"/>
  <c r="CF13" i="9"/>
  <c r="CH12" i="9"/>
  <c r="CF12" i="9"/>
  <c r="CF13" i="7"/>
  <c r="CH12" i="7"/>
  <c r="CF12" i="7"/>
  <c r="CC13" i="8"/>
  <c r="CE12" i="8"/>
  <c r="CC12" i="8"/>
  <c r="CC13" i="9"/>
  <c r="CE12" i="9"/>
  <c r="CC12" i="9"/>
  <c r="CC13" i="7"/>
  <c r="CE12" i="7"/>
  <c r="CC12" i="7"/>
  <c r="BZ13" i="8"/>
  <c r="CB12" i="8"/>
  <c r="BZ13" i="9"/>
  <c r="CB12" i="9"/>
  <c r="BZ13" i="7"/>
  <c r="CB12" i="7"/>
  <c r="BZ12" i="8"/>
  <c r="BZ12" i="9"/>
  <c r="BZ12" i="7"/>
  <c r="BV28" i="9"/>
  <c r="BW28" i="9"/>
  <c r="BV29" i="9"/>
  <c r="BW29" i="9"/>
  <c r="BX29" i="9"/>
  <c r="BV30" i="9"/>
  <c r="BW30" i="9"/>
  <c r="BX30" i="9"/>
  <c r="BV31" i="9"/>
  <c r="BW31" i="9"/>
  <c r="BX31" i="9"/>
  <c r="BV32" i="9"/>
  <c r="BW32" i="9"/>
  <c r="BX32" i="9"/>
  <c r="BV33" i="9"/>
  <c r="BW33" i="9"/>
  <c r="BX33" i="9"/>
  <c r="BV34" i="9"/>
  <c r="BW34" i="9"/>
  <c r="BX34" i="9"/>
  <c r="BV35" i="9"/>
  <c r="BW35" i="9"/>
  <c r="BX35" i="9"/>
  <c r="BV36" i="9"/>
  <c r="BW36" i="9"/>
  <c r="BX36" i="9"/>
  <c r="BV37" i="9"/>
  <c r="BW37" i="9"/>
  <c r="BX37" i="9"/>
  <c r="BV38" i="9"/>
  <c r="BW38" i="9"/>
  <c r="BX38" i="9"/>
  <c r="BV39" i="9"/>
  <c r="BW39" i="9"/>
  <c r="BX39" i="9"/>
  <c r="BV40" i="9"/>
  <c r="BW40" i="9"/>
  <c r="BX40" i="9"/>
  <c r="BV41" i="9"/>
  <c r="BW41" i="9"/>
  <c r="BX41" i="9"/>
  <c r="BV42" i="9"/>
  <c r="BW42" i="9"/>
  <c r="BX42" i="9"/>
  <c r="BV43" i="9"/>
  <c r="BW43" i="9"/>
  <c r="BX43" i="9"/>
  <c r="BV44" i="9"/>
  <c r="BW44" i="9"/>
  <c r="BX44" i="9"/>
  <c r="BV45" i="9"/>
  <c r="BW45" i="9"/>
  <c r="BX45" i="9"/>
  <c r="BV46" i="9"/>
  <c r="BW46" i="9"/>
  <c r="BX46" i="9"/>
  <c r="BV47" i="9"/>
  <c r="BW47" i="9"/>
  <c r="BX47" i="9"/>
  <c r="BV48" i="9"/>
  <c r="BW48" i="9"/>
  <c r="BX48" i="9"/>
  <c r="BV49" i="9"/>
  <c r="BW49" i="9"/>
  <c r="BX49" i="9"/>
  <c r="BV50" i="9"/>
  <c r="BW50" i="9"/>
  <c r="BX50" i="9"/>
  <c r="BV51" i="9"/>
  <c r="BW51" i="9"/>
  <c r="BX51" i="9"/>
  <c r="BV52" i="9"/>
  <c r="BW52" i="9"/>
  <c r="BX52" i="9"/>
  <c r="BV53" i="9"/>
  <c r="BW53" i="9"/>
  <c r="BX53" i="9"/>
  <c r="BV54" i="9"/>
  <c r="BW54" i="9"/>
  <c r="BX54" i="9"/>
  <c r="BV55" i="9"/>
  <c r="BW55" i="9"/>
  <c r="BX55" i="9"/>
  <c r="BV56" i="9"/>
  <c r="BW56" i="9"/>
  <c r="BX56" i="9"/>
  <c r="BV57" i="9"/>
  <c r="BW57" i="9"/>
  <c r="BX57" i="9"/>
  <c r="BV58" i="9"/>
  <c r="BW58" i="9"/>
  <c r="BX58" i="9"/>
  <c r="BV59" i="9"/>
  <c r="BW59" i="9"/>
  <c r="BX59" i="9"/>
  <c r="BV60" i="9"/>
  <c r="BW60" i="9"/>
  <c r="BX60" i="9"/>
  <c r="BV61" i="9"/>
  <c r="BW61" i="9"/>
  <c r="BX61" i="9"/>
  <c r="BV62" i="9"/>
  <c r="BW62" i="9"/>
  <c r="BX62" i="9"/>
  <c r="BV63" i="9"/>
  <c r="BW63" i="9"/>
  <c r="BX63" i="9"/>
  <c r="BV64" i="9"/>
  <c r="BW64" i="9"/>
  <c r="BX64" i="9"/>
  <c r="BV65" i="9"/>
  <c r="BW65" i="9"/>
  <c r="BX65" i="9"/>
  <c r="BV66" i="9"/>
  <c r="BW66" i="9"/>
  <c r="BX66" i="9"/>
  <c r="BV67" i="9"/>
  <c r="BW67" i="9"/>
  <c r="BX67" i="9"/>
  <c r="BV68" i="9"/>
  <c r="BW68" i="9"/>
  <c r="BX68" i="9"/>
  <c r="BV69" i="9"/>
  <c r="BW69" i="9"/>
  <c r="BX69" i="9"/>
  <c r="BV70" i="9"/>
  <c r="BW70" i="9"/>
  <c r="BX70" i="9"/>
  <c r="BV71" i="9"/>
  <c r="BW71" i="9"/>
  <c r="BX71" i="9"/>
  <c r="BV72" i="9"/>
  <c r="BW72" i="9"/>
  <c r="BX72" i="9"/>
  <c r="BV73" i="9"/>
  <c r="BW73" i="9"/>
  <c r="BX73" i="9"/>
  <c r="BV74" i="9"/>
  <c r="BW74" i="9"/>
  <c r="BX74" i="9"/>
  <c r="BV75" i="9"/>
  <c r="BW75" i="9"/>
  <c r="BX75" i="9"/>
  <c r="BV76" i="9"/>
  <c r="BW76" i="9"/>
  <c r="BX76" i="9"/>
  <c r="BV77" i="9"/>
  <c r="BW77" i="9"/>
  <c r="BX77" i="9"/>
  <c r="BV78" i="9"/>
  <c r="BW78" i="9"/>
  <c r="BX78" i="9"/>
  <c r="BV79" i="9"/>
  <c r="BW79" i="9"/>
  <c r="BX79" i="9"/>
  <c r="BV80" i="9"/>
  <c r="BW80" i="9"/>
  <c r="BX80" i="9"/>
  <c r="BV81" i="9"/>
  <c r="BW81" i="9"/>
  <c r="BX81" i="9"/>
  <c r="BV82" i="9"/>
  <c r="BW82" i="9"/>
  <c r="BX82" i="9"/>
  <c r="BV83" i="9"/>
  <c r="BW83" i="9"/>
  <c r="BX83" i="9"/>
  <c r="BV84" i="9"/>
  <c r="BW84" i="9"/>
  <c r="BX84" i="9"/>
  <c r="BV85" i="9"/>
  <c r="BW85" i="9"/>
  <c r="BX85" i="9"/>
  <c r="BV86" i="9"/>
  <c r="BW86" i="9"/>
  <c r="BX86" i="9"/>
  <c r="BV87" i="9"/>
  <c r="BW87" i="9"/>
  <c r="BX87" i="9"/>
  <c r="BV88" i="9"/>
  <c r="BW88" i="9"/>
  <c r="BX88" i="9"/>
  <c r="BV89" i="9"/>
  <c r="BW89" i="9"/>
  <c r="BX89" i="9"/>
  <c r="BV90" i="9"/>
  <c r="BW90" i="9"/>
  <c r="BX90" i="9"/>
  <c r="BV91" i="9"/>
  <c r="BW91" i="9"/>
  <c r="BX91" i="9"/>
  <c r="BV92" i="9"/>
  <c r="BW92" i="9"/>
  <c r="BX92" i="9"/>
  <c r="BV93" i="9"/>
  <c r="BW93" i="9"/>
  <c r="BX93" i="9"/>
  <c r="BV94" i="9"/>
  <c r="BW94" i="9"/>
  <c r="BX94" i="9"/>
  <c r="BV95" i="9"/>
  <c r="BW95" i="9"/>
  <c r="BX95" i="9"/>
  <c r="BV96" i="9"/>
  <c r="BW96" i="9"/>
  <c r="BX96" i="9"/>
  <c r="BV97" i="9"/>
  <c r="BW97" i="9"/>
  <c r="BX97" i="9"/>
  <c r="BV98" i="9"/>
  <c r="BW98" i="9"/>
  <c r="BX98" i="9"/>
  <c r="BV99" i="9"/>
  <c r="BW99" i="9"/>
  <c r="BX99" i="9"/>
  <c r="BV100" i="9"/>
  <c r="BW100" i="9"/>
  <c r="BX100" i="9"/>
  <c r="BV101" i="9"/>
  <c r="BW101" i="9"/>
  <c r="BX101" i="9"/>
  <c r="BV102" i="9"/>
  <c r="BW102" i="9"/>
  <c r="BX102" i="9"/>
  <c r="BV103" i="9"/>
  <c r="BW103" i="9"/>
  <c r="BX103" i="9"/>
  <c r="BV104" i="9"/>
  <c r="BW104" i="9"/>
  <c r="BX104" i="9"/>
  <c r="BV105" i="9"/>
  <c r="BW105" i="9"/>
  <c r="BX105" i="9"/>
  <c r="BV106" i="9"/>
  <c r="BW106" i="9"/>
  <c r="BX106" i="9"/>
  <c r="BV107" i="9"/>
  <c r="BW107" i="9"/>
  <c r="BX107" i="9"/>
  <c r="BV108" i="9"/>
  <c r="BW108" i="9"/>
  <c r="BX108" i="9"/>
  <c r="BV109" i="9"/>
  <c r="BW109" i="9"/>
  <c r="BX109" i="9"/>
  <c r="BV110" i="9"/>
  <c r="BW110" i="9"/>
  <c r="BX110" i="9"/>
  <c r="BV111" i="9"/>
  <c r="BW111" i="9"/>
  <c r="BX111" i="9"/>
  <c r="BV112" i="9"/>
  <c r="BW112" i="9"/>
  <c r="BX112" i="9"/>
  <c r="BV113" i="9"/>
  <c r="BW113" i="9"/>
  <c r="BX113" i="9"/>
  <c r="BV114" i="9"/>
  <c r="BW114" i="9"/>
  <c r="BX114" i="9"/>
  <c r="BV115" i="9"/>
  <c r="BW115" i="9"/>
  <c r="BX115" i="9"/>
  <c r="BV116" i="9"/>
  <c r="BW116" i="9"/>
  <c r="BX116" i="9"/>
  <c r="BV117" i="9"/>
  <c r="BW117" i="9"/>
  <c r="BX117" i="9"/>
  <c r="BV118" i="9"/>
  <c r="BW118" i="9"/>
  <c r="BX118" i="9"/>
  <c r="BV119" i="9"/>
  <c r="BW119" i="9"/>
  <c r="BX119" i="9"/>
  <c r="BV120" i="9"/>
  <c r="BW120" i="9"/>
  <c r="BX120" i="9"/>
  <c r="BV121" i="9"/>
  <c r="BW121" i="9"/>
  <c r="BX121" i="9"/>
  <c r="BV122" i="9"/>
  <c r="BW122" i="9"/>
  <c r="BX122" i="9"/>
  <c r="BV123" i="9"/>
  <c r="BW123" i="9"/>
  <c r="BX123" i="9"/>
  <c r="BV124" i="9"/>
  <c r="BW124" i="9"/>
  <c r="BX124" i="9"/>
  <c r="BV125" i="9"/>
  <c r="BW125" i="9"/>
  <c r="BX125" i="9"/>
  <c r="BV126" i="9"/>
  <c r="BW126" i="9"/>
  <c r="BX126" i="9"/>
  <c r="BV127" i="9"/>
  <c r="BW127" i="9"/>
  <c r="BX127" i="9"/>
  <c r="BV128" i="9"/>
  <c r="BW128" i="9"/>
  <c r="BX128" i="9"/>
  <c r="BV129" i="9"/>
  <c r="BW129" i="9"/>
  <c r="BX129" i="9"/>
  <c r="BV130" i="9"/>
  <c r="BW130" i="9"/>
  <c r="BX130" i="9"/>
  <c r="BV131" i="9"/>
  <c r="BW131" i="9"/>
  <c r="BX131" i="9"/>
  <c r="BV132" i="9"/>
  <c r="BW132" i="9"/>
  <c r="BX132" i="9"/>
  <c r="BV133" i="9"/>
  <c r="BW133" i="9"/>
  <c r="BX133" i="9"/>
  <c r="BV134" i="9"/>
  <c r="BW134" i="9"/>
  <c r="BX134" i="9"/>
  <c r="BV135" i="9"/>
  <c r="BW135" i="9"/>
  <c r="BX135" i="9"/>
  <c r="BV136" i="9"/>
  <c r="BW136" i="9"/>
  <c r="BX136" i="9"/>
  <c r="BV137" i="9"/>
  <c r="BW137" i="9"/>
  <c r="BX137" i="9"/>
  <c r="BV138" i="9"/>
  <c r="BW138" i="9"/>
  <c r="BX138" i="9"/>
  <c r="BV139" i="9"/>
  <c r="BW139" i="9"/>
  <c r="BX139" i="9"/>
  <c r="BV140" i="9"/>
  <c r="BW140" i="9"/>
  <c r="BX140" i="9"/>
  <c r="BV141" i="9"/>
  <c r="BW141" i="9"/>
  <c r="BX141" i="9"/>
  <c r="BV142" i="9"/>
  <c r="BW142" i="9"/>
  <c r="BX142" i="9"/>
  <c r="BV143" i="9"/>
  <c r="BW143" i="9"/>
  <c r="BX143" i="9"/>
  <c r="BV144" i="9"/>
  <c r="BW144" i="9"/>
  <c r="BX144" i="9"/>
  <c r="BV145" i="9"/>
  <c r="BW145" i="9"/>
  <c r="BX145" i="9"/>
  <c r="BV146" i="9"/>
  <c r="BW146" i="9"/>
  <c r="BX146" i="9"/>
  <c r="BV147" i="9"/>
  <c r="BW147" i="9"/>
  <c r="BX147" i="9"/>
  <c r="BV148" i="9"/>
  <c r="BW148" i="9"/>
  <c r="BX148" i="9"/>
  <c r="BV149" i="9"/>
  <c r="BW149" i="9"/>
  <c r="BX149" i="9"/>
  <c r="BV150" i="9"/>
  <c r="BW150" i="9"/>
  <c r="BX150" i="9"/>
  <c r="BV151" i="9"/>
  <c r="BW151" i="9"/>
  <c r="BX151" i="9"/>
  <c r="BV152" i="9"/>
  <c r="BW152" i="9"/>
  <c r="BX152" i="9"/>
  <c r="BV153" i="9"/>
  <c r="BW153" i="9"/>
  <c r="BX153" i="9"/>
  <c r="BV154" i="9"/>
  <c r="BW154" i="9"/>
  <c r="BX154" i="9"/>
  <c r="BV155" i="9"/>
  <c r="BW155" i="9"/>
  <c r="BX155" i="9"/>
  <c r="BV156" i="9"/>
  <c r="BW156" i="9"/>
  <c r="BX156" i="9"/>
  <c r="BV157" i="9"/>
  <c r="BW157" i="9"/>
  <c r="BX157" i="9"/>
  <c r="BV158" i="9"/>
  <c r="BW158" i="9"/>
  <c r="BX158" i="9"/>
  <c r="BV159" i="9"/>
  <c r="BW159" i="9"/>
  <c r="BX159" i="9"/>
  <c r="BV160" i="9"/>
  <c r="BW160" i="9"/>
  <c r="BX160" i="9"/>
  <c r="BV161" i="9"/>
  <c r="BW161" i="9"/>
  <c r="BX161" i="9"/>
  <c r="BV162" i="9"/>
  <c r="BW162" i="9"/>
  <c r="BX162" i="9"/>
  <c r="BV163" i="9"/>
  <c r="BW163" i="9"/>
  <c r="BX163" i="9"/>
  <c r="BV164" i="9"/>
  <c r="BW164" i="9"/>
  <c r="BX164" i="9"/>
  <c r="BV165" i="9"/>
  <c r="BW165" i="9"/>
  <c r="BX165" i="9"/>
  <c r="BV166" i="9"/>
  <c r="BW166" i="9"/>
  <c r="BX166" i="9"/>
  <c r="BV167" i="9"/>
  <c r="BW167" i="9"/>
  <c r="BX167" i="9"/>
  <c r="BV168" i="9"/>
  <c r="BW168" i="9"/>
  <c r="BX168" i="9"/>
  <c r="BV169" i="9"/>
  <c r="BW169" i="9"/>
  <c r="BX169" i="9"/>
  <c r="BV170" i="9"/>
  <c r="BW170" i="9"/>
  <c r="BX170" i="9"/>
  <c r="BV171" i="9"/>
  <c r="BW171" i="9"/>
  <c r="BX171" i="9"/>
  <c r="BV172" i="9"/>
  <c r="BW172" i="9"/>
  <c r="BX172" i="9"/>
  <c r="BV173" i="9"/>
  <c r="BW173" i="9"/>
  <c r="BX173" i="9"/>
  <c r="BV174" i="9"/>
  <c r="BW174" i="9"/>
  <c r="BX174" i="9"/>
  <c r="BV175" i="9"/>
  <c r="BW175" i="9"/>
  <c r="BX175" i="9"/>
  <c r="BV176" i="9"/>
  <c r="BW176" i="9"/>
  <c r="BX176" i="9"/>
  <c r="BV177" i="9"/>
  <c r="BW177" i="9"/>
  <c r="BX177" i="9"/>
  <c r="BV178" i="9"/>
  <c r="BW178" i="9"/>
  <c r="BX178" i="9"/>
  <c r="BV179" i="9"/>
  <c r="BW179" i="9"/>
  <c r="BX179" i="9"/>
  <c r="BV180" i="9"/>
  <c r="BW180" i="9"/>
  <c r="BX180" i="9"/>
  <c r="BV181" i="9"/>
  <c r="BW181" i="9"/>
  <c r="BX181" i="9"/>
  <c r="BV182" i="9"/>
  <c r="BW182" i="9"/>
  <c r="BX182" i="9"/>
  <c r="BV183" i="9"/>
  <c r="BW183" i="9"/>
  <c r="BX183" i="9"/>
  <c r="BV184" i="9"/>
  <c r="BW184" i="9"/>
  <c r="BX184" i="9"/>
  <c r="BV185" i="9"/>
  <c r="BW185" i="9"/>
  <c r="BX185" i="9"/>
  <c r="BV186" i="9"/>
  <c r="BW186" i="9"/>
  <c r="BX186" i="9"/>
  <c r="BV187" i="9"/>
  <c r="BW187" i="9"/>
  <c r="BX187" i="9"/>
  <c r="BV188" i="9"/>
  <c r="BW188" i="9"/>
  <c r="BX188" i="9"/>
  <c r="BV189" i="9"/>
  <c r="BW189" i="9"/>
  <c r="BX189" i="9"/>
  <c r="BV190" i="9"/>
  <c r="BW190" i="9"/>
  <c r="BX190" i="9"/>
  <c r="BV191" i="9"/>
  <c r="BW191" i="9"/>
  <c r="BX191" i="9"/>
  <c r="BV192" i="9"/>
  <c r="BW192" i="9"/>
  <c r="BX192" i="9"/>
  <c r="BV193" i="9"/>
  <c r="BW193" i="9"/>
  <c r="BX193" i="9"/>
  <c r="BV194" i="9"/>
  <c r="BW194" i="9"/>
  <c r="BX194" i="9"/>
  <c r="BV195" i="9"/>
  <c r="BW195" i="9"/>
  <c r="BX195" i="9"/>
  <c r="BV196" i="9"/>
  <c r="BW196" i="9"/>
  <c r="BX196" i="9"/>
  <c r="BV197" i="9"/>
  <c r="BW197" i="9"/>
  <c r="BX197" i="9"/>
  <c r="BV198" i="9"/>
  <c r="BW198" i="9"/>
  <c r="BX198" i="9"/>
  <c r="BV199" i="9"/>
  <c r="BW199" i="9"/>
  <c r="BX199" i="9"/>
  <c r="BV200" i="9"/>
  <c r="BW200" i="9"/>
  <c r="BX200" i="9"/>
  <c r="BV201" i="9"/>
  <c r="BW201" i="9"/>
  <c r="BX201" i="9"/>
  <c r="BV202" i="9"/>
  <c r="BW202" i="9"/>
  <c r="BX202" i="9"/>
  <c r="BV203" i="9"/>
  <c r="BW203" i="9"/>
  <c r="BX203" i="9"/>
  <c r="BV204" i="9"/>
  <c r="BW204" i="9"/>
  <c r="BX204" i="9"/>
  <c r="BV205" i="9"/>
  <c r="BW205" i="9"/>
  <c r="BX205" i="9"/>
  <c r="BV206" i="9"/>
  <c r="BW206" i="9"/>
  <c r="BX206" i="9"/>
  <c r="BV207" i="9"/>
  <c r="BW207" i="9"/>
  <c r="BX207" i="9"/>
  <c r="BV208" i="9"/>
  <c r="BW208" i="9"/>
  <c r="BX208" i="9"/>
  <c r="BV209" i="9"/>
  <c r="BW209" i="9"/>
  <c r="BX209" i="9"/>
  <c r="BV210" i="9"/>
  <c r="BW210" i="9"/>
  <c r="BX210" i="9"/>
  <c r="BV211" i="9"/>
  <c r="BW211" i="9"/>
  <c r="BX211" i="9"/>
  <c r="BV212" i="9"/>
  <c r="BW212" i="9"/>
  <c r="BX212" i="9"/>
  <c r="BV213" i="9"/>
  <c r="BW213" i="9"/>
  <c r="BX213" i="9"/>
  <c r="BV214" i="9"/>
  <c r="BW214" i="9"/>
  <c r="BX214" i="9"/>
  <c r="BV215" i="9"/>
  <c r="BW215" i="9"/>
  <c r="BX215" i="9"/>
  <c r="BV216" i="9"/>
  <c r="BW216" i="9"/>
  <c r="BX216" i="9"/>
  <c r="BV217" i="9"/>
  <c r="BW217" i="9"/>
  <c r="BX217" i="9"/>
  <c r="BV218" i="9"/>
  <c r="BW218" i="9"/>
  <c r="BX218" i="9"/>
  <c r="BV219" i="9"/>
  <c r="BW219" i="9"/>
  <c r="BX219" i="9"/>
  <c r="BV220" i="9"/>
  <c r="BW220" i="9"/>
  <c r="BX220" i="9"/>
  <c r="BV221" i="9"/>
  <c r="BW221" i="9"/>
  <c r="BX221" i="9"/>
  <c r="BV222" i="9"/>
  <c r="BW222" i="9"/>
  <c r="BX222" i="9"/>
  <c r="BV223" i="9"/>
  <c r="BW223" i="9"/>
  <c r="BX223" i="9"/>
  <c r="BV224" i="9"/>
  <c r="BW224" i="9"/>
  <c r="BX224" i="9"/>
  <c r="BV225" i="9"/>
  <c r="BW225" i="9"/>
  <c r="BX225" i="9"/>
  <c r="BV226" i="9"/>
  <c r="BW226" i="9"/>
  <c r="BX226" i="9"/>
  <c r="BV227" i="9"/>
  <c r="BW227" i="9"/>
  <c r="BX227" i="9"/>
  <c r="BV228" i="9"/>
  <c r="BW228" i="9"/>
  <c r="BX228" i="9"/>
  <c r="BV229" i="9"/>
  <c r="BW229" i="9"/>
  <c r="BX229" i="9"/>
  <c r="BV230" i="9"/>
  <c r="BW230" i="9"/>
  <c r="BX230" i="9"/>
  <c r="BV231" i="9"/>
  <c r="BW231" i="9"/>
  <c r="BX231" i="9"/>
  <c r="BV232" i="9"/>
  <c r="BW232" i="9"/>
  <c r="BX232" i="9"/>
  <c r="BV233" i="9"/>
  <c r="BW233" i="9"/>
  <c r="BX233" i="9"/>
  <c r="BV234" i="9"/>
  <c r="BW234" i="9"/>
  <c r="BX234" i="9"/>
  <c r="BV235" i="9"/>
  <c r="BW235" i="9"/>
  <c r="BX235" i="9"/>
  <c r="BV236" i="9"/>
  <c r="BW236" i="9"/>
  <c r="BX236" i="9"/>
  <c r="BV237" i="9"/>
  <c r="BW237" i="9"/>
  <c r="BX237" i="9"/>
  <c r="BV238" i="9"/>
  <c r="BW238" i="9"/>
  <c r="BX238" i="9"/>
  <c r="BV239" i="9"/>
  <c r="BW239" i="9"/>
  <c r="BX239" i="9"/>
  <c r="BV240" i="9"/>
  <c r="BW240" i="9"/>
  <c r="BX240" i="9"/>
  <c r="BV241" i="9"/>
  <c r="BW241" i="9"/>
  <c r="BX241" i="9"/>
  <c r="BV242" i="9"/>
  <c r="BW242" i="9"/>
  <c r="BX242" i="9"/>
  <c r="BV243" i="9"/>
  <c r="BW243" i="9"/>
  <c r="BX243" i="9"/>
  <c r="BV244" i="9"/>
  <c r="BW244" i="9"/>
  <c r="BX244" i="9"/>
  <c r="BV245" i="9"/>
  <c r="BW245" i="9"/>
  <c r="BX245" i="9"/>
  <c r="BV246" i="9"/>
  <c r="BW246" i="9"/>
  <c r="BX246" i="9"/>
  <c r="BV247" i="9"/>
  <c r="BW247" i="9"/>
  <c r="BX247" i="9"/>
  <c r="BV248" i="9"/>
  <c r="BW248" i="9"/>
  <c r="BX248" i="9"/>
  <c r="BV249" i="9"/>
  <c r="BW249" i="9"/>
  <c r="BX249" i="9"/>
  <c r="BV250" i="9"/>
  <c r="BW250" i="9"/>
  <c r="BX250" i="9"/>
  <c r="BV251" i="9"/>
  <c r="BW251" i="9"/>
  <c r="BX251" i="9"/>
  <c r="BV252" i="9"/>
  <c r="BW252" i="9"/>
  <c r="BX252" i="9"/>
  <c r="BV253" i="9"/>
  <c r="BW253" i="9"/>
  <c r="BX253" i="9"/>
  <c r="BV254" i="9"/>
  <c r="BW254" i="9"/>
  <c r="BX254" i="9"/>
  <c r="BV255" i="9"/>
  <c r="BW255" i="9"/>
  <c r="BX255" i="9"/>
  <c r="BV256" i="9"/>
  <c r="BW256" i="9"/>
  <c r="BX256" i="9"/>
  <c r="BV257" i="9"/>
  <c r="BW257" i="9"/>
  <c r="BX257" i="9"/>
  <c r="BV258" i="9"/>
  <c r="BW258" i="9"/>
  <c r="BX258" i="9"/>
  <c r="BV259" i="9"/>
  <c r="BW259" i="9"/>
  <c r="BX259" i="9"/>
  <c r="BV260" i="9"/>
  <c r="BW260" i="9"/>
  <c r="BX260" i="9"/>
  <c r="BV261" i="9"/>
  <c r="BW261" i="9"/>
  <c r="BX261" i="9"/>
  <c r="BV262" i="9"/>
  <c r="BW262" i="9"/>
  <c r="BX262" i="9"/>
  <c r="BV263" i="9"/>
  <c r="BW263" i="9"/>
  <c r="BX263" i="9"/>
  <c r="BV264" i="9"/>
  <c r="BW264" i="9"/>
  <c r="BX264" i="9"/>
  <c r="BV265" i="9"/>
  <c r="BW265" i="9"/>
  <c r="BX265" i="9"/>
  <c r="BV266" i="9"/>
  <c r="BW266" i="9"/>
  <c r="BX266" i="9"/>
  <c r="BV267" i="9"/>
  <c r="BW267" i="9"/>
  <c r="BX267" i="9"/>
  <c r="BV268" i="9"/>
  <c r="BW268" i="9"/>
  <c r="BX268" i="9"/>
  <c r="BV269" i="9"/>
  <c r="BW269" i="9"/>
  <c r="BX269" i="9"/>
  <c r="BV270" i="9"/>
  <c r="BW270" i="9"/>
  <c r="BX270" i="9"/>
  <c r="BV271" i="9"/>
  <c r="BW271" i="9"/>
  <c r="BX271" i="9"/>
  <c r="BV272" i="9"/>
  <c r="BW272" i="9"/>
  <c r="BX272" i="9"/>
  <c r="BV273" i="9"/>
  <c r="BW273" i="9"/>
  <c r="BX273" i="9"/>
  <c r="BV274" i="9"/>
  <c r="BW274" i="9"/>
  <c r="BX274" i="9"/>
  <c r="BV275" i="9"/>
  <c r="BW275" i="9"/>
  <c r="BX275" i="9"/>
  <c r="BV276" i="9"/>
  <c r="BW276" i="9"/>
  <c r="BX276" i="9"/>
  <c r="BV277" i="9"/>
  <c r="BW277" i="9"/>
  <c r="BX277" i="9"/>
  <c r="BV278" i="9"/>
  <c r="BW278" i="9"/>
  <c r="BX278" i="9"/>
  <c r="BV279" i="9"/>
  <c r="BW279" i="9"/>
  <c r="BX279" i="9"/>
  <c r="BV280" i="9"/>
  <c r="BW280" i="9"/>
  <c r="BX280" i="9"/>
  <c r="BV281" i="9"/>
  <c r="BW281" i="9"/>
  <c r="BX281" i="9"/>
  <c r="BV282" i="9"/>
  <c r="BW282" i="9"/>
  <c r="BX282" i="9"/>
  <c r="BV283" i="9"/>
  <c r="BW283" i="9"/>
  <c r="BX283" i="9"/>
  <c r="BV284" i="9"/>
  <c r="BW284" i="9"/>
  <c r="BX284" i="9"/>
  <c r="BV285" i="9"/>
  <c r="BW285" i="9"/>
  <c r="BX285" i="9"/>
  <c r="BV286" i="9"/>
  <c r="BW286" i="9"/>
  <c r="BX286" i="9"/>
  <c r="BV287" i="9"/>
  <c r="BW287" i="9"/>
  <c r="BX287" i="9"/>
  <c r="BV288" i="9"/>
  <c r="BW288" i="9"/>
  <c r="BX288" i="9"/>
  <c r="BV289" i="9"/>
  <c r="BW289" i="9"/>
  <c r="BX289" i="9"/>
  <c r="BV290" i="9"/>
  <c r="BW290" i="9"/>
  <c r="BX290" i="9"/>
  <c r="BV291" i="9"/>
  <c r="BW291" i="9"/>
  <c r="BX291" i="9"/>
  <c r="BV292" i="9"/>
  <c r="BW292" i="9"/>
  <c r="BX292" i="9"/>
  <c r="BV293" i="9"/>
  <c r="BW293" i="9"/>
  <c r="BX293" i="9"/>
  <c r="BV294" i="9"/>
  <c r="BW294" i="9"/>
  <c r="BX294" i="9"/>
  <c r="BV295" i="9"/>
  <c r="BW295" i="9"/>
  <c r="BX295" i="9"/>
  <c r="BV296" i="9"/>
  <c r="BW296" i="9"/>
  <c r="BX296" i="9"/>
  <c r="BV297" i="9"/>
  <c r="BW297" i="9"/>
  <c r="BX297" i="9"/>
  <c r="BV298" i="9"/>
  <c r="BW298" i="9"/>
  <c r="BX298" i="9"/>
  <c r="BV299" i="9"/>
  <c r="BW299" i="9"/>
  <c r="BX299" i="9"/>
  <c r="BV300" i="9"/>
  <c r="BW300" i="9"/>
  <c r="BX300" i="9"/>
  <c r="BV301" i="9"/>
  <c r="BW301" i="9"/>
  <c r="BX301" i="9"/>
  <c r="BV302" i="9"/>
  <c r="BW302" i="9"/>
  <c r="BX302" i="9"/>
  <c r="BV303" i="9"/>
  <c r="BW303" i="9"/>
  <c r="BX303" i="9"/>
  <c r="BV304" i="9"/>
  <c r="BW304" i="9"/>
  <c r="BX304" i="9"/>
  <c r="BV305" i="9"/>
  <c r="BW305" i="9"/>
  <c r="BX305" i="9"/>
  <c r="BV306" i="9"/>
  <c r="BW306" i="9"/>
  <c r="BX306" i="9"/>
  <c r="BV307" i="9"/>
  <c r="BW307" i="9"/>
  <c r="BX307" i="9"/>
  <c r="BV308" i="9"/>
  <c r="BW308" i="9"/>
  <c r="BX308" i="9"/>
  <c r="BV309" i="9"/>
  <c r="BW309" i="9"/>
  <c r="BX309" i="9"/>
  <c r="BV310" i="9"/>
  <c r="BW310" i="9"/>
  <c r="BX310" i="9"/>
  <c r="BV311" i="9"/>
  <c r="BW311" i="9"/>
  <c r="BX311" i="9"/>
  <c r="BV312" i="9"/>
  <c r="BW312" i="9"/>
  <c r="BX312" i="9"/>
  <c r="BV313" i="9"/>
  <c r="BW313" i="9"/>
  <c r="BX313" i="9"/>
  <c r="BV314" i="9"/>
  <c r="BW314" i="9"/>
  <c r="BX314" i="9"/>
  <c r="BV315" i="9"/>
  <c r="BW315" i="9"/>
  <c r="BX315" i="9"/>
  <c r="BV316" i="9"/>
  <c r="BW316" i="9"/>
  <c r="BX316" i="9"/>
  <c r="BV317" i="9"/>
  <c r="BW317" i="9"/>
  <c r="BX317" i="9"/>
  <c r="BV318" i="9"/>
  <c r="BW318" i="9"/>
  <c r="BX318" i="9"/>
  <c r="BV319" i="9"/>
  <c r="BW319" i="9"/>
  <c r="BX319" i="9"/>
  <c r="BV320" i="9"/>
  <c r="BW320" i="9"/>
  <c r="BX320" i="9"/>
  <c r="BV321" i="9"/>
  <c r="BW321" i="9"/>
  <c r="BX321" i="9"/>
  <c r="BV322" i="9"/>
  <c r="BW322" i="9"/>
  <c r="BX322" i="9"/>
  <c r="BV323" i="9"/>
  <c r="BW323" i="9"/>
  <c r="BX323" i="9"/>
  <c r="BV324" i="9"/>
  <c r="BW324" i="9"/>
  <c r="BX324" i="9"/>
  <c r="BV325" i="9"/>
  <c r="BW325" i="9"/>
  <c r="BX325" i="9"/>
  <c r="BV326" i="9"/>
  <c r="BW326" i="9"/>
  <c r="BX326" i="9"/>
  <c r="BV327" i="9"/>
  <c r="BW327" i="9"/>
  <c r="BX327" i="9"/>
  <c r="BV328" i="9"/>
  <c r="BW328" i="9"/>
  <c r="BX328" i="9"/>
  <c r="BV329" i="9"/>
  <c r="BW329" i="9"/>
  <c r="BX329" i="9"/>
  <c r="BV330" i="9"/>
  <c r="BW330" i="9"/>
  <c r="BX330" i="9"/>
  <c r="BV331" i="9"/>
  <c r="BW331" i="9"/>
  <c r="BX331" i="9"/>
  <c r="BV332" i="9"/>
  <c r="BW332" i="9"/>
  <c r="BX332" i="9"/>
  <c r="BV333" i="9"/>
  <c r="BW333" i="9"/>
  <c r="BX333" i="9"/>
  <c r="BV334" i="9"/>
  <c r="BW334" i="9"/>
  <c r="BX334" i="9"/>
  <c r="BV335" i="9"/>
  <c r="BW335" i="9"/>
  <c r="BX335" i="9"/>
  <c r="BV336" i="9"/>
  <c r="BW336" i="9"/>
  <c r="BX336" i="9"/>
  <c r="BV337" i="9"/>
  <c r="BW337" i="9"/>
  <c r="BX337" i="9"/>
  <c r="BV338" i="9"/>
  <c r="BW338" i="9"/>
  <c r="BX338" i="9"/>
  <c r="BV339" i="9"/>
  <c r="BW339" i="9"/>
  <c r="BX339" i="9"/>
  <c r="BV340" i="9"/>
  <c r="BW340" i="9"/>
  <c r="BX340" i="9"/>
  <c r="BV341" i="9"/>
  <c r="BW341" i="9"/>
  <c r="BX341" i="9"/>
  <c r="BV342" i="9"/>
  <c r="BW342" i="9"/>
  <c r="BX342" i="9"/>
  <c r="BV343" i="9"/>
  <c r="BW343" i="9"/>
  <c r="BX343" i="9"/>
  <c r="BV344" i="9"/>
  <c r="BW344" i="9"/>
  <c r="BX344" i="9"/>
  <c r="BV345" i="9"/>
  <c r="BW345" i="9"/>
  <c r="BX345" i="9"/>
  <c r="BV346" i="9"/>
  <c r="BW346" i="9"/>
  <c r="BX346" i="9"/>
  <c r="BV347" i="9"/>
  <c r="BW347" i="9"/>
  <c r="BX347" i="9"/>
  <c r="BV348" i="9"/>
  <c r="BW348" i="9"/>
  <c r="BX348" i="9"/>
  <c r="BV349" i="9"/>
  <c r="BW349" i="9"/>
  <c r="BX349" i="9"/>
  <c r="BV350" i="9"/>
  <c r="BW350" i="9"/>
  <c r="BX350" i="9"/>
  <c r="BV351" i="9"/>
  <c r="BW351" i="9"/>
  <c r="BX351" i="9"/>
  <c r="BV352" i="9"/>
  <c r="BW352" i="9"/>
  <c r="BX352" i="9"/>
  <c r="BV353" i="9"/>
  <c r="BW353" i="9"/>
  <c r="BX353" i="9"/>
  <c r="BV354" i="9"/>
  <c r="BW354" i="9"/>
  <c r="BX354" i="9"/>
  <c r="BV355" i="9"/>
  <c r="BW355" i="9"/>
  <c r="BX355" i="9"/>
  <c r="BV356" i="9"/>
  <c r="BW356" i="9"/>
  <c r="BX356" i="9"/>
  <c r="BV357" i="9"/>
  <c r="BW357" i="9"/>
  <c r="BX357" i="9"/>
  <c r="BV358" i="9"/>
  <c r="BW358" i="9"/>
  <c r="BX358" i="9"/>
  <c r="BV359" i="9"/>
  <c r="BW359" i="9"/>
  <c r="BX359" i="9"/>
  <c r="BV360" i="9"/>
  <c r="BW360" i="9"/>
  <c r="BX360" i="9"/>
  <c r="BV361" i="9"/>
  <c r="BW361" i="9"/>
  <c r="BX361" i="9"/>
  <c r="BV362" i="9"/>
  <c r="BW362" i="9"/>
  <c r="BX362" i="9"/>
  <c r="BV363" i="9"/>
  <c r="BW363" i="9"/>
  <c r="BX363" i="9"/>
  <c r="BV364" i="9"/>
  <c r="BW364" i="9"/>
  <c r="BX364" i="9"/>
  <c r="BV365" i="9"/>
  <c r="BW365" i="9"/>
  <c r="BX365" i="9"/>
  <c r="BV366" i="9"/>
  <c r="BW366" i="9"/>
  <c r="BX366" i="9"/>
  <c r="BV367" i="9"/>
  <c r="BW367" i="9"/>
  <c r="BX367" i="9"/>
  <c r="BV368" i="9"/>
  <c r="BW368" i="9"/>
  <c r="BX368" i="9"/>
  <c r="BV369" i="9"/>
  <c r="BW369" i="9"/>
  <c r="BX369" i="9"/>
  <c r="BV370" i="9"/>
  <c r="BW370" i="9"/>
  <c r="BX370" i="9"/>
  <c r="BV371" i="9"/>
  <c r="BW371" i="9"/>
  <c r="BX371" i="9"/>
  <c r="BV372" i="9"/>
  <c r="BW372" i="9"/>
  <c r="BX372" i="9"/>
  <c r="BV373" i="9"/>
  <c r="BW373" i="9"/>
  <c r="BX373" i="9"/>
  <c r="BV374" i="9"/>
  <c r="BW374" i="9"/>
  <c r="BX374" i="9"/>
  <c r="BV375" i="9"/>
  <c r="BW375" i="9"/>
  <c r="BX375" i="9"/>
  <c r="BV376" i="9"/>
  <c r="BW376" i="9"/>
  <c r="BX376" i="9"/>
  <c r="BV377" i="9"/>
  <c r="BW377" i="9"/>
  <c r="BX377" i="9"/>
  <c r="BV378" i="9"/>
  <c r="BW378" i="9"/>
  <c r="BX378" i="9"/>
  <c r="BV379" i="9"/>
  <c r="BW379" i="9"/>
  <c r="BX379" i="9"/>
  <c r="BV380" i="9"/>
  <c r="BW380" i="9"/>
  <c r="BX380" i="9"/>
  <c r="BV381" i="9"/>
  <c r="BW381" i="9"/>
  <c r="BX381" i="9"/>
  <c r="BV382" i="9"/>
  <c r="BW382" i="9"/>
  <c r="BX382" i="9"/>
  <c r="BV383" i="9"/>
  <c r="BW383" i="9"/>
  <c r="BX383" i="9"/>
  <c r="BV384" i="9"/>
  <c r="BW384" i="9"/>
  <c r="BX384" i="9"/>
  <c r="BV385" i="9"/>
  <c r="BW385" i="9"/>
  <c r="BX385" i="9"/>
  <c r="BV386" i="9"/>
  <c r="BW386" i="9"/>
  <c r="BX386" i="9"/>
  <c r="BV387" i="9"/>
  <c r="BW387" i="9"/>
  <c r="BX387" i="9"/>
  <c r="BV388" i="9"/>
  <c r="BW388" i="9"/>
  <c r="BX388" i="9"/>
  <c r="BV389" i="9"/>
  <c r="BW389" i="9"/>
  <c r="BX389" i="9"/>
  <c r="BV390" i="9"/>
  <c r="BW390" i="9"/>
  <c r="BX390" i="9"/>
  <c r="BV391" i="9"/>
  <c r="BW391" i="9"/>
  <c r="BX391" i="9"/>
  <c r="BV392" i="9"/>
  <c r="BW392" i="9"/>
  <c r="BX392" i="9"/>
  <c r="BV393" i="9"/>
  <c r="BW393" i="9"/>
  <c r="BX393" i="9"/>
  <c r="BV394" i="9"/>
  <c r="BW394" i="9"/>
  <c r="BX394" i="9"/>
  <c r="BV395" i="9"/>
  <c r="BW395" i="9"/>
  <c r="BX395" i="9"/>
  <c r="BV396" i="9"/>
  <c r="BW396" i="9"/>
  <c r="BX396" i="9"/>
  <c r="BV397" i="9"/>
  <c r="BW397" i="9"/>
  <c r="BX397" i="9"/>
  <c r="BV398" i="9"/>
  <c r="BW398" i="9"/>
  <c r="BX398" i="9"/>
  <c r="BV399" i="9"/>
  <c r="BW399" i="9"/>
  <c r="BX399" i="9"/>
  <c r="BV400" i="9"/>
  <c r="BW400" i="9"/>
  <c r="BX400" i="9"/>
  <c r="BV401" i="9"/>
  <c r="BW401" i="9"/>
  <c r="BX401" i="9"/>
  <c r="BV402" i="9"/>
  <c r="BW402" i="9"/>
  <c r="BX402" i="9"/>
  <c r="BV403" i="9"/>
  <c r="BW403" i="9"/>
  <c r="BX403" i="9"/>
  <c r="BV404" i="9"/>
  <c r="BW404" i="9"/>
  <c r="BX404" i="9"/>
  <c r="BV405" i="9"/>
  <c r="BW405" i="9"/>
  <c r="BX405" i="9"/>
  <c r="BV406" i="9"/>
  <c r="BW406" i="9"/>
  <c r="BX406" i="9"/>
  <c r="BV407" i="9"/>
  <c r="BW407" i="9"/>
  <c r="BX407" i="9"/>
  <c r="BV408" i="9"/>
  <c r="BW408" i="9"/>
  <c r="BX408" i="9"/>
  <c r="BV409" i="9"/>
  <c r="BW409" i="9"/>
  <c r="BX409" i="9"/>
  <c r="BV410" i="9"/>
  <c r="BW410" i="9"/>
  <c r="BX410" i="9"/>
  <c r="BV411" i="9"/>
  <c r="BW411" i="9"/>
  <c r="BX411" i="9"/>
  <c r="BV412" i="9"/>
  <c r="BW412" i="9"/>
  <c r="BX412" i="9"/>
  <c r="BV413" i="9"/>
  <c r="BW413" i="9"/>
  <c r="BX413" i="9"/>
  <c r="BV414" i="9"/>
  <c r="BW414" i="9"/>
  <c r="BX414" i="9"/>
  <c r="BV415" i="9"/>
  <c r="BW415" i="9"/>
  <c r="BX415" i="9"/>
  <c r="BV416" i="9"/>
  <c r="BW416" i="9"/>
  <c r="BX416" i="9"/>
  <c r="BV417" i="9"/>
  <c r="BW417" i="9"/>
  <c r="BX417" i="9"/>
  <c r="BV418" i="9"/>
  <c r="BW418" i="9"/>
  <c r="BX418" i="9"/>
  <c r="BV419" i="9"/>
  <c r="BW419" i="9"/>
  <c r="BX419" i="9"/>
  <c r="BV420" i="9"/>
  <c r="BW420" i="9"/>
  <c r="BX420" i="9"/>
  <c r="BV421" i="9"/>
  <c r="BW421" i="9"/>
  <c r="BX421" i="9"/>
  <c r="BV422" i="9"/>
  <c r="BW422" i="9"/>
  <c r="BX422" i="9"/>
  <c r="BV423" i="9"/>
  <c r="BW423" i="9"/>
  <c r="BX423" i="9"/>
  <c r="BV424" i="9"/>
  <c r="BW424" i="9"/>
  <c r="BX424" i="9"/>
  <c r="BV425" i="9"/>
  <c r="BW425" i="9"/>
  <c r="BX425" i="9"/>
  <c r="BV426" i="9"/>
  <c r="BW426" i="9"/>
  <c r="BX426" i="9"/>
  <c r="BV427" i="9"/>
  <c r="BW427" i="9"/>
  <c r="BX427" i="9"/>
  <c r="BV428" i="9"/>
  <c r="BW428" i="9"/>
  <c r="BX428" i="9"/>
  <c r="BV429" i="9"/>
  <c r="BW429" i="9"/>
  <c r="BX429" i="9"/>
  <c r="BV430" i="9"/>
  <c r="BW430" i="9"/>
  <c r="BX430" i="9"/>
  <c r="BV431" i="9"/>
  <c r="BW431" i="9"/>
  <c r="BX431" i="9"/>
  <c r="BV432" i="9"/>
  <c r="BW432" i="9"/>
  <c r="BX432" i="9"/>
  <c r="BV28" i="8"/>
  <c r="BW28" i="8"/>
  <c r="BV29" i="8"/>
  <c r="BW29" i="8"/>
  <c r="BX29" i="8"/>
  <c r="BV30" i="8"/>
  <c r="BW30" i="8"/>
  <c r="BX30" i="8"/>
  <c r="BV31" i="8"/>
  <c r="BW31" i="8"/>
  <c r="BX31" i="8"/>
  <c r="BV32" i="8"/>
  <c r="BW32" i="8"/>
  <c r="BX32" i="8"/>
  <c r="BV33" i="8"/>
  <c r="BW33" i="8"/>
  <c r="BX33" i="8"/>
  <c r="BV34" i="8"/>
  <c r="BW34" i="8"/>
  <c r="BX34" i="8"/>
  <c r="BV35" i="8"/>
  <c r="BW35" i="8"/>
  <c r="BX35" i="8"/>
  <c r="BV36" i="8"/>
  <c r="BW36" i="8"/>
  <c r="BX36" i="8"/>
  <c r="BV37" i="8"/>
  <c r="BW37" i="8"/>
  <c r="BX37" i="8"/>
  <c r="BV38" i="8"/>
  <c r="BW38" i="8"/>
  <c r="BX38" i="8"/>
  <c r="BV39" i="8"/>
  <c r="BW39" i="8"/>
  <c r="BX39" i="8"/>
  <c r="BV40" i="8"/>
  <c r="BW40" i="8"/>
  <c r="BX40" i="8"/>
  <c r="BV41" i="8"/>
  <c r="BW41" i="8"/>
  <c r="BX41" i="8"/>
  <c r="BV42" i="8"/>
  <c r="BW42" i="8"/>
  <c r="BX42" i="8"/>
  <c r="BV43" i="8"/>
  <c r="BW43" i="8"/>
  <c r="BX43" i="8"/>
  <c r="BV44" i="8"/>
  <c r="BW44" i="8"/>
  <c r="BX44" i="8"/>
  <c r="BV45" i="8"/>
  <c r="BW45" i="8"/>
  <c r="BX45" i="8"/>
  <c r="BV46" i="8"/>
  <c r="BW46" i="8"/>
  <c r="BX46" i="8"/>
  <c r="BV47" i="8"/>
  <c r="BW47" i="8"/>
  <c r="BX47" i="8"/>
  <c r="BV48" i="8"/>
  <c r="BW48" i="8"/>
  <c r="BX48" i="8"/>
  <c r="BV49" i="8"/>
  <c r="BW49" i="8"/>
  <c r="BX49" i="8"/>
  <c r="BV50" i="8"/>
  <c r="BW50" i="8"/>
  <c r="BX50" i="8"/>
  <c r="BV51" i="8"/>
  <c r="BW51" i="8"/>
  <c r="BX51" i="8"/>
  <c r="BV52" i="8"/>
  <c r="BW52" i="8"/>
  <c r="BX52" i="8"/>
  <c r="BV53" i="8"/>
  <c r="BW53" i="8"/>
  <c r="BX53" i="8"/>
  <c r="BV54" i="8"/>
  <c r="BW54" i="8"/>
  <c r="BX54" i="8"/>
  <c r="BV55" i="8"/>
  <c r="BW55" i="8"/>
  <c r="BX55" i="8"/>
  <c r="BV56" i="8"/>
  <c r="BW56" i="8"/>
  <c r="BX56" i="8"/>
  <c r="BV57" i="8"/>
  <c r="BW57" i="8"/>
  <c r="BX57" i="8"/>
  <c r="BV58" i="8"/>
  <c r="BW58" i="8"/>
  <c r="BX58" i="8"/>
  <c r="BV59" i="8"/>
  <c r="BW59" i="8"/>
  <c r="BX59" i="8"/>
  <c r="BV60" i="8"/>
  <c r="BW60" i="8"/>
  <c r="BX60" i="8"/>
  <c r="BV61" i="8"/>
  <c r="BW61" i="8"/>
  <c r="BX61" i="8"/>
  <c r="BV62" i="8"/>
  <c r="BW62" i="8"/>
  <c r="BX62" i="8"/>
  <c r="BV63" i="8"/>
  <c r="BW63" i="8"/>
  <c r="BX63" i="8"/>
  <c r="BV64" i="8"/>
  <c r="BW64" i="8"/>
  <c r="BX64" i="8"/>
  <c r="BV65" i="8"/>
  <c r="BW65" i="8"/>
  <c r="BX65" i="8"/>
  <c r="BV66" i="8"/>
  <c r="BW66" i="8"/>
  <c r="BX66" i="8"/>
  <c r="BV67" i="8"/>
  <c r="BW67" i="8"/>
  <c r="BX67" i="8"/>
  <c r="BV68" i="8"/>
  <c r="BW68" i="8"/>
  <c r="BX68" i="8"/>
  <c r="BV69" i="8"/>
  <c r="BW69" i="8"/>
  <c r="BX69" i="8"/>
  <c r="BV70" i="8"/>
  <c r="BW70" i="8"/>
  <c r="BX70" i="8"/>
  <c r="BV71" i="8"/>
  <c r="BW71" i="8"/>
  <c r="BX71" i="8"/>
  <c r="BV72" i="8"/>
  <c r="BW72" i="8"/>
  <c r="BX72" i="8"/>
  <c r="BV73" i="8"/>
  <c r="BW73" i="8"/>
  <c r="BX73" i="8"/>
  <c r="BV74" i="8"/>
  <c r="BW74" i="8"/>
  <c r="BX74" i="8"/>
  <c r="BV75" i="8"/>
  <c r="BW75" i="8"/>
  <c r="BX75" i="8"/>
  <c r="BV76" i="8"/>
  <c r="BW76" i="8"/>
  <c r="BX76" i="8"/>
  <c r="BV77" i="8"/>
  <c r="BW77" i="8"/>
  <c r="BX77" i="8"/>
  <c r="BV78" i="8"/>
  <c r="BW78" i="8"/>
  <c r="BX78" i="8"/>
  <c r="BV79" i="8"/>
  <c r="BW79" i="8"/>
  <c r="BX79" i="8"/>
  <c r="BV80" i="8"/>
  <c r="BW80" i="8"/>
  <c r="BX80" i="8"/>
  <c r="BV81" i="8"/>
  <c r="BW81" i="8"/>
  <c r="BX81" i="8"/>
  <c r="BV82" i="8"/>
  <c r="BW82" i="8"/>
  <c r="BX82" i="8"/>
  <c r="BV83" i="8"/>
  <c r="BW83" i="8"/>
  <c r="BX83" i="8"/>
  <c r="BV84" i="8"/>
  <c r="BW84" i="8"/>
  <c r="BX84" i="8"/>
  <c r="BV85" i="8"/>
  <c r="BW85" i="8"/>
  <c r="BX85" i="8"/>
  <c r="BV86" i="8"/>
  <c r="BW86" i="8"/>
  <c r="BX86" i="8"/>
  <c r="BV87" i="8"/>
  <c r="BW87" i="8"/>
  <c r="BX87" i="8"/>
  <c r="BV88" i="8"/>
  <c r="BW88" i="8"/>
  <c r="BX88" i="8"/>
  <c r="BV89" i="8"/>
  <c r="BW89" i="8"/>
  <c r="BX89" i="8"/>
  <c r="BV90" i="8"/>
  <c r="BW90" i="8"/>
  <c r="BX90" i="8"/>
  <c r="BV91" i="8"/>
  <c r="BW91" i="8"/>
  <c r="BX91" i="8"/>
  <c r="BV92" i="8"/>
  <c r="BW92" i="8"/>
  <c r="BX92" i="8"/>
  <c r="BV93" i="8"/>
  <c r="BW93" i="8"/>
  <c r="BX93" i="8"/>
  <c r="BV94" i="8"/>
  <c r="BW94" i="8"/>
  <c r="BX94" i="8"/>
  <c r="BV95" i="8"/>
  <c r="BW95" i="8"/>
  <c r="BX95" i="8"/>
  <c r="BV96" i="8"/>
  <c r="BW96" i="8"/>
  <c r="BX96" i="8"/>
  <c r="BV97" i="8"/>
  <c r="BW97" i="8"/>
  <c r="BX97" i="8"/>
  <c r="BV98" i="8"/>
  <c r="BW98" i="8"/>
  <c r="BX98" i="8"/>
  <c r="BV99" i="8"/>
  <c r="BW99" i="8"/>
  <c r="BX99" i="8"/>
  <c r="BV100" i="8"/>
  <c r="BW100" i="8"/>
  <c r="BX100" i="8"/>
  <c r="BV101" i="8"/>
  <c r="BW101" i="8"/>
  <c r="BX101" i="8"/>
  <c r="BV102" i="8"/>
  <c r="BW102" i="8"/>
  <c r="BX102" i="8"/>
  <c r="BV103" i="8"/>
  <c r="BW103" i="8"/>
  <c r="BX103" i="8"/>
  <c r="BV104" i="8"/>
  <c r="BW104" i="8"/>
  <c r="BX104" i="8"/>
  <c r="BV105" i="8"/>
  <c r="BW105" i="8"/>
  <c r="BX105" i="8"/>
  <c r="BV106" i="8"/>
  <c r="BW106" i="8"/>
  <c r="BX106" i="8"/>
  <c r="BV107" i="8"/>
  <c r="BW107" i="8"/>
  <c r="BX107" i="8"/>
  <c r="BV108" i="8"/>
  <c r="BW108" i="8"/>
  <c r="BX108" i="8"/>
  <c r="BV109" i="8"/>
  <c r="BW109" i="8"/>
  <c r="BX109" i="8"/>
  <c r="BV110" i="8"/>
  <c r="BW110" i="8"/>
  <c r="BX110" i="8"/>
  <c r="BV111" i="8"/>
  <c r="BW111" i="8"/>
  <c r="BX111" i="8"/>
  <c r="BV112" i="8"/>
  <c r="BW112" i="8"/>
  <c r="BX112" i="8"/>
  <c r="BV113" i="8"/>
  <c r="BW113" i="8"/>
  <c r="BX113" i="8"/>
  <c r="BV114" i="8"/>
  <c r="BW114" i="8"/>
  <c r="BX114" i="8"/>
  <c r="BV115" i="8"/>
  <c r="BW115" i="8"/>
  <c r="BX115" i="8"/>
  <c r="BV116" i="8"/>
  <c r="BW116" i="8"/>
  <c r="BX116" i="8"/>
  <c r="BV117" i="8"/>
  <c r="BW117" i="8"/>
  <c r="BX117" i="8"/>
  <c r="BV118" i="8"/>
  <c r="BW118" i="8"/>
  <c r="BX118" i="8"/>
  <c r="BV119" i="8"/>
  <c r="BW119" i="8"/>
  <c r="BX119" i="8"/>
  <c r="BV120" i="8"/>
  <c r="BW120" i="8"/>
  <c r="BX120" i="8"/>
  <c r="BV121" i="8"/>
  <c r="BW121" i="8"/>
  <c r="BX121" i="8"/>
  <c r="BV122" i="8"/>
  <c r="BW122" i="8"/>
  <c r="BX122" i="8"/>
  <c r="BV123" i="8"/>
  <c r="BW123" i="8"/>
  <c r="BX123" i="8"/>
  <c r="BV124" i="8"/>
  <c r="BW124" i="8"/>
  <c r="BX124" i="8"/>
  <c r="BV125" i="8"/>
  <c r="BW125" i="8"/>
  <c r="BX125" i="8"/>
  <c r="BV126" i="8"/>
  <c r="BW126" i="8"/>
  <c r="BX126" i="8"/>
  <c r="BV127" i="8"/>
  <c r="BW127" i="8"/>
  <c r="BX127" i="8"/>
  <c r="BV128" i="8"/>
  <c r="BW128" i="8"/>
  <c r="BX128" i="8"/>
  <c r="BV129" i="8"/>
  <c r="BW129" i="8"/>
  <c r="BX129" i="8"/>
  <c r="BV130" i="8"/>
  <c r="BW130" i="8"/>
  <c r="BX130" i="8"/>
  <c r="BV131" i="8"/>
  <c r="BW131" i="8"/>
  <c r="BX131" i="8"/>
  <c r="BV132" i="8"/>
  <c r="BW132" i="8"/>
  <c r="BX132" i="8"/>
  <c r="BV133" i="8"/>
  <c r="BW133" i="8"/>
  <c r="BX133" i="8"/>
  <c r="BV134" i="8"/>
  <c r="BW134" i="8"/>
  <c r="BX134" i="8"/>
  <c r="BV135" i="8"/>
  <c r="BW135" i="8"/>
  <c r="BX135" i="8"/>
  <c r="BV136" i="8"/>
  <c r="BW136" i="8"/>
  <c r="BX136" i="8"/>
  <c r="BV137" i="8"/>
  <c r="BW137" i="8"/>
  <c r="BX137" i="8"/>
  <c r="BV138" i="8"/>
  <c r="BW138" i="8"/>
  <c r="BX138" i="8"/>
  <c r="BV139" i="8"/>
  <c r="BW139" i="8"/>
  <c r="BX139" i="8"/>
  <c r="BV140" i="8"/>
  <c r="BW140" i="8"/>
  <c r="BX140" i="8"/>
  <c r="BV141" i="8"/>
  <c r="BW141" i="8"/>
  <c r="BX141" i="8"/>
  <c r="BV142" i="8"/>
  <c r="BW142" i="8"/>
  <c r="BX142" i="8"/>
  <c r="BV143" i="8"/>
  <c r="BW143" i="8"/>
  <c r="BX143" i="8"/>
  <c r="BV144" i="8"/>
  <c r="BW144" i="8"/>
  <c r="BX144" i="8"/>
  <c r="BV145" i="8"/>
  <c r="BW145" i="8"/>
  <c r="BX145" i="8"/>
  <c r="BV146" i="8"/>
  <c r="BW146" i="8"/>
  <c r="BX146" i="8"/>
  <c r="BV147" i="8"/>
  <c r="BW147" i="8"/>
  <c r="BX147" i="8"/>
  <c r="BV148" i="8"/>
  <c r="BW148" i="8"/>
  <c r="BX148" i="8"/>
  <c r="BV149" i="8"/>
  <c r="BW149" i="8"/>
  <c r="BX149" i="8"/>
  <c r="BV150" i="8"/>
  <c r="BW150" i="8"/>
  <c r="BX150" i="8"/>
  <c r="BV151" i="8"/>
  <c r="BW151" i="8"/>
  <c r="BX151" i="8"/>
  <c r="BV152" i="8"/>
  <c r="BW152" i="8"/>
  <c r="BX152" i="8"/>
  <c r="BV153" i="8"/>
  <c r="BW153" i="8"/>
  <c r="BX153" i="8"/>
  <c r="BV154" i="8"/>
  <c r="BW154" i="8"/>
  <c r="BX154" i="8"/>
  <c r="BV155" i="8"/>
  <c r="BW155" i="8"/>
  <c r="BX155" i="8"/>
  <c r="BV156" i="8"/>
  <c r="BW156" i="8"/>
  <c r="BX156" i="8"/>
  <c r="BV157" i="8"/>
  <c r="BW157" i="8"/>
  <c r="BX157" i="8"/>
  <c r="BV158" i="8"/>
  <c r="BW158" i="8"/>
  <c r="BX158" i="8"/>
  <c r="BV159" i="8"/>
  <c r="BW159" i="8"/>
  <c r="BX159" i="8"/>
  <c r="BV160" i="8"/>
  <c r="BW160" i="8"/>
  <c r="BX160" i="8"/>
  <c r="BV161" i="8"/>
  <c r="BW161" i="8"/>
  <c r="BX161" i="8"/>
  <c r="BV162" i="8"/>
  <c r="BW162" i="8"/>
  <c r="BX162" i="8"/>
  <c r="BV163" i="8"/>
  <c r="BW163" i="8"/>
  <c r="BX163" i="8"/>
  <c r="BV164" i="8"/>
  <c r="BW164" i="8"/>
  <c r="BX164" i="8"/>
  <c r="BV165" i="8"/>
  <c r="BW165" i="8"/>
  <c r="BX165" i="8"/>
  <c r="BV166" i="8"/>
  <c r="BW166" i="8"/>
  <c r="BX166" i="8"/>
  <c r="BV167" i="8"/>
  <c r="BW167" i="8"/>
  <c r="BX167" i="8"/>
  <c r="BV168" i="8"/>
  <c r="BW168" i="8"/>
  <c r="BX168" i="8"/>
  <c r="BV169" i="8"/>
  <c r="BW169" i="8"/>
  <c r="BX169" i="8"/>
  <c r="BV170" i="8"/>
  <c r="BW170" i="8"/>
  <c r="BX170" i="8"/>
  <c r="BV171" i="8"/>
  <c r="BW171" i="8"/>
  <c r="BX171" i="8"/>
  <c r="BV172" i="8"/>
  <c r="BW172" i="8"/>
  <c r="BX172" i="8"/>
  <c r="BV173" i="8"/>
  <c r="BW173" i="8"/>
  <c r="BX173" i="8"/>
  <c r="BV174" i="8"/>
  <c r="BW174" i="8"/>
  <c r="BX174" i="8"/>
  <c r="BV175" i="8"/>
  <c r="BW175" i="8"/>
  <c r="BX175" i="8"/>
  <c r="BV176" i="8"/>
  <c r="BW176" i="8"/>
  <c r="BX176" i="8"/>
  <c r="BV177" i="8"/>
  <c r="BW177" i="8"/>
  <c r="BX177" i="8"/>
  <c r="BV178" i="8"/>
  <c r="BW178" i="8"/>
  <c r="BX178" i="8"/>
  <c r="BV179" i="8"/>
  <c r="BW179" i="8"/>
  <c r="BX179" i="8"/>
  <c r="BV180" i="8"/>
  <c r="BW180" i="8"/>
  <c r="BX180" i="8"/>
  <c r="BV181" i="8"/>
  <c r="BW181" i="8"/>
  <c r="BX181" i="8"/>
  <c r="BV182" i="8"/>
  <c r="BW182" i="8"/>
  <c r="BX182" i="8"/>
  <c r="BV183" i="8"/>
  <c r="BW183" i="8"/>
  <c r="BX183" i="8"/>
  <c r="BV184" i="8"/>
  <c r="BW184" i="8"/>
  <c r="BX184" i="8"/>
  <c r="BV185" i="8"/>
  <c r="BW185" i="8"/>
  <c r="BX185" i="8"/>
  <c r="BV186" i="8"/>
  <c r="BW186" i="8"/>
  <c r="BX186" i="8"/>
  <c r="BV187" i="8"/>
  <c r="BW187" i="8"/>
  <c r="BX187" i="8"/>
  <c r="BV188" i="8"/>
  <c r="BW188" i="8"/>
  <c r="BX188" i="8"/>
  <c r="BV189" i="8"/>
  <c r="BW189" i="8"/>
  <c r="BX189" i="8"/>
  <c r="BV190" i="8"/>
  <c r="BW190" i="8"/>
  <c r="BX190" i="8"/>
  <c r="BV191" i="8"/>
  <c r="BW191" i="8"/>
  <c r="BX191" i="8"/>
  <c r="BV192" i="8"/>
  <c r="BW192" i="8"/>
  <c r="BX192" i="8"/>
  <c r="BV193" i="8"/>
  <c r="BW193" i="8"/>
  <c r="BX193" i="8"/>
  <c r="BV194" i="8"/>
  <c r="BW194" i="8"/>
  <c r="BX194" i="8"/>
  <c r="BV195" i="8"/>
  <c r="BW195" i="8"/>
  <c r="BX195" i="8"/>
  <c r="BV196" i="8"/>
  <c r="BW196" i="8"/>
  <c r="BX196" i="8"/>
  <c r="BV197" i="8"/>
  <c r="BW197" i="8"/>
  <c r="BX197" i="8"/>
  <c r="BV198" i="8"/>
  <c r="BW198" i="8"/>
  <c r="BX198" i="8"/>
  <c r="BV199" i="8"/>
  <c r="BW199" i="8"/>
  <c r="BX199" i="8"/>
  <c r="BV200" i="8"/>
  <c r="BW200" i="8"/>
  <c r="BX200" i="8"/>
  <c r="BV201" i="8"/>
  <c r="BW201" i="8"/>
  <c r="BX201" i="8"/>
  <c r="BV202" i="8"/>
  <c r="BW202" i="8"/>
  <c r="BX202" i="8"/>
  <c r="BV203" i="8"/>
  <c r="BW203" i="8"/>
  <c r="BX203" i="8"/>
  <c r="BV204" i="8"/>
  <c r="BW204" i="8"/>
  <c r="BX204" i="8"/>
  <c r="BV205" i="8"/>
  <c r="BW205" i="8"/>
  <c r="BX205" i="8"/>
  <c r="BV206" i="8"/>
  <c r="BW206" i="8"/>
  <c r="BX206" i="8"/>
  <c r="BV207" i="8"/>
  <c r="BW207" i="8"/>
  <c r="BX207" i="8"/>
  <c r="BV208" i="8"/>
  <c r="BW208" i="8"/>
  <c r="BX208" i="8"/>
  <c r="BV209" i="8"/>
  <c r="BW209" i="8"/>
  <c r="BX209" i="8"/>
  <c r="BV210" i="8"/>
  <c r="BW210" i="8"/>
  <c r="BX210" i="8"/>
  <c r="BV211" i="8"/>
  <c r="BW211" i="8"/>
  <c r="BX211" i="8"/>
  <c r="BV212" i="8"/>
  <c r="BW212" i="8"/>
  <c r="BX212" i="8"/>
  <c r="BV213" i="8"/>
  <c r="BW213" i="8"/>
  <c r="BX213" i="8"/>
  <c r="BV214" i="8"/>
  <c r="BW214" i="8"/>
  <c r="BX214" i="8"/>
  <c r="BV215" i="8"/>
  <c r="BW215" i="8"/>
  <c r="BX215" i="8"/>
  <c r="BV216" i="8"/>
  <c r="BW216" i="8"/>
  <c r="BX216" i="8"/>
  <c r="BV217" i="8"/>
  <c r="BW217" i="8"/>
  <c r="BX217" i="8"/>
  <c r="BV218" i="8"/>
  <c r="BW218" i="8"/>
  <c r="BX218" i="8"/>
  <c r="BV219" i="8"/>
  <c r="BW219" i="8"/>
  <c r="BX219" i="8"/>
  <c r="BV220" i="8"/>
  <c r="BW220" i="8"/>
  <c r="BX220" i="8"/>
  <c r="BV221" i="8"/>
  <c r="BW221" i="8"/>
  <c r="BX221" i="8"/>
  <c r="BV222" i="8"/>
  <c r="BW222" i="8"/>
  <c r="BX222" i="8"/>
  <c r="BV223" i="8"/>
  <c r="BW223" i="8"/>
  <c r="BX223" i="8"/>
  <c r="BV224" i="8"/>
  <c r="BW224" i="8"/>
  <c r="BX224" i="8"/>
  <c r="BV225" i="8"/>
  <c r="BW225" i="8"/>
  <c r="BX225" i="8"/>
  <c r="BV226" i="8"/>
  <c r="BW226" i="8"/>
  <c r="BX226" i="8"/>
  <c r="BV227" i="8"/>
  <c r="BW227" i="8"/>
  <c r="BX227" i="8"/>
  <c r="BV228" i="8"/>
  <c r="BW228" i="8"/>
  <c r="BX228" i="8"/>
  <c r="BV229" i="8"/>
  <c r="BW229" i="8"/>
  <c r="BX229" i="8"/>
  <c r="BV230" i="8"/>
  <c r="BW230" i="8"/>
  <c r="BX230" i="8"/>
  <c r="BV231" i="8"/>
  <c r="BW231" i="8"/>
  <c r="BX231" i="8"/>
  <c r="BV232" i="8"/>
  <c r="BW232" i="8"/>
  <c r="BX232" i="8"/>
  <c r="BV233" i="8"/>
  <c r="BW233" i="8"/>
  <c r="BX233" i="8"/>
  <c r="BV234" i="8"/>
  <c r="BW234" i="8"/>
  <c r="BX234" i="8"/>
  <c r="BV235" i="8"/>
  <c r="BW235" i="8"/>
  <c r="BX235" i="8"/>
  <c r="BV236" i="8"/>
  <c r="BW236" i="8"/>
  <c r="BX236" i="8"/>
  <c r="BV237" i="8"/>
  <c r="BW237" i="8"/>
  <c r="BX237" i="8"/>
  <c r="BV238" i="8"/>
  <c r="BW238" i="8"/>
  <c r="BX238" i="8"/>
  <c r="BV239" i="8"/>
  <c r="BW239" i="8"/>
  <c r="BX239" i="8"/>
  <c r="BV240" i="8"/>
  <c r="BW240" i="8"/>
  <c r="BX240" i="8"/>
  <c r="BV241" i="8"/>
  <c r="BW241" i="8"/>
  <c r="BX241" i="8"/>
  <c r="BV242" i="8"/>
  <c r="BW242" i="8"/>
  <c r="BX242" i="8"/>
  <c r="BV243" i="8"/>
  <c r="BW243" i="8"/>
  <c r="BX243" i="8"/>
  <c r="BV244" i="8"/>
  <c r="BW244" i="8"/>
  <c r="BX244" i="8"/>
  <c r="BV245" i="8"/>
  <c r="BW245" i="8"/>
  <c r="BX245" i="8"/>
  <c r="BV246" i="8"/>
  <c r="BW246" i="8"/>
  <c r="BX246" i="8"/>
  <c r="BV247" i="8"/>
  <c r="BW247" i="8"/>
  <c r="BX247" i="8"/>
  <c r="BV248" i="8"/>
  <c r="BW248" i="8"/>
  <c r="BX248" i="8"/>
  <c r="BV249" i="8"/>
  <c r="BW249" i="8"/>
  <c r="BX249" i="8"/>
  <c r="BV250" i="8"/>
  <c r="BW250" i="8"/>
  <c r="BX250" i="8"/>
  <c r="BV251" i="8"/>
  <c r="BW251" i="8"/>
  <c r="BX251" i="8"/>
  <c r="BV252" i="8"/>
  <c r="BW252" i="8"/>
  <c r="BX252" i="8"/>
  <c r="BV253" i="8"/>
  <c r="BW253" i="8"/>
  <c r="BX253" i="8"/>
  <c r="BV254" i="8"/>
  <c r="BW254" i="8"/>
  <c r="BX254" i="8"/>
  <c r="BV255" i="8"/>
  <c r="BW255" i="8"/>
  <c r="BX255" i="8"/>
  <c r="BV256" i="8"/>
  <c r="BW256" i="8"/>
  <c r="BX256" i="8"/>
  <c r="BV257" i="8"/>
  <c r="BW257" i="8"/>
  <c r="BX257" i="8"/>
  <c r="BV258" i="8"/>
  <c r="BW258" i="8"/>
  <c r="BX258" i="8"/>
  <c r="BV259" i="8"/>
  <c r="BW259" i="8"/>
  <c r="BX259" i="8"/>
  <c r="BV260" i="8"/>
  <c r="BW260" i="8"/>
  <c r="BX260" i="8"/>
  <c r="BV261" i="8"/>
  <c r="BW261" i="8"/>
  <c r="BX261" i="8"/>
  <c r="BV262" i="8"/>
  <c r="BW262" i="8"/>
  <c r="BX262" i="8"/>
  <c r="BV263" i="8"/>
  <c r="BW263" i="8"/>
  <c r="BX263" i="8"/>
  <c r="BV264" i="8"/>
  <c r="BW264" i="8"/>
  <c r="BX264" i="8"/>
  <c r="BV265" i="8"/>
  <c r="BW265" i="8"/>
  <c r="BX265" i="8"/>
  <c r="BV266" i="8"/>
  <c r="BW266" i="8"/>
  <c r="BX266" i="8"/>
  <c r="BV267" i="8"/>
  <c r="BW267" i="8"/>
  <c r="BX267" i="8"/>
  <c r="BV268" i="8"/>
  <c r="BW268" i="8"/>
  <c r="BX268" i="8"/>
  <c r="BV269" i="8"/>
  <c r="BW269" i="8"/>
  <c r="BX269" i="8"/>
  <c r="BV270" i="8"/>
  <c r="BW270" i="8"/>
  <c r="BX270" i="8"/>
  <c r="BV271" i="8"/>
  <c r="BW271" i="8"/>
  <c r="BX271" i="8"/>
  <c r="BV272" i="8"/>
  <c r="BW272" i="8"/>
  <c r="BX272" i="8"/>
  <c r="BV273" i="8"/>
  <c r="BW273" i="8"/>
  <c r="BX273" i="8"/>
  <c r="BV274" i="8"/>
  <c r="BW274" i="8"/>
  <c r="BX274" i="8"/>
  <c r="BV275" i="8"/>
  <c r="BW275" i="8"/>
  <c r="BX275" i="8"/>
  <c r="BV276" i="8"/>
  <c r="BW276" i="8"/>
  <c r="BX276" i="8"/>
  <c r="BV277" i="8"/>
  <c r="BW277" i="8"/>
  <c r="BX277" i="8"/>
  <c r="BV278" i="8"/>
  <c r="BW278" i="8"/>
  <c r="BX278" i="8"/>
  <c r="BV279" i="8"/>
  <c r="BW279" i="8"/>
  <c r="BX279" i="8"/>
  <c r="BV280" i="8"/>
  <c r="BW280" i="8"/>
  <c r="BX280" i="8"/>
  <c r="BV281" i="8"/>
  <c r="BW281" i="8"/>
  <c r="BX281" i="8"/>
  <c r="BV282" i="8"/>
  <c r="BW282" i="8"/>
  <c r="BX282" i="8"/>
  <c r="BV283" i="8"/>
  <c r="BW283" i="8"/>
  <c r="BX283" i="8"/>
  <c r="BV284" i="8"/>
  <c r="BW284" i="8"/>
  <c r="BX284" i="8"/>
  <c r="BV285" i="8"/>
  <c r="BW285" i="8"/>
  <c r="BX285" i="8"/>
  <c r="BV286" i="8"/>
  <c r="BW286" i="8"/>
  <c r="BX286" i="8"/>
  <c r="BV287" i="8"/>
  <c r="BW287" i="8"/>
  <c r="BX287" i="8"/>
  <c r="BV288" i="8"/>
  <c r="BW288" i="8"/>
  <c r="BX288" i="8"/>
  <c r="BV289" i="8"/>
  <c r="BW289" i="8"/>
  <c r="BX289" i="8"/>
  <c r="BV290" i="8"/>
  <c r="BW290" i="8"/>
  <c r="BX290" i="8"/>
  <c r="BV291" i="8"/>
  <c r="BW291" i="8"/>
  <c r="BX291" i="8"/>
  <c r="BV292" i="8"/>
  <c r="BW292" i="8"/>
  <c r="BX292" i="8"/>
  <c r="BV293" i="8"/>
  <c r="BW293" i="8"/>
  <c r="BX293" i="8"/>
  <c r="BV294" i="8"/>
  <c r="BW294" i="8"/>
  <c r="BX294" i="8"/>
  <c r="BV295" i="8"/>
  <c r="BW295" i="8"/>
  <c r="BX295" i="8"/>
  <c r="BV296" i="8"/>
  <c r="BW296" i="8"/>
  <c r="BX296" i="8"/>
  <c r="BV297" i="8"/>
  <c r="BW297" i="8"/>
  <c r="BX297" i="8"/>
  <c r="BV298" i="8"/>
  <c r="BW298" i="8"/>
  <c r="BX298" i="8"/>
  <c r="BV299" i="8"/>
  <c r="BW299" i="8"/>
  <c r="BX299" i="8"/>
  <c r="BV300" i="8"/>
  <c r="BW300" i="8"/>
  <c r="BX300" i="8"/>
  <c r="BV301" i="8"/>
  <c r="BW301" i="8"/>
  <c r="BX301" i="8"/>
  <c r="BV302" i="8"/>
  <c r="BW302" i="8"/>
  <c r="BX302" i="8"/>
  <c r="BV303" i="8"/>
  <c r="BW303" i="8"/>
  <c r="BX303" i="8"/>
  <c r="BV304" i="8"/>
  <c r="BW304" i="8"/>
  <c r="BX304" i="8"/>
  <c r="BV305" i="8"/>
  <c r="BW305" i="8"/>
  <c r="BX305" i="8"/>
  <c r="BV306" i="8"/>
  <c r="BW306" i="8"/>
  <c r="BX306" i="8"/>
  <c r="BV307" i="8"/>
  <c r="BW307" i="8"/>
  <c r="BX307" i="8"/>
  <c r="BV308" i="8"/>
  <c r="BW308" i="8"/>
  <c r="BX308" i="8"/>
  <c r="BV309" i="8"/>
  <c r="BW309" i="8"/>
  <c r="BX309" i="8"/>
  <c r="BV310" i="8"/>
  <c r="BW310" i="8"/>
  <c r="BX310" i="8"/>
  <c r="BV311" i="8"/>
  <c r="BW311" i="8"/>
  <c r="BX311" i="8"/>
  <c r="BV312" i="8"/>
  <c r="BW312" i="8"/>
  <c r="BX312" i="8"/>
  <c r="BV313" i="8"/>
  <c r="BW313" i="8"/>
  <c r="BX313" i="8"/>
  <c r="BV314" i="8"/>
  <c r="BW314" i="8"/>
  <c r="BX314" i="8"/>
  <c r="BV315" i="8"/>
  <c r="BW315" i="8"/>
  <c r="BX315" i="8"/>
  <c r="BV316" i="8"/>
  <c r="BW316" i="8"/>
  <c r="BX316" i="8"/>
  <c r="BV317" i="8"/>
  <c r="BW317" i="8"/>
  <c r="BX317" i="8"/>
  <c r="BV318" i="8"/>
  <c r="BW318" i="8"/>
  <c r="BX318" i="8"/>
  <c r="BV319" i="8"/>
  <c r="BW319" i="8"/>
  <c r="BX319" i="8"/>
  <c r="BV320" i="8"/>
  <c r="BW320" i="8"/>
  <c r="BX320" i="8"/>
  <c r="BV321" i="8"/>
  <c r="BW321" i="8"/>
  <c r="BX321" i="8"/>
  <c r="BV322" i="8"/>
  <c r="BW322" i="8"/>
  <c r="BX322" i="8"/>
  <c r="BV323" i="8"/>
  <c r="BW323" i="8"/>
  <c r="BX323" i="8"/>
  <c r="BV324" i="8"/>
  <c r="BW324" i="8"/>
  <c r="BX324" i="8"/>
  <c r="BV325" i="8"/>
  <c r="BW325" i="8"/>
  <c r="BX325" i="8"/>
  <c r="BV326" i="8"/>
  <c r="BW326" i="8"/>
  <c r="BX326" i="8"/>
  <c r="BV327" i="8"/>
  <c r="BW327" i="8"/>
  <c r="BX327" i="8"/>
  <c r="BV328" i="8"/>
  <c r="BW328" i="8"/>
  <c r="BX328" i="8"/>
  <c r="BV329" i="8"/>
  <c r="BW329" i="8"/>
  <c r="BX329" i="8"/>
  <c r="BV330" i="8"/>
  <c r="BW330" i="8"/>
  <c r="BX330" i="8"/>
  <c r="BV331" i="8"/>
  <c r="BW331" i="8"/>
  <c r="BX331" i="8"/>
  <c r="BV332" i="8"/>
  <c r="BW332" i="8"/>
  <c r="BX332" i="8"/>
  <c r="BV333" i="8"/>
  <c r="BW333" i="8"/>
  <c r="BX333" i="8"/>
  <c r="BV334" i="8"/>
  <c r="BW334" i="8"/>
  <c r="BX334" i="8"/>
  <c r="BV335" i="8"/>
  <c r="BW335" i="8"/>
  <c r="BX335" i="8"/>
  <c r="BV336" i="8"/>
  <c r="BW336" i="8"/>
  <c r="BX336" i="8"/>
  <c r="BV337" i="8"/>
  <c r="BW337" i="8"/>
  <c r="BX337" i="8"/>
  <c r="BV338" i="8"/>
  <c r="BW338" i="8"/>
  <c r="BX338" i="8"/>
  <c r="BV339" i="8"/>
  <c r="BW339" i="8"/>
  <c r="BX339" i="8"/>
  <c r="BV340" i="8"/>
  <c r="BW340" i="8"/>
  <c r="BX340" i="8"/>
  <c r="BV341" i="8"/>
  <c r="BW341" i="8"/>
  <c r="BX341" i="8"/>
  <c r="BV342" i="8"/>
  <c r="BW342" i="8"/>
  <c r="BX342" i="8"/>
  <c r="BV343" i="8"/>
  <c r="BW343" i="8"/>
  <c r="BX343" i="8"/>
  <c r="BV344" i="8"/>
  <c r="BW344" i="8"/>
  <c r="BX344" i="8"/>
  <c r="BV345" i="8"/>
  <c r="BW345" i="8"/>
  <c r="BX345" i="8"/>
  <c r="BV346" i="8"/>
  <c r="BW346" i="8"/>
  <c r="BX346" i="8"/>
  <c r="BV347" i="8"/>
  <c r="BW347" i="8"/>
  <c r="BX347" i="8"/>
  <c r="BV348" i="8"/>
  <c r="BW348" i="8"/>
  <c r="BX348" i="8"/>
  <c r="BV349" i="8"/>
  <c r="BW349" i="8"/>
  <c r="BX349" i="8"/>
  <c r="BV350" i="8"/>
  <c r="BW350" i="8"/>
  <c r="BX350" i="8"/>
  <c r="BV351" i="8"/>
  <c r="BW351" i="8"/>
  <c r="BX351" i="8"/>
  <c r="BV352" i="8"/>
  <c r="BW352" i="8"/>
  <c r="BX352" i="8"/>
  <c r="BV353" i="8"/>
  <c r="BW353" i="8"/>
  <c r="BX353" i="8"/>
  <c r="BV354" i="8"/>
  <c r="BW354" i="8"/>
  <c r="BX354" i="8"/>
  <c r="BV355" i="8"/>
  <c r="BW355" i="8"/>
  <c r="BX355" i="8"/>
  <c r="BV356" i="8"/>
  <c r="BW356" i="8"/>
  <c r="BX356" i="8"/>
  <c r="BV357" i="8"/>
  <c r="BW357" i="8"/>
  <c r="BX357" i="8"/>
  <c r="BV358" i="8"/>
  <c r="BW358" i="8"/>
  <c r="BX358" i="8"/>
  <c r="BV359" i="8"/>
  <c r="BW359" i="8"/>
  <c r="BX359" i="8"/>
  <c r="BV360" i="8"/>
  <c r="BW360" i="8"/>
  <c r="BX360" i="8"/>
  <c r="BV361" i="8"/>
  <c r="BW361" i="8"/>
  <c r="BX361" i="8"/>
  <c r="BV362" i="8"/>
  <c r="BW362" i="8"/>
  <c r="BX362" i="8"/>
  <c r="BV363" i="8"/>
  <c r="BW363" i="8"/>
  <c r="BX363" i="8"/>
  <c r="BV364" i="8"/>
  <c r="BW364" i="8"/>
  <c r="BX364" i="8"/>
  <c r="BV365" i="8"/>
  <c r="BW365" i="8"/>
  <c r="BX365" i="8"/>
  <c r="BV366" i="8"/>
  <c r="BW366" i="8"/>
  <c r="BX366" i="8"/>
  <c r="BV367" i="8"/>
  <c r="BW367" i="8"/>
  <c r="BX367" i="8"/>
  <c r="BV368" i="8"/>
  <c r="BW368" i="8"/>
  <c r="BX368" i="8"/>
  <c r="BV369" i="8"/>
  <c r="BW369" i="8"/>
  <c r="BX369" i="8"/>
  <c r="BV370" i="8"/>
  <c r="BW370" i="8"/>
  <c r="BX370" i="8"/>
  <c r="BV371" i="8"/>
  <c r="BW371" i="8"/>
  <c r="BX371" i="8"/>
  <c r="BV372" i="8"/>
  <c r="BW372" i="8"/>
  <c r="BX372" i="8"/>
  <c r="BV373" i="8"/>
  <c r="BW373" i="8"/>
  <c r="BX373" i="8"/>
  <c r="BV374" i="8"/>
  <c r="BW374" i="8"/>
  <c r="BX374" i="8"/>
  <c r="BV375" i="8"/>
  <c r="BW375" i="8"/>
  <c r="BX375" i="8"/>
  <c r="BV376" i="8"/>
  <c r="BW376" i="8"/>
  <c r="BX376" i="8"/>
  <c r="BV377" i="8"/>
  <c r="BW377" i="8"/>
  <c r="BX377" i="8"/>
  <c r="BV378" i="8"/>
  <c r="BW378" i="8"/>
  <c r="BX378" i="8"/>
  <c r="BV379" i="8"/>
  <c r="BW379" i="8"/>
  <c r="BX379" i="8"/>
  <c r="BV380" i="8"/>
  <c r="BW380" i="8"/>
  <c r="BX380" i="8"/>
  <c r="BV381" i="8"/>
  <c r="BW381" i="8"/>
  <c r="BX381" i="8"/>
  <c r="BV382" i="8"/>
  <c r="BW382" i="8"/>
  <c r="BX382" i="8"/>
  <c r="BV383" i="8"/>
  <c r="BW383" i="8"/>
  <c r="BX383" i="8"/>
  <c r="BV384" i="8"/>
  <c r="BW384" i="8"/>
  <c r="BX384" i="8"/>
  <c r="BV385" i="8"/>
  <c r="BW385" i="8"/>
  <c r="BX385" i="8"/>
  <c r="BV386" i="8"/>
  <c r="BW386" i="8"/>
  <c r="BX386" i="8"/>
  <c r="BV387" i="8"/>
  <c r="BW387" i="8"/>
  <c r="BX387" i="8"/>
  <c r="BV388" i="8"/>
  <c r="BW388" i="8"/>
  <c r="BX388" i="8"/>
  <c r="BV389" i="8"/>
  <c r="BW389" i="8"/>
  <c r="BX389" i="8"/>
  <c r="BV390" i="8"/>
  <c r="BW390" i="8"/>
  <c r="BX390" i="8"/>
  <c r="BV391" i="8"/>
  <c r="BW391" i="8"/>
  <c r="BX391" i="8"/>
  <c r="BV392" i="8"/>
  <c r="BW392" i="8"/>
  <c r="BX392" i="8"/>
  <c r="BV393" i="8"/>
  <c r="BW393" i="8"/>
  <c r="BX393" i="8"/>
  <c r="BV394" i="8"/>
  <c r="BW394" i="8"/>
  <c r="BX394" i="8"/>
  <c r="BV395" i="8"/>
  <c r="BW395" i="8"/>
  <c r="BX395" i="8"/>
  <c r="BV396" i="8"/>
  <c r="BW396" i="8"/>
  <c r="BX396" i="8"/>
  <c r="BV397" i="8"/>
  <c r="BW397" i="8"/>
  <c r="BX397" i="8"/>
  <c r="BV398" i="8"/>
  <c r="BW398" i="8"/>
  <c r="BX398" i="8"/>
  <c r="BV399" i="8"/>
  <c r="BW399" i="8"/>
  <c r="BX399" i="8"/>
  <c r="BV400" i="8"/>
  <c r="BW400" i="8"/>
  <c r="BX400" i="8"/>
  <c r="BV401" i="8"/>
  <c r="BW401" i="8"/>
  <c r="BX401" i="8"/>
  <c r="BV402" i="8"/>
  <c r="BW402" i="8"/>
  <c r="BX402" i="8"/>
  <c r="BV403" i="8"/>
  <c r="BW403" i="8"/>
  <c r="BX403" i="8"/>
  <c r="BV404" i="8"/>
  <c r="BW404" i="8"/>
  <c r="BX404" i="8"/>
  <c r="BV405" i="8"/>
  <c r="BW405" i="8"/>
  <c r="BX405" i="8"/>
  <c r="BV406" i="8"/>
  <c r="BW406" i="8"/>
  <c r="BX406" i="8"/>
  <c r="BV407" i="8"/>
  <c r="BW407" i="8"/>
  <c r="BX407" i="8"/>
  <c r="BV408" i="8"/>
  <c r="BW408" i="8"/>
  <c r="BX408" i="8"/>
  <c r="BV409" i="8"/>
  <c r="BW409" i="8"/>
  <c r="BX409" i="8"/>
  <c r="BV410" i="8"/>
  <c r="BW410" i="8"/>
  <c r="BX410" i="8"/>
  <c r="BV411" i="8"/>
  <c r="BW411" i="8"/>
  <c r="BX411" i="8"/>
  <c r="BV412" i="8"/>
  <c r="BW412" i="8"/>
  <c r="BX412" i="8"/>
  <c r="BV413" i="8"/>
  <c r="BW413" i="8"/>
  <c r="BX413" i="8"/>
  <c r="BV414" i="8"/>
  <c r="BW414" i="8"/>
  <c r="BX414" i="8"/>
  <c r="BV415" i="8"/>
  <c r="BW415" i="8"/>
  <c r="BX415" i="8"/>
  <c r="BV416" i="8"/>
  <c r="BW416" i="8"/>
  <c r="BX416" i="8"/>
  <c r="BV417" i="8"/>
  <c r="BW417" i="8"/>
  <c r="BX417" i="8"/>
  <c r="BV418" i="8"/>
  <c r="BW418" i="8"/>
  <c r="BX418" i="8"/>
  <c r="BV419" i="8"/>
  <c r="BW419" i="8"/>
  <c r="BX419" i="8"/>
  <c r="BV420" i="8"/>
  <c r="BW420" i="8"/>
  <c r="BX420" i="8"/>
  <c r="BV421" i="8"/>
  <c r="BW421" i="8"/>
  <c r="BX421" i="8"/>
  <c r="BV422" i="8"/>
  <c r="BW422" i="8"/>
  <c r="BX422" i="8"/>
  <c r="BV423" i="8"/>
  <c r="BW423" i="8"/>
  <c r="BX423" i="8"/>
  <c r="BV424" i="8"/>
  <c r="BW424" i="8"/>
  <c r="BX424" i="8"/>
  <c r="BV425" i="8"/>
  <c r="BW425" i="8"/>
  <c r="BX425" i="8"/>
  <c r="BV426" i="8"/>
  <c r="BW426" i="8"/>
  <c r="BX426" i="8"/>
  <c r="BV427" i="8"/>
  <c r="BW427" i="8"/>
  <c r="BX427" i="8"/>
  <c r="BV428" i="8"/>
  <c r="BW428" i="8"/>
  <c r="BX428" i="8"/>
  <c r="BV429" i="8"/>
  <c r="BW429" i="8"/>
  <c r="BX429" i="8"/>
  <c r="BV430" i="8"/>
  <c r="BW430" i="8"/>
  <c r="BX430" i="8"/>
  <c r="BV431" i="8"/>
  <c r="BW431" i="8"/>
  <c r="BX431" i="8"/>
  <c r="BV432" i="8"/>
  <c r="BW432" i="8"/>
  <c r="BX432" i="8"/>
  <c r="BV28" i="7"/>
  <c r="BW28" i="7"/>
  <c r="BV29" i="7"/>
  <c r="BW29" i="7"/>
  <c r="BX29" i="7"/>
  <c r="BV30" i="7"/>
  <c r="BW30" i="7"/>
  <c r="BX30" i="7"/>
  <c r="BV31" i="7"/>
  <c r="BW31" i="7"/>
  <c r="BX31" i="7"/>
  <c r="BV32" i="7"/>
  <c r="BW32" i="7"/>
  <c r="BX32" i="7"/>
  <c r="BV33" i="7"/>
  <c r="BW33" i="7"/>
  <c r="BX33" i="7"/>
  <c r="BV34" i="7"/>
  <c r="BW34" i="7"/>
  <c r="BX34" i="7"/>
  <c r="BV35" i="7"/>
  <c r="BW35" i="7"/>
  <c r="BX35" i="7"/>
  <c r="BV36" i="7"/>
  <c r="BW36" i="7"/>
  <c r="BX36" i="7"/>
  <c r="BV37" i="7"/>
  <c r="BW37" i="7"/>
  <c r="BX37" i="7"/>
  <c r="BV38" i="7"/>
  <c r="BW38" i="7"/>
  <c r="BX38" i="7"/>
  <c r="BV39" i="7"/>
  <c r="BW39" i="7"/>
  <c r="BX39" i="7"/>
  <c r="BV40" i="7"/>
  <c r="BW40" i="7"/>
  <c r="BX40" i="7"/>
  <c r="BV41" i="7"/>
  <c r="BW41" i="7"/>
  <c r="BX41" i="7"/>
  <c r="BV42" i="7"/>
  <c r="BW42" i="7"/>
  <c r="BX42" i="7"/>
  <c r="BV43" i="7"/>
  <c r="BW43" i="7"/>
  <c r="BX43" i="7"/>
  <c r="BV44" i="7"/>
  <c r="BW44" i="7"/>
  <c r="BX44" i="7"/>
  <c r="BV45" i="7"/>
  <c r="BW45" i="7"/>
  <c r="BX45" i="7"/>
  <c r="BV46" i="7"/>
  <c r="BW46" i="7"/>
  <c r="BX46" i="7"/>
  <c r="BV47" i="7"/>
  <c r="BW47" i="7"/>
  <c r="BX47" i="7"/>
  <c r="BV48" i="7"/>
  <c r="BW48" i="7"/>
  <c r="BX48" i="7"/>
  <c r="BV49" i="7"/>
  <c r="BW49" i="7"/>
  <c r="BX49" i="7"/>
  <c r="BV50" i="7"/>
  <c r="BW50" i="7"/>
  <c r="BX50" i="7"/>
  <c r="BV51" i="7"/>
  <c r="BW51" i="7"/>
  <c r="BX51" i="7"/>
  <c r="BV52" i="7"/>
  <c r="BW52" i="7"/>
  <c r="BX52" i="7"/>
  <c r="BV53" i="7"/>
  <c r="BW53" i="7"/>
  <c r="BX53" i="7"/>
  <c r="BV54" i="7"/>
  <c r="BW54" i="7"/>
  <c r="BX54" i="7"/>
  <c r="BV55" i="7"/>
  <c r="BW55" i="7"/>
  <c r="BX55" i="7"/>
  <c r="BV56" i="7"/>
  <c r="BW56" i="7"/>
  <c r="BX56" i="7"/>
  <c r="BV57" i="7"/>
  <c r="BW57" i="7"/>
  <c r="BX57" i="7"/>
  <c r="BV58" i="7"/>
  <c r="BW58" i="7"/>
  <c r="BX58" i="7"/>
  <c r="BV59" i="7"/>
  <c r="BW59" i="7"/>
  <c r="BX59" i="7"/>
  <c r="BV60" i="7"/>
  <c r="BW60" i="7"/>
  <c r="BX60" i="7"/>
  <c r="BV61" i="7"/>
  <c r="BW61" i="7"/>
  <c r="BX61" i="7"/>
  <c r="BV62" i="7"/>
  <c r="BW62" i="7"/>
  <c r="BX62" i="7"/>
  <c r="BV63" i="7"/>
  <c r="BW63" i="7"/>
  <c r="BX63" i="7"/>
  <c r="BV64" i="7"/>
  <c r="BW64" i="7"/>
  <c r="BX64" i="7"/>
  <c r="BV65" i="7"/>
  <c r="BW65" i="7"/>
  <c r="BX65" i="7"/>
  <c r="BV66" i="7"/>
  <c r="BW66" i="7"/>
  <c r="BX66" i="7"/>
  <c r="BV67" i="7"/>
  <c r="BW67" i="7"/>
  <c r="BX67" i="7"/>
  <c r="BV68" i="7"/>
  <c r="BW68" i="7"/>
  <c r="BX68" i="7"/>
  <c r="BV69" i="7"/>
  <c r="BW69" i="7"/>
  <c r="BX69" i="7"/>
  <c r="BV70" i="7"/>
  <c r="BW70" i="7"/>
  <c r="BX70" i="7"/>
  <c r="BV71" i="7"/>
  <c r="BW71" i="7"/>
  <c r="BX71" i="7"/>
  <c r="BV72" i="7"/>
  <c r="BW72" i="7"/>
  <c r="BX72" i="7"/>
  <c r="BV73" i="7"/>
  <c r="BW73" i="7"/>
  <c r="BX73" i="7"/>
  <c r="BV74" i="7"/>
  <c r="BW74" i="7"/>
  <c r="BX74" i="7"/>
  <c r="BV75" i="7"/>
  <c r="BW75" i="7"/>
  <c r="BX75" i="7"/>
  <c r="BV76" i="7"/>
  <c r="BW76" i="7"/>
  <c r="BX76" i="7"/>
  <c r="BV77" i="7"/>
  <c r="BW77" i="7"/>
  <c r="BX77" i="7"/>
  <c r="BV78" i="7"/>
  <c r="BW78" i="7"/>
  <c r="BX78" i="7"/>
  <c r="BV79" i="7"/>
  <c r="BW79" i="7"/>
  <c r="BX79" i="7"/>
  <c r="BV80" i="7"/>
  <c r="BW80" i="7"/>
  <c r="BX80" i="7"/>
  <c r="BV81" i="7"/>
  <c r="BW81" i="7"/>
  <c r="BX81" i="7"/>
  <c r="BV82" i="7"/>
  <c r="BW82" i="7"/>
  <c r="BX82" i="7"/>
  <c r="BV83" i="7"/>
  <c r="BW83" i="7"/>
  <c r="BX83" i="7"/>
  <c r="BV84" i="7"/>
  <c r="BW84" i="7"/>
  <c r="BX84" i="7"/>
  <c r="BV85" i="7"/>
  <c r="BW85" i="7"/>
  <c r="BX85" i="7"/>
  <c r="BV86" i="7"/>
  <c r="BW86" i="7"/>
  <c r="BX86" i="7"/>
  <c r="BV87" i="7"/>
  <c r="BW87" i="7"/>
  <c r="BX87" i="7"/>
  <c r="BV88" i="7"/>
  <c r="BW88" i="7"/>
  <c r="BX88" i="7"/>
  <c r="BV89" i="7"/>
  <c r="BW89" i="7"/>
  <c r="BX89" i="7"/>
  <c r="BV90" i="7"/>
  <c r="BW90" i="7"/>
  <c r="BX90" i="7"/>
  <c r="BV91" i="7"/>
  <c r="BW91" i="7"/>
  <c r="BX91" i="7"/>
  <c r="BV92" i="7"/>
  <c r="BW92" i="7"/>
  <c r="BX92" i="7"/>
  <c r="BV93" i="7"/>
  <c r="BW93" i="7"/>
  <c r="BX93" i="7"/>
  <c r="BV94" i="7"/>
  <c r="BW94" i="7"/>
  <c r="BX94" i="7"/>
  <c r="BV95" i="7"/>
  <c r="BW95" i="7"/>
  <c r="BX95" i="7"/>
  <c r="BV96" i="7"/>
  <c r="BW96" i="7"/>
  <c r="BX96" i="7"/>
  <c r="BV97" i="7"/>
  <c r="BW97" i="7"/>
  <c r="BX97" i="7"/>
  <c r="BV98" i="7"/>
  <c r="BW98" i="7"/>
  <c r="BX98" i="7"/>
  <c r="BV99" i="7"/>
  <c r="BW99" i="7"/>
  <c r="BX99" i="7"/>
  <c r="BV100" i="7"/>
  <c r="BW100" i="7"/>
  <c r="BX100" i="7"/>
  <c r="BV101" i="7"/>
  <c r="BW101" i="7"/>
  <c r="BX101" i="7"/>
  <c r="BV102" i="7"/>
  <c r="BW102" i="7"/>
  <c r="BX102" i="7"/>
  <c r="BV103" i="7"/>
  <c r="BW103" i="7"/>
  <c r="BX103" i="7"/>
  <c r="BV104" i="7"/>
  <c r="BW104" i="7"/>
  <c r="BX104" i="7"/>
  <c r="BV105" i="7"/>
  <c r="BW105" i="7"/>
  <c r="BX105" i="7"/>
  <c r="BV106" i="7"/>
  <c r="BW106" i="7"/>
  <c r="BX106" i="7"/>
  <c r="BV107" i="7"/>
  <c r="BW107" i="7"/>
  <c r="BX107" i="7"/>
  <c r="BV108" i="7"/>
  <c r="BW108" i="7"/>
  <c r="BX108" i="7"/>
  <c r="BV109" i="7"/>
  <c r="BW109" i="7"/>
  <c r="BX109" i="7"/>
  <c r="BV110" i="7"/>
  <c r="BW110" i="7"/>
  <c r="BX110" i="7"/>
  <c r="BV111" i="7"/>
  <c r="BW111" i="7"/>
  <c r="BX111" i="7"/>
  <c r="BV112" i="7"/>
  <c r="BW112" i="7"/>
  <c r="BX112" i="7"/>
  <c r="BV113" i="7"/>
  <c r="BW113" i="7"/>
  <c r="BX113" i="7"/>
  <c r="BV114" i="7"/>
  <c r="BW114" i="7"/>
  <c r="BX114" i="7"/>
  <c r="BV115" i="7"/>
  <c r="BW115" i="7"/>
  <c r="BX115" i="7"/>
  <c r="BV116" i="7"/>
  <c r="BW116" i="7"/>
  <c r="BX116" i="7"/>
  <c r="BV117" i="7"/>
  <c r="BW117" i="7"/>
  <c r="BX117" i="7"/>
  <c r="BV118" i="7"/>
  <c r="BW118" i="7"/>
  <c r="BX118" i="7"/>
  <c r="BV119" i="7"/>
  <c r="BW119" i="7"/>
  <c r="BX119" i="7"/>
  <c r="BV120" i="7"/>
  <c r="BW120" i="7"/>
  <c r="BX120" i="7"/>
  <c r="BV121" i="7"/>
  <c r="BW121" i="7"/>
  <c r="BX121" i="7"/>
  <c r="BV122" i="7"/>
  <c r="BW122" i="7"/>
  <c r="BX122" i="7"/>
  <c r="BV123" i="7"/>
  <c r="BW123" i="7"/>
  <c r="BX123" i="7"/>
  <c r="BV124" i="7"/>
  <c r="BW124" i="7"/>
  <c r="BX124" i="7"/>
  <c r="BV125" i="7"/>
  <c r="BW125" i="7"/>
  <c r="BX125" i="7"/>
  <c r="BV126" i="7"/>
  <c r="BW126" i="7"/>
  <c r="BX126" i="7"/>
  <c r="BV127" i="7"/>
  <c r="BW127" i="7"/>
  <c r="BX127" i="7"/>
  <c r="BV128" i="7"/>
  <c r="BW128" i="7"/>
  <c r="BX128" i="7"/>
  <c r="BV129" i="7"/>
  <c r="BW129" i="7"/>
  <c r="BX129" i="7"/>
  <c r="BV130" i="7"/>
  <c r="BW130" i="7"/>
  <c r="BX130" i="7"/>
  <c r="BV131" i="7"/>
  <c r="BW131" i="7"/>
  <c r="BX131" i="7"/>
  <c r="BV132" i="7"/>
  <c r="BW132" i="7"/>
  <c r="BX132" i="7"/>
  <c r="BV133" i="7"/>
  <c r="BW133" i="7"/>
  <c r="BX133" i="7"/>
  <c r="BV134" i="7"/>
  <c r="BW134" i="7"/>
  <c r="BX134" i="7"/>
  <c r="BV135" i="7"/>
  <c r="BW135" i="7"/>
  <c r="BX135" i="7"/>
  <c r="BV136" i="7"/>
  <c r="BW136" i="7"/>
  <c r="BX136" i="7"/>
  <c r="BV137" i="7"/>
  <c r="BW137" i="7"/>
  <c r="BX137" i="7"/>
  <c r="BV138" i="7"/>
  <c r="BW138" i="7"/>
  <c r="BX138" i="7"/>
  <c r="BV139" i="7"/>
  <c r="BW139" i="7"/>
  <c r="BX139" i="7"/>
  <c r="BV140" i="7"/>
  <c r="BW140" i="7"/>
  <c r="BX140" i="7"/>
  <c r="BV141" i="7"/>
  <c r="BW141" i="7"/>
  <c r="BX141" i="7"/>
  <c r="BV142" i="7"/>
  <c r="BW142" i="7"/>
  <c r="BX142" i="7"/>
  <c r="BV143" i="7"/>
  <c r="BW143" i="7"/>
  <c r="BX143" i="7"/>
  <c r="BV144" i="7"/>
  <c r="BW144" i="7"/>
  <c r="BX144" i="7"/>
  <c r="BV145" i="7"/>
  <c r="BW145" i="7"/>
  <c r="BX145" i="7"/>
  <c r="BV146" i="7"/>
  <c r="BW146" i="7"/>
  <c r="BX146" i="7"/>
  <c r="BV147" i="7"/>
  <c r="BW147" i="7"/>
  <c r="BX147" i="7"/>
  <c r="BV148" i="7"/>
  <c r="BW148" i="7"/>
  <c r="BX148" i="7"/>
  <c r="BV149" i="7"/>
  <c r="BW149" i="7"/>
  <c r="BX149" i="7"/>
  <c r="BV150" i="7"/>
  <c r="BW150" i="7"/>
  <c r="BX150" i="7"/>
  <c r="BV151" i="7"/>
  <c r="BW151" i="7"/>
  <c r="BX151" i="7"/>
  <c r="BV152" i="7"/>
  <c r="BW152" i="7"/>
  <c r="BX152" i="7"/>
  <c r="BV153" i="7"/>
  <c r="BW153" i="7"/>
  <c r="BX153" i="7"/>
  <c r="BV154" i="7"/>
  <c r="BW154" i="7"/>
  <c r="BX154" i="7"/>
  <c r="BV155" i="7"/>
  <c r="BW155" i="7"/>
  <c r="BX155" i="7"/>
  <c r="BV156" i="7"/>
  <c r="BW156" i="7"/>
  <c r="BX156" i="7"/>
  <c r="BV157" i="7"/>
  <c r="BW157" i="7"/>
  <c r="BX157" i="7"/>
  <c r="BV158" i="7"/>
  <c r="BW158" i="7"/>
  <c r="BX158" i="7"/>
  <c r="BV159" i="7"/>
  <c r="BW159" i="7"/>
  <c r="BX159" i="7"/>
  <c r="BV160" i="7"/>
  <c r="BW160" i="7"/>
  <c r="BX160" i="7"/>
  <c r="BV161" i="7"/>
  <c r="BW161" i="7"/>
  <c r="BX161" i="7"/>
  <c r="BV162" i="7"/>
  <c r="BW162" i="7"/>
  <c r="BX162" i="7"/>
  <c r="BV163" i="7"/>
  <c r="BW163" i="7"/>
  <c r="BX163" i="7"/>
  <c r="BV164" i="7"/>
  <c r="BW164" i="7"/>
  <c r="BX164" i="7"/>
  <c r="BV165" i="7"/>
  <c r="BW165" i="7"/>
  <c r="BX165" i="7"/>
  <c r="BV166" i="7"/>
  <c r="BW166" i="7"/>
  <c r="BX166" i="7"/>
  <c r="BV167" i="7"/>
  <c r="BW167" i="7"/>
  <c r="BX167" i="7"/>
  <c r="BV168" i="7"/>
  <c r="BW168" i="7"/>
  <c r="BX168" i="7"/>
  <c r="BV169" i="7"/>
  <c r="BW169" i="7"/>
  <c r="BX169" i="7"/>
  <c r="BV170" i="7"/>
  <c r="BW170" i="7"/>
  <c r="BX170" i="7"/>
  <c r="BV171" i="7"/>
  <c r="BW171" i="7"/>
  <c r="BX171" i="7"/>
  <c r="BV172" i="7"/>
  <c r="BW172" i="7"/>
  <c r="BX172" i="7"/>
  <c r="BV173" i="7"/>
  <c r="BW173" i="7"/>
  <c r="BX173" i="7"/>
  <c r="BV174" i="7"/>
  <c r="BW174" i="7"/>
  <c r="BX174" i="7"/>
  <c r="BV175" i="7"/>
  <c r="BW175" i="7"/>
  <c r="BX175" i="7"/>
  <c r="BV176" i="7"/>
  <c r="BW176" i="7"/>
  <c r="BX176" i="7"/>
  <c r="BV177" i="7"/>
  <c r="BW177" i="7"/>
  <c r="BX177" i="7"/>
  <c r="BV178" i="7"/>
  <c r="BW178" i="7"/>
  <c r="BX178" i="7"/>
  <c r="BV179" i="7"/>
  <c r="BW179" i="7"/>
  <c r="BX179" i="7"/>
  <c r="BV180" i="7"/>
  <c r="BW180" i="7"/>
  <c r="BX180" i="7"/>
  <c r="BV181" i="7"/>
  <c r="BW181" i="7"/>
  <c r="BX181" i="7"/>
  <c r="BV182" i="7"/>
  <c r="BW182" i="7"/>
  <c r="BX182" i="7"/>
  <c r="BV183" i="7"/>
  <c r="BW183" i="7"/>
  <c r="BX183" i="7"/>
  <c r="BV184" i="7"/>
  <c r="BW184" i="7"/>
  <c r="BX184" i="7"/>
  <c r="BV185" i="7"/>
  <c r="BW185" i="7"/>
  <c r="BX185" i="7"/>
  <c r="BV186" i="7"/>
  <c r="BW186" i="7"/>
  <c r="BX186" i="7"/>
  <c r="BV187" i="7"/>
  <c r="BW187" i="7"/>
  <c r="BX187" i="7"/>
  <c r="BV188" i="7"/>
  <c r="BW188" i="7"/>
  <c r="BX188" i="7"/>
  <c r="BV189" i="7"/>
  <c r="BW189" i="7"/>
  <c r="BX189" i="7"/>
  <c r="BV190" i="7"/>
  <c r="BW190" i="7"/>
  <c r="BX190" i="7"/>
  <c r="BV191" i="7"/>
  <c r="BW191" i="7"/>
  <c r="BX191" i="7"/>
  <c r="BV192" i="7"/>
  <c r="BW192" i="7"/>
  <c r="BX192" i="7"/>
  <c r="BV193" i="7"/>
  <c r="BW193" i="7"/>
  <c r="BX193" i="7"/>
  <c r="BV194" i="7"/>
  <c r="BW194" i="7"/>
  <c r="BX194" i="7"/>
  <c r="BV195" i="7"/>
  <c r="BW195" i="7"/>
  <c r="BX195" i="7"/>
  <c r="BV196" i="7"/>
  <c r="BW196" i="7"/>
  <c r="BX196" i="7"/>
  <c r="BV197" i="7"/>
  <c r="BW197" i="7"/>
  <c r="BX197" i="7"/>
  <c r="BV198" i="7"/>
  <c r="BW198" i="7"/>
  <c r="BX198" i="7"/>
  <c r="BV199" i="7"/>
  <c r="BW199" i="7"/>
  <c r="BX199" i="7"/>
  <c r="BV200" i="7"/>
  <c r="BW200" i="7"/>
  <c r="BX200" i="7"/>
  <c r="BV201" i="7"/>
  <c r="BW201" i="7"/>
  <c r="BX201" i="7"/>
  <c r="BV202" i="7"/>
  <c r="BW202" i="7"/>
  <c r="BX202" i="7"/>
  <c r="BV203" i="7"/>
  <c r="BW203" i="7"/>
  <c r="BX203" i="7"/>
  <c r="BV204" i="7"/>
  <c r="BW204" i="7"/>
  <c r="BX204" i="7"/>
  <c r="BV205" i="7"/>
  <c r="BW205" i="7"/>
  <c r="BX205" i="7"/>
  <c r="BV206" i="7"/>
  <c r="BW206" i="7"/>
  <c r="BX206" i="7"/>
  <c r="BV207" i="7"/>
  <c r="BW207" i="7"/>
  <c r="BX207" i="7"/>
  <c r="BV208" i="7"/>
  <c r="BW208" i="7"/>
  <c r="BX208" i="7"/>
  <c r="BV209" i="7"/>
  <c r="BW209" i="7"/>
  <c r="BX209" i="7"/>
  <c r="BV210" i="7"/>
  <c r="BW210" i="7"/>
  <c r="BX210" i="7"/>
  <c r="BV211" i="7"/>
  <c r="BW211" i="7"/>
  <c r="BX211" i="7"/>
  <c r="BV212" i="7"/>
  <c r="BW212" i="7"/>
  <c r="BX212" i="7"/>
  <c r="BV213" i="7"/>
  <c r="BW213" i="7"/>
  <c r="BX213" i="7"/>
  <c r="BV214" i="7"/>
  <c r="BW214" i="7"/>
  <c r="BX214" i="7"/>
  <c r="BV215" i="7"/>
  <c r="BW215" i="7"/>
  <c r="BX215" i="7"/>
  <c r="BV216" i="7"/>
  <c r="BW216" i="7"/>
  <c r="BX216" i="7"/>
  <c r="BV217" i="7"/>
  <c r="BW217" i="7"/>
  <c r="BX217" i="7"/>
  <c r="BV218" i="7"/>
  <c r="BW218" i="7"/>
  <c r="BX218" i="7"/>
  <c r="BV219" i="7"/>
  <c r="BW219" i="7"/>
  <c r="BX219" i="7"/>
  <c r="BV220" i="7"/>
  <c r="BW220" i="7"/>
  <c r="BX220" i="7"/>
  <c r="BV221" i="7"/>
  <c r="BW221" i="7"/>
  <c r="BX221" i="7"/>
  <c r="BV222" i="7"/>
  <c r="BW222" i="7"/>
  <c r="BX222" i="7"/>
  <c r="BV223" i="7"/>
  <c r="BW223" i="7"/>
  <c r="BX223" i="7"/>
  <c r="BV224" i="7"/>
  <c r="BW224" i="7"/>
  <c r="BX224" i="7"/>
  <c r="BV225" i="7"/>
  <c r="BW225" i="7"/>
  <c r="BX225" i="7"/>
  <c r="BV226" i="7"/>
  <c r="BW226" i="7"/>
  <c r="BX226" i="7"/>
  <c r="BV227" i="7"/>
  <c r="BW227" i="7"/>
  <c r="BX227" i="7"/>
  <c r="BV228" i="7"/>
  <c r="BW228" i="7"/>
  <c r="BX228" i="7"/>
  <c r="BV229" i="7"/>
  <c r="BW229" i="7"/>
  <c r="BX229" i="7"/>
  <c r="BV230" i="7"/>
  <c r="BW230" i="7"/>
  <c r="BX230" i="7"/>
  <c r="BV231" i="7"/>
  <c r="BW231" i="7"/>
  <c r="BX231" i="7"/>
  <c r="BV232" i="7"/>
  <c r="BW232" i="7"/>
  <c r="BX232" i="7"/>
  <c r="BV233" i="7"/>
  <c r="BW233" i="7"/>
  <c r="BX233" i="7"/>
  <c r="BV234" i="7"/>
  <c r="BW234" i="7"/>
  <c r="BX234" i="7"/>
  <c r="BV235" i="7"/>
  <c r="BW235" i="7"/>
  <c r="BX235" i="7"/>
  <c r="BV236" i="7"/>
  <c r="BW236" i="7"/>
  <c r="BX236" i="7"/>
  <c r="BV237" i="7"/>
  <c r="BW237" i="7"/>
  <c r="BX237" i="7"/>
  <c r="BV238" i="7"/>
  <c r="BW238" i="7"/>
  <c r="BX238" i="7"/>
  <c r="BV239" i="7"/>
  <c r="BW239" i="7"/>
  <c r="BX239" i="7"/>
  <c r="BV240" i="7"/>
  <c r="BW240" i="7"/>
  <c r="BX240" i="7"/>
  <c r="BV241" i="7"/>
  <c r="BW241" i="7"/>
  <c r="BX241" i="7"/>
  <c r="BV242" i="7"/>
  <c r="BW242" i="7"/>
  <c r="BX242" i="7"/>
  <c r="BV243" i="7"/>
  <c r="BW243" i="7"/>
  <c r="BX243" i="7"/>
  <c r="BV244" i="7"/>
  <c r="BW244" i="7"/>
  <c r="BX244" i="7"/>
  <c r="BV245" i="7"/>
  <c r="BW245" i="7"/>
  <c r="BX245" i="7"/>
  <c r="BV246" i="7"/>
  <c r="BW246" i="7"/>
  <c r="BX246" i="7"/>
  <c r="BV247" i="7"/>
  <c r="BW247" i="7"/>
  <c r="BX247" i="7"/>
  <c r="BV248" i="7"/>
  <c r="BW248" i="7"/>
  <c r="BX248" i="7"/>
  <c r="BV249" i="7"/>
  <c r="BW249" i="7"/>
  <c r="BX249" i="7"/>
  <c r="BV250" i="7"/>
  <c r="BW250" i="7"/>
  <c r="BX250" i="7"/>
  <c r="BV251" i="7"/>
  <c r="BW251" i="7"/>
  <c r="BX251" i="7"/>
  <c r="BV252" i="7"/>
  <c r="BW252" i="7"/>
  <c r="BX252" i="7"/>
  <c r="BV253" i="7"/>
  <c r="BW253" i="7"/>
  <c r="BX253" i="7"/>
  <c r="BV254" i="7"/>
  <c r="BW254" i="7"/>
  <c r="BX254" i="7"/>
  <c r="BV255" i="7"/>
  <c r="BW255" i="7"/>
  <c r="BX255" i="7"/>
  <c r="BV256" i="7"/>
  <c r="BW256" i="7"/>
  <c r="BX256" i="7"/>
  <c r="BV257" i="7"/>
  <c r="BW257" i="7"/>
  <c r="BX257" i="7"/>
  <c r="BV258" i="7"/>
  <c r="BW258" i="7"/>
  <c r="BX258" i="7"/>
  <c r="BV259" i="7"/>
  <c r="BW259" i="7"/>
  <c r="BX259" i="7"/>
  <c r="BV260" i="7"/>
  <c r="BW260" i="7"/>
  <c r="BX260" i="7"/>
  <c r="BV261" i="7"/>
  <c r="BW261" i="7"/>
  <c r="BX261" i="7"/>
  <c r="BV262" i="7"/>
  <c r="BW262" i="7"/>
  <c r="BX262" i="7"/>
  <c r="BV263" i="7"/>
  <c r="BW263" i="7"/>
  <c r="BX263" i="7"/>
  <c r="BV264" i="7"/>
  <c r="BW264" i="7"/>
  <c r="BX264" i="7"/>
  <c r="BV265" i="7"/>
  <c r="BW265" i="7"/>
  <c r="BX265" i="7"/>
  <c r="BV266" i="7"/>
  <c r="BW266" i="7"/>
  <c r="BX266" i="7"/>
  <c r="BV267" i="7"/>
  <c r="BW267" i="7"/>
  <c r="BX267" i="7"/>
  <c r="BV268" i="7"/>
  <c r="BW268" i="7"/>
  <c r="BX268" i="7"/>
  <c r="BV269" i="7"/>
  <c r="BW269" i="7"/>
  <c r="BX269" i="7"/>
  <c r="BV270" i="7"/>
  <c r="BW270" i="7"/>
  <c r="BX270" i="7"/>
  <c r="BV271" i="7"/>
  <c r="BW271" i="7"/>
  <c r="BX271" i="7"/>
  <c r="BV272" i="7"/>
  <c r="BW272" i="7"/>
  <c r="BX272" i="7"/>
  <c r="BV273" i="7"/>
  <c r="BW273" i="7"/>
  <c r="BX273" i="7"/>
  <c r="BV274" i="7"/>
  <c r="BW274" i="7"/>
  <c r="BX274" i="7"/>
  <c r="BV275" i="7"/>
  <c r="BW275" i="7"/>
  <c r="BX275" i="7"/>
  <c r="BV276" i="7"/>
  <c r="BW276" i="7"/>
  <c r="BX276" i="7"/>
  <c r="BV277" i="7"/>
  <c r="BW277" i="7"/>
  <c r="BX277" i="7"/>
  <c r="BV278" i="7"/>
  <c r="BW278" i="7"/>
  <c r="BX278" i="7"/>
  <c r="BV279" i="7"/>
  <c r="BW279" i="7"/>
  <c r="BX279" i="7"/>
  <c r="BV280" i="7"/>
  <c r="BW280" i="7"/>
  <c r="BX280" i="7"/>
  <c r="BV281" i="7"/>
  <c r="BW281" i="7"/>
  <c r="BX281" i="7"/>
  <c r="BV282" i="7"/>
  <c r="BW282" i="7"/>
  <c r="BX282" i="7"/>
  <c r="BV283" i="7"/>
  <c r="BW283" i="7"/>
  <c r="BX283" i="7"/>
  <c r="BV284" i="7"/>
  <c r="BW284" i="7"/>
  <c r="BX284" i="7"/>
  <c r="BV285" i="7"/>
  <c r="BW285" i="7"/>
  <c r="BX285" i="7"/>
  <c r="BV286" i="7"/>
  <c r="BW286" i="7"/>
  <c r="BX286" i="7"/>
  <c r="BV287" i="7"/>
  <c r="BW287" i="7"/>
  <c r="BX287" i="7"/>
  <c r="BV288" i="7"/>
  <c r="BW288" i="7"/>
  <c r="BX288" i="7"/>
  <c r="BV289" i="7"/>
  <c r="BW289" i="7"/>
  <c r="BX289" i="7"/>
  <c r="BV290" i="7"/>
  <c r="BW290" i="7"/>
  <c r="BX290" i="7"/>
  <c r="BV291" i="7"/>
  <c r="BW291" i="7"/>
  <c r="BX291" i="7"/>
  <c r="BV292" i="7"/>
  <c r="BW292" i="7"/>
  <c r="BX292" i="7"/>
  <c r="BV293" i="7"/>
  <c r="BW293" i="7"/>
  <c r="BX293" i="7"/>
  <c r="BV294" i="7"/>
  <c r="BW294" i="7"/>
  <c r="BX294" i="7"/>
  <c r="BV295" i="7"/>
  <c r="BW295" i="7"/>
  <c r="BX295" i="7"/>
  <c r="BV296" i="7"/>
  <c r="BW296" i="7"/>
  <c r="BX296" i="7"/>
  <c r="BV297" i="7"/>
  <c r="BW297" i="7"/>
  <c r="BX297" i="7"/>
  <c r="BV298" i="7"/>
  <c r="BW298" i="7"/>
  <c r="BX298" i="7"/>
  <c r="BV299" i="7"/>
  <c r="BW299" i="7"/>
  <c r="BX299" i="7"/>
  <c r="BV300" i="7"/>
  <c r="BW300" i="7"/>
  <c r="BX300" i="7"/>
  <c r="BV301" i="7"/>
  <c r="BW301" i="7"/>
  <c r="BX301" i="7"/>
  <c r="BV302" i="7"/>
  <c r="BW302" i="7"/>
  <c r="BX302" i="7"/>
  <c r="BV303" i="7"/>
  <c r="BW303" i="7"/>
  <c r="BX303" i="7"/>
  <c r="BV304" i="7"/>
  <c r="BW304" i="7"/>
  <c r="BX304" i="7"/>
  <c r="BV305" i="7"/>
  <c r="BW305" i="7"/>
  <c r="BX305" i="7"/>
  <c r="BV306" i="7"/>
  <c r="BW306" i="7"/>
  <c r="BX306" i="7"/>
  <c r="BV307" i="7"/>
  <c r="BW307" i="7"/>
  <c r="BX307" i="7"/>
  <c r="BV308" i="7"/>
  <c r="BW308" i="7"/>
  <c r="BX308" i="7"/>
  <c r="BV309" i="7"/>
  <c r="BW309" i="7"/>
  <c r="BX309" i="7"/>
  <c r="BV310" i="7"/>
  <c r="BW310" i="7"/>
  <c r="BX310" i="7"/>
  <c r="BV311" i="7"/>
  <c r="BW311" i="7"/>
  <c r="BX311" i="7"/>
  <c r="BV312" i="7"/>
  <c r="BW312" i="7"/>
  <c r="BX312" i="7"/>
  <c r="BV313" i="7"/>
  <c r="BW313" i="7"/>
  <c r="BX313" i="7"/>
  <c r="BV314" i="7"/>
  <c r="BW314" i="7"/>
  <c r="BX314" i="7"/>
  <c r="BV315" i="7"/>
  <c r="BW315" i="7"/>
  <c r="BX315" i="7"/>
  <c r="BV316" i="7"/>
  <c r="BW316" i="7"/>
  <c r="BX316" i="7"/>
  <c r="BV317" i="7"/>
  <c r="BW317" i="7"/>
  <c r="BX317" i="7"/>
  <c r="BV318" i="7"/>
  <c r="BW318" i="7"/>
  <c r="BX318" i="7"/>
  <c r="BV319" i="7"/>
  <c r="BW319" i="7"/>
  <c r="BX319" i="7"/>
  <c r="BV320" i="7"/>
  <c r="BW320" i="7"/>
  <c r="BX320" i="7"/>
  <c r="BV321" i="7"/>
  <c r="BW321" i="7"/>
  <c r="BX321" i="7"/>
  <c r="BV322" i="7"/>
  <c r="BW322" i="7"/>
  <c r="BX322" i="7"/>
  <c r="BV323" i="7"/>
  <c r="BW323" i="7"/>
  <c r="BX323" i="7"/>
  <c r="BV324" i="7"/>
  <c r="BW324" i="7"/>
  <c r="BX324" i="7"/>
  <c r="BV325" i="7"/>
  <c r="BW325" i="7"/>
  <c r="BX325" i="7"/>
  <c r="BV326" i="7"/>
  <c r="BW326" i="7"/>
  <c r="BX326" i="7"/>
  <c r="BV327" i="7"/>
  <c r="BW327" i="7"/>
  <c r="BX327" i="7"/>
  <c r="BV328" i="7"/>
  <c r="BW328" i="7"/>
  <c r="BX328" i="7"/>
  <c r="BV329" i="7"/>
  <c r="BW329" i="7"/>
  <c r="BX329" i="7"/>
  <c r="BV330" i="7"/>
  <c r="BW330" i="7"/>
  <c r="BX330" i="7"/>
  <c r="BV331" i="7"/>
  <c r="BW331" i="7"/>
  <c r="BX331" i="7"/>
  <c r="BV332" i="7"/>
  <c r="BW332" i="7"/>
  <c r="BX332" i="7"/>
  <c r="BV333" i="7"/>
  <c r="BW333" i="7"/>
  <c r="BX333" i="7"/>
  <c r="BV334" i="7"/>
  <c r="BW334" i="7"/>
  <c r="BX334" i="7"/>
  <c r="BV335" i="7"/>
  <c r="BW335" i="7"/>
  <c r="BX335" i="7"/>
  <c r="BV336" i="7"/>
  <c r="BW336" i="7"/>
  <c r="BX336" i="7"/>
  <c r="BV337" i="7"/>
  <c r="BW337" i="7"/>
  <c r="BX337" i="7"/>
  <c r="BV338" i="7"/>
  <c r="BW338" i="7"/>
  <c r="BX338" i="7"/>
  <c r="BV339" i="7"/>
  <c r="BW339" i="7"/>
  <c r="BX339" i="7"/>
  <c r="BV340" i="7"/>
  <c r="BW340" i="7"/>
  <c r="BX340" i="7"/>
  <c r="BV341" i="7"/>
  <c r="BW341" i="7"/>
  <c r="BX341" i="7"/>
  <c r="BV342" i="7"/>
  <c r="BW342" i="7"/>
  <c r="BX342" i="7"/>
  <c r="BV343" i="7"/>
  <c r="BW343" i="7"/>
  <c r="BX343" i="7"/>
  <c r="BV344" i="7"/>
  <c r="BW344" i="7"/>
  <c r="BX344" i="7"/>
  <c r="BV345" i="7"/>
  <c r="BW345" i="7"/>
  <c r="BX345" i="7"/>
  <c r="BV346" i="7"/>
  <c r="BW346" i="7"/>
  <c r="BX346" i="7"/>
  <c r="BV347" i="7"/>
  <c r="BW347" i="7"/>
  <c r="BX347" i="7"/>
  <c r="BV348" i="7"/>
  <c r="BW348" i="7"/>
  <c r="BX348" i="7"/>
  <c r="BV349" i="7"/>
  <c r="BW349" i="7"/>
  <c r="BX349" i="7"/>
  <c r="BV350" i="7"/>
  <c r="BW350" i="7"/>
  <c r="BX350" i="7"/>
  <c r="BV351" i="7"/>
  <c r="BW351" i="7"/>
  <c r="BX351" i="7"/>
  <c r="BV352" i="7"/>
  <c r="BW352" i="7"/>
  <c r="BX352" i="7"/>
  <c r="BV353" i="7"/>
  <c r="BW353" i="7"/>
  <c r="BX353" i="7"/>
  <c r="BV354" i="7"/>
  <c r="BW354" i="7"/>
  <c r="BX354" i="7"/>
  <c r="BV355" i="7"/>
  <c r="BW355" i="7"/>
  <c r="BX355" i="7"/>
  <c r="BV356" i="7"/>
  <c r="BW356" i="7"/>
  <c r="BX356" i="7"/>
  <c r="BV357" i="7"/>
  <c r="BW357" i="7"/>
  <c r="BX357" i="7"/>
  <c r="BV358" i="7"/>
  <c r="BW358" i="7"/>
  <c r="BX358" i="7"/>
  <c r="BV359" i="7"/>
  <c r="BW359" i="7"/>
  <c r="BX359" i="7"/>
  <c r="BV360" i="7"/>
  <c r="BW360" i="7"/>
  <c r="BX360" i="7"/>
  <c r="BV361" i="7"/>
  <c r="BW361" i="7"/>
  <c r="BX361" i="7"/>
  <c r="BV362" i="7"/>
  <c r="BW362" i="7"/>
  <c r="BX362" i="7"/>
  <c r="BV363" i="7"/>
  <c r="BW363" i="7"/>
  <c r="BX363" i="7"/>
  <c r="BV364" i="7"/>
  <c r="BW364" i="7"/>
  <c r="BX364" i="7"/>
  <c r="BV365" i="7"/>
  <c r="BW365" i="7"/>
  <c r="BX365" i="7"/>
  <c r="BV366" i="7"/>
  <c r="BW366" i="7"/>
  <c r="BX366" i="7"/>
  <c r="BV367" i="7"/>
  <c r="BW367" i="7"/>
  <c r="BX367" i="7"/>
  <c r="BV368" i="7"/>
  <c r="BW368" i="7"/>
  <c r="BX368" i="7"/>
  <c r="BV369" i="7"/>
  <c r="BW369" i="7"/>
  <c r="BX369" i="7"/>
  <c r="BV370" i="7"/>
  <c r="BW370" i="7"/>
  <c r="BX370" i="7"/>
  <c r="BV371" i="7"/>
  <c r="BW371" i="7"/>
  <c r="BX371" i="7"/>
  <c r="BV372" i="7"/>
  <c r="BW372" i="7"/>
  <c r="BX372" i="7"/>
  <c r="BV373" i="7"/>
  <c r="BW373" i="7"/>
  <c r="BX373" i="7"/>
  <c r="BV374" i="7"/>
  <c r="BW374" i="7"/>
  <c r="BX374" i="7"/>
  <c r="BV375" i="7"/>
  <c r="BW375" i="7"/>
  <c r="BX375" i="7"/>
  <c r="BV376" i="7"/>
  <c r="BW376" i="7"/>
  <c r="BX376" i="7"/>
  <c r="BV377" i="7"/>
  <c r="BW377" i="7"/>
  <c r="BX377" i="7"/>
  <c r="BV378" i="7"/>
  <c r="BW378" i="7"/>
  <c r="BX378" i="7"/>
  <c r="BV379" i="7"/>
  <c r="BW379" i="7"/>
  <c r="BX379" i="7"/>
  <c r="BV380" i="7"/>
  <c r="BW380" i="7"/>
  <c r="BX380" i="7"/>
  <c r="BV381" i="7"/>
  <c r="BW381" i="7"/>
  <c r="BX381" i="7"/>
  <c r="BV382" i="7"/>
  <c r="BW382" i="7"/>
  <c r="BX382" i="7"/>
  <c r="BV383" i="7"/>
  <c r="BW383" i="7"/>
  <c r="BX383" i="7"/>
  <c r="BV384" i="7"/>
  <c r="BW384" i="7"/>
  <c r="BX384" i="7"/>
  <c r="BV385" i="7"/>
  <c r="BW385" i="7"/>
  <c r="BX385" i="7"/>
  <c r="BV386" i="7"/>
  <c r="BW386" i="7"/>
  <c r="BX386" i="7"/>
  <c r="BV387" i="7"/>
  <c r="BW387" i="7"/>
  <c r="BX387" i="7"/>
  <c r="BV388" i="7"/>
  <c r="BW388" i="7"/>
  <c r="BX388" i="7"/>
  <c r="BV389" i="7"/>
  <c r="BW389" i="7"/>
  <c r="BX389" i="7"/>
  <c r="BV390" i="7"/>
  <c r="BW390" i="7"/>
  <c r="BX390" i="7"/>
  <c r="BV391" i="7"/>
  <c r="BW391" i="7"/>
  <c r="BX391" i="7"/>
  <c r="BV392" i="7"/>
  <c r="BW392" i="7"/>
  <c r="BX392" i="7"/>
  <c r="BV393" i="7"/>
  <c r="BW393" i="7"/>
  <c r="BX393" i="7"/>
  <c r="BV394" i="7"/>
  <c r="BW394" i="7"/>
  <c r="BX394" i="7"/>
  <c r="BV395" i="7"/>
  <c r="BW395" i="7"/>
  <c r="BX395" i="7"/>
  <c r="BV396" i="7"/>
  <c r="BW396" i="7"/>
  <c r="BX396" i="7"/>
  <c r="BV397" i="7"/>
  <c r="BW397" i="7"/>
  <c r="BX397" i="7"/>
  <c r="BV398" i="7"/>
  <c r="BW398" i="7"/>
  <c r="BX398" i="7"/>
  <c r="BV399" i="7"/>
  <c r="BW399" i="7"/>
  <c r="BX399" i="7"/>
  <c r="BV400" i="7"/>
  <c r="BW400" i="7"/>
  <c r="BX400" i="7"/>
  <c r="BV401" i="7"/>
  <c r="BW401" i="7"/>
  <c r="BX401" i="7"/>
  <c r="BV402" i="7"/>
  <c r="BW402" i="7"/>
  <c r="BX402" i="7"/>
  <c r="BV403" i="7"/>
  <c r="BW403" i="7"/>
  <c r="BX403" i="7"/>
  <c r="BV404" i="7"/>
  <c r="BW404" i="7"/>
  <c r="BX404" i="7"/>
  <c r="BV405" i="7"/>
  <c r="BW405" i="7"/>
  <c r="BX405" i="7"/>
  <c r="BV406" i="7"/>
  <c r="BW406" i="7"/>
  <c r="BX406" i="7"/>
  <c r="BV407" i="7"/>
  <c r="BW407" i="7"/>
  <c r="BX407" i="7"/>
  <c r="BV408" i="7"/>
  <c r="BW408" i="7"/>
  <c r="BX408" i="7"/>
  <c r="BV409" i="7"/>
  <c r="BW409" i="7"/>
  <c r="BX409" i="7"/>
  <c r="BV410" i="7"/>
  <c r="BW410" i="7"/>
  <c r="BX410" i="7"/>
  <c r="BV411" i="7"/>
  <c r="BW411" i="7"/>
  <c r="BX411" i="7"/>
  <c r="BV412" i="7"/>
  <c r="BW412" i="7"/>
  <c r="BX412" i="7"/>
  <c r="BV413" i="7"/>
  <c r="BW413" i="7"/>
  <c r="BX413" i="7"/>
  <c r="BV414" i="7"/>
  <c r="BW414" i="7"/>
  <c r="BX414" i="7"/>
  <c r="BV415" i="7"/>
  <c r="BW415" i="7"/>
  <c r="BX415" i="7"/>
  <c r="BV416" i="7"/>
  <c r="BW416" i="7"/>
  <c r="BX416" i="7"/>
  <c r="BV417" i="7"/>
  <c r="BW417" i="7"/>
  <c r="BX417" i="7"/>
  <c r="BV418" i="7"/>
  <c r="BW418" i="7"/>
  <c r="BX418" i="7"/>
  <c r="BV419" i="7"/>
  <c r="BW419" i="7"/>
  <c r="BX419" i="7"/>
  <c r="BV420" i="7"/>
  <c r="BW420" i="7"/>
  <c r="BX420" i="7"/>
  <c r="BV421" i="7"/>
  <c r="BW421" i="7"/>
  <c r="BX421" i="7"/>
  <c r="BV422" i="7"/>
  <c r="BW422" i="7"/>
  <c r="BX422" i="7"/>
  <c r="BV423" i="7"/>
  <c r="BW423" i="7"/>
  <c r="BX423" i="7"/>
  <c r="BV424" i="7"/>
  <c r="BW424" i="7"/>
  <c r="BX424" i="7"/>
  <c r="BV425" i="7"/>
  <c r="BW425" i="7"/>
  <c r="BX425" i="7"/>
  <c r="BV426" i="7"/>
  <c r="BW426" i="7"/>
  <c r="BX426" i="7"/>
  <c r="BV427" i="7"/>
  <c r="BW427" i="7"/>
  <c r="BX427" i="7"/>
  <c r="BV428" i="7"/>
  <c r="BW428" i="7"/>
  <c r="BX428" i="7"/>
  <c r="BV429" i="7"/>
  <c r="BW429" i="7"/>
  <c r="BX429" i="7"/>
  <c r="BV430" i="7"/>
  <c r="BW430" i="7"/>
  <c r="BX430" i="7"/>
  <c r="BV431" i="7"/>
  <c r="BW431" i="7"/>
  <c r="BX431" i="7"/>
  <c r="BV432" i="7"/>
  <c r="BW432" i="7"/>
  <c r="BX432" i="7"/>
  <c r="BX28" i="9"/>
  <c r="BX28" i="8"/>
  <c r="BX28" i="7"/>
  <c r="B1" i="9"/>
  <c r="B1" i="8"/>
  <c r="B1" i="7"/>
  <c r="R29" i="9"/>
  <c r="AE30" i="9"/>
  <c r="S29" i="9"/>
  <c r="AF30" i="9"/>
  <c r="T29" i="9"/>
  <c r="AG30" i="9"/>
  <c r="U29" i="9"/>
  <c r="AH30" i="9"/>
  <c r="V29" i="9"/>
  <c r="AI30" i="9"/>
  <c r="W29" i="9"/>
  <c r="AJ30" i="9"/>
  <c r="X29" i="9"/>
  <c r="AK30" i="9"/>
  <c r="Y29" i="9"/>
  <c r="AL30" i="9"/>
  <c r="Z29" i="9"/>
  <c r="AM30" i="9"/>
  <c r="AA29" i="9"/>
  <c r="AN30" i="9"/>
  <c r="AB29" i="9"/>
  <c r="AO30" i="9"/>
  <c r="AC29" i="9"/>
  <c r="AP30" i="9"/>
  <c r="AQ30" i="9"/>
  <c r="R28" i="9"/>
  <c r="BG28" i="9"/>
  <c r="AS29" i="9"/>
  <c r="S28" i="9"/>
  <c r="BH28" i="9"/>
  <c r="AT29" i="9"/>
  <c r="T28" i="9"/>
  <c r="BI28" i="9"/>
  <c r="AU29" i="9"/>
  <c r="U28" i="9"/>
  <c r="BJ28" i="9"/>
  <c r="AV29" i="9"/>
  <c r="V28" i="9"/>
  <c r="BK28" i="9"/>
  <c r="AW29" i="9"/>
  <c r="W28" i="9"/>
  <c r="BL28" i="9"/>
  <c r="AX29" i="9"/>
  <c r="X28" i="9"/>
  <c r="BM28" i="9"/>
  <c r="AY29" i="9"/>
  <c r="Y28" i="9"/>
  <c r="BN28" i="9"/>
  <c r="AZ29" i="9"/>
  <c r="Z28" i="9"/>
  <c r="BO28" i="9"/>
  <c r="BA29" i="9"/>
  <c r="AA28" i="9"/>
  <c r="BP28" i="9"/>
  <c r="BB29" i="9"/>
  <c r="AB28" i="9"/>
  <c r="BQ28" i="9"/>
  <c r="BC29" i="9"/>
  <c r="AC28" i="9"/>
  <c r="BR28" i="9"/>
  <c r="BD29" i="9"/>
  <c r="BE29" i="9"/>
  <c r="BG29" i="9"/>
  <c r="AS30" i="9"/>
  <c r="BH29" i="9"/>
  <c r="AT30" i="9"/>
  <c r="BI29" i="9"/>
  <c r="AU30" i="9"/>
  <c r="BJ29" i="9"/>
  <c r="AV30" i="9"/>
  <c r="BK29" i="9"/>
  <c r="AW30" i="9"/>
  <c r="BL29" i="9"/>
  <c r="AX30" i="9"/>
  <c r="BM29" i="9"/>
  <c r="AY30" i="9"/>
  <c r="BN29" i="9"/>
  <c r="AZ30" i="9"/>
  <c r="BO29" i="9"/>
  <c r="BA30" i="9"/>
  <c r="BP29" i="9"/>
  <c r="BB30" i="9"/>
  <c r="BQ29" i="9"/>
  <c r="BC30" i="9"/>
  <c r="BR29" i="9"/>
  <c r="BD30" i="9"/>
  <c r="BE30" i="9"/>
  <c r="R30" i="9"/>
  <c r="BG30" i="9"/>
  <c r="AS31" i="9"/>
  <c r="S30" i="9"/>
  <c r="BH30" i="9"/>
  <c r="AT31" i="9"/>
  <c r="T30" i="9"/>
  <c r="BI30" i="9"/>
  <c r="AU31" i="9"/>
  <c r="U30" i="9"/>
  <c r="BJ30" i="9"/>
  <c r="AV31" i="9"/>
  <c r="V30" i="9"/>
  <c r="BK30" i="9"/>
  <c r="AW31" i="9"/>
  <c r="W30" i="9"/>
  <c r="BL30" i="9"/>
  <c r="AX31" i="9"/>
  <c r="X30" i="9"/>
  <c r="BM30" i="9"/>
  <c r="AY31" i="9"/>
  <c r="Y30" i="9"/>
  <c r="BN30" i="9"/>
  <c r="AZ31" i="9"/>
  <c r="Z30" i="9"/>
  <c r="BO30" i="9"/>
  <c r="BA31" i="9"/>
  <c r="AA30" i="9"/>
  <c r="BP30" i="9"/>
  <c r="BB31" i="9"/>
  <c r="AB30" i="9"/>
  <c r="BQ30" i="9"/>
  <c r="BC31" i="9"/>
  <c r="AC30" i="9"/>
  <c r="BR30" i="9"/>
  <c r="BD31" i="9"/>
  <c r="BE31" i="9"/>
  <c r="R31" i="9"/>
  <c r="BG31" i="9"/>
  <c r="AS32" i="9"/>
  <c r="S31" i="9"/>
  <c r="BH31" i="9"/>
  <c r="AT32" i="9"/>
  <c r="T31" i="9"/>
  <c r="BI31" i="9"/>
  <c r="AU32" i="9"/>
  <c r="U31" i="9"/>
  <c r="BJ31" i="9"/>
  <c r="AV32" i="9"/>
  <c r="V31" i="9"/>
  <c r="BK31" i="9"/>
  <c r="AW32" i="9"/>
  <c r="W31" i="9"/>
  <c r="BL31" i="9"/>
  <c r="AX32" i="9"/>
  <c r="X31" i="9"/>
  <c r="BM31" i="9"/>
  <c r="AY32" i="9"/>
  <c r="Y31" i="9"/>
  <c r="BN31" i="9"/>
  <c r="AZ32" i="9"/>
  <c r="Z31" i="9"/>
  <c r="BO31" i="9"/>
  <c r="BA32" i="9"/>
  <c r="AA31" i="9"/>
  <c r="BP31" i="9"/>
  <c r="BB32" i="9"/>
  <c r="AB31" i="9"/>
  <c r="BQ31" i="9"/>
  <c r="BC32" i="9"/>
  <c r="AC31" i="9"/>
  <c r="BR31" i="9"/>
  <c r="BD32" i="9"/>
  <c r="BE32" i="9"/>
  <c r="R32" i="9"/>
  <c r="BG32" i="9"/>
  <c r="AS33" i="9"/>
  <c r="S32" i="9"/>
  <c r="BH32" i="9"/>
  <c r="AT33" i="9"/>
  <c r="T32" i="9"/>
  <c r="BI32" i="9"/>
  <c r="AU33" i="9"/>
  <c r="U32" i="9"/>
  <c r="BJ32" i="9"/>
  <c r="AV33" i="9"/>
  <c r="V32" i="9"/>
  <c r="BK32" i="9"/>
  <c r="AW33" i="9"/>
  <c r="W32" i="9"/>
  <c r="BL32" i="9"/>
  <c r="AX33" i="9"/>
  <c r="X32" i="9"/>
  <c r="BM32" i="9"/>
  <c r="AY33" i="9"/>
  <c r="Y32" i="9"/>
  <c r="BN32" i="9"/>
  <c r="AZ33" i="9"/>
  <c r="Z32" i="9"/>
  <c r="BO32" i="9"/>
  <c r="BA33" i="9"/>
  <c r="AA32" i="9"/>
  <c r="BP32" i="9"/>
  <c r="BB33" i="9"/>
  <c r="AB32" i="9"/>
  <c r="BQ32" i="9"/>
  <c r="BC33" i="9"/>
  <c r="AC32" i="9"/>
  <c r="BR32" i="9"/>
  <c r="BD33" i="9"/>
  <c r="BE33" i="9"/>
  <c r="R33" i="9"/>
  <c r="BG33" i="9"/>
  <c r="AS34" i="9"/>
  <c r="S33" i="9"/>
  <c r="BH33" i="9"/>
  <c r="AT34" i="9"/>
  <c r="T33" i="9"/>
  <c r="BI33" i="9"/>
  <c r="AU34" i="9"/>
  <c r="U33" i="9"/>
  <c r="BJ33" i="9"/>
  <c r="AV34" i="9"/>
  <c r="V33" i="9"/>
  <c r="BK33" i="9"/>
  <c r="AW34" i="9"/>
  <c r="W33" i="9"/>
  <c r="BL33" i="9"/>
  <c r="AX34" i="9"/>
  <c r="X33" i="9"/>
  <c r="BM33" i="9"/>
  <c r="AY34" i="9"/>
  <c r="Y33" i="9"/>
  <c r="BN33" i="9"/>
  <c r="AZ34" i="9"/>
  <c r="Z33" i="9"/>
  <c r="BO33" i="9"/>
  <c r="BA34" i="9"/>
  <c r="AA33" i="9"/>
  <c r="BP33" i="9"/>
  <c r="BB34" i="9"/>
  <c r="AB33" i="9"/>
  <c r="BQ33" i="9"/>
  <c r="BC34" i="9"/>
  <c r="AC33" i="9"/>
  <c r="BR33" i="9"/>
  <c r="BD34" i="9"/>
  <c r="BE34" i="9"/>
  <c r="R34" i="9"/>
  <c r="BG34" i="9"/>
  <c r="AS35" i="9"/>
  <c r="S34" i="9"/>
  <c r="BH34" i="9"/>
  <c r="AT35" i="9"/>
  <c r="T34" i="9"/>
  <c r="BI34" i="9"/>
  <c r="AU35" i="9"/>
  <c r="U34" i="9"/>
  <c r="BJ34" i="9"/>
  <c r="AV35" i="9"/>
  <c r="V34" i="9"/>
  <c r="BK34" i="9"/>
  <c r="AW35" i="9"/>
  <c r="W34" i="9"/>
  <c r="BL34" i="9"/>
  <c r="AX35" i="9"/>
  <c r="X34" i="9"/>
  <c r="BM34" i="9"/>
  <c r="AY35" i="9"/>
  <c r="Y34" i="9"/>
  <c r="BN34" i="9"/>
  <c r="AZ35" i="9"/>
  <c r="Z34" i="9"/>
  <c r="BO34" i="9"/>
  <c r="BA35" i="9"/>
  <c r="AA34" i="9"/>
  <c r="BP34" i="9"/>
  <c r="BB35" i="9"/>
  <c r="AB34" i="9"/>
  <c r="BQ34" i="9"/>
  <c r="BC35" i="9"/>
  <c r="AC34" i="9"/>
  <c r="BR34" i="9"/>
  <c r="BD35" i="9"/>
  <c r="BE35" i="9"/>
  <c r="R35" i="9"/>
  <c r="BG35" i="9"/>
  <c r="AS36" i="9"/>
  <c r="S35" i="9"/>
  <c r="BH35" i="9"/>
  <c r="AT36" i="9"/>
  <c r="T35" i="9"/>
  <c r="BI35" i="9"/>
  <c r="AU36" i="9"/>
  <c r="U35" i="9"/>
  <c r="BJ35" i="9"/>
  <c r="AV36" i="9"/>
  <c r="V35" i="9"/>
  <c r="BK35" i="9"/>
  <c r="AW36" i="9"/>
  <c r="W35" i="9"/>
  <c r="BL35" i="9"/>
  <c r="AX36" i="9"/>
  <c r="X35" i="9"/>
  <c r="BM35" i="9"/>
  <c r="AY36" i="9"/>
  <c r="Y35" i="9"/>
  <c r="BN35" i="9"/>
  <c r="AZ36" i="9"/>
  <c r="Z35" i="9"/>
  <c r="BO35" i="9"/>
  <c r="BA36" i="9"/>
  <c r="AA35" i="9"/>
  <c r="BP35" i="9"/>
  <c r="BB36" i="9"/>
  <c r="AB35" i="9"/>
  <c r="BQ35" i="9"/>
  <c r="BC36" i="9"/>
  <c r="AC35" i="9"/>
  <c r="BR35" i="9"/>
  <c r="BD36" i="9"/>
  <c r="BE36" i="9"/>
  <c r="R36" i="9"/>
  <c r="BG36" i="9"/>
  <c r="AS37" i="9"/>
  <c r="S36" i="9"/>
  <c r="BH36" i="9"/>
  <c r="AT37" i="9"/>
  <c r="T36" i="9"/>
  <c r="BI36" i="9"/>
  <c r="AU37" i="9"/>
  <c r="U36" i="9"/>
  <c r="BJ36" i="9"/>
  <c r="AV37" i="9"/>
  <c r="V36" i="9"/>
  <c r="BK36" i="9"/>
  <c r="AW37" i="9"/>
  <c r="W36" i="9"/>
  <c r="BL36" i="9"/>
  <c r="AX37" i="9"/>
  <c r="X36" i="9"/>
  <c r="BM36" i="9"/>
  <c r="AY37" i="9"/>
  <c r="Y36" i="9"/>
  <c r="BN36" i="9"/>
  <c r="AZ37" i="9"/>
  <c r="Z36" i="9"/>
  <c r="BO36" i="9"/>
  <c r="BA37" i="9"/>
  <c r="AA36" i="9"/>
  <c r="BP36" i="9"/>
  <c r="BB37" i="9"/>
  <c r="AB36" i="9"/>
  <c r="BQ36" i="9"/>
  <c r="BC37" i="9"/>
  <c r="AC36" i="9"/>
  <c r="BR36" i="9"/>
  <c r="BD37" i="9"/>
  <c r="BE37" i="9"/>
  <c r="R37" i="9"/>
  <c r="BG37" i="9"/>
  <c r="AS38" i="9"/>
  <c r="S37" i="9"/>
  <c r="BH37" i="9"/>
  <c r="AT38" i="9"/>
  <c r="T37" i="9"/>
  <c r="BI37" i="9"/>
  <c r="AU38" i="9"/>
  <c r="U37" i="9"/>
  <c r="BJ37" i="9"/>
  <c r="AV38" i="9"/>
  <c r="V37" i="9"/>
  <c r="BK37" i="9"/>
  <c r="AW38" i="9"/>
  <c r="W37" i="9"/>
  <c r="BL37" i="9"/>
  <c r="AX38" i="9"/>
  <c r="X37" i="9"/>
  <c r="BM37" i="9"/>
  <c r="AY38" i="9"/>
  <c r="Y37" i="9"/>
  <c r="BN37" i="9"/>
  <c r="AZ38" i="9"/>
  <c r="Z37" i="9"/>
  <c r="BO37" i="9"/>
  <c r="BA38" i="9"/>
  <c r="AA37" i="9"/>
  <c r="BP37" i="9"/>
  <c r="BB38" i="9"/>
  <c r="AB37" i="9"/>
  <c r="BQ37" i="9"/>
  <c r="BC38" i="9"/>
  <c r="AC37" i="9"/>
  <c r="BR37" i="9"/>
  <c r="BD38" i="9"/>
  <c r="BE38" i="9"/>
  <c r="R38" i="9"/>
  <c r="BG38" i="9"/>
  <c r="AS39" i="9"/>
  <c r="S38" i="9"/>
  <c r="BH38" i="9"/>
  <c r="AT39" i="9"/>
  <c r="T38" i="9"/>
  <c r="BI38" i="9"/>
  <c r="AU39" i="9"/>
  <c r="U38" i="9"/>
  <c r="BJ38" i="9"/>
  <c r="AV39" i="9"/>
  <c r="V38" i="9"/>
  <c r="BK38" i="9"/>
  <c r="AW39" i="9"/>
  <c r="W38" i="9"/>
  <c r="BL38" i="9"/>
  <c r="AX39" i="9"/>
  <c r="X38" i="9"/>
  <c r="BM38" i="9"/>
  <c r="AY39" i="9"/>
  <c r="Y38" i="9"/>
  <c r="BN38" i="9"/>
  <c r="AZ39" i="9"/>
  <c r="Z38" i="9"/>
  <c r="BO38" i="9"/>
  <c r="BA39" i="9"/>
  <c r="AA38" i="9"/>
  <c r="BP38" i="9"/>
  <c r="BB39" i="9"/>
  <c r="AB38" i="9"/>
  <c r="BQ38" i="9"/>
  <c r="BC39" i="9"/>
  <c r="AC38" i="9"/>
  <c r="BR38" i="9"/>
  <c r="BD39" i="9"/>
  <c r="BE39" i="9"/>
  <c r="R39" i="9"/>
  <c r="BG39" i="9"/>
  <c r="AS40" i="9"/>
  <c r="S39" i="9"/>
  <c r="BH39" i="9"/>
  <c r="AT40" i="9"/>
  <c r="T39" i="9"/>
  <c r="BI39" i="9"/>
  <c r="AU40" i="9"/>
  <c r="U39" i="9"/>
  <c r="BJ39" i="9"/>
  <c r="AV40" i="9"/>
  <c r="V39" i="9"/>
  <c r="BK39" i="9"/>
  <c r="AW40" i="9"/>
  <c r="W39" i="9"/>
  <c r="BL39" i="9"/>
  <c r="AX40" i="9"/>
  <c r="X39" i="9"/>
  <c r="BM39" i="9"/>
  <c r="AY40" i="9"/>
  <c r="Y39" i="9"/>
  <c r="BN39" i="9"/>
  <c r="AZ40" i="9"/>
  <c r="Z39" i="9"/>
  <c r="BO39" i="9"/>
  <c r="BA40" i="9"/>
  <c r="AA39" i="9"/>
  <c r="BP39" i="9"/>
  <c r="BB40" i="9"/>
  <c r="AB39" i="9"/>
  <c r="BQ39" i="9"/>
  <c r="BC40" i="9"/>
  <c r="AC39" i="9"/>
  <c r="BR39" i="9"/>
  <c r="BD40" i="9"/>
  <c r="BE40" i="9"/>
  <c r="R40" i="9"/>
  <c r="BG40" i="9"/>
  <c r="AS41" i="9"/>
  <c r="S40" i="9"/>
  <c r="BH40" i="9"/>
  <c r="AT41" i="9"/>
  <c r="T40" i="9"/>
  <c r="BI40" i="9"/>
  <c r="AU41" i="9"/>
  <c r="U40" i="9"/>
  <c r="BJ40" i="9"/>
  <c r="AV41" i="9"/>
  <c r="V40" i="9"/>
  <c r="BK40" i="9"/>
  <c r="AW41" i="9"/>
  <c r="W40" i="9"/>
  <c r="BL40" i="9"/>
  <c r="AX41" i="9"/>
  <c r="X40" i="9"/>
  <c r="BM40" i="9"/>
  <c r="AY41" i="9"/>
  <c r="Y40" i="9"/>
  <c r="BN40" i="9"/>
  <c r="AZ41" i="9"/>
  <c r="Z40" i="9"/>
  <c r="BO40" i="9"/>
  <c r="BA41" i="9"/>
  <c r="AA40" i="9"/>
  <c r="BP40" i="9"/>
  <c r="BB41" i="9"/>
  <c r="AB40" i="9"/>
  <c r="BQ40" i="9"/>
  <c r="BC41" i="9"/>
  <c r="AC40" i="9"/>
  <c r="BR40" i="9"/>
  <c r="BD41" i="9"/>
  <c r="BE41" i="9"/>
  <c r="R41" i="9"/>
  <c r="BG41" i="9"/>
  <c r="AS42" i="9"/>
  <c r="S41" i="9"/>
  <c r="BH41" i="9"/>
  <c r="AT42" i="9"/>
  <c r="T41" i="9"/>
  <c r="BI41" i="9"/>
  <c r="AU42" i="9"/>
  <c r="U41" i="9"/>
  <c r="BJ41" i="9"/>
  <c r="AV42" i="9"/>
  <c r="V41" i="9"/>
  <c r="BK41" i="9"/>
  <c r="AW42" i="9"/>
  <c r="W41" i="9"/>
  <c r="BL41" i="9"/>
  <c r="AX42" i="9"/>
  <c r="X41" i="9"/>
  <c r="BM41" i="9"/>
  <c r="AY42" i="9"/>
  <c r="Y41" i="9"/>
  <c r="BN41" i="9"/>
  <c r="AZ42" i="9"/>
  <c r="Z41" i="9"/>
  <c r="BO41" i="9"/>
  <c r="BA42" i="9"/>
  <c r="AA41" i="9"/>
  <c r="BP41" i="9"/>
  <c r="BB42" i="9"/>
  <c r="AB41" i="9"/>
  <c r="BQ41" i="9"/>
  <c r="BC42" i="9"/>
  <c r="AC41" i="9"/>
  <c r="BR41" i="9"/>
  <c r="BD42" i="9"/>
  <c r="BE42" i="9"/>
  <c r="R42" i="9"/>
  <c r="BG42" i="9"/>
  <c r="AS43" i="9"/>
  <c r="S42" i="9"/>
  <c r="BH42" i="9"/>
  <c r="AT43" i="9"/>
  <c r="T42" i="9"/>
  <c r="BI42" i="9"/>
  <c r="AU43" i="9"/>
  <c r="U42" i="9"/>
  <c r="BJ42" i="9"/>
  <c r="AV43" i="9"/>
  <c r="V42" i="9"/>
  <c r="BK42" i="9"/>
  <c r="AW43" i="9"/>
  <c r="W42" i="9"/>
  <c r="BL42" i="9"/>
  <c r="AX43" i="9"/>
  <c r="X42" i="9"/>
  <c r="BM42" i="9"/>
  <c r="AY43" i="9"/>
  <c r="Y42" i="9"/>
  <c r="BN42" i="9"/>
  <c r="AZ43" i="9"/>
  <c r="Z42" i="9"/>
  <c r="BO42" i="9"/>
  <c r="BA43" i="9"/>
  <c r="AA42" i="9"/>
  <c r="BP42" i="9"/>
  <c r="BB43" i="9"/>
  <c r="AB42" i="9"/>
  <c r="BQ42" i="9"/>
  <c r="BC43" i="9"/>
  <c r="AC42" i="9"/>
  <c r="BR42" i="9"/>
  <c r="BD43" i="9"/>
  <c r="BE43" i="9"/>
  <c r="R43" i="9"/>
  <c r="BG43" i="9"/>
  <c r="AS44" i="9"/>
  <c r="S43" i="9"/>
  <c r="BH43" i="9"/>
  <c r="AT44" i="9"/>
  <c r="T43" i="9"/>
  <c r="BI43" i="9"/>
  <c r="AU44" i="9"/>
  <c r="U43" i="9"/>
  <c r="BJ43" i="9"/>
  <c r="AV44" i="9"/>
  <c r="V43" i="9"/>
  <c r="BK43" i="9"/>
  <c r="AW44" i="9"/>
  <c r="W43" i="9"/>
  <c r="BL43" i="9"/>
  <c r="AX44" i="9"/>
  <c r="X43" i="9"/>
  <c r="BM43" i="9"/>
  <c r="AY44" i="9"/>
  <c r="Y43" i="9"/>
  <c r="BN43" i="9"/>
  <c r="AZ44" i="9"/>
  <c r="Z43" i="9"/>
  <c r="BO43" i="9"/>
  <c r="BA44" i="9"/>
  <c r="AA43" i="9"/>
  <c r="BP43" i="9"/>
  <c r="BB44" i="9"/>
  <c r="AB43" i="9"/>
  <c r="BQ43" i="9"/>
  <c r="BC44" i="9"/>
  <c r="AC43" i="9"/>
  <c r="BR43" i="9"/>
  <c r="BD44" i="9"/>
  <c r="BE44" i="9"/>
  <c r="R44" i="9"/>
  <c r="BG44" i="9"/>
  <c r="AS45" i="9"/>
  <c r="S44" i="9"/>
  <c r="BH44" i="9"/>
  <c r="AT45" i="9"/>
  <c r="T44" i="9"/>
  <c r="BI44" i="9"/>
  <c r="AU45" i="9"/>
  <c r="U44" i="9"/>
  <c r="BJ44" i="9"/>
  <c r="AV45" i="9"/>
  <c r="V44" i="9"/>
  <c r="BK44" i="9"/>
  <c r="AW45" i="9"/>
  <c r="W44" i="9"/>
  <c r="BL44" i="9"/>
  <c r="AX45" i="9"/>
  <c r="X44" i="9"/>
  <c r="BM44" i="9"/>
  <c r="AY45" i="9"/>
  <c r="Y44" i="9"/>
  <c r="BN44" i="9"/>
  <c r="AZ45" i="9"/>
  <c r="Z44" i="9"/>
  <c r="BO44" i="9"/>
  <c r="BA45" i="9"/>
  <c r="AA44" i="9"/>
  <c r="BP44" i="9"/>
  <c r="BB45" i="9"/>
  <c r="AB44" i="9"/>
  <c r="BQ44" i="9"/>
  <c r="BC45" i="9"/>
  <c r="AC44" i="9"/>
  <c r="BR44" i="9"/>
  <c r="BD45" i="9"/>
  <c r="BE45" i="9"/>
  <c r="R45" i="9"/>
  <c r="BG45" i="9"/>
  <c r="AS46" i="9"/>
  <c r="S45" i="9"/>
  <c r="BH45" i="9"/>
  <c r="AT46" i="9"/>
  <c r="T45" i="9"/>
  <c r="BI45" i="9"/>
  <c r="AU46" i="9"/>
  <c r="U45" i="9"/>
  <c r="BJ45" i="9"/>
  <c r="AV46" i="9"/>
  <c r="V45" i="9"/>
  <c r="BK45" i="9"/>
  <c r="AW46" i="9"/>
  <c r="W45" i="9"/>
  <c r="BL45" i="9"/>
  <c r="AX46" i="9"/>
  <c r="X45" i="9"/>
  <c r="BM45" i="9"/>
  <c r="AY46" i="9"/>
  <c r="Y45" i="9"/>
  <c r="BN45" i="9"/>
  <c r="AZ46" i="9"/>
  <c r="Z45" i="9"/>
  <c r="BO45" i="9"/>
  <c r="BA46" i="9"/>
  <c r="AA45" i="9"/>
  <c r="BP45" i="9"/>
  <c r="BB46" i="9"/>
  <c r="AB45" i="9"/>
  <c r="BQ45" i="9"/>
  <c r="BC46" i="9"/>
  <c r="AC45" i="9"/>
  <c r="BR45" i="9"/>
  <c r="BD46" i="9"/>
  <c r="BE46" i="9"/>
  <c r="R46" i="9"/>
  <c r="BG46" i="9"/>
  <c r="AS47" i="9"/>
  <c r="S46" i="9"/>
  <c r="BH46" i="9"/>
  <c r="AT47" i="9"/>
  <c r="T46" i="9"/>
  <c r="BI46" i="9"/>
  <c r="AU47" i="9"/>
  <c r="U46" i="9"/>
  <c r="BJ46" i="9"/>
  <c r="AV47" i="9"/>
  <c r="V46" i="9"/>
  <c r="BK46" i="9"/>
  <c r="AW47" i="9"/>
  <c r="W46" i="9"/>
  <c r="BL46" i="9"/>
  <c r="AX47" i="9"/>
  <c r="X46" i="9"/>
  <c r="BM46" i="9"/>
  <c r="AY47" i="9"/>
  <c r="Y46" i="9"/>
  <c r="BN46" i="9"/>
  <c r="AZ47" i="9"/>
  <c r="Z46" i="9"/>
  <c r="BO46" i="9"/>
  <c r="BA47" i="9"/>
  <c r="AA46" i="9"/>
  <c r="BP46" i="9"/>
  <c r="BB47" i="9"/>
  <c r="AB46" i="9"/>
  <c r="BQ46" i="9"/>
  <c r="BC47" i="9"/>
  <c r="AC46" i="9"/>
  <c r="BR46" i="9"/>
  <c r="BD47" i="9"/>
  <c r="BE47" i="9"/>
  <c r="R47" i="9"/>
  <c r="BG47" i="9"/>
  <c r="AS48" i="9"/>
  <c r="S47" i="9"/>
  <c r="BH47" i="9"/>
  <c r="AT48" i="9"/>
  <c r="T47" i="9"/>
  <c r="BI47" i="9"/>
  <c r="AU48" i="9"/>
  <c r="U47" i="9"/>
  <c r="BJ47" i="9"/>
  <c r="AV48" i="9"/>
  <c r="V47" i="9"/>
  <c r="BK47" i="9"/>
  <c r="AW48" i="9"/>
  <c r="W47" i="9"/>
  <c r="BL47" i="9"/>
  <c r="AX48" i="9"/>
  <c r="X47" i="9"/>
  <c r="BM47" i="9"/>
  <c r="AY48" i="9"/>
  <c r="Y47" i="9"/>
  <c r="BN47" i="9"/>
  <c r="AZ48" i="9"/>
  <c r="Z47" i="9"/>
  <c r="BO47" i="9"/>
  <c r="BA48" i="9"/>
  <c r="AA47" i="9"/>
  <c r="BP47" i="9"/>
  <c r="BB48" i="9"/>
  <c r="AB47" i="9"/>
  <c r="BQ47" i="9"/>
  <c r="BC48" i="9"/>
  <c r="AC47" i="9"/>
  <c r="BR47" i="9"/>
  <c r="BD48" i="9"/>
  <c r="BE48" i="9"/>
  <c r="R48" i="9"/>
  <c r="BG48" i="9"/>
  <c r="AS49" i="9"/>
  <c r="S48" i="9"/>
  <c r="BH48" i="9"/>
  <c r="AT49" i="9"/>
  <c r="T48" i="9"/>
  <c r="BI48" i="9"/>
  <c r="AU49" i="9"/>
  <c r="U48" i="9"/>
  <c r="BJ48" i="9"/>
  <c r="AV49" i="9"/>
  <c r="V48" i="9"/>
  <c r="BK48" i="9"/>
  <c r="AW49" i="9"/>
  <c r="W48" i="9"/>
  <c r="BL48" i="9"/>
  <c r="AX49" i="9"/>
  <c r="X48" i="9"/>
  <c r="BM48" i="9"/>
  <c r="AY49" i="9"/>
  <c r="Y48" i="9"/>
  <c r="BN48" i="9"/>
  <c r="AZ49" i="9"/>
  <c r="Z48" i="9"/>
  <c r="BO48" i="9"/>
  <c r="BA49" i="9"/>
  <c r="AA48" i="9"/>
  <c r="BP48" i="9"/>
  <c r="BB49" i="9"/>
  <c r="AB48" i="9"/>
  <c r="BQ48" i="9"/>
  <c r="BC49" i="9"/>
  <c r="AC48" i="9"/>
  <c r="BR48" i="9"/>
  <c r="BD49" i="9"/>
  <c r="BE49" i="9"/>
  <c r="R49" i="9"/>
  <c r="BG49" i="9"/>
  <c r="AS50" i="9"/>
  <c r="S49" i="9"/>
  <c r="BH49" i="9"/>
  <c r="AT50" i="9"/>
  <c r="T49" i="9"/>
  <c r="BI49" i="9"/>
  <c r="AU50" i="9"/>
  <c r="U49" i="9"/>
  <c r="BJ49" i="9"/>
  <c r="AV50" i="9"/>
  <c r="V49" i="9"/>
  <c r="BK49" i="9"/>
  <c r="AW50" i="9"/>
  <c r="W49" i="9"/>
  <c r="BL49" i="9"/>
  <c r="AX50" i="9"/>
  <c r="X49" i="9"/>
  <c r="BM49" i="9"/>
  <c r="AY50" i="9"/>
  <c r="Y49" i="9"/>
  <c r="BN49" i="9"/>
  <c r="AZ50" i="9"/>
  <c r="Z49" i="9"/>
  <c r="BO49" i="9"/>
  <c r="BA50" i="9"/>
  <c r="AA49" i="9"/>
  <c r="BP49" i="9"/>
  <c r="BB50" i="9"/>
  <c r="AB49" i="9"/>
  <c r="BQ49" i="9"/>
  <c r="BC50" i="9"/>
  <c r="AC49" i="9"/>
  <c r="BR49" i="9"/>
  <c r="BD50" i="9"/>
  <c r="BE50" i="9"/>
  <c r="R50" i="9"/>
  <c r="BG50" i="9"/>
  <c r="AS51" i="9"/>
  <c r="S50" i="9"/>
  <c r="BH50" i="9"/>
  <c r="AT51" i="9"/>
  <c r="T50" i="9"/>
  <c r="BI50" i="9"/>
  <c r="AU51" i="9"/>
  <c r="U50" i="9"/>
  <c r="BJ50" i="9"/>
  <c r="AV51" i="9"/>
  <c r="V50" i="9"/>
  <c r="BK50" i="9"/>
  <c r="AW51" i="9"/>
  <c r="W50" i="9"/>
  <c r="BL50" i="9"/>
  <c r="AX51" i="9"/>
  <c r="X50" i="9"/>
  <c r="BM50" i="9"/>
  <c r="AY51" i="9"/>
  <c r="Y50" i="9"/>
  <c r="BN50" i="9"/>
  <c r="AZ51" i="9"/>
  <c r="Z50" i="9"/>
  <c r="BO50" i="9"/>
  <c r="BA51" i="9"/>
  <c r="AA50" i="9"/>
  <c r="BP50" i="9"/>
  <c r="BB51" i="9"/>
  <c r="AB50" i="9"/>
  <c r="BQ50" i="9"/>
  <c r="BC51" i="9"/>
  <c r="AC50" i="9"/>
  <c r="BR50" i="9"/>
  <c r="BD51" i="9"/>
  <c r="BE51" i="9"/>
  <c r="R51" i="9"/>
  <c r="BG51" i="9"/>
  <c r="AS52" i="9"/>
  <c r="S51" i="9"/>
  <c r="BH51" i="9"/>
  <c r="AT52" i="9"/>
  <c r="T51" i="9"/>
  <c r="BI51" i="9"/>
  <c r="AU52" i="9"/>
  <c r="U51" i="9"/>
  <c r="BJ51" i="9"/>
  <c r="AV52" i="9"/>
  <c r="V51" i="9"/>
  <c r="BK51" i="9"/>
  <c r="AW52" i="9"/>
  <c r="W51" i="9"/>
  <c r="BL51" i="9"/>
  <c r="AX52" i="9"/>
  <c r="X51" i="9"/>
  <c r="BM51" i="9"/>
  <c r="AY52" i="9"/>
  <c r="Y51" i="9"/>
  <c r="BN51" i="9"/>
  <c r="AZ52" i="9"/>
  <c r="Z51" i="9"/>
  <c r="BO51" i="9"/>
  <c r="BA52" i="9"/>
  <c r="AA51" i="9"/>
  <c r="BP51" i="9"/>
  <c r="BB52" i="9"/>
  <c r="AB51" i="9"/>
  <c r="BQ51" i="9"/>
  <c r="BC52" i="9"/>
  <c r="AC51" i="9"/>
  <c r="BR51" i="9"/>
  <c r="BD52" i="9"/>
  <c r="BE52" i="9"/>
  <c r="R52" i="9"/>
  <c r="BG52" i="9"/>
  <c r="AS53" i="9"/>
  <c r="S52" i="9"/>
  <c r="BH52" i="9"/>
  <c r="AT53" i="9"/>
  <c r="T52" i="9"/>
  <c r="BI52" i="9"/>
  <c r="AU53" i="9"/>
  <c r="U52" i="9"/>
  <c r="BJ52" i="9"/>
  <c r="AV53" i="9"/>
  <c r="V52" i="9"/>
  <c r="BK52" i="9"/>
  <c r="AW53" i="9"/>
  <c r="W52" i="9"/>
  <c r="BL52" i="9"/>
  <c r="AX53" i="9"/>
  <c r="X52" i="9"/>
  <c r="BM52" i="9"/>
  <c r="AY53" i="9"/>
  <c r="Y52" i="9"/>
  <c r="BN52" i="9"/>
  <c r="AZ53" i="9"/>
  <c r="Z52" i="9"/>
  <c r="BO52" i="9"/>
  <c r="BA53" i="9"/>
  <c r="AA52" i="9"/>
  <c r="BP52" i="9"/>
  <c r="BB53" i="9"/>
  <c r="AB52" i="9"/>
  <c r="BQ52" i="9"/>
  <c r="BC53" i="9"/>
  <c r="AC52" i="9"/>
  <c r="BR52" i="9"/>
  <c r="BD53" i="9"/>
  <c r="BE53" i="9"/>
  <c r="R53" i="9"/>
  <c r="BG53" i="9"/>
  <c r="AS54" i="9"/>
  <c r="S53" i="9"/>
  <c r="BH53" i="9"/>
  <c r="AT54" i="9"/>
  <c r="T53" i="9"/>
  <c r="BI53" i="9"/>
  <c r="AU54" i="9"/>
  <c r="U53" i="9"/>
  <c r="BJ53" i="9"/>
  <c r="AV54" i="9"/>
  <c r="V53" i="9"/>
  <c r="BK53" i="9"/>
  <c r="AW54" i="9"/>
  <c r="W53" i="9"/>
  <c r="BL53" i="9"/>
  <c r="AX54" i="9"/>
  <c r="X53" i="9"/>
  <c r="BM53" i="9"/>
  <c r="AY54" i="9"/>
  <c r="Y53" i="9"/>
  <c r="BN53" i="9"/>
  <c r="AZ54" i="9"/>
  <c r="Z53" i="9"/>
  <c r="BO53" i="9"/>
  <c r="BA54" i="9"/>
  <c r="AA53" i="9"/>
  <c r="BP53" i="9"/>
  <c r="BB54" i="9"/>
  <c r="AB53" i="9"/>
  <c r="BQ53" i="9"/>
  <c r="BC54" i="9"/>
  <c r="AC53" i="9"/>
  <c r="BR53" i="9"/>
  <c r="BD54" i="9"/>
  <c r="BE54" i="9"/>
  <c r="R54" i="9"/>
  <c r="BG54" i="9"/>
  <c r="AS55" i="9"/>
  <c r="S54" i="9"/>
  <c r="BH54" i="9"/>
  <c r="AT55" i="9"/>
  <c r="T54" i="9"/>
  <c r="BI54" i="9"/>
  <c r="AU55" i="9"/>
  <c r="U54" i="9"/>
  <c r="BJ54" i="9"/>
  <c r="AV55" i="9"/>
  <c r="V54" i="9"/>
  <c r="BK54" i="9"/>
  <c r="AW55" i="9"/>
  <c r="W54" i="9"/>
  <c r="BL54" i="9"/>
  <c r="AX55" i="9"/>
  <c r="X54" i="9"/>
  <c r="BM54" i="9"/>
  <c r="AY55" i="9"/>
  <c r="Y54" i="9"/>
  <c r="BN54" i="9"/>
  <c r="AZ55" i="9"/>
  <c r="Z54" i="9"/>
  <c r="BO54" i="9"/>
  <c r="BA55" i="9"/>
  <c r="AA54" i="9"/>
  <c r="BP54" i="9"/>
  <c r="BB55" i="9"/>
  <c r="AB54" i="9"/>
  <c r="BQ54" i="9"/>
  <c r="BC55" i="9"/>
  <c r="AC54" i="9"/>
  <c r="BR54" i="9"/>
  <c r="BD55" i="9"/>
  <c r="BE55" i="9"/>
  <c r="R55" i="9"/>
  <c r="BG55" i="9"/>
  <c r="AS56" i="9"/>
  <c r="S55" i="9"/>
  <c r="BH55" i="9"/>
  <c r="AT56" i="9"/>
  <c r="T55" i="9"/>
  <c r="BI55" i="9"/>
  <c r="AU56" i="9"/>
  <c r="U55" i="9"/>
  <c r="BJ55" i="9"/>
  <c r="AV56" i="9"/>
  <c r="V55" i="9"/>
  <c r="BK55" i="9"/>
  <c r="AW56" i="9"/>
  <c r="W55" i="9"/>
  <c r="BL55" i="9"/>
  <c r="AX56" i="9"/>
  <c r="X55" i="9"/>
  <c r="BM55" i="9"/>
  <c r="AY56" i="9"/>
  <c r="Y55" i="9"/>
  <c r="BN55" i="9"/>
  <c r="AZ56" i="9"/>
  <c r="Z55" i="9"/>
  <c r="BO55" i="9"/>
  <c r="BA56" i="9"/>
  <c r="AA55" i="9"/>
  <c r="BP55" i="9"/>
  <c r="BB56" i="9"/>
  <c r="AB55" i="9"/>
  <c r="BQ55" i="9"/>
  <c r="BC56" i="9"/>
  <c r="AC55" i="9"/>
  <c r="BR55" i="9"/>
  <c r="BD56" i="9"/>
  <c r="BE56" i="9"/>
  <c r="R56" i="9"/>
  <c r="BG56" i="9"/>
  <c r="AS57" i="9"/>
  <c r="S56" i="9"/>
  <c r="BH56" i="9"/>
  <c r="AT57" i="9"/>
  <c r="T56" i="9"/>
  <c r="BI56" i="9"/>
  <c r="AU57" i="9"/>
  <c r="U56" i="9"/>
  <c r="BJ56" i="9"/>
  <c r="AV57" i="9"/>
  <c r="V56" i="9"/>
  <c r="BK56" i="9"/>
  <c r="AW57" i="9"/>
  <c r="W56" i="9"/>
  <c r="BL56" i="9"/>
  <c r="AX57" i="9"/>
  <c r="X56" i="9"/>
  <c r="BM56" i="9"/>
  <c r="AY57" i="9"/>
  <c r="Y56" i="9"/>
  <c r="BN56" i="9"/>
  <c r="AZ57" i="9"/>
  <c r="Z56" i="9"/>
  <c r="BO56" i="9"/>
  <c r="BA57" i="9"/>
  <c r="AA56" i="9"/>
  <c r="BP56" i="9"/>
  <c r="BB57" i="9"/>
  <c r="AB56" i="9"/>
  <c r="BQ56" i="9"/>
  <c r="BC57" i="9"/>
  <c r="AC56" i="9"/>
  <c r="BR56" i="9"/>
  <c r="BD57" i="9"/>
  <c r="BE57" i="9"/>
  <c r="R57" i="9"/>
  <c r="BG57" i="9"/>
  <c r="AS58" i="9"/>
  <c r="S57" i="9"/>
  <c r="BH57" i="9"/>
  <c r="AT58" i="9"/>
  <c r="T57" i="9"/>
  <c r="BI57" i="9"/>
  <c r="AU58" i="9"/>
  <c r="U57" i="9"/>
  <c r="BJ57" i="9"/>
  <c r="AV58" i="9"/>
  <c r="V57" i="9"/>
  <c r="BK57" i="9"/>
  <c r="AW58" i="9"/>
  <c r="W57" i="9"/>
  <c r="BL57" i="9"/>
  <c r="AX58" i="9"/>
  <c r="X57" i="9"/>
  <c r="BM57" i="9"/>
  <c r="AY58" i="9"/>
  <c r="Y57" i="9"/>
  <c r="BN57" i="9"/>
  <c r="AZ58" i="9"/>
  <c r="Z57" i="9"/>
  <c r="BO57" i="9"/>
  <c r="BA58" i="9"/>
  <c r="AA57" i="9"/>
  <c r="BP57" i="9"/>
  <c r="BB58" i="9"/>
  <c r="AB57" i="9"/>
  <c r="BQ57" i="9"/>
  <c r="BC58" i="9"/>
  <c r="AC57" i="9"/>
  <c r="BR57" i="9"/>
  <c r="BD58" i="9"/>
  <c r="BE58" i="9"/>
  <c r="R58" i="9"/>
  <c r="BG58" i="9"/>
  <c r="AS59" i="9"/>
  <c r="S58" i="9"/>
  <c r="BH58" i="9"/>
  <c r="AT59" i="9"/>
  <c r="T58" i="9"/>
  <c r="BI58" i="9"/>
  <c r="AU59" i="9"/>
  <c r="U58" i="9"/>
  <c r="BJ58" i="9"/>
  <c r="AV59" i="9"/>
  <c r="V58" i="9"/>
  <c r="BK58" i="9"/>
  <c r="AW59" i="9"/>
  <c r="W58" i="9"/>
  <c r="BL58" i="9"/>
  <c r="AX59" i="9"/>
  <c r="X58" i="9"/>
  <c r="BM58" i="9"/>
  <c r="AY59" i="9"/>
  <c r="Y58" i="9"/>
  <c r="BN58" i="9"/>
  <c r="AZ59" i="9"/>
  <c r="Z58" i="9"/>
  <c r="BO58" i="9"/>
  <c r="BA59" i="9"/>
  <c r="AA58" i="9"/>
  <c r="BP58" i="9"/>
  <c r="BB59" i="9"/>
  <c r="AB58" i="9"/>
  <c r="BQ58" i="9"/>
  <c r="BC59" i="9"/>
  <c r="AC58" i="9"/>
  <c r="BR58" i="9"/>
  <c r="BD59" i="9"/>
  <c r="BE59" i="9"/>
  <c r="R59" i="9"/>
  <c r="BG59" i="9"/>
  <c r="AS60" i="9"/>
  <c r="S59" i="9"/>
  <c r="BH59" i="9"/>
  <c r="AT60" i="9"/>
  <c r="T59" i="9"/>
  <c r="BI59" i="9"/>
  <c r="AU60" i="9"/>
  <c r="U59" i="9"/>
  <c r="BJ59" i="9"/>
  <c r="AV60" i="9"/>
  <c r="V59" i="9"/>
  <c r="BK59" i="9"/>
  <c r="AW60" i="9"/>
  <c r="W59" i="9"/>
  <c r="BL59" i="9"/>
  <c r="AX60" i="9"/>
  <c r="X59" i="9"/>
  <c r="BM59" i="9"/>
  <c r="AY60" i="9"/>
  <c r="Y59" i="9"/>
  <c r="BN59" i="9"/>
  <c r="AZ60" i="9"/>
  <c r="Z59" i="9"/>
  <c r="BO59" i="9"/>
  <c r="BA60" i="9"/>
  <c r="AA59" i="9"/>
  <c r="BP59" i="9"/>
  <c r="BB60" i="9"/>
  <c r="AB59" i="9"/>
  <c r="BQ59" i="9"/>
  <c r="BC60" i="9"/>
  <c r="AC59" i="9"/>
  <c r="BR59" i="9"/>
  <c r="BD60" i="9"/>
  <c r="BE60" i="9"/>
  <c r="R60" i="9"/>
  <c r="BG60" i="9"/>
  <c r="AS61" i="9"/>
  <c r="S60" i="9"/>
  <c r="BH60" i="9"/>
  <c r="AT61" i="9"/>
  <c r="T60" i="9"/>
  <c r="BI60" i="9"/>
  <c r="AU61" i="9"/>
  <c r="U60" i="9"/>
  <c r="BJ60" i="9"/>
  <c r="AV61" i="9"/>
  <c r="V60" i="9"/>
  <c r="BK60" i="9"/>
  <c r="AW61" i="9"/>
  <c r="W60" i="9"/>
  <c r="BL60" i="9"/>
  <c r="AX61" i="9"/>
  <c r="X60" i="9"/>
  <c r="BM60" i="9"/>
  <c r="AY61" i="9"/>
  <c r="Y60" i="9"/>
  <c r="BN60" i="9"/>
  <c r="AZ61" i="9"/>
  <c r="Z60" i="9"/>
  <c r="BO60" i="9"/>
  <c r="BA61" i="9"/>
  <c r="AA60" i="9"/>
  <c r="BP60" i="9"/>
  <c r="BB61" i="9"/>
  <c r="AB60" i="9"/>
  <c r="BQ60" i="9"/>
  <c r="BC61" i="9"/>
  <c r="AC60" i="9"/>
  <c r="BR60" i="9"/>
  <c r="BD61" i="9"/>
  <c r="BE61" i="9"/>
  <c r="R61" i="9"/>
  <c r="BG61" i="9"/>
  <c r="AS62" i="9"/>
  <c r="S61" i="9"/>
  <c r="BH61" i="9"/>
  <c r="AT62" i="9"/>
  <c r="T61" i="9"/>
  <c r="BI61" i="9"/>
  <c r="AU62" i="9"/>
  <c r="U61" i="9"/>
  <c r="BJ61" i="9"/>
  <c r="AV62" i="9"/>
  <c r="V61" i="9"/>
  <c r="BK61" i="9"/>
  <c r="AW62" i="9"/>
  <c r="W61" i="9"/>
  <c r="BL61" i="9"/>
  <c r="AX62" i="9"/>
  <c r="X61" i="9"/>
  <c r="BM61" i="9"/>
  <c r="AY62" i="9"/>
  <c r="Y61" i="9"/>
  <c r="BN61" i="9"/>
  <c r="AZ62" i="9"/>
  <c r="Z61" i="9"/>
  <c r="BO61" i="9"/>
  <c r="BA62" i="9"/>
  <c r="AA61" i="9"/>
  <c r="BP61" i="9"/>
  <c r="BB62" i="9"/>
  <c r="AB61" i="9"/>
  <c r="BQ61" i="9"/>
  <c r="BC62" i="9"/>
  <c r="AC61" i="9"/>
  <c r="BR61" i="9"/>
  <c r="BD62" i="9"/>
  <c r="BE62" i="9"/>
  <c r="R62" i="9"/>
  <c r="BG62" i="9"/>
  <c r="AS63" i="9"/>
  <c r="S62" i="9"/>
  <c r="BH62" i="9"/>
  <c r="AT63" i="9"/>
  <c r="T62" i="9"/>
  <c r="BI62" i="9"/>
  <c r="AU63" i="9"/>
  <c r="U62" i="9"/>
  <c r="BJ62" i="9"/>
  <c r="AV63" i="9"/>
  <c r="V62" i="9"/>
  <c r="BK62" i="9"/>
  <c r="AW63" i="9"/>
  <c r="W62" i="9"/>
  <c r="BL62" i="9"/>
  <c r="AX63" i="9"/>
  <c r="X62" i="9"/>
  <c r="BM62" i="9"/>
  <c r="AY63" i="9"/>
  <c r="Y62" i="9"/>
  <c r="BN62" i="9"/>
  <c r="AZ63" i="9"/>
  <c r="Z62" i="9"/>
  <c r="BO62" i="9"/>
  <c r="BA63" i="9"/>
  <c r="AA62" i="9"/>
  <c r="BP62" i="9"/>
  <c r="BB63" i="9"/>
  <c r="AB62" i="9"/>
  <c r="BQ62" i="9"/>
  <c r="BC63" i="9"/>
  <c r="AC62" i="9"/>
  <c r="BR62" i="9"/>
  <c r="BD63" i="9"/>
  <c r="BE63" i="9"/>
  <c r="R63" i="9"/>
  <c r="BG63" i="9"/>
  <c r="AS64" i="9"/>
  <c r="S63" i="9"/>
  <c r="BH63" i="9"/>
  <c r="AT64" i="9"/>
  <c r="T63" i="9"/>
  <c r="BI63" i="9"/>
  <c r="AU64" i="9"/>
  <c r="U63" i="9"/>
  <c r="BJ63" i="9"/>
  <c r="AV64" i="9"/>
  <c r="V63" i="9"/>
  <c r="BK63" i="9"/>
  <c r="AW64" i="9"/>
  <c r="W63" i="9"/>
  <c r="BL63" i="9"/>
  <c r="AX64" i="9"/>
  <c r="X63" i="9"/>
  <c r="BM63" i="9"/>
  <c r="AY64" i="9"/>
  <c r="Y63" i="9"/>
  <c r="BN63" i="9"/>
  <c r="AZ64" i="9"/>
  <c r="Z63" i="9"/>
  <c r="BO63" i="9"/>
  <c r="BA64" i="9"/>
  <c r="AA63" i="9"/>
  <c r="BP63" i="9"/>
  <c r="BB64" i="9"/>
  <c r="AB63" i="9"/>
  <c r="BQ63" i="9"/>
  <c r="BC64" i="9"/>
  <c r="AC63" i="9"/>
  <c r="BR63" i="9"/>
  <c r="BD64" i="9"/>
  <c r="BE64" i="9"/>
  <c r="R64" i="9"/>
  <c r="BG64" i="9"/>
  <c r="AS65" i="9"/>
  <c r="S64" i="9"/>
  <c r="BH64" i="9"/>
  <c r="AT65" i="9"/>
  <c r="T64" i="9"/>
  <c r="BI64" i="9"/>
  <c r="AU65" i="9"/>
  <c r="U64" i="9"/>
  <c r="BJ64" i="9"/>
  <c r="AV65" i="9"/>
  <c r="V64" i="9"/>
  <c r="BK64" i="9"/>
  <c r="AW65" i="9"/>
  <c r="W64" i="9"/>
  <c r="BL64" i="9"/>
  <c r="AX65" i="9"/>
  <c r="X64" i="9"/>
  <c r="BM64" i="9"/>
  <c r="AY65" i="9"/>
  <c r="Y64" i="9"/>
  <c r="BN64" i="9"/>
  <c r="AZ65" i="9"/>
  <c r="Z64" i="9"/>
  <c r="BO64" i="9"/>
  <c r="BA65" i="9"/>
  <c r="AA64" i="9"/>
  <c r="BP64" i="9"/>
  <c r="BB65" i="9"/>
  <c r="AB64" i="9"/>
  <c r="BQ64" i="9"/>
  <c r="BC65" i="9"/>
  <c r="AC64" i="9"/>
  <c r="BR64" i="9"/>
  <c r="BD65" i="9"/>
  <c r="BE65" i="9"/>
  <c r="R65" i="9"/>
  <c r="BG65" i="9"/>
  <c r="AS66" i="9"/>
  <c r="S65" i="9"/>
  <c r="BH65" i="9"/>
  <c r="AT66" i="9"/>
  <c r="T65" i="9"/>
  <c r="BI65" i="9"/>
  <c r="AU66" i="9"/>
  <c r="U65" i="9"/>
  <c r="BJ65" i="9"/>
  <c r="AV66" i="9"/>
  <c r="V65" i="9"/>
  <c r="BK65" i="9"/>
  <c r="AW66" i="9"/>
  <c r="W65" i="9"/>
  <c r="BL65" i="9"/>
  <c r="AX66" i="9"/>
  <c r="X65" i="9"/>
  <c r="BM65" i="9"/>
  <c r="AY66" i="9"/>
  <c r="Y65" i="9"/>
  <c r="BN65" i="9"/>
  <c r="AZ66" i="9"/>
  <c r="Z65" i="9"/>
  <c r="BO65" i="9"/>
  <c r="BA66" i="9"/>
  <c r="AA65" i="9"/>
  <c r="BP65" i="9"/>
  <c r="BB66" i="9"/>
  <c r="AB65" i="9"/>
  <c r="BQ65" i="9"/>
  <c r="BC66" i="9"/>
  <c r="AC65" i="9"/>
  <c r="BR65" i="9"/>
  <c r="BD66" i="9"/>
  <c r="BE66" i="9"/>
  <c r="R66" i="9"/>
  <c r="BG66" i="9"/>
  <c r="AS67" i="9"/>
  <c r="S66" i="9"/>
  <c r="BH66" i="9"/>
  <c r="AT67" i="9"/>
  <c r="T66" i="9"/>
  <c r="BI66" i="9"/>
  <c r="AU67" i="9"/>
  <c r="U66" i="9"/>
  <c r="BJ66" i="9"/>
  <c r="AV67" i="9"/>
  <c r="V66" i="9"/>
  <c r="BK66" i="9"/>
  <c r="AW67" i="9"/>
  <c r="W66" i="9"/>
  <c r="BL66" i="9"/>
  <c r="AX67" i="9"/>
  <c r="X66" i="9"/>
  <c r="BM66" i="9"/>
  <c r="AY67" i="9"/>
  <c r="Y66" i="9"/>
  <c r="BN66" i="9"/>
  <c r="AZ67" i="9"/>
  <c r="Z66" i="9"/>
  <c r="BO66" i="9"/>
  <c r="BA67" i="9"/>
  <c r="AA66" i="9"/>
  <c r="BP66" i="9"/>
  <c r="BB67" i="9"/>
  <c r="AB66" i="9"/>
  <c r="BQ66" i="9"/>
  <c r="BC67" i="9"/>
  <c r="AC66" i="9"/>
  <c r="BR66" i="9"/>
  <c r="BD67" i="9"/>
  <c r="BE67" i="9"/>
  <c r="R67" i="9"/>
  <c r="BG67" i="9"/>
  <c r="AS68" i="9"/>
  <c r="S67" i="9"/>
  <c r="BH67" i="9"/>
  <c r="AT68" i="9"/>
  <c r="T67" i="9"/>
  <c r="BI67" i="9"/>
  <c r="AU68" i="9"/>
  <c r="U67" i="9"/>
  <c r="BJ67" i="9"/>
  <c r="AV68" i="9"/>
  <c r="V67" i="9"/>
  <c r="BK67" i="9"/>
  <c r="AW68" i="9"/>
  <c r="W67" i="9"/>
  <c r="BL67" i="9"/>
  <c r="AX68" i="9"/>
  <c r="X67" i="9"/>
  <c r="BM67" i="9"/>
  <c r="AY68" i="9"/>
  <c r="Y67" i="9"/>
  <c r="BN67" i="9"/>
  <c r="AZ68" i="9"/>
  <c r="Z67" i="9"/>
  <c r="BO67" i="9"/>
  <c r="BA68" i="9"/>
  <c r="AA67" i="9"/>
  <c r="BP67" i="9"/>
  <c r="BB68" i="9"/>
  <c r="AB67" i="9"/>
  <c r="BQ67" i="9"/>
  <c r="BC68" i="9"/>
  <c r="AC67" i="9"/>
  <c r="BR67" i="9"/>
  <c r="BD68" i="9"/>
  <c r="BE68" i="9"/>
  <c r="R68" i="9"/>
  <c r="BG68" i="9"/>
  <c r="AS69" i="9"/>
  <c r="S68" i="9"/>
  <c r="BH68" i="9"/>
  <c r="AT69" i="9"/>
  <c r="T68" i="9"/>
  <c r="BI68" i="9"/>
  <c r="AU69" i="9"/>
  <c r="U68" i="9"/>
  <c r="BJ68" i="9"/>
  <c r="AV69" i="9"/>
  <c r="V68" i="9"/>
  <c r="BK68" i="9"/>
  <c r="AW69" i="9"/>
  <c r="W68" i="9"/>
  <c r="BL68" i="9"/>
  <c r="AX69" i="9"/>
  <c r="X68" i="9"/>
  <c r="BM68" i="9"/>
  <c r="AY69" i="9"/>
  <c r="Y68" i="9"/>
  <c r="BN68" i="9"/>
  <c r="AZ69" i="9"/>
  <c r="Z68" i="9"/>
  <c r="BO68" i="9"/>
  <c r="BA69" i="9"/>
  <c r="AA68" i="9"/>
  <c r="BP68" i="9"/>
  <c r="BB69" i="9"/>
  <c r="AB68" i="9"/>
  <c r="BQ68" i="9"/>
  <c r="BC69" i="9"/>
  <c r="AC68" i="9"/>
  <c r="BR68" i="9"/>
  <c r="BD69" i="9"/>
  <c r="BE69" i="9"/>
  <c r="R69" i="9"/>
  <c r="BG69" i="9"/>
  <c r="AS70" i="9"/>
  <c r="S69" i="9"/>
  <c r="BH69" i="9"/>
  <c r="AT70" i="9"/>
  <c r="T69" i="9"/>
  <c r="BI69" i="9"/>
  <c r="AU70" i="9"/>
  <c r="U69" i="9"/>
  <c r="BJ69" i="9"/>
  <c r="AV70" i="9"/>
  <c r="V69" i="9"/>
  <c r="BK69" i="9"/>
  <c r="AW70" i="9"/>
  <c r="W69" i="9"/>
  <c r="BL69" i="9"/>
  <c r="AX70" i="9"/>
  <c r="X69" i="9"/>
  <c r="BM69" i="9"/>
  <c r="AY70" i="9"/>
  <c r="Y69" i="9"/>
  <c r="BN69" i="9"/>
  <c r="AZ70" i="9"/>
  <c r="Z69" i="9"/>
  <c r="BO69" i="9"/>
  <c r="BA70" i="9"/>
  <c r="AA69" i="9"/>
  <c r="BP69" i="9"/>
  <c r="BB70" i="9"/>
  <c r="AB69" i="9"/>
  <c r="BQ69" i="9"/>
  <c r="BC70" i="9"/>
  <c r="AC69" i="9"/>
  <c r="BR69" i="9"/>
  <c r="BD70" i="9"/>
  <c r="BE70" i="9"/>
  <c r="R70" i="9"/>
  <c r="BG70" i="9"/>
  <c r="AS71" i="9"/>
  <c r="S70" i="9"/>
  <c r="BH70" i="9"/>
  <c r="AT71" i="9"/>
  <c r="T70" i="9"/>
  <c r="BI70" i="9"/>
  <c r="AU71" i="9"/>
  <c r="U70" i="9"/>
  <c r="BJ70" i="9"/>
  <c r="AV71" i="9"/>
  <c r="V70" i="9"/>
  <c r="BK70" i="9"/>
  <c r="AW71" i="9"/>
  <c r="W70" i="9"/>
  <c r="BL70" i="9"/>
  <c r="AX71" i="9"/>
  <c r="X70" i="9"/>
  <c r="BM70" i="9"/>
  <c r="AY71" i="9"/>
  <c r="Y70" i="9"/>
  <c r="BN70" i="9"/>
  <c r="AZ71" i="9"/>
  <c r="Z70" i="9"/>
  <c r="BO70" i="9"/>
  <c r="BA71" i="9"/>
  <c r="AA70" i="9"/>
  <c r="BP70" i="9"/>
  <c r="BB71" i="9"/>
  <c r="AB70" i="9"/>
  <c r="BQ70" i="9"/>
  <c r="BC71" i="9"/>
  <c r="AC70" i="9"/>
  <c r="BR70" i="9"/>
  <c r="BD71" i="9"/>
  <c r="BE71" i="9"/>
  <c r="R71" i="9"/>
  <c r="BG71" i="9"/>
  <c r="AS72" i="9"/>
  <c r="S71" i="9"/>
  <c r="BH71" i="9"/>
  <c r="AT72" i="9"/>
  <c r="T71" i="9"/>
  <c r="BI71" i="9"/>
  <c r="AU72" i="9"/>
  <c r="U71" i="9"/>
  <c r="BJ71" i="9"/>
  <c r="AV72" i="9"/>
  <c r="V71" i="9"/>
  <c r="BK71" i="9"/>
  <c r="AW72" i="9"/>
  <c r="W71" i="9"/>
  <c r="BL71" i="9"/>
  <c r="AX72" i="9"/>
  <c r="X71" i="9"/>
  <c r="BM71" i="9"/>
  <c r="AY72" i="9"/>
  <c r="Y71" i="9"/>
  <c r="BN71" i="9"/>
  <c r="AZ72" i="9"/>
  <c r="Z71" i="9"/>
  <c r="BO71" i="9"/>
  <c r="BA72" i="9"/>
  <c r="AA71" i="9"/>
  <c r="BP71" i="9"/>
  <c r="BB72" i="9"/>
  <c r="AB71" i="9"/>
  <c r="BQ71" i="9"/>
  <c r="BC72" i="9"/>
  <c r="AC71" i="9"/>
  <c r="BR71" i="9"/>
  <c r="BD72" i="9"/>
  <c r="BE72" i="9"/>
  <c r="R72" i="9"/>
  <c r="BG72" i="9"/>
  <c r="AS73" i="9"/>
  <c r="S72" i="9"/>
  <c r="BH72" i="9"/>
  <c r="AT73" i="9"/>
  <c r="T72" i="9"/>
  <c r="BI72" i="9"/>
  <c r="AU73" i="9"/>
  <c r="U72" i="9"/>
  <c r="BJ72" i="9"/>
  <c r="AV73" i="9"/>
  <c r="V72" i="9"/>
  <c r="BK72" i="9"/>
  <c r="AW73" i="9"/>
  <c r="W72" i="9"/>
  <c r="BL72" i="9"/>
  <c r="AX73" i="9"/>
  <c r="X72" i="9"/>
  <c r="BM72" i="9"/>
  <c r="AY73" i="9"/>
  <c r="Y72" i="9"/>
  <c r="BN72" i="9"/>
  <c r="AZ73" i="9"/>
  <c r="Z72" i="9"/>
  <c r="BO72" i="9"/>
  <c r="BA73" i="9"/>
  <c r="AA72" i="9"/>
  <c r="BP72" i="9"/>
  <c r="BB73" i="9"/>
  <c r="AB72" i="9"/>
  <c r="BQ72" i="9"/>
  <c r="BC73" i="9"/>
  <c r="AC72" i="9"/>
  <c r="BR72" i="9"/>
  <c r="BD73" i="9"/>
  <c r="BE73" i="9"/>
  <c r="R73" i="9"/>
  <c r="BG73" i="9"/>
  <c r="AS74" i="9"/>
  <c r="S73" i="9"/>
  <c r="BH73" i="9"/>
  <c r="AT74" i="9"/>
  <c r="T73" i="9"/>
  <c r="BI73" i="9"/>
  <c r="AU74" i="9"/>
  <c r="U73" i="9"/>
  <c r="BJ73" i="9"/>
  <c r="AV74" i="9"/>
  <c r="V73" i="9"/>
  <c r="BK73" i="9"/>
  <c r="AW74" i="9"/>
  <c r="W73" i="9"/>
  <c r="BL73" i="9"/>
  <c r="AX74" i="9"/>
  <c r="X73" i="9"/>
  <c r="BM73" i="9"/>
  <c r="AY74" i="9"/>
  <c r="Y73" i="9"/>
  <c r="BN73" i="9"/>
  <c r="AZ74" i="9"/>
  <c r="Z73" i="9"/>
  <c r="BO73" i="9"/>
  <c r="BA74" i="9"/>
  <c r="AA73" i="9"/>
  <c r="BP73" i="9"/>
  <c r="BB74" i="9"/>
  <c r="AB73" i="9"/>
  <c r="BQ73" i="9"/>
  <c r="BC74" i="9"/>
  <c r="AC73" i="9"/>
  <c r="BR73" i="9"/>
  <c r="BD74" i="9"/>
  <c r="BE74" i="9"/>
  <c r="R74" i="9"/>
  <c r="BG74" i="9"/>
  <c r="AS75" i="9"/>
  <c r="S74" i="9"/>
  <c r="BH74" i="9"/>
  <c r="AT75" i="9"/>
  <c r="T74" i="9"/>
  <c r="BI74" i="9"/>
  <c r="AU75" i="9"/>
  <c r="U74" i="9"/>
  <c r="BJ74" i="9"/>
  <c r="AV75" i="9"/>
  <c r="V74" i="9"/>
  <c r="BK74" i="9"/>
  <c r="AW75" i="9"/>
  <c r="W74" i="9"/>
  <c r="BL74" i="9"/>
  <c r="AX75" i="9"/>
  <c r="X74" i="9"/>
  <c r="BM74" i="9"/>
  <c r="AY75" i="9"/>
  <c r="Y74" i="9"/>
  <c r="BN74" i="9"/>
  <c r="AZ75" i="9"/>
  <c r="Z74" i="9"/>
  <c r="BO74" i="9"/>
  <c r="BA75" i="9"/>
  <c r="AA74" i="9"/>
  <c r="BP74" i="9"/>
  <c r="BB75" i="9"/>
  <c r="AB74" i="9"/>
  <c r="BQ74" i="9"/>
  <c r="BC75" i="9"/>
  <c r="AC74" i="9"/>
  <c r="BR74" i="9"/>
  <c r="BD75" i="9"/>
  <c r="BE75" i="9"/>
  <c r="R75" i="9"/>
  <c r="BG75" i="9"/>
  <c r="AS76" i="9"/>
  <c r="S75" i="9"/>
  <c r="BH75" i="9"/>
  <c r="AT76" i="9"/>
  <c r="T75" i="9"/>
  <c r="BI75" i="9"/>
  <c r="AU76" i="9"/>
  <c r="U75" i="9"/>
  <c r="BJ75" i="9"/>
  <c r="AV76" i="9"/>
  <c r="V75" i="9"/>
  <c r="BK75" i="9"/>
  <c r="AW76" i="9"/>
  <c r="W75" i="9"/>
  <c r="BL75" i="9"/>
  <c r="AX76" i="9"/>
  <c r="X75" i="9"/>
  <c r="BM75" i="9"/>
  <c r="AY76" i="9"/>
  <c r="Y75" i="9"/>
  <c r="BN75" i="9"/>
  <c r="AZ76" i="9"/>
  <c r="Z75" i="9"/>
  <c r="BO75" i="9"/>
  <c r="BA76" i="9"/>
  <c r="AA75" i="9"/>
  <c r="BP75" i="9"/>
  <c r="BB76" i="9"/>
  <c r="AB75" i="9"/>
  <c r="BQ75" i="9"/>
  <c r="BC76" i="9"/>
  <c r="AC75" i="9"/>
  <c r="BR75" i="9"/>
  <c r="BD76" i="9"/>
  <c r="BE76" i="9"/>
  <c r="R76" i="9"/>
  <c r="BG76" i="9"/>
  <c r="AS77" i="9"/>
  <c r="S76" i="9"/>
  <c r="BH76" i="9"/>
  <c r="AT77" i="9"/>
  <c r="T76" i="9"/>
  <c r="BI76" i="9"/>
  <c r="AU77" i="9"/>
  <c r="U76" i="9"/>
  <c r="BJ76" i="9"/>
  <c r="AV77" i="9"/>
  <c r="V76" i="9"/>
  <c r="BK76" i="9"/>
  <c r="AW77" i="9"/>
  <c r="W76" i="9"/>
  <c r="BL76" i="9"/>
  <c r="AX77" i="9"/>
  <c r="X76" i="9"/>
  <c r="BM76" i="9"/>
  <c r="AY77" i="9"/>
  <c r="Y76" i="9"/>
  <c r="BN76" i="9"/>
  <c r="AZ77" i="9"/>
  <c r="Z76" i="9"/>
  <c r="BO76" i="9"/>
  <c r="BA77" i="9"/>
  <c r="AA76" i="9"/>
  <c r="BP76" i="9"/>
  <c r="BB77" i="9"/>
  <c r="AB76" i="9"/>
  <c r="BQ76" i="9"/>
  <c r="BC77" i="9"/>
  <c r="AC76" i="9"/>
  <c r="BR76" i="9"/>
  <c r="BD77" i="9"/>
  <c r="BE77" i="9"/>
  <c r="R77" i="9"/>
  <c r="BG77" i="9"/>
  <c r="AS78" i="9"/>
  <c r="S77" i="9"/>
  <c r="BH77" i="9"/>
  <c r="AT78" i="9"/>
  <c r="T77" i="9"/>
  <c r="BI77" i="9"/>
  <c r="AU78" i="9"/>
  <c r="U77" i="9"/>
  <c r="BJ77" i="9"/>
  <c r="AV78" i="9"/>
  <c r="V77" i="9"/>
  <c r="BK77" i="9"/>
  <c r="AW78" i="9"/>
  <c r="W77" i="9"/>
  <c r="BL77" i="9"/>
  <c r="AX78" i="9"/>
  <c r="X77" i="9"/>
  <c r="BM77" i="9"/>
  <c r="AY78" i="9"/>
  <c r="Y77" i="9"/>
  <c r="BN77" i="9"/>
  <c r="AZ78" i="9"/>
  <c r="Z77" i="9"/>
  <c r="BO77" i="9"/>
  <c r="BA78" i="9"/>
  <c r="AA77" i="9"/>
  <c r="BP77" i="9"/>
  <c r="BB78" i="9"/>
  <c r="AB77" i="9"/>
  <c r="BQ77" i="9"/>
  <c r="BC78" i="9"/>
  <c r="AC77" i="9"/>
  <c r="BR77" i="9"/>
  <c r="BD78" i="9"/>
  <c r="BE78" i="9"/>
  <c r="R78" i="9"/>
  <c r="BG78" i="9"/>
  <c r="AS79" i="9"/>
  <c r="S78" i="9"/>
  <c r="BH78" i="9"/>
  <c r="AT79" i="9"/>
  <c r="T78" i="9"/>
  <c r="BI78" i="9"/>
  <c r="AU79" i="9"/>
  <c r="U78" i="9"/>
  <c r="BJ78" i="9"/>
  <c r="AV79" i="9"/>
  <c r="V78" i="9"/>
  <c r="BK78" i="9"/>
  <c r="AW79" i="9"/>
  <c r="W78" i="9"/>
  <c r="BL78" i="9"/>
  <c r="AX79" i="9"/>
  <c r="X78" i="9"/>
  <c r="BM78" i="9"/>
  <c r="AY79" i="9"/>
  <c r="Y78" i="9"/>
  <c r="BN78" i="9"/>
  <c r="AZ79" i="9"/>
  <c r="Z78" i="9"/>
  <c r="BO78" i="9"/>
  <c r="BA79" i="9"/>
  <c r="AA78" i="9"/>
  <c r="BP78" i="9"/>
  <c r="BB79" i="9"/>
  <c r="AB78" i="9"/>
  <c r="BQ78" i="9"/>
  <c r="BC79" i="9"/>
  <c r="AC78" i="9"/>
  <c r="BR78" i="9"/>
  <c r="BD79" i="9"/>
  <c r="BE79" i="9"/>
  <c r="R79" i="9"/>
  <c r="BG79" i="9"/>
  <c r="AS80" i="9"/>
  <c r="S79" i="9"/>
  <c r="BH79" i="9"/>
  <c r="AT80" i="9"/>
  <c r="T79" i="9"/>
  <c r="BI79" i="9"/>
  <c r="AU80" i="9"/>
  <c r="U79" i="9"/>
  <c r="BJ79" i="9"/>
  <c r="AV80" i="9"/>
  <c r="V79" i="9"/>
  <c r="BK79" i="9"/>
  <c r="AW80" i="9"/>
  <c r="W79" i="9"/>
  <c r="BL79" i="9"/>
  <c r="AX80" i="9"/>
  <c r="X79" i="9"/>
  <c r="BM79" i="9"/>
  <c r="AY80" i="9"/>
  <c r="Y79" i="9"/>
  <c r="BN79" i="9"/>
  <c r="AZ80" i="9"/>
  <c r="Z79" i="9"/>
  <c r="BO79" i="9"/>
  <c r="BA80" i="9"/>
  <c r="AA79" i="9"/>
  <c r="BP79" i="9"/>
  <c r="BB80" i="9"/>
  <c r="AB79" i="9"/>
  <c r="BQ79" i="9"/>
  <c r="BC80" i="9"/>
  <c r="AC79" i="9"/>
  <c r="BR79" i="9"/>
  <c r="BD80" i="9"/>
  <c r="BE80" i="9"/>
  <c r="R80" i="9"/>
  <c r="BG80" i="9"/>
  <c r="AS81" i="9"/>
  <c r="S80" i="9"/>
  <c r="BH80" i="9"/>
  <c r="AT81" i="9"/>
  <c r="T80" i="9"/>
  <c r="BI80" i="9"/>
  <c r="AU81" i="9"/>
  <c r="U80" i="9"/>
  <c r="BJ80" i="9"/>
  <c r="AV81" i="9"/>
  <c r="V80" i="9"/>
  <c r="BK80" i="9"/>
  <c r="AW81" i="9"/>
  <c r="W80" i="9"/>
  <c r="BL80" i="9"/>
  <c r="AX81" i="9"/>
  <c r="X80" i="9"/>
  <c r="BM80" i="9"/>
  <c r="AY81" i="9"/>
  <c r="Y80" i="9"/>
  <c r="BN80" i="9"/>
  <c r="AZ81" i="9"/>
  <c r="Z80" i="9"/>
  <c r="BO80" i="9"/>
  <c r="BA81" i="9"/>
  <c r="AA80" i="9"/>
  <c r="BP80" i="9"/>
  <c r="BB81" i="9"/>
  <c r="AB80" i="9"/>
  <c r="BQ80" i="9"/>
  <c r="BC81" i="9"/>
  <c r="AC80" i="9"/>
  <c r="BR80" i="9"/>
  <c r="BD81" i="9"/>
  <c r="BE81" i="9"/>
  <c r="R81" i="9"/>
  <c r="BG81" i="9"/>
  <c r="AS82" i="9"/>
  <c r="S81" i="9"/>
  <c r="BH81" i="9"/>
  <c r="AT82" i="9"/>
  <c r="T81" i="9"/>
  <c r="BI81" i="9"/>
  <c r="AU82" i="9"/>
  <c r="U81" i="9"/>
  <c r="BJ81" i="9"/>
  <c r="AV82" i="9"/>
  <c r="V81" i="9"/>
  <c r="BK81" i="9"/>
  <c r="AW82" i="9"/>
  <c r="W81" i="9"/>
  <c r="BL81" i="9"/>
  <c r="AX82" i="9"/>
  <c r="X81" i="9"/>
  <c r="BM81" i="9"/>
  <c r="AY82" i="9"/>
  <c r="Y81" i="9"/>
  <c r="BN81" i="9"/>
  <c r="AZ82" i="9"/>
  <c r="Z81" i="9"/>
  <c r="BO81" i="9"/>
  <c r="BA82" i="9"/>
  <c r="AA81" i="9"/>
  <c r="BP81" i="9"/>
  <c r="BB82" i="9"/>
  <c r="AB81" i="9"/>
  <c r="BQ81" i="9"/>
  <c r="BC82" i="9"/>
  <c r="AC81" i="9"/>
  <c r="BR81" i="9"/>
  <c r="BD82" i="9"/>
  <c r="BE82" i="9"/>
  <c r="R82" i="9"/>
  <c r="BG82" i="9"/>
  <c r="AS83" i="9"/>
  <c r="S82" i="9"/>
  <c r="BH82" i="9"/>
  <c r="AT83" i="9"/>
  <c r="T82" i="9"/>
  <c r="BI82" i="9"/>
  <c r="AU83" i="9"/>
  <c r="U82" i="9"/>
  <c r="BJ82" i="9"/>
  <c r="AV83" i="9"/>
  <c r="V82" i="9"/>
  <c r="BK82" i="9"/>
  <c r="AW83" i="9"/>
  <c r="W82" i="9"/>
  <c r="BL82" i="9"/>
  <c r="AX83" i="9"/>
  <c r="X82" i="9"/>
  <c r="BM82" i="9"/>
  <c r="AY83" i="9"/>
  <c r="Y82" i="9"/>
  <c r="BN82" i="9"/>
  <c r="AZ83" i="9"/>
  <c r="Z82" i="9"/>
  <c r="BO82" i="9"/>
  <c r="BA83" i="9"/>
  <c r="AA82" i="9"/>
  <c r="BP82" i="9"/>
  <c r="BB83" i="9"/>
  <c r="AB82" i="9"/>
  <c r="BQ82" i="9"/>
  <c r="BC83" i="9"/>
  <c r="AC82" i="9"/>
  <c r="BR82" i="9"/>
  <c r="BD83" i="9"/>
  <c r="BE83" i="9"/>
  <c r="R83" i="9"/>
  <c r="BG83" i="9"/>
  <c r="AS84" i="9"/>
  <c r="S83" i="9"/>
  <c r="BH83" i="9"/>
  <c r="AT84" i="9"/>
  <c r="T83" i="9"/>
  <c r="BI83" i="9"/>
  <c r="AU84" i="9"/>
  <c r="U83" i="9"/>
  <c r="BJ83" i="9"/>
  <c r="AV84" i="9"/>
  <c r="V83" i="9"/>
  <c r="BK83" i="9"/>
  <c r="AW84" i="9"/>
  <c r="W83" i="9"/>
  <c r="BL83" i="9"/>
  <c r="AX84" i="9"/>
  <c r="X83" i="9"/>
  <c r="BM83" i="9"/>
  <c r="AY84" i="9"/>
  <c r="Y83" i="9"/>
  <c r="BN83" i="9"/>
  <c r="AZ84" i="9"/>
  <c r="Z83" i="9"/>
  <c r="BO83" i="9"/>
  <c r="BA84" i="9"/>
  <c r="AA83" i="9"/>
  <c r="BP83" i="9"/>
  <c r="BB84" i="9"/>
  <c r="AB83" i="9"/>
  <c r="BQ83" i="9"/>
  <c r="BC84" i="9"/>
  <c r="AC83" i="9"/>
  <c r="BR83" i="9"/>
  <c r="BD84" i="9"/>
  <c r="BE84" i="9"/>
  <c r="R84" i="9"/>
  <c r="BG84" i="9"/>
  <c r="AS85" i="9"/>
  <c r="S84" i="9"/>
  <c r="BH84" i="9"/>
  <c r="AT85" i="9"/>
  <c r="T84" i="9"/>
  <c r="BI84" i="9"/>
  <c r="AU85" i="9"/>
  <c r="U84" i="9"/>
  <c r="BJ84" i="9"/>
  <c r="AV85" i="9"/>
  <c r="V84" i="9"/>
  <c r="BK84" i="9"/>
  <c r="AW85" i="9"/>
  <c r="W84" i="9"/>
  <c r="BL84" i="9"/>
  <c r="AX85" i="9"/>
  <c r="X84" i="9"/>
  <c r="BM84" i="9"/>
  <c r="AY85" i="9"/>
  <c r="Y84" i="9"/>
  <c r="BN84" i="9"/>
  <c r="AZ85" i="9"/>
  <c r="Z84" i="9"/>
  <c r="BO84" i="9"/>
  <c r="BA85" i="9"/>
  <c r="AA84" i="9"/>
  <c r="BP84" i="9"/>
  <c r="BB85" i="9"/>
  <c r="AB84" i="9"/>
  <c r="BQ84" i="9"/>
  <c r="BC85" i="9"/>
  <c r="AC84" i="9"/>
  <c r="BR84" i="9"/>
  <c r="BD85" i="9"/>
  <c r="BE85" i="9"/>
  <c r="R85" i="9"/>
  <c r="BG85" i="9"/>
  <c r="AS86" i="9"/>
  <c r="S85" i="9"/>
  <c r="BH85" i="9"/>
  <c r="AT86" i="9"/>
  <c r="T85" i="9"/>
  <c r="BI85" i="9"/>
  <c r="AU86" i="9"/>
  <c r="U85" i="9"/>
  <c r="BJ85" i="9"/>
  <c r="AV86" i="9"/>
  <c r="V85" i="9"/>
  <c r="BK85" i="9"/>
  <c r="AW86" i="9"/>
  <c r="W85" i="9"/>
  <c r="BL85" i="9"/>
  <c r="AX86" i="9"/>
  <c r="X85" i="9"/>
  <c r="BM85" i="9"/>
  <c r="AY86" i="9"/>
  <c r="Y85" i="9"/>
  <c r="BN85" i="9"/>
  <c r="AZ86" i="9"/>
  <c r="Z85" i="9"/>
  <c r="BO85" i="9"/>
  <c r="BA86" i="9"/>
  <c r="AA85" i="9"/>
  <c r="BP85" i="9"/>
  <c r="BB86" i="9"/>
  <c r="AB85" i="9"/>
  <c r="BQ85" i="9"/>
  <c r="BC86" i="9"/>
  <c r="AC85" i="9"/>
  <c r="BR85" i="9"/>
  <c r="BD86" i="9"/>
  <c r="BE86" i="9"/>
  <c r="R86" i="9"/>
  <c r="BG86" i="9"/>
  <c r="AS87" i="9"/>
  <c r="S86" i="9"/>
  <c r="BH86" i="9"/>
  <c r="AT87" i="9"/>
  <c r="T86" i="9"/>
  <c r="BI86" i="9"/>
  <c r="AU87" i="9"/>
  <c r="U86" i="9"/>
  <c r="BJ86" i="9"/>
  <c r="AV87" i="9"/>
  <c r="V86" i="9"/>
  <c r="BK86" i="9"/>
  <c r="AW87" i="9"/>
  <c r="W86" i="9"/>
  <c r="BL86" i="9"/>
  <c r="AX87" i="9"/>
  <c r="X86" i="9"/>
  <c r="BM86" i="9"/>
  <c r="AY87" i="9"/>
  <c r="Y86" i="9"/>
  <c r="BN86" i="9"/>
  <c r="AZ87" i="9"/>
  <c r="Z86" i="9"/>
  <c r="BO86" i="9"/>
  <c r="BA87" i="9"/>
  <c r="AA86" i="9"/>
  <c r="BP86" i="9"/>
  <c r="BB87" i="9"/>
  <c r="AB86" i="9"/>
  <c r="BQ86" i="9"/>
  <c r="BC87" i="9"/>
  <c r="AC86" i="9"/>
  <c r="BR86" i="9"/>
  <c r="BD87" i="9"/>
  <c r="BE87" i="9"/>
  <c r="R87" i="9"/>
  <c r="BG87" i="9"/>
  <c r="AS88" i="9"/>
  <c r="S87" i="9"/>
  <c r="BH87" i="9"/>
  <c r="AT88" i="9"/>
  <c r="T87" i="9"/>
  <c r="BI87" i="9"/>
  <c r="AU88" i="9"/>
  <c r="U87" i="9"/>
  <c r="BJ87" i="9"/>
  <c r="AV88" i="9"/>
  <c r="V87" i="9"/>
  <c r="BK87" i="9"/>
  <c r="AW88" i="9"/>
  <c r="W87" i="9"/>
  <c r="BL87" i="9"/>
  <c r="AX88" i="9"/>
  <c r="X87" i="9"/>
  <c r="BM87" i="9"/>
  <c r="AY88" i="9"/>
  <c r="Y87" i="9"/>
  <c r="BN87" i="9"/>
  <c r="AZ88" i="9"/>
  <c r="Z87" i="9"/>
  <c r="BO87" i="9"/>
  <c r="BA88" i="9"/>
  <c r="AA87" i="9"/>
  <c r="BP87" i="9"/>
  <c r="BB88" i="9"/>
  <c r="AB87" i="9"/>
  <c r="BQ87" i="9"/>
  <c r="BC88" i="9"/>
  <c r="AC87" i="9"/>
  <c r="BR87" i="9"/>
  <c r="BD88" i="9"/>
  <c r="BE88" i="9"/>
  <c r="R88" i="9"/>
  <c r="BG88" i="9"/>
  <c r="AS89" i="9"/>
  <c r="S88" i="9"/>
  <c r="BH88" i="9"/>
  <c r="AT89" i="9"/>
  <c r="T88" i="9"/>
  <c r="BI88" i="9"/>
  <c r="AU89" i="9"/>
  <c r="U88" i="9"/>
  <c r="BJ88" i="9"/>
  <c r="AV89" i="9"/>
  <c r="V88" i="9"/>
  <c r="BK88" i="9"/>
  <c r="AW89" i="9"/>
  <c r="W88" i="9"/>
  <c r="BL88" i="9"/>
  <c r="AX89" i="9"/>
  <c r="X88" i="9"/>
  <c r="BM88" i="9"/>
  <c r="AY89" i="9"/>
  <c r="Y88" i="9"/>
  <c r="BN88" i="9"/>
  <c r="AZ89" i="9"/>
  <c r="Z88" i="9"/>
  <c r="BO88" i="9"/>
  <c r="BA89" i="9"/>
  <c r="AA88" i="9"/>
  <c r="BP88" i="9"/>
  <c r="BB89" i="9"/>
  <c r="AB88" i="9"/>
  <c r="BQ88" i="9"/>
  <c r="BC89" i="9"/>
  <c r="AC88" i="9"/>
  <c r="BR88" i="9"/>
  <c r="BD89" i="9"/>
  <c r="BE89" i="9"/>
  <c r="R89" i="9"/>
  <c r="BG89" i="9"/>
  <c r="AS90" i="9"/>
  <c r="S89" i="9"/>
  <c r="BH89" i="9"/>
  <c r="AT90" i="9"/>
  <c r="T89" i="9"/>
  <c r="BI89" i="9"/>
  <c r="AU90" i="9"/>
  <c r="U89" i="9"/>
  <c r="BJ89" i="9"/>
  <c r="AV90" i="9"/>
  <c r="V89" i="9"/>
  <c r="BK89" i="9"/>
  <c r="AW90" i="9"/>
  <c r="W89" i="9"/>
  <c r="BL89" i="9"/>
  <c r="AX90" i="9"/>
  <c r="X89" i="9"/>
  <c r="BM89" i="9"/>
  <c r="AY90" i="9"/>
  <c r="Y89" i="9"/>
  <c r="BN89" i="9"/>
  <c r="AZ90" i="9"/>
  <c r="Z89" i="9"/>
  <c r="BO89" i="9"/>
  <c r="BA90" i="9"/>
  <c r="AA89" i="9"/>
  <c r="BP89" i="9"/>
  <c r="BB90" i="9"/>
  <c r="AB89" i="9"/>
  <c r="BQ89" i="9"/>
  <c r="BC90" i="9"/>
  <c r="AC89" i="9"/>
  <c r="BR89" i="9"/>
  <c r="BD90" i="9"/>
  <c r="BE90" i="9"/>
  <c r="R90" i="9"/>
  <c r="BG90" i="9"/>
  <c r="AS91" i="9"/>
  <c r="S90" i="9"/>
  <c r="BH90" i="9"/>
  <c r="AT91" i="9"/>
  <c r="T90" i="9"/>
  <c r="BI90" i="9"/>
  <c r="AU91" i="9"/>
  <c r="U90" i="9"/>
  <c r="BJ90" i="9"/>
  <c r="AV91" i="9"/>
  <c r="V90" i="9"/>
  <c r="BK90" i="9"/>
  <c r="AW91" i="9"/>
  <c r="W90" i="9"/>
  <c r="BL90" i="9"/>
  <c r="AX91" i="9"/>
  <c r="X90" i="9"/>
  <c r="BM90" i="9"/>
  <c r="AY91" i="9"/>
  <c r="Y90" i="9"/>
  <c r="BN90" i="9"/>
  <c r="AZ91" i="9"/>
  <c r="Z90" i="9"/>
  <c r="BO90" i="9"/>
  <c r="BA91" i="9"/>
  <c r="AA90" i="9"/>
  <c r="BP90" i="9"/>
  <c r="BB91" i="9"/>
  <c r="AB90" i="9"/>
  <c r="BQ90" i="9"/>
  <c r="BC91" i="9"/>
  <c r="AC90" i="9"/>
  <c r="BR90" i="9"/>
  <c r="BD91" i="9"/>
  <c r="BE91" i="9"/>
  <c r="R91" i="9"/>
  <c r="BG91" i="9"/>
  <c r="AS92" i="9"/>
  <c r="S91" i="9"/>
  <c r="BH91" i="9"/>
  <c r="AT92" i="9"/>
  <c r="T91" i="9"/>
  <c r="BI91" i="9"/>
  <c r="AU92" i="9"/>
  <c r="U91" i="9"/>
  <c r="BJ91" i="9"/>
  <c r="AV92" i="9"/>
  <c r="V91" i="9"/>
  <c r="BK91" i="9"/>
  <c r="AW92" i="9"/>
  <c r="W91" i="9"/>
  <c r="BL91" i="9"/>
  <c r="AX92" i="9"/>
  <c r="X91" i="9"/>
  <c r="BM91" i="9"/>
  <c r="AY92" i="9"/>
  <c r="Y91" i="9"/>
  <c r="BN91" i="9"/>
  <c r="AZ92" i="9"/>
  <c r="Z91" i="9"/>
  <c r="BO91" i="9"/>
  <c r="BA92" i="9"/>
  <c r="AA91" i="9"/>
  <c r="BP91" i="9"/>
  <c r="BB92" i="9"/>
  <c r="AB91" i="9"/>
  <c r="BQ91" i="9"/>
  <c r="BC92" i="9"/>
  <c r="AC91" i="9"/>
  <c r="BR91" i="9"/>
  <c r="BD92" i="9"/>
  <c r="BE92" i="9"/>
  <c r="R92" i="9"/>
  <c r="BG92" i="9"/>
  <c r="AS93" i="9"/>
  <c r="S92" i="9"/>
  <c r="BH92" i="9"/>
  <c r="AT93" i="9"/>
  <c r="T92" i="9"/>
  <c r="BI92" i="9"/>
  <c r="AU93" i="9"/>
  <c r="U92" i="9"/>
  <c r="BJ92" i="9"/>
  <c r="AV93" i="9"/>
  <c r="V92" i="9"/>
  <c r="BK92" i="9"/>
  <c r="AW93" i="9"/>
  <c r="W92" i="9"/>
  <c r="BL92" i="9"/>
  <c r="AX93" i="9"/>
  <c r="X92" i="9"/>
  <c r="BM92" i="9"/>
  <c r="AY93" i="9"/>
  <c r="Y92" i="9"/>
  <c r="BN92" i="9"/>
  <c r="AZ93" i="9"/>
  <c r="Z92" i="9"/>
  <c r="BO92" i="9"/>
  <c r="BA93" i="9"/>
  <c r="AA92" i="9"/>
  <c r="BP92" i="9"/>
  <c r="BB93" i="9"/>
  <c r="AB92" i="9"/>
  <c r="BQ92" i="9"/>
  <c r="BC93" i="9"/>
  <c r="AC92" i="9"/>
  <c r="BR92" i="9"/>
  <c r="BD93" i="9"/>
  <c r="BE93" i="9"/>
  <c r="R93" i="9"/>
  <c r="BG93" i="9"/>
  <c r="AS94" i="9"/>
  <c r="S93" i="9"/>
  <c r="BH93" i="9"/>
  <c r="AT94" i="9"/>
  <c r="T93" i="9"/>
  <c r="BI93" i="9"/>
  <c r="AU94" i="9"/>
  <c r="U93" i="9"/>
  <c r="BJ93" i="9"/>
  <c r="AV94" i="9"/>
  <c r="V93" i="9"/>
  <c r="BK93" i="9"/>
  <c r="AW94" i="9"/>
  <c r="W93" i="9"/>
  <c r="BL93" i="9"/>
  <c r="AX94" i="9"/>
  <c r="X93" i="9"/>
  <c r="BM93" i="9"/>
  <c r="AY94" i="9"/>
  <c r="Y93" i="9"/>
  <c r="BN93" i="9"/>
  <c r="AZ94" i="9"/>
  <c r="Z93" i="9"/>
  <c r="BO93" i="9"/>
  <c r="BA94" i="9"/>
  <c r="AA93" i="9"/>
  <c r="BP93" i="9"/>
  <c r="BB94" i="9"/>
  <c r="AB93" i="9"/>
  <c r="BQ93" i="9"/>
  <c r="BC94" i="9"/>
  <c r="AC93" i="9"/>
  <c r="BR93" i="9"/>
  <c r="BD94" i="9"/>
  <c r="BE94" i="9"/>
  <c r="R94" i="9"/>
  <c r="BG94" i="9"/>
  <c r="AS95" i="9"/>
  <c r="S94" i="9"/>
  <c r="BH94" i="9"/>
  <c r="AT95" i="9"/>
  <c r="T94" i="9"/>
  <c r="BI94" i="9"/>
  <c r="AU95" i="9"/>
  <c r="U94" i="9"/>
  <c r="BJ94" i="9"/>
  <c r="AV95" i="9"/>
  <c r="V94" i="9"/>
  <c r="BK94" i="9"/>
  <c r="AW95" i="9"/>
  <c r="W94" i="9"/>
  <c r="BL94" i="9"/>
  <c r="AX95" i="9"/>
  <c r="X94" i="9"/>
  <c r="BM94" i="9"/>
  <c r="AY95" i="9"/>
  <c r="Y94" i="9"/>
  <c r="BN94" i="9"/>
  <c r="AZ95" i="9"/>
  <c r="Z94" i="9"/>
  <c r="BO94" i="9"/>
  <c r="BA95" i="9"/>
  <c r="AA94" i="9"/>
  <c r="BP94" i="9"/>
  <c r="BB95" i="9"/>
  <c r="AB94" i="9"/>
  <c r="BQ94" i="9"/>
  <c r="BC95" i="9"/>
  <c r="AC94" i="9"/>
  <c r="BR94" i="9"/>
  <c r="BD95" i="9"/>
  <c r="BE95" i="9"/>
  <c r="R95" i="9"/>
  <c r="BG95" i="9"/>
  <c r="AS96" i="9"/>
  <c r="S95" i="9"/>
  <c r="BH95" i="9"/>
  <c r="AT96" i="9"/>
  <c r="T95" i="9"/>
  <c r="BI95" i="9"/>
  <c r="AU96" i="9"/>
  <c r="U95" i="9"/>
  <c r="BJ95" i="9"/>
  <c r="AV96" i="9"/>
  <c r="V95" i="9"/>
  <c r="BK95" i="9"/>
  <c r="AW96" i="9"/>
  <c r="W95" i="9"/>
  <c r="BL95" i="9"/>
  <c r="AX96" i="9"/>
  <c r="X95" i="9"/>
  <c r="BM95" i="9"/>
  <c r="AY96" i="9"/>
  <c r="Y95" i="9"/>
  <c r="BN95" i="9"/>
  <c r="AZ96" i="9"/>
  <c r="Z95" i="9"/>
  <c r="BO95" i="9"/>
  <c r="BA96" i="9"/>
  <c r="AA95" i="9"/>
  <c r="BP95" i="9"/>
  <c r="BB96" i="9"/>
  <c r="AB95" i="9"/>
  <c r="BQ95" i="9"/>
  <c r="BC96" i="9"/>
  <c r="AC95" i="9"/>
  <c r="BR95" i="9"/>
  <c r="BD96" i="9"/>
  <c r="BE96" i="9"/>
  <c r="R96" i="9"/>
  <c r="BG96" i="9"/>
  <c r="AS97" i="9"/>
  <c r="S96" i="9"/>
  <c r="BH96" i="9"/>
  <c r="AT97" i="9"/>
  <c r="T96" i="9"/>
  <c r="BI96" i="9"/>
  <c r="AU97" i="9"/>
  <c r="U96" i="9"/>
  <c r="BJ96" i="9"/>
  <c r="AV97" i="9"/>
  <c r="V96" i="9"/>
  <c r="BK96" i="9"/>
  <c r="AW97" i="9"/>
  <c r="W96" i="9"/>
  <c r="BL96" i="9"/>
  <c r="AX97" i="9"/>
  <c r="X96" i="9"/>
  <c r="BM96" i="9"/>
  <c r="AY97" i="9"/>
  <c r="Y96" i="9"/>
  <c r="BN96" i="9"/>
  <c r="AZ97" i="9"/>
  <c r="Z96" i="9"/>
  <c r="BO96" i="9"/>
  <c r="BA97" i="9"/>
  <c r="AA96" i="9"/>
  <c r="BP96" i="9"/>
  <c r="BB97" i="9"/>
  <c r="AB96" i="9"/>
  <c r="BQ96" i="9"/>
  <c r="BC97" i="9"/>
  <c r="AC96" i="9"/>
  <c r="BR96" i="9"/>
  <c r="BD97" i="9"/>
  <c r="BE97" i="9"/>
  <c r="R97" i="9"/>
  <c r="BG97" i="9"/>
  <c r="AS98" i="9"/>
  <c r="S97" i="9"/>
  <c r="BH97" i="9"/>
  <c r="AT98" i="9"/>
  <c r="T97" i="9"/>
  <c r="BI97" i="9"/>
  <c r="AU98" i="9"/>
  <c r="U97" i="9"/>
  <c r="BJ97" i="9"/>
  <c r="AV98" i="9"/>
  <c r="V97" i="9"/>
  <c r="BK97" i="9"/>
  <c r="AW98" i="9"/>
  <c r="W97" i="9"/>
  <c r="BL97" i="9"/>
  <c r="AX98" i="9"/>
  <c r="X97" i="9"/>
  <c r="BM97" i="9"/>
  <c r="AY98" i="9"/>
  <c r="Y97" i="9"/>
  <c r="BN97" i="9"/>
  <c r="AZ98" i="9"/>
  <c r="Z97" i="9"/>
  <c r="BO97" i="9"/>
  <c r="BA98" i="9"/>
  <c r="AA97" i="9"/>
  <c r="BP97" i="9"/>
  <c r="BB98" i="9"/>
  <c r="AB97" i="9"/>
  <c r="BQ97" i="9"/>
  <c r="BC98" i="9"/>
  <c r="AC97" i="9"/>
  <c r="BR97" i="9"/>
  <c r="BD98" i="9"/>
  <c r="BE98" i="9"/>
  <c r="R98" i="9"/>
  <c r="BG98" i="9"/>
  <c r="AS99" i="9"/>
  <c r="S98" i="9"/>
  <c r="BH98" i="9"/>
  <c r="AT99" i="9"/>
  <c r="T98" i="9"/>
  <c r="BI98" i="9"/>
  <c r="AU99" i="9"/>
  <c r="U98" i="9"/>
  <c r="BJ98" i="9"/>
  <c r="AV99" i="9"/>
  <c r="V98" i="9"/>
  <c r="BK98" i="9"/>
  <c r="AW99" i="9"/>
  <c r="W98" i="9"/>
  <c r="BL98" i="9"/>
  <c r="AX99" i="9"/>
  <c r="X98" i="9"/>
  <c r="BM98" i="9"/>
  <c r="AY99" i="9"/>
  <c r="Y98" i="9"/>
  <c r="BN98" i="9"/>
  <c r="AZ99" i="9"/>
  <c r="Z98" i="9"/>
  <c r="BO98" i="9"/>
  <c r="BA99" i="9"/>
  <c r="AA98" i="9"/>
  <c r="BP98" i="9"/>
  <c r="BB99" i="9"/>
  <c r="AB98" i="9"/>
  <c r="BQ98" i="9"/>
  <c r="BC99" i="9"/>
  <c r="AC98" i="9"/>
  <c r="BR98" i="9"/>
  <c r="BD99" i="9"/>
  <c r="BE99" i="9"/>
  <c r="R99" i="9"/>
  <c r="BG99" i="9"/>
  <c r="AS100" i="9"/>
  <c r="S99" i="9"/>
  <c r="BH99" i="9"/>
  <c r="AT100" i="9"/>
  <c r="T99" i="9"/>
  <c r="BI99" i="9"/>
  <c r="AU100" i="9"/>
  <c r="U99" i="9"/>
  <c r="BJ99" i="9"/>
  <c r="AV100" i="9"/>
  <c r="V99" i="9"/>
  <c r="BK99" i="9"/>
  <c r="AW100" i="9"/>
  <c r="W99" i="9"/>
  <c r="BL99" i="9"/>
  <c r="AX100" i="9"/>
  <c r="X99" i="9"/>
  <c r="BM99" i="9"/>
  <c r="AY100" i="9"/>
  <c r="Y99" i="9"/>
  <c r="BN99" i="9"/>
  <c r="AZ100" i="9"/>
  <c r="Z99" i="9"/>
  <c r="BO99" i="9"/>
  <c r="BA100" i="9"/>
  <c r="AA99" i="9"/>
  <c r="BP99" i="9"/>
  <c r="BB100" i="9"/>
  <c r="AB99" i="9"/>
  <c r="BQ99" i="9"/>
  <c r="BC100" i="9"/>
  <c r="AC99" i="9"/>
  <c r="BR99" i="9"/>
  <c r="BD100" i="9"/>
  <c r="BE100" i="9"/>
  <c r="R100" i="9"/>
  <c r="BG100" i="9"/>
  <c r="AS101" i="9"/>
  <c r="S100" i="9"/>
  <c r="BH100" i="9"/>
  <c r="AT101" i="9"/>
  <c r="T100" i="9"/>
  <c r="BI100" i="9"/>
  <c r="AU101" i="9"/>
  <c r="U100" i="9"/>
  <c r="BJ100" i="9"/>
  <c r="AV101" i="9"/>
  <c r="V100" i="9"/>
  <c r="BK100" i="9"/>
  <c r="AW101" i="9"/>
  <c r="W100" i="9"/>
  <c r="BL100" i="9"/>
  <c r="AX101" i="9"/>
  <c r="X100" i="9"/>
  <c r="BM100" i="9"/>
  <c r="AY101" i="9"/>
  <c r="Y100" i="9"/>
  <c r="BN100" i="9"/>
  <c r="AZ101" i="9"/>
  <c r="Z100" i="9"/>
  <c r="BO100" i="9"/>
  <c r="BA101" i="9"/>
  <c r="AA100" i="9"/>
  <c r="BP100" i="9"/>
  <c r="BB101" i="9"/>
  <c r="AB100" i="9"/>
  <c r="BQ100" i="9"/>
  <c r="BC101" i="9"/>
  <c r="AC100" i="9"/>
  <c r="BR100" i="9"/>
  <c r="BD101" i="9"/>
  <c r="BE101" i="9"/>
  <c r="R101" i="9"/>
  <c r="BG101" i="9"/>
  <c r="AS102" i="9"/>
  <c r="S101" i="9"/>
  <c r="BH101" i="9"/>
  <c r="AT102" i="9"/>
  <c r="T101" i="9"/>
  <c r="BI101" i="9"/>
  <c r="AU102" i="9"/>
  <c r="U101" i="9"/>
  <c r="BJ101" i="9"/>
  <c r="AV102" i="9"/>
  <c r="V101" i="9"/>
  <c r="BK101" i="9"/>
  <c r="AW102" i="9"/>
  <c r="W101" i="9"/>
  <c r="BL101" i="9"/>
  <c r="AX102" i="9"/>
  <c r="X101" i="9"/>
  <c r="BM101" i="9"/>
  <c r="AY102" i="9"/>
  <c r="Y101" i="9"/>
  <c r="BN101" i="9"/>
  <c r="AZ102" i="9"/>
  <c r="Z101" i="9"/>
  <c r="BO101" i="9"/>
  <c r="BA102" i="9"/>
  <c r="AA101" i="9"/>
  <c r="BP101" i="9"/>
  <c r="BB102" i="9"/>
  <c r="AB101" i="9"/>
  <c r="BQ101" i="9"/>
  <c r="BC102" i="9"/>
  <c r="AC101" i="9"/>
  <c r="BR101" i="9"/>
  <c r="BD102" i="9"/>
  <c r="BE102" i="9"/>
  <c r="R102" i="9"/>
  <c r="BG102" i="9"/>
  <c r="AS103" i="9"/>
  <c r="S102" i="9"/>
  <c r="BH102" i="9"/>
  <c r="AT103" i="9"/>
  <c r="T102" i="9"/>
  <c r="BI102" i="9"/>
  <c r="AU103" i="9"/>
  <c r="U102" i="9"/>
  <c r="BJ102" i="9"/>
  <c r="AV103" i="9"/>
  <c r="V102" i="9"/>
  <c r="BK102" i="9"/>
  <c r="AW103" i="9"/>
  <c r="W102" i="9"/>
  <c r="BL102" i="9"/>
  <c r="AX103" i="9"/>
  <c r="X102" i="9"/>
  <c r="BM102" i="9"/>
  <c r="AY103" i="9"/>
  <c r="Y102" i="9"/>
  <c r="BN102" i="9"/>
  <c r="AZ103" i="9"/>
  <c r="Z102" i="9"/>
  <c r="BO102" i="9"/>
  <c r="BA103" i="9"/>
  <c r="AA102" i="9"/>
  <c r="BP102" i="9"/>
  <c r="BB103" i="9"/>
  <c r="AB102" i="9"/>
  <c r="BQ102" i="9"/>
  <c r="BC103" i="9"/>
  <c r="AC102" i="9"/>
  <c r="BR102" i="9"/>
  <c r="BD103" i="9"/>
  <c r="BE103" i="9"/>
  <c r="R103" i="9"/>
  <c r="BG103" i="9"/>
  <c r="AS104" i="9"/>
  <c r="S103" i="9"/>
  <c r="BH103" i="9"/>
  <c r="AT104" i="9"/>
  <c r="T103" i="9"/>
  <c r="BI103" i="9"/>
  <c r="AU104" i="9"/>
  <c r="U103" i="9"/>
  <c r="BJ103" i="9"/>
  <c r="AV104" i="9"/>
  <c r="V103" i="9"/>
  <c r="BK103" i="9"/>
  <c r="AW104" i="9"/>
  <c r="W103" i="9"/>
  <c r="BL103" i="9"/>
  <c r="AX104" i="9"/>
  <c r="X103" i="9"/>
  <c r="BM103" i="9"/>
  <c r="AY104" i="9"/>
  <c r="Y103" i="9"/>
  <c r="BN103" i="9"/>
  <c r="AZ104" i="9"/>
  <c r="Z103" i="9"/>
  <c r="BO103" i="9"/>
  <c r="BA104" i="9"/>
  <c r="AA103" i="9"/>
  <c r="BP103" i="9"/>
  <c r="BB104" i="9"/>
  <c r="AB103" i="9"/>
  <c r="BQ103" i="9"/>
  <c r="BC104" i="9"/>
  <c r="AC103" i="9"/>
  <c r="BR103" i="9"/>
  <c r="BD104" i="9"/>
  <c r="BE104" i="9"/>
  <c r="R104" i="9"/>
  <c r="BG104" i="9"/>
  <c r="AS105" i="9"/>
  <c r="S104" i="9"/>
  <c r="BH104" i="9"/>
  <c r="AT105" i="9"/>
  <c r="T104" i="9"/>
  <c r="BI104" i="9"/>
  <c r="AU105" i="9"/>
  <c r="U104" i="9"/>
  <c r="BJ104" i="9"/>
  <c r="AV105" i="9"/>
  <c r="V104" i="9"/>
  <c r="BK104" i="9"/>
  <c r="AW105" i="9"/>
  <c r="W104" i="9"/>
  <c r="BL104" i="9"/>
  <c r="AX105" i="9"/>
  <c r="X104" i="9"/>
  <c r="BM104" i="9"/>
  <c r="AY105" i="9"/>
  <c r="Y104" i="9"/>
  <c r="BN104" i="9"/>
  <c r="AZ105" i="9"/>
  <c r="Z104" i="9"/>
  <c r="BO104" i="9"/>
  <c r="BA105" i="9"/>
  <c r="AA104" i="9"/>
  <c r="BP104" i="9"/>
  <c r="BB105" i="9"/>
  <c r="AB104" i="9"/>
  <c r="BQ104" i="9"/>
  <c r="BC105" i="9"/>
  <c r="AC104" i="9"/>
  <c r="BR104" i="9"/>
  <c r="BD105" i="9"/>
  <c r="BE105" i="9"/>
  <c r="R105" i="9"/>
  <c r="BG105" i="9"/>
  <c r="AS106" i="9"/>
  <c r="S105" i="9"/>
  <c r="BH105" i="9"/>
  <c r="AT106" i="9"/>
  <c r="T105" i="9"/>
  <c r="BI105" i="9"/>
  <c r="AU106" i="9"/>
  <c r="U105" i="9"/>
  <c r="BJ105" i="9"/>
  <c r="AV106" i="9"/>
  <c r="V105" i="9"/>
  <c r="BK105" i="9"/>
  <c r="AW106" i="9"/>
  <c r="W105" i="9"/>
  <c r="BL105" i="9"/>
  <c r="AX106" i="9"/>
  <c r="X105" i="9"/>
  <c r="BM105" i="9"/>
  <c r="AY106" i="9"/>
  <c r="Y105" i="9"/>
  <c r="BN105" i="9"/>
  <c r="AZ106" i="9"/>
  <c r="Z105" i="9"/>
  <c r="BO105" i="9"/>
  <c r="BA106" i="9"/>
  <c r="AA105" i="9"/>
  <c r="BP105" i="9"/>
  <c r="BB106" i="9"/>
  <c r="AB105" i="9"/>
  <c r="BQ105" i="9"/>
  <c r="BC106" i="9"/>
  <c r="AC105" i="9"/>
  <c r="BR105" i="9"/>
  <c r="BD106" i="9"/>
  <c r="BE106" i="9"/>
  <c r="R106" i="9"/>
  <c r="BG106" i="9"/>
  <c r="AS107" i="9"/>
  <c r="S106" i="9"/>
  <c r="BH106" i="9"/>
  <c r="AT107" i="9"/>
  <c r="T106" i="9"/>
  <c r="BI106" i="9"/>
  <c r="AU107" i="9"/>
  <c r="U106" i="9"/>
  <c r="BJ106" i="9"/>
  <c r="AV107" i="9"/>
  <c r="V106" i="9"/>
  <c r="BK106" i="9"/>
  <c r="AW107" i="9"/>
  <c r="W106" i="9"/>
  <c r="BL106" i="9"/>
  <c r="AX107" i="9"/>
  <c r="X106" i="9"/>
  <c r="BM106" i="9"/>
  <c r="AY107" i="9"/>
  <c r="Y106" i="9"/>
  <c r="BN106" i="9"/>
  <c r="AZ107" i="9"/>
  <c r="Z106" i="9"/>
  <c r="BO106" i="9"/>
  <c r="BA107" i="9"/>
  <c r="AA106" i="9"/>
  <c r="BP106" i="9"/>
  <c r="BB107" i="9"/>
  <c r="AB106" i="9"/>
  <c r="BQ106" i="9"/>
  <c r="BC107" i="9"/>
  <c r="AC106" i="9"/>
  <c r="BR106" i="9"/>
  <c r="BD107" i="9"/>
  <c r="BE107" i="9"/>
  <c r="R107" i="9"/>
  <c r="BG107" i="9"/>
  <c r="AS108" i="9"/>
  <c r="S107" i="9"/>
  <c r="BH107" i="9"/>
  <c r="AT108" i="9"/>
  <c r="T107" i="9"/>
  <c r="BI107" i="9"/>
  <c r="AU108" i="9"/>
  <c r="U107" i="9"/>
  <c r="BJ107" i="9"/>
  <c r="AV108" i="9"/>
  <c r="V107" i="9"/>
  <c r="BK107" i="9"/>
  <c r="AW108" i="9"/>
  <c r="W107" i="9"/>
  <c r="BL107" i="9"/>
  <c r="AX108" i="9"/>
  <c r="X107" i="9"/>
  <c r="BM107" i="9"/>
  <c r="AY108" i="9"/>
  <c r="Y107" i="9"/>
  <c r="BN107" i="9"/>
  <c r="AZ108" i="9"/>
  <c r="Z107" i="9"/>
  <c r="BO107" i="9"/>
  <c r="BA108" i="9"/>
  <c r="AA107" i="9"/>
  <c r="BP107" i="9"/>
  <c r="BB108" i="9"/>
  <c r="AB107" i="9"/>
  <c r="BQ107" i="9"/>
  <c r="BC108" i="9"/>
  <c r="AC107" i="9"/>
  <c r="BR107" i="9"/>
  <c r="BD108" i="9"/>
  <c r="BE108" i="9"/>
  <c r="R108" i="9"/>
  <c r="BG108" i="9"/>
  <c r="AS109" i="9"/>
  <c r="S108" i="9"/>
  <c r="BH108" i="9"/>
  <c r="AT109" i="9"/>
  <c r="T108" i="9"/>
  <c r="BI108" i="9"/>
  <c r="AU109" i="9"/>
  <c r="U108" i="9"/>
  <c r="BJ108" i="9"/>
  <c r="AV109" i="9"/>
  <c r="V108" i="9"/>
  <c r="BK108" i="9"/>
  <c r="AW109" i="9"/>
  <c r="W108" i="9"/>
  <c r="BL108" i="9"/>
  <c r="AX109" i="9"/>
  <c r="X108" i="9"/>
  <c r="BM108" i="9"/>
  <c r="AY109" i="9"/>
  <c r="Y108" i="9"/>
  <c r="BN108" i="9"/>
  <c r="AZ109" i="9"/>
  <c r="Z108" i="9"/>
  <c r="BO108" i="9"/>
  <c r="BA109" i="9"/>
  <c r="AA108" i="9"/>
  <c r="BP108" i="9"/>
  <c r="BB109" i="9"/>
  <c r="AB108" i="9"/>
  <c r="BQ108" i="9"/>
  <c r="BC109" i="9"/>
  <c r="AC108" i="9"/>
  <c r="BR108" i="9"/>
  <c r="BD109" i="9"/>
  <c r="BE109" i="9"/>
  <c r="R109" i="9"/>
  <c r="BG109" i="9"/>
  <c r="AS110" i="9"/>
  <c r="S109" i="9"/>
  <c r="BH109" i="9"/>
  <c r="AT110" i="9"/>
  <c r="T109" i="9"/>
  <c r="BI109" i="9"/>
  <c r="AU110" i="9"/>
  <c r="U109" i="9"/>
  <c r="BJ109" i="9"/>
  <c r="AV110" i="9"/>
  <c r="V109" i="9"/>
  <c r="BK109" i="9"/>
  <c r="AW110" i="9"/>
  <c r="W109" i="9"/>
  <c r="BL109" i="9"/>
  <c r="AX110" i="9"/>
  <c r="X109" i="9"/>
  <c r="BM109" i="9"/>
  <c r="AY110" i="9"/>
  <c r="Y109" i="9"/>
  <c r="BN109" i="9"/>
  <c r="AZ110" i="9"/>
  <c r="Z109" i="9"/>
  <c r="BO109" i="9"/>
  <c r="BA110" i="9"/>
  <c r="AA109" i="9"/>
  <c r="BP109" i="9"/>
  <c r="BB110" i="9"/>
  <c r="AB109" i="9"/>
  <c r="BQ109" i="9"/>
  <c r="BC110" i="9"/>
  <c r="AC109" i="9"/>
  <c r="BR109" i="9"/>
  <c r="BD110" i="9"/>
  <c r="BE110" i="9"/>
  <c r="R110" i="9"/>
  <c r="BG110" i="9"/>
  <c r="AS111" i="9"/>
  <c r="S110" i="9"/>
  <c r="BH110" i="9"/>
  <c r="AT111" i="9"/>
  <c r="T110" i="9"/>
  <c r="BI110" i="9"/>
  <c r="AU111" i="9"/>
  <c r="U110" i="9"/>
  <c r="BJ110" i="9"/>
  <c r="AV111" i="9"/>
  <c r="V110" i="9"/>
  <c r="BK110" i="9"/>
  <c r="AW111" i="9"/>
  <c r="W110" i="9"/>
  <c r="BL110" i="9"/>
  <c r="AX111" i="9"/>
  <c r="X110" i="9"/>
  <c r="BM110" i="9"/>
  <c r="AY111" i="9"/>
  <c r="Y110" i="9"/>
  <c r="BN110" i="9"/>
  <c r="AZ111" i="9"/>
  <c r="Z110" i="9"/>
  <c r="BO110" i="9"/>
  <c r="BA111" i="9"/>
  <c r="AA110" i="9"/>
  <c r="BP110" i="9"/>
  <c r="BB111" i="9"/>
  <c r="AB110" i="9"/>
  <c r="BQ110" i="9"/>
  <c r="BC111" i="9"/>
  <c r="AC110" i="9"/>
  <c r="BR110" i="9"/>
  <c r="BD111" i="9"/>
  <c r="BE111" i="9"/>
  <c r="R111" i="9"/>
  <c r="BG111" i="9"/>
  <c r="AS112" i="9"/>
  <c r="S111" i="9"/>
  <c r="BH111" i="9"/>
  <c r="AT112" i="9"/>
  <c r="T111" i="9"/>
  <c r="BI111" i="9"/>
  <c r="AU112" i="9"/>
  <c r="U111" i="9"/>
  <c r="BJ111" i="9"/>
  <c r="AV112" i="9"/>
  <c r="V111" i="9"/>
  <c r="BK111" i="9"/>
  <c r="AW112" i="9"/>
  <c r="W111" i="9"/>
  <c r="BL111" i="9"/>
  <c r="AX112" i="9"/>
  <c r="X111" i="9"/>
  <c r="BM111" i="9"/>
  <c r="AY112" i="9"/>
  <c r="Y111" i="9"/>
  <c r="BN111" i="9"/>
  <c r="AZ112" i="9"/>
  <c r="Z111" i="9"/>
  <c r="BO111" i="9"/>
  <c r="BA112" i="9"/>
  <c r="AA111" i="9"/>
  <c r="BP111" i="9"/>
  <c r="BB112" i="9"/>
  <c r="AB111" i="9"/>
  <c r="BQ111" i="9"/>
  <c r="BC112" i="9"/>
  <c r="AC111" i="9"/>
  <c r="BR111" i="9"/>
  <c r="BD112" i="9"/>
  <c r="BE112" i="9"/>
  <c r="R112" i="9"/>
  <c r="BG112" i="9"/>
  <c r="AS113" i="9"/>
  <c r="S112" i="9"/>
  <c r="BH112" i="9"/>
  <c r="AT113" i="9"/>
  <c r="T112" i="9"/>
  <c r="BI112" i="9"/>
  <c r="AU113" i="9"/>
  <c r="U112" i="9"/>
  <c r="BJ112" i="9"/>
  <c r="AV113" i="9"/>
  <c r="V112" i="9"/>
  <c r="BK112" i="9"/>
  <c r="AW113" i="9"/>
  <c r="W112" i="9"/>
  <c r="BL112" i="9"/>
  <c r="AX113" i="9"/>
  <c r="X112" i="9"/>
  <c r="BM112" i="9"/>
  <c r="AY113" i="9"/>
  <c r="Y112" i="9"/>
  <c r="BN112" i="9"/>
  <c r="AZ113" i="9"/>
  <c r="Z112" i="9"/>
  <c r="BO112" i="9"/>
  <c r="BA113" i="9"/>
  <c r="AA112" i="9"/>
  <c r="BP112" i="9"/>
  <c r="BB113" i="9"/>
  <c r="AB112" i="9"/>
  <c r="BQ112" i="9"/>
  <c r="BC113" i="9"/>
  <c r="AC112" i="9"/>
  <c r="BR112" i="9"/>
  <c r="BD113" i="9"/>
  <c r="BE113" i="9"/>
  <c r="R113" i="9"/>
  <c r="BG113" i="9"/>
  <c r="AS114" i="9"/>
  <c r="S113" i="9"/>
  <c r="BH113" i="9"/>
  <c r="AT114" i="9"/>
  <c r="T113" i="9"/>
  <c r="BI113" i="9"/>
  <c r="AU114" i="9"/>
  <c r="U113" i="9"/>
  <c r="BJ113" i="9"/>
  <c r="AV114" i="9"/>
  <c r="V113" i="9"/>
  <c r="BK113" i="9"/>
  <c r="AW114" i="9"/>
  <c r="W113" i="9"/>
  <c r="BL113" i="9"/>
  <c r="AX114" i="9"/>
  <c r="X113" i="9"/>
  <c r="BM113" i="9"/>
  <c r="AY114" i="9"/>
  <c r="Y113" i="9"/>
  <c r="BN113" i="9"/>
  <c r="AZ114" i="9"/>
  <c r="Z113" i="9"/>
  <c r="BO113" i="9"/>
  <c r="BA114" i="9"/>
  <c r="AA113" i="9"/>
  <c r="BP113" i="9"/>
  <c r="BB114" i="9"/>
  <c r="AB113" i="9"/>
  <c r="BQ113" i="9"/>
  <c r="BC114" i="9"/>
  <c r="AC113" i="9"/>
  <c r="BR113" i="9"/>
  <c r="BD114" i="9"/>
  <c r="BE114" i="9"/>
  <c r="R114" i="9"/>
  <c r="BG114" i="9"/>
  <c r="AS115" i="9"/>
  <c r="S114" i="9"/>
  <c r="BH114" i="9"/>
  <c r="AT115" i="9"/>
  <c r="T114" i="9"/>
  <c r="BI114" i="9"/>
  <c r="AU115" i="9"/>
  <c r="U114" i="9"/>
  <c r="BJ114" i="9"/>
  <c r="AV115" i="9"/>
  <c r="V114" i="9"/>
  <c r="BK114" i="9"/>
  <c r="AW115" i="9"/>
  <c r="W114" i="9"/>
  <c r="BL114" i="9"/>
  <c r="AX115" i="9"/>
  <c r="X114" i="9"/>
  <c r="BM114" i="9"/>
  <c r="AY115" i="9"/>
  <c r="Y114" i="9"/>
  <c r="BN114" i="9"/>
  <c r="AZ115" i="9"/>
  <c r="Z114" i="9"/>
  <c r="BO114" i="9"/>
  <c r="BA115" i="9"/>
  <c r="AA114" i="9"/>
  <c r="BP114" i="9"/>
  <c r="BB115" i="9"/>
  <c r="AB114" i="9"/>
  <c r="BQ114" i="9"/>
  <c r="BC115" i="9"/>
  <c r="AC114" i="9"/>
  <c r="BR114" i="9"/>
  <c r="BD115" i="9"/>
  <c r="BE115" i="9"/>
  <c r="R115" i="9"/>
  <c r="BG115" i="9"/>
  <c r="AS116" i="9"/>
  <c r="S115" i="9"/>
  <c r="BH115" i="9"/>
  <c r="AT116" i="9"/>
  <c r="T115" i="9"/>
  <c r="BI115" i="9"/>
  <c r="AU116" i="9"/>
  <c r="U115" i="9"/>
  <c r="BJ115" i="9"/>
  <c r="AV116" i="9"/>
  <c r="V115" i="9"/>
  <c r="BK115" i="9"/>
  <c r="AW116" i="9"/>
  <c r="W115" i="9"/>
  <c r="BL115" i="9"/>
  <c r="AX116" i="9"/>
  <c r="X115" i="9"/>
  <c r="BM115" i="9"/>
  <c r="AY116" i="9"/>
  <c r="Y115" i="9"/>
  <c r="BN115" i="9"/>
  <c r="AZ116" i="9"/>
  <c r="Z115" i="9"/>
  <c r="BO115" i="9"/>
  <c r="BA116" i="9"/>
  <c r="AA115" i="9"/>
  <c r="BP115" i="9"/>
  <c r="BB116" i="9"/>
  <c r="AB115" i="9"/>
  <c r="BQ115" i="9"/>
  <c r="BC116" i="9"/>
  <c r="AC115" i="9"/>
  <c r="BR115" i="9"/>
  <c r="BD116" i="9"/>
  <c r="BE116" i="9"/>
  <c r="R116" i="9"/>
  <c r="BG116" i="9"/>
  <c r="AS117" i="9"/>
  <c r="S116" i="9"/>
  <c r="BH116" i="9"/>
  <c r="AT117" i="9"/>
  <c r="T116" i="9"/>
  <c r="BI116" i="9"/>
  <c r="AU117" i="9"/>
  <c r="U116" i="9"/>
  <c r="BJ116" i="9"/>
  <c r="AV117" i="9"/>
  <c r="V116" i="9"/>
  <c r="BK116" i="9"/>
  <c r="AW117" i="9"/>
  <c r="W116" i="9"/>
  <c r="BL116" i="9"/>
  <c r="AX117" i="9"/>
  <c r="X116" i="9"/>
  <c r="BM116" i="9"/>
  <c r="AY117" i="9"/>
  <c r="Y116" i="9"/>
  <c r="BN116" i="9"/>
  <c r="AZ117" i="9"/>
  <c r="Z116" i="9"/>
  <c r="BO116" i="9"/>
  <c r="BA117" i="9"/>
  <c r="AA116" i="9"/>
  <c r="BP116" i="9"/>
  <c r="BB117" i="9"/>
  <c r="AB116" i="9"/>
  <c r="BQ116" i="9"/>
  <c r="BC117" i="9"/>
  <c r="AC116" i="9"/>
  <c r="BR116" i="9"/>
  <c r="BD117" i="9"/>
  <c r="BE117" i="9"/>
  <c r="R117" i="9"/>
  <c r="BG117" i="9"/>
  <c r="AS118" i="9"/>
  <c r="S117" i="9"/>
  <c r="BH117" i="9"/>
  <c r="AT118" i="9"/>
  <c r="T117" i="9"/>
  <c r="BI117" i="9"/>
  <c r="AU118" i="9"/>
  <c r="U117" i="9"/>
  <c r="BJ117" i="9"/>
  <c r="AV118" i="9"/>
  <c r="V117" i="9"/>
  <c r="BK117" i="9"/>
  <c r="AW118" i="9"/>
  <c r="W117" i="9"/>
  <c r="BL117" i="9"/>
  <c r="AX118" i="9"/>
  <c r="X117" i="9"/>
  <c r="BM117" i="9"/>
  <c r="AY118" i="9"/>
  <c r="Y117" i="9"/>
  <c r="BN117" i="9"/>
  <c r="AZ118" i="9"/>
  <c r="Z117" i="9"/>
  <c r="BO117" i="9"/>
  <c r="BA118" i="9"/>
  <c r="AA117" i="9"/>
  <c r="BP117" i="9"/>
  <c r="BB118" i="9"/>
  <c r="AB117" i="9"/>
  <c r="BQ117" i="9"/>
  <c r="BC118" i="9"/>
  <c r="AC117" i="9"/>
  <c r="BR117" i="9"/>
  <c r="BD118" i="9"/>
  <c r="BE118" i="9"/>
  <c r="R118" i="9"/>
  <c r="BG118" i="9"/>
  <c r="AS119" i="9"/>
  <c r="S118" i="9"/>
  <c r="BH118" i="9"/>
  <c r="AT119" i="9"/>
  <c r="T118" i="9"/>
  <c r="BI118" i="9"/>
  <c r="AU119" i="9"/>
  <c r="U118" i="9"/>
  <c r="BJ118" i="9"/>
  <c r="AV119" i="9"/>
  <c r="V118" i="9"/>
  <c r="BK118" i="9"/>
  <c r="AW119" i="9"/>
  <c r="W118" i="9"/>
  <c r="BL118" i="9"/>
  <c r="AX119" i="9"/>
  <c r="X118" i="9"/>
  <c r="BM118" i="9"/>
  <c r="AY119" i="9"/>
  <c r="Y118" i="9"/>
  <c r="BN118" i="9"/>
  <c r="AZ119" i="9"/>
  <c r="Z118" i="9"/>
  <c r="BO118" i="9"/>
  <c r="BA119" i="9"/>
  <c r="AA118" i="9"/>
  <c r="BP118" i="9"/>
  <c r="BB119" i="9"/>
  <c r="AB118" i="9"/>
  <c r="BQ118" i="9"/>
  <c r="BC119" i="9"/>
  <c r="AC118" i="9"/>
  <c r="BR118" i="9"/>
  <c r="BD119" i="9"/>
  <c r="BE119" i="9"/>
  <c r="R119" i="9"/>
  <c r="BG119" i="9"/>
  <c r="AS120" i="9"/>
  <c r="S119" i="9"/>
  <c r="BH119" i="9"/>
  <c r="AT120" i="9"/>
  <c r="T119" i="9"/>
  <c r="BI119" i="9"/>
  <c r="AU120" i="9"/>
  <c r="U119" i="9"/>
  <c r="BJ119" i="9"/>
  <c r="AV120" i="9"/>
  <c r="V119" i="9"/>
  <c r="BK119" i="9"/>
  <c r="AW120" i="9"/>
  <c r="W119" i="9"/>
  <c r="BL119" i="9"/>
  <c r="AX120" i="9"/>
  <c r="X119" i="9"/>
  <c r="BM119" i="9"/>
  <c r="AY120" i="9"/>
  <c r="Y119" i="9"/>
  <c r="BN119" i="9"/>
  <c r="AZ120" i="9"/>
  <c r="Z119" i="9"/>
  <c r="BO119" i="9"/>
  <c r="BA120" i="9"/>
  <c r="AA119" i="9"/>
  <c r="BP119" i="9"/>
  <c r="BB120" i="9"/>
  <c r="AB119" i="9"/>
  <c r="BQ119" i="9"/>
  <c r="BC120" i="9"/>
  <c r="AC119" i="9"/>
  <c r="BR119" i="9"/>
  <c r="BD120" i="9"/>
  <c r="BE120" i="9"/>
  <c r="R120" i="9"/>
  <c r="BG120" i="9"/>
  <c r="AS121" i="9"/>
  <c r="S120" i="9"/>
  <c r="BH120" i="9"/>
  <c r="AT121" i="9"/>
  <c r="T120" i="9"/>
  <c r="BI120" i="9"/>
  <c r="AU121" i="9"/>
  <c r="U120" i="9"/>
  <c r="BJ120" i="9"/>
  <c r="AV121" i="9"/>
  <c r="V120" i="9"/>
  <c r="BK120" i="9"/>
  <c r="AW121" i="9"/>
  <c r="W120" i="9"/>
  <c r="BL120" i="9"/>
  <c r="AX121" i="9"/>
  <c r="X120" i="9"/>
  <c r="BM120" i="9"/>
  <c r="AY121" i="9"/>
  <c r="Y120" i="9"/>
  <c r="BN120" i="9"/>
  <c r="AZ121" i="9"/>
  <c r="Z120" i="9"/>
  <c r="BO120" i="9"/>
  <c r="BA121" i="9"/>
  <c r="AA120" i="9"/>
  <c r="BP120" i="9"/>
  <c r="BB121" i="9"/>
  <c r="AB120" i="9"/>
  <c r="BQ120" i="9"/>
  <c r="BC121" i="9"/>
  <c r="AC120" i="9"/>
  <c r="BR120" i="9"/>
  <c r="BD121" i="9"/>
  <c r="BE121" i="9"/>
  <c r="R121" i="9"/>
  <c r="BG121" i="9"/>
  <c r="AS122" i="9"/>
  <c r="S121" i="9"/>
  <c r="BH121" i="9"/>
  <c r="AT122" i="9"/>
  <c r="T121" i="9"/>
  <c r="BI121" i="9"/>
  <c r="AU122" i="9"/>
  <c r="U121" i="9"/>
  <c r="BJ121" i="9"/>
  <c r="AV122" i="9"/>
  <c r="V121" i="9"/>
  <c r="BK121" i="9"/>
  <c r="AW122" i="9"/>
  <c r="W121" i="9"/>
  <c r="BL121" i="9"/>
  <c r="AX122" i="9"/>
  <c r="X121" i="9"/>
  <c r="BM121" i="9"/>
  <c r="AY122" i="9"/>
  <c r="Y121" i="9"/>
  <c r="BN121" i="9"/>
  <c r="AZ122" i="9"/>
  <c r="Z121" i="9"/>
  <c r="BO121" i="9"/>
  <c r="BA122" i="9"/>
  <c r="AA121" i="9"/>
  <c r="BP121" i="9"/>
  <c r="BB122" i="9"/>
  <c r="AB121" i="9"/>
  <c r="BQ121" i="9"/>
  <c r="BC122" i="9"/>
  <c r="AC121" i="9"/>
  <c r="BR121" i="9"/>
  <c r="BD122" i="9"/>
  <c r="BE122" i="9"/>
  <c r="R122" i="9"/>
  <c r="BG122" i="9"/>
  <c r="AS123" i="9"/>
  <c r="S122" i="9"/>
  <c r="BH122" i="9"/>
  <c r="AT123" i="9"/>
  <c r="T122" i="9"/>
  <c r="BI122" i="9"/>
  <c r="AU123" i="9"/>
  <c r="U122" i="9"/>
  <c r="BJ122" i="9"/>
  <c r="AV123" i="9"/>
  <c r="V122" i="9"/>
  <c r="BK122" i="9"/>
  <c r="AW123" i="9"/>
  <c r="W122" i="9"/>
  <c r="BL122" i="9"/>
  <c r="AX123" i="9"/>
  <c r="X122" i="9"/>
  <c r="BM122" i="9"/>
  <c r="AY123" i="9"/>
  <c r="Y122" i="9"/>
  <c r="BN122" i="9"/>
  <c r="AZ123" i="9"/>
  <c r="Z122" i="9"/>
  <c r="BO122" i="9"/>
  <c r="BA123" i="9"/>
  <c r="AA122" i="9"/>
  <c r="BP122" i="9"/>
  <c r="BB123" i="9"/>
  <c r="AB122" i="9"/>
  <c r="BQ122" i="9"/>
  <c r="BC123" i="9"/>
  <c r="AC122" i="9"/>
  <c r="BR122" i="9"/>
  <c r="BD123" i="9"/>
  <c r="BE123" i="9"/>
  <c r="R123" i="9"/>
  <c r="BG123" i="9"/>
  <c r="AS124" i="9"/>
  <c r="S123" i="9"/>
  <c r="BH123" i="9"/>
  <c r="AT124" i="9"/>
  <c r="T123" i="9"/>
  <c r="BI123" i="9"/>
  <c r="AU124" i="9"/>
  <c r="U123" i="9"/>
  <c r="BJ123" i="9"/>
  <c r="AV124" i="9"/>
  <c r="V123" i="9"/>
  <c r="BK123" i="9"/>
  <c r="AW124" i="9"/>
  <c r="W123" i="9"/>
  <c r="BL123" i="9"/>
  <c r="AX124" i="9"/>
  <c r="X123" i="9"/>
  <c r="BM123" i="9"/>
  <c r="AY124" i="9"/>
  <c r="Y123" i="9"/>
  <c r="BN123" i="9"/>
  <c r="AZ124" i="9"/>
  <c r="Z123" i="9"/>
  <c r="BO123" i="9"/>
  <c r="BA124" i="9"/>
  <c r="AA123" i="9"/>
  <c r="BP123" i="9"/>
  <c r="BB124" i="9"/>
  <c r="AB123" i="9"/>
  <c r="BQ123" i="9"/>
  <c r="BC124" i="9"/>
  <c r="AC123" i="9"/>
  <c r="BR123" i="9"/>
  <c r="BD124" i="9"/>
  <c r="BE124" i="9"/>
  <c r="R124" i="9"/>
  <c r="BG124" i="9"/>
  <c r="AS125" i="9"/>
  <c r="S124" i="9"/>
  <c r="BH124" i="9"/>
  <c r="AT125" i="9"/>
  <c r="T124" i="9"/>
  <c r="BI124" i="9"/>
  <c r="AU125" i="9"/>
  <c r="U124" i="9"/>
  <c r="BJ124" i="9"/>
  <c r="AV125" i="9"/>
  <c r="V124" i="9"/>
  <c r="BK124" i="9"/>
  <c r="AW125" i="9"/>
  <c r="W124" i="9"/>
  <c r="BL124" i="9"/>
  <c r="AX125" i="9"/>
  <c r="X124" i="9"/>
  <c r="BM124" i="9"/>
  <c r="AY125" i="9"/>
  <c r="Y124" i="9"/>
  <c r="BN124" i="9"/>
  <c r="AZ125" i="9"/>
  <c r="Z124" i="9"/>
  <c r="BO124" i="9"/>
  <c r="BA125" i="9"/>
  <c r="AA124" i="9"/>
  <c r="BP124" i="9"/>
  <c r="BB125" i="9"/>
  <c r="AB124" i="9"/>
  <c r="BQ124" i="9"/>
  <c r="BC125" i="9"/>
  <c r="AC124" i="9"/>
  <c r="BR124" i="9"/>
  <c r="BD125" i="9"/>
  <c r="BE125" i="9"/>
  <c r="R125" i="9"/>
  <c r="BG125" i="9"/>
  <c r="AS126" i="9"/>
  <c r="S125" i="9"/>
  <c r="BH125" i="9"/>
  <c r="AT126" i="9"/>
  <c r="T125" i="9"/>
  <c r="BI125" i="9"/>
  <c r="AU126" i="9"/>
  <c r="U125" i="9"/>
  <c r="BJ125" i="9"/>
  <c r="AV126" i="9"/>
  <c r="V125" i="9"/>
  <c r="BK125" i="9"/>
  <c r="AW126" i="9"/>
  <c r="W125" i="9"/>
  <c r="BL125" i="9"/>
  <c r="AX126" i="9"/>
  <c r="X125" i="9"/>
  <c r="BM125" i="9"/>
  <c r="AY126" i="9"/>
  <c r="Y125" i="9"/>
  <c r="BN125" i="9"/>
  <c r="AZ126" i="9"/>
  <c r="Z125" i="9"/>
  <c r="BO125" i="9"/>
  <c r="BA126" i="9"/>
  <c r="AA125" i="9"/>
  <c r="BP125" i="9"/>
  <c r="BB126" i="9"/>
  <c r="AB125" i="9"/>
  <c r="BQ125" i="9"/>
  <c r="BC126" i="9"/>
  <c r="AC125" i="9"/>
  <c r="BR125" i="9"/>
  <c r="BD126" i="9"/>
  <c r="BE126" i="9"/>
  <c r="R126" i="9"/>
  <c r="BG126" i="9"/>
  <c r="AS127" i="9"/>
  <c r="S126" i="9"/>
  <c r="BH126" i="9"/>
  <c r="AT127" i="9"/>
  <c r="T126" i="9"/>
  <c r="BI126" i="9"/>
  <c r="AU127" i="9"/>
  <c r="U126" i="9"/>
  <c r="BJ126" i="9"/>
  <c r="AV127" i="9"/>
  <c r="V126" i="9"/>
  <c r="BK126" i="9"/>
  <c r="AW127" i="9"/>
  <c r="W126" i="9"/>
  <c r="BL126" i="9"/>
  <c r="AX127" i="9"/>
  <c r="X126" i="9"/>
  <c r="BM126" i="9"/>
  <c r="AY127" i="9"/>
  <c r="Y126" i="9"/>
  <c r="BN126" i="9"/>
  <c r="AZ127" i="9"/>
  <c r="Z126" i="9"/>
  <c r="BO126" i="9"/>
  <c r="BA127" i="9"/>
  <c r="AA126" i="9"/>
  <c r="BP126" i="9"/>
  <c r="BB127" i="9"/>
  <c r="AB126" i="9"/>
  <c r="BQ126" i="9"/>
  <c r="BC127" i="9"/>
  <c r="AC126" i="9"/>
  <c r="BR126" i="9"/>
  <c r="BD127" i="9"/>
  <c r="BE127" i="9"/>
  <c r="R127" i="9"/>
  <c r="BG127" i="9"/>
  <c r="AS128" i="9"/>
  <c r="S127" i="9"/>
  <c r="BH127" i="9"/>
  <c r="AT128" i="9"/>
  <c r="T127" i="9"/>
  <c r="BI127" i="9"/>
  <c r="AU128" i="9"/>
  <c r="U127" i="9"/>
  <c r="BJ127" i="9"/>
  <c r="AV128" i="9"/>
  <c r="V127" i="9"/>
  <c r="BK127" i="9"/>
  <c r="AW128" i="9"/>
  <c r="W127" i="9"/>
  <c r="BL127" i="9"/>
  <c r="AX128" i="9"/>
  <c r="X127" i="9"/>
  <c r="BM127" i="9"/>
  <c r="AY128" i="9"/>
  <c r="Y127" i="9"/>
  <c r="BN127" i="9"/>
  <c r="AZ128" i="9"/>
  <c r="Z127" i="9"/>
  <c r="BO127" i="9"/>
  <c r="BA128" i="9"/>
  <c r="AA127" i="9"/>
  <c r="BP127" i="9"/>
  <c r="BB128" i="9"/>
  <c r="AB127" i="9"/>
  <c r="BQ127" i="9"/>
  <c r="BC128" i="9"/>
  <c r="AC127" i="9"/>
  <c r="BR127" i="9"/>
  <c r="BD128" i="9"/>
  <c r="BE128" i="9"/>
  <c r="R128" i="9"/>
  <c r="BG128" i="9"/>
  <c r="AS129" i="9"/>
  <c r="S128" i="9"/>
  <c r="BH128" i="9"/>
  <c r="AT129" i="9"/>
  <c r="T128" i="9"/>
  <c r="BI128" i="9"/>
  <c r="AU129" i="9"/>
  <c r="U128" i="9"/>
  <c r="BJ128" i="9"/>
  <c r="AV129" i="9"/>
  <c r="V128" i="9"/>
  <c r="BK128" i="9"/>
  <c r="AW129" i="9"/>
  <c r="W128" i="9"/>
  <c r="BL128" i="9"/>
  <c r="AX129" i="9"/>
  <c r="X128" i="9"/>
  <c r="BM128" i="9"/>
  <c r="AY129" i="9"/>
  <c r="Y128" i="9"/>
  <c r="BN128" i="9"/>
  <c r="AZ129" i="9"/>
  <c r="Z128" i="9"/>
  <c r="BO128" i="9"/>
  <c r="BA129" i="9"/>
  <c r="AA128" i="9"/>
  <c r="BP128" i="9"/>
  <c r="BB129" i="9"/>
  <c r="AB128" i="9"/>
  <c r="BQ128" i="9"/>
  <c r="BC129" i="9"/>
  <c r="AC128" i="9"/>
  <c r="BR128" i="9"/>
  <c r="BD129" i="9"/>
  <c r="BE129" i="9"/>
  <c r="R129" i="9"/>
  <c r="BG129" i="9"/>
  <c r="AS130" i="9"/>
  <c r="S129" i="9"/>
  <c r="BH129" i="9"/>
  <c r="AT130" i="9"/>
  <c r="T129" i="9"/>
  <c r="BI129" i="9"/>
  <c r="AU130" i="9"/>
  <c r="U129" i="9"/>
  <c r="BJ129" i="9"/>
  <c r="AV130" i="9"/>
  <c r="V129" i="9"/>
  <c r="BK129" i="9"/>
  <c r="AW130" i="9"/>
  <c r="W129" i="9"/>
  <c r="BL129" i="9"/>
  <c r="AX130" i="9"/>
  <c r="X129" i="9"/>
  <c r="BM129" i="9"/>
  <c r="AY130" i="9"/>
  <c r="Y129" i="9"/>
  <c r="BN129" i="9"/>
  <c r="AZ130" i="9"/>
  <c r="Z129" i="9"/>
  <c r="BO129" i="9"/>
  <c r="BA130" i="9"/>
  <c r="AA129" i="9"/>
  <c r="BP129" i="9"/>
  <c r="BB130" i="9"/>
  <c r="AB129" i="9"/>
  <c r="BQ129" i="9"/>
  <c r="BC130" i="9"/>
  <c r="AC129" i="9"/>
  <c r="BR129" i="9"/>
  <c r="BD130" i="9"/>
  <c r="BE130" i="9"/>
  <c r="R130" i="9"/>
  <c r="BG130" i="9"/>
  <c r="AS131" i="9"/>
  <c r="S130" i="9"/>
  <c r="BH130" i="9"/>
  <c r="AT131" i="9"/>
  <c r="T130" i="9"/>
  <c r="BI130" i="9"/>
  <c r="AU131" i="9"/>
  <c r="U130" i="9"/>
  <c r="BJ130" i="9"/>
  <c r="AV131" i="9"/>
  <c r="V130" i="9"/>
  <c r="BK130" i="9"/>
  <c r="AW131" i="9"/>
  <c r="W130" i="9"/>
  <c r="BL130" i="9"/>
  <c r="AX131" i="9"/>
  <c r="X130" i="9"/>
  <c r="BM130" i="9"/>
  <c r="AY131" i="9"/>
  <c r="Y130" i="9"/>
  <c r="BN130" i="9"/>
  <c r="AZ131" i="9"/>
  <c r="Z130" i="9"/>
  <c r="BO130" i="9"/>
  <c r="BA131" i="9"/>
  <c r="AA130" i="9"/>
  <c r="BP130" i="9"/>
  <c r="BB131" i="9"/>
  <c r="AB130" i="9"/>
  <c r="BQ130" i="9"/>
  <c r="BC131" i="9"/>
  <c r="AC130" i="9"/>
  <c r="BR130" i="9"/>
  <c r="BD131" i="9"/>
  <c r="BE131" i="9"/>
  <c r="R131" i="9"/>
  <c r="BG131" i="9"/>
  <c r="AS132" i="9"/>
  <c r="S131" i="9"/>
  <c r="BH131" i="9"/>
  <c r="AT132" i="9"/>
  <c r="T131" i="9"/>
  <c r="BI131" i="9"/>
  <c r="AU132" i="9"/>
  <c r="U131" i="9"/>
  <c r="BJ131" i="9"/>
  <c r="AV132" i="9"/>
  <c r="V131" i="9"/>
  <c r="BK131" i="9"/>
  <c r="AW132" i="9"/>
  <c r="W131" i="9"/>
  <c r="BL131" i="9"/>
  <c r="AX132" i="9"/>
  <c r="X131" i="9"/>
  <c r="BM131" i="9"/>
  <c r="AY132" i="9"/>
  <c r="Y131" i="9"/>
  <c r="BN131" i="9"/>
  <c r="AZ132" i="9"/>
  <c r="Z131" i="9"/>
  <c r="BO131" i="9"/>
  <c r="BA132" i="9"/>
  <c r="AA131" i="9"/>
  <c r="BP131" i="9"/>
  <c r="BB132" i="9"/>
  <c r="AB131" i="9"/>
  <c r="BQ131" i="9"/>
  <c r="BC132" i="9"/>
  <c r="AC131" i="9"/>
  <c r="BR131" i="9"/>
  <c r="BD132" i="9"/>
  <c r="BE132" i="9"/>
  <c r="R132" i="9"/>
  <c r="BG132" i="9"/>
  <c r="AS133" i="9"/>
  <c r="S132" i="9"/>
  <c r="BH132" i="9"/>
  <c r="AT133" i="9"/>
  <c r="T132" i="9"/>
  <c r="BI132" i="9"/>
  <c r="AU133" i="9"/>
  <c r="U132" i="9"/>
  <c r="BJ132" i="9"/>
  <c r="AV133" i="9"/>
  <c r="V132" i="9"/>
  <c r="BK132" i="9"/>
  <c r="AW133" i="9"/>
  <c r="W132" i="9"/>
  <c r="BL132" i="9"/>
  <c r="AX133" i="9"/>
  <c r="X132" i="9"/>
  <c r="BM132" i="9"/>
  <c r="AY133" i="9"/>
  <c r="Y132" i="9"/>
  <c r="BN132" i="9"/>
  <c r="AZ133" i="9"/>
  <c r="Z132" i="9"/>
  <c r="BO132" i="9"/>
  <c r="BA133" i="9"/>
  <c r="AA132" i="9"/>
  <c r="BP132" i="9"/>
  <c r="BB133" i="9"/>
  <c r="AB132" i="9"/>
  <c r="BQ132" i="9"/>
  <c r="BC133" i="9"/>
  <c r="AC132" i="9"/>
  <c r="BR132" i="9"/>
  <c r="BD133" i="9"/>
  <c r="BE133" i="9"/>
  <c r="R133" i="9"/>
  <c r="BG133" i="9"/>
  <c r="AS134" i="9"/>
  <c r="S133" i="9"/>
  <c r="BH133" i="9"/>
  <c r="AT134" i="9"/>
  <c r="T133" i="9"/>
  <c r="BI133" i="9"/>
  <c r="AU134" i="9"/>
  <c r="U133" i="9"/>
  <c r="BJ133" i="9"/>
  <c r="AV134" i="9"/>
  <c r="V133" i="9"/>
  <c r="BK133" i="9"/>
  <c r="AW134" i="9"/>
  <c r="W133" i="9"/>
  <c r="BL133" i="9"/>
  <c r="AX134" i="9"/>
  <c r="X133" i="9"/>
  <c r="BM133" i="9"/>
  <c r="AY134" i="9"/>
  <c r="Y133" i="9"/>
  <c r="BN133" i="9"/>
  <c r="AZ134" i="9"/>
  <c r="Z133" i="9"/>
  <c r="BO133" i="9"/>
  <c r="BA134" i="9"/>
  <c r="AA133" i="9"/>
  <c r="BP133" i="9"/>
  <c r="BB134" i="9"/>
  <c r="AB133" i="9"/>
  <c r="BQ133" i="9"/>
  <c r="BC134" i="9"/>
  <c r="AC133" i="9"/>
  <c r="BR133" i="9"/>
  <c r="BD134" i="9"/>
  <c r="BE134" i="9"/>
  <c r="R134" i="9"/>
  <c r="BG134" i="9"/>
  <c r="AS135" i="9"/>
  <c r="S134" i="9"/>
  <c r="BH134" i="9"/>
  <c r="AT135" i="9"/>
  <c r="T134" i="9"/>
  <c r="BI134" i="9"/>
  <c r="AU135" i="9"/>
  <c r="U134" i="9"/>
  <c r="BJ134" i="9"/>
  <c r="AV135" i="9"/>
  <c r="V134" i="9"/>
  <c r="BK134" i="9"/>
  <c r="AW135" i="9"/>
  <c r="W134" i="9"/>
  <c r="BL134" i="9"/>
  <c r="AX135" i="9"/>
  <c r="X134" i="9"/>
  <c r="BM134" i="9"/>
  <c r="AY135" i="9"/>
  <c r="Y134" i="9"/>
  <c r="BN134" i="9"/>
  <c r="AZ135" i="9"/>
  <c r="Z134" i="9"/>
  <c r="BO134" i="9"/>
  <c r="BA135" i="9"/>
  <c r="AA134" i="9"/>
  <c r="BP134" i="9"/>
  <c r="BB135" i="9"/>
  <c r="AB134" i="9"/>
  <c r="BQ134" i="9"/>
  <c r="BC135" i="9"/>
  <c r="AC134" i="9"/>
  <c r="BR134" i="9"/>
  <c r="BD135" i="9"/>
  <c r="BE135" i="9"/>
  <c r="R135" i="9"/>
  <c r="BG135" i="9"/>
  <c r="AS136" i="9"/>
  <c r="S135" i="9"/>
  <c r="BH135" i="9"/>
  <c r="AT136" i="9"/>
  <c r="T135" i="9"/>
  <c r="BI135" i="9"/>
  <c r="AU136" i="9"/>
  <c r="U135" i="9"/>
  <c r="BJ135" i="9"/>
  <c r="AV136" i="9"/>
  <c r="V135" i="9"/>
  <c r="BK135" i="9"/>
  <c r="AW136" i="9"/>
  <c r="W135" i="9"/>
  <c r="BL135" i="9"/>
  <c r="AX136" i="9"/>
  <c r="X135" i="9"/>
  <c r="BM135" i="9"/>
  <c r="AY136" i="9"/>
  <c r="Y135" i="9"/>
  <c r="BN135" i="9"/>
  <c r="AZ136" i="9"/>
  <c r="Z135" i="9"/>
  <c r="BO135" i="9"/>
  <c r="BA136" i="9"/>
  <c r="AA135" i="9"/>
  <c r="BP135" i="9"/>
  <c r="BB136" i="9"/>
  <c r="AB135" i="9"/>
  <c r="BQ135" i="9"/>
  <c r="BC136" i="9"/>
  <c r="AC135" i="9"/>
  <c r="BR135" i="9"/>
  <c r="BD136" i="9"/>
  <c r="BE136" i="9"/>
  <c r="R136" i="9"/>
  <c r="BG136" i="9"/>
  <c r="AS137" i="9"/>
  <c r="S136" i="9"/>
  <c r="BH136" i="9"/>
  <c r="AT137" i="9"/>
  <c r="T136" i="9"/>
  <c r="BI136" i="9"/>
  <c r="AU137" i="9"/>
  <c r="U136" i="9"/>
  <c r="BJ136" i="9"/>
  <c r="AV137" i="9"/>
  <c r="V136" i="9"/>
  <c r="BK136" i="9"/>
  <c r="AW137" i="9"/>
  <c r="W136" i="9"/>
  <c r="BL136" i="9"/>
  <c r="AX137" i="9"/>
  <c r="X136" i="9"/>
  <c r="BM136" i="9"/>
  <c r="AY137" i="9"/>
  <c r="Y136" i="9"/>
  <c r="BN136" i="9"/>
  <c r="AZ137" i="9"/>
  <c r="Z136" i="9"/>
  <c r="BO136" i="9"/>
  <c r="BA137" i="9"/>
  <c r="AA136" i="9"/>
  <c r="BP136" i="9"/>
  <c r="BB137" i="9"/>
  <c r="AB136" i="9"/>
  <c r="BQ136" i="9"/>
  <c r="BC137" i="9"/>
  <c r="AC136" i="9"/>
  <c r="BR136" i="9"/>
  <c r="BD137" i="9"/>
  <c r="BE137" i="9"/>
  <c r="R137" i="9"/>
  <c r="BG137" i="9"/>
  <c r="AS138" i="9"/>
  <c r="S137" i="9"/>
  <c r="BH137" i="9"/>
  <c r="AT138" i="9"/>
  <c r="T137" i="9"/>
  <c r="BI137" i="9"/>
  <c r="AU138" i="9"/>
  <c r="U137" i="9"/>
  <c r="BJ137" i="9"/>
  <c r="AV138" i="9"/>
  <c r="V137" i="9"/>
  <c r="BK137" i="9"/>
  <c r="AW138" i="9"/>
  <c r="W137" i="9"/>
  <c r="BL137" i="9"/>
  <c r="AX138" i="9"/>
  <c r="X137" i="9"/>
  <c r="BM137" i="9"/>
  <c r="AY138" i="9"/>
  <c r="Y137" i="9"/>
  <c r="BN137" i="9"/>
  <c r="AZ138" i="9"/>
  <c r="Z137" i="9"/>
  <c r="BO137" i="9"/>
  <c r="BA138" i="9"/>
  <c r="AA137" i="9"/>
  <c r="BP137" i="9"/>
  <c r="BB138" i="9"/>
  <c r="AB137" i="9"/>
  <c r="BQ137" i="9"/>
  <c r="BC138" i="9"/>
  <c r="AC137" i="9"/>
  <c r="BR137" i="9"/>
  <c r="BD138" i="9"/>
  <c r="BE138" i="9"/>
  <c r="R138" i="9"/>
  <c r="BG138" i="9"/>
  <c r="AS139" i="9"/>
  <c r="S138" i="9"/>
  <c r="BH138" i="9"/>
  <c r="AT139" i="9"/>
  <c r="T138" i="9"/>
  <c r="BI138" i="9"/>
  <c r="AU139" i="9"/>
  <c r="U138" i="9"/>
  <c r="BJ138" i="9"/>
  <c r="AV139" i="9"/>
  <c r="V138" i="9"/>
  <c r="BK138" i="9"/>
  <c r="AW139" i="9"/>
  <c r="W138" i="9"/>
  <c r="BL138" i="9"/>
  <c r="AX139" i="9"/>
  <c r="X138" i="9"/>
  <c r="BM138" i="9"/>
  <c r="AY139" i="9"/>
  <c r="Y138" i="9"/>
  <c r="BN138" i="9"/>
  <c r="AZ139" i="9"/>
  <c r="Z138" i="9"/>
  <c r="BO138" i="9"/>
  <c r="BA139" i="9"/>
  <c r="AA138" i="9"/>
  <c r="BP138" i="9"/>
  <c r="BB139" i="9"/>
  <c r="AB138" i="9"/>
  <c r="BQ138" i="9"/>
  <c r="BC139" i="9"/>
  <c r="AC138" i="9"/>
  <c r="BR138" i="9"/>
  <c r="BD139" i="9"/>
  <c r="BE139" i="9"/>
  <c r="R139" i="9"/>
  <c r="BG139" i="9"/>
  <c r="AS140" i="9"/>
  <c r="S139" i="9"/>
  <c r="BH139" i="9"/>
  <c r="AT140" i="9"/>
  <c r="T139" i="9"/>
  <c r="BI139" i="9"/>
  <c r="AU140" i="9"/>
  <c r="U139" i="9"/>
  <c r="BJ139" i="9"/>
  <c r="AV140" i="9"/>
  <c r="V139" i="9"/>
  <c r="BK139" i="9"/>
  <c r="AW140" i="9"/>
  <c r="W139" i="9"/>
  <c r="BL139" i="9"/>
  <c r="AX140" i="9"/>
  <c r="X139" i="9"/>
  <c r="BM139" i="9"/>
  <c r="AY140" i="9"/>
  <c r="Y139" i="9"/>
  <c r="BN139" i="9"/>
  <c r="AZ140" i="9"/>
  <c r="Z139" i="9"/>
  <c r="BO139" i="9"/>
  <c r="BA140" i="9"/>
  <c r="AA139" i="9"/>
  <c r="BP139" i="9"/>
  <c r="BB140" i="9"/>
  <c r="AB139" i="9"/>
  <c r="BQ139" i="9"/>
  <c r="BC140" i="9"/>
  <c r="AC139" i="9"/>
  <c r="BR139" i="9"/>
  <c r="BD140" i="9"/>
  <c r="BE140" i="9"/>
  <c r="R140" i="9"/>
  <c r="BG140" i="9"/>
  <c r="AS141" i="9"/>
  <c r="S140" i="9"/>
  <c r="BH140" i="9"/>
  <c r="AT141" i="9"/>
  <c r="T140" i="9"/>
  <c r="BI140" i="9"/>
  <c r="AU141" i="9"/>
  <c r="U140" i="9"/>
  <c r="BJ140" i="9"/>
  <c r="AV141" i="9"/>
  <c r="V140" i="9"/>
  <c r="BK140" i="9"/>
  <c r="AW141" i="9"/>
  <c r="W140" i="9"/>
  <c r="BL140" i="9"/>
  <c r="AX141" i="9"/>
  <c r="X140" i="9"/>
  <c r="BM140" i="9"/>
  <c r="AY141" i="9"/>
  <c r="Y140" i="9"/>
  <c r="BN140" i="9"/>
  <c r="AZ141" i="9"/>
  <c r="Z140" i="9"/>
  <c r="BO140" i="9"/>
  <c r="BA141" i="9"/>
  <c r="AA140" i="9"/>
  <c r="BP140" i="9"/>
  <c r="BB141" i="9"/>
  <c r="AB140" i="9"/>
  <c r="BQ140" i="9"/>
  <c r="BC141" i="9"/>
  <c r="AC140" i="9"/>
  <c r="BR140" i="9"/>
  <c r="BD141" i="9"/>
  <c r="BE141" i="9"/>
  <c r="R141" i="9"/>
  <c r="BG141" i="9"/>
  <c r="AS142" i="9"/>
  <c r="S141" i="9"/>
  <c r="BH141" i="9"/>
  <c r="AT142" i="9"/>
  <c r="T141" i="9"/>
  <c r="BI141" i="9"/>
  <c r="AU142" i="9"/>
  <c r="U141" i="9"/>
  <c r="BJ141" i="9"/>
  <c r="AV142" i="9"/>
  <c r="V141" i="9"/>
  <c r="BK141" i="9"/>
  <c r="AW142" i="9"/>
  <c r="W141" i="9"/>
  <c r="BL141" i="9"/>
  <c r="AX142" i="9"/>
  <c r="X141" i="9"/>
  <c r="BM141" i="9"/>
  <c r="AY142" i="9"/>
  <c r="Y141" i="9"/>
  <c r="BN141" i="9"/>
  <c r="AZ142" i="9"/>
  <c r="Z141" i="9"/>
  <c r="BO141" i="9"/>
  <c r="BA142" i="9"/>
  <c r="AA141" i="9"/>
  <c r="BP141" i="9"/>
  <c r="BB142" i="9"/>
  <c r="AB141" i="9"/>
  <c r="BQ141" i="9"/>
  <c r="BC142" i="9"/>
  <c r="AC141" i="9"/>
  <c r="BR141" i="9"/>
  <c r="BD142" i="9"/>
  <c r="BE142" i="9"/>
  <c r="R142" i="9"/>
  <c r="BG142" i="9"/>
  <c r="AS143" i="9"/>
  <c r="S142" i="9"/>
  <c r="BH142" i="9"/>
  <c r="AT143" i="9"/>
  <c r="T142" i="9"/>
  <c r="BI142" i="9"/>
  <c r="AU143" i="9"/>
  <c r="U142" i="9"/>
  <c r="BJ142" i="9"/>
  <c r="AV143" i="9"/>
  <c r="V142" i="9"/>
  <c r="BK142" i="9"/>
  <c r="AW143" i="9"/>
  <c r="W142" i="9"/>
  <c r="BL142" i="9"/>
  <c r="AX143" i="9"/>
  <c r="X142" i="9"/>
  <c r="BM142" i="9"/>
  <c r="AY143" i="9"/>
  <c r="Y142" i="9"/>
  <c r="BN142" i="9"/>
  <c r="AZ143" i="9"/>
  <c r="Z142" i="9"/>
  <c r="BO142" i="9"/>
  <c r="BA143" i="9"/>
  <c r="AA142" i="9"/>
  <c r="BP142" i="9"/>
  <c r="BB143" i="9"/>
  <c r="AB142" i="9"/>
  <c r="BQ142" i="9"/>
  <c r="BC143" i="9"/>
  <c r="AC142" i="9"/>
  <c r="BR142" i="9"/>
  <c r="BD143" i="9"/>
  <c r="BE143" i="9"/>
  <c r="R143" i="9"/>
  <c r="BG143" i="9"/>
  <c r="AS144" i="9"/>
  <c r="S143" i="9"/>
  <c r="BH143" i="9"/>
  <c r="AT144" i="9"/>
  <c r="T143" i="9"/>
  <c r="BI143" i="9"/>
  <c r="AU144" i="9"/>
  <c r="U143" i="9"/>
  <c r="BJ143" i="9"/>
  <c r="AV144" i="9"/>
  <c r="V143" i="9"/>
  <c r="BK143" i="9"/>
  <c r="AW144" i="9"/>
  <c r="W143" i="9"/>
  <c r="BL143" i="9"/>
  <c r="AX144" i="9"/>
  <c r="X143" i="9"/>
  <c r="BM143" i="9"/>
  <c r="AY144" i="9"/>
  <c r="Y143" i="9"/>
  <c r="BN143" i="9"/>
  <c r="AZ144" i="9"/>
  <c r="Z143" i="9"/>
  <c r="BO143" i="9"/>
  <c r="BA144" i="9"/>
  <c r="AA143" i="9"/>
  <c r="BP143" i="9"/>
  <c r="BB144" i="9"/>
  <c r="AB143" i="9"/>
  <c r="BQ143" i="9"/>
  <c r="BC144" i="9"/>
  <c r="AC143" i="9"/>
  <c r="BR143" i="9"/>
  <c r="BD144" i="9"/>
  <c r="BE144" i="9"/>
  <c r="R144" i="9"/>
  <c r="BG144" i="9"/>
  <c r="AS145" i="9"/>
  <c r="S144" i="9"/>
  <c r="BH144" i="9"/>
  <c r="AT145" i="9"/>
  <c r="T144" i="9"/>
  <c r="BI144" i="9"/>
  <c r="AU145" i="9"/>
  <c r="U144" i="9"/>
  <c r="BJ144" i="9"/>
  <c r="AV145" i="9"/>
  <c r="V144" i="9"/>
  <c r="BK144" i="9"/>
  <c r="AW145" i="9"/>
  <c r="W144" i="9"/>
  <c r="BL144" i="9"/>
  <c r="AX145" i="9"/>
  <c r="X144" i="9"/>
  <c r="BM144" i="9"/>
  <c r="AY145" i="9"/>
  <c r="Y144" i="9"/>
  <c r="BN144" i="9"/>
  <c r="AZ145" i="9"/>
  <c r="Z144" i="9"/>
  <c r="BO144" i="9"/>
  <c r="BA145" i="9"/>
  <c r="AA144" i="9"/>
  <c r="BP144" i="9"/>
  <c r="BB145" i="9"/>
  <c r="AB144" i="9"/>
  <c r="BQ144" i="9"/>
  <c r="BC145" i="9"/>
  <c r="AC144" i="9"/>
  <c r="BR144" i="9"/>
  <c r="BD145" i="9"/>
  <c r="BE145" i="9"/>
  <c r="R145" i="9"/>
  <c r="BG145" i="9"/>
  <c r="AS146" i="9"/>
  <c r="S145" i="9"/>
  <c r="BH145" i="9"/>
  <c r="AT146" i="9"/>
  <c r="T145" i="9"/>
  <c r="BI145" i="9"/>
  <c r="AU146" i="9"/>
  <c r="U145" i="9"/>
  <c r="BJ145" i="9"/>
  <c r="AV146" i="9"/>
  <c r="V145" i="9"/>
  <c r="BK145" i="9"/>
  <c r="AW146" i="9"/>
  <c r="W145" i="9"/>
  <c r="BL145" i="9"/>
  <c r="AX146" i="9"/>
  <c r="X145" i="9"/>
  <c r="BM145" i="9"/>
  <c r="AY146" i="9"/>
  <c r="Y145" i="9"/>
  <c r="BN145" i="9"/>
  <c r="AZ146" i="9"/>
  <c r="Z145" i="9"/>
  <c r="BO145" i="9"/>
  <c r="BA146" i="9"/>
  <c r="AA145" i="9"/>
  <c r="BP145" i="9"/>
  <c r="BB146" i="9"/>
  <c r="AB145" i="9"/>
  <c r="BQ145" i="9"/>
  <c r="BC146" i="9"/>
  <c r="AC145" i="9"/>
  <c r="BR145" i="9"/>
  <c r="BD146" i="9"/>
  <c r="BE146" i="9"/>
  <c r="R146" i="9"/>
  <c r="BG146" i="9"/>
  <c r="AS147" i="9"/>
  <c r="S146" i="9"/>
  <c r="BH146" i="9"/>
  <c r="AT147" i="9"/>
  <c r="T146" i="9"/>
  <c r="BI146" i="9"/>
  <c r="AU147" i="9"/>
  <c r="U146" i="9"/>
  <c r="BJ146" i="9"/>
  <c r="AV147" i="9"/>
  <c r="V146" i="9"/>
  <c r="BK146" i="9"/>
  <c r="AW147" i="9"/>
  <c r="W146" i="9"/>
  <c r="BL146" i="9"/>
  <c r="AX147" i="9"/>
  <c r="X146" i="9"/>
  <c r="BM146" i="9"/>
  <c r="AY147" i="9"/>
  <c r="Y146" i="9"/>
  <c r="BN146" i="9"/>
  <c r="AZ147" i="9"/>
  <c r="Z146" i="9"/>
  <c r="BO146" i="9"/>
  <c r="BA147" i="9"/>
  <c r="AA146" i="9"/>
  <c r="BP146" i="9"/>
  <c r="BB147" i="9"/>
  <c r="AB146" i="9"/>
  <c r="BQ146" i="9"/>
  <c r="BC147" i="9"/>
  <c r="AC146" i="9"/>
  <c r="BR146" i="9"/>
  <c r="BD147" i="9"/>
  <c r="BE147" i="9"/>
  <c r="R147" i="9"/>
  <c r="BG147" i="9"/>
  <c r="AS148" i="9"/>
  <c r="S147" i="9"/>
  <c r="BH147" i="9"/>
  <c r="AT148" i="9"/>
  <c r="T147" i="9"/>
  <c r="BI147" i="9"/>
  <c r="AU148" i="9"/>
  <c r="U147" i="9"/>
  <c r="BJ147" i="9"/>
  <c r="AV148" i="9"/>
  <c r="V147" i="9"/>
  <c r="BK147" i="9"/>
  <c r="AW148" i="9"/>
  <c r="W147" i="9"/>
  <c r="BL147" i="9"/>
  <c r="AX148" i="9"/>
  <c r="X147" i="9"/>
  <c r="BM147" i="9"/>
  <c r="AY148" i="9"/>
  <c r="Y147" i="9"/>
  <c r="BN147" i="9"/>
  <c r="AZ148" i="9"/>
  <c r="Z147" i="9"/>
  <c r="BO147" i="9"/>
  <c r="BA148" i="9"/>
  <c r="AA147" i="9"/>
  <c r="BP147" i="9"/>
  <c r="BB148" i="9"/>
  <c r="AB147" i="9"/>
  <c r="BQ147" i="9"/>
  <c r="BC148" i="9"/>
  <c r="AC147" i="9"/>
  <c r="BR147" i="9"/>
  <c r="BD148" i="9"/>
  <c r="BE148" i="9"/>
  <c r="R148" i="9"/>
  <c r="BG148" i="9"/>
  <c r="AS149" i="9"/>
  <c r="S148" i="9"/>
  <c r="BH148" i="9"/>
  <c r="AT149" i="9"/>
  <c r="T148" i="9"/>
  <c r="BI148" i="9"/>
  <c r="AU149" i="9"/>
  <c r="U148" i="9"/>
  <c r="BJ148" i="9"/>
  <c r="AV149" i="9"/>
  <c r="V148" i="9"/>
  <c r="BK148" i="9"/>
  <c r="AW149" i="9"/>
  <c r="W148" i="9"/>
  <c r="BL148" i="9"/>
  <c r="AX149" i="9"/>
  <c r="X148" i="9"/>
  <c r="BM148" i="9"/>
  <c r="AY149" i="9"/>
  <c r="Y148" i="9"/>
  <c r="BN148" i="9"/>
  <c r="AZ149" i="9"/>
  <c r="Z148" i="9"/>
  <c r="BO148" i="9"/>
  <c r="BA149" i="9"/>
  <c r="AA148" i="9"/>
  <c r="BP148" i="9"/>
  <c r="BB149" i="9"/>
  <c r="AB148" i="9"/>
  <c r="BQ148" i="9"/>
  <c r="BC149" i="9"/>
  <c r="AC148" i="9"/>
  <c r="BR148" i="9"/>
  <c r="BD149" i="9"/>
  <c r="BE149" i="9"/>
  <c r="R149" i="9"/>
  <c r="BG149" i="9"/>
  <c r="AS150" i="9"/>
  <c r="S149" i="9"/>
  <c r="BH149" i="9"/>
  <c r="AT150" i="9"/>
  <c r="T149" i="9"/>
  <c r="BI149" i="9"/>
  <c r="AU150" i="9"/>
  <c r="U149" i="9"/>
  <c r="BJ149" i="9"/>
  <c r="AV150" i="9"/>
  <c r="V149" i="9"/>
  <c r="BK149" i="9"/>
  <c r="AW150" i="9"/>
  <c r="W149" i="9"/>
  <c r="BL149" i="9"/>
  <c r="AX150" i="9"/>
  <c r="X149" i="9"/>
  <c r="BM149" i="9"/>
  <c r="AY150" i="9"/>
  <c r="Y149" i="9"/>
  <c r="BN149" i="9"/>
  <c r="AZ150" i="9"/>
  <c r="Z149" i="9"/>
  <c r="BO149" i="9"/>
  <c r="BA150" i="9"/>
  <c r="AA149" i="9"/>
  <c r="BP149" i="9"/>
  <c r="BB150" i="9"/>
  <c r="AB149" i="9"/>
  <c r="BQ149" i="9"/>
  <c r="BC150" i="9"/>
  <c r="AC149" i="9"/>
  <c r="BR149" i="9"/>
  <c r="BD150" i="9"/>
  <c r="BE150" i="9"/>
  <c r="R150" i="9"/>
  <c r="BG150" i="9"/>
  <c r="AS151" i="9"/>
  <c r="S150" i="9"/>
  <c r="BH150" i="9"/>
  <c r="AT151" i="9"/>
  <c r="T150" i="9"/>
  <c r="BI150" i="9"/>
  <c r="AU151" i="9"/>
  <c r="U150" i="9"/>
  <c r="BJ150" i="9"/>
  <c r="AV151" i="9"/>
  <c r="V150" i="9"/>
  <c r="BK150" i="9"/>
  <c r="AW151" i="9"/>
  <c r="W150" i="9"/>
  <c r="BL150" i="9"/>
  <c r="AX151" i="9"/>
  <c r="X150" i="9"/>
  <c r="BM150" i="9"/>
  <c r="AY151" i="9"/>
  <c r="Y150" i="9"/>
  <c r="BN150" i="9"/>
  <c r="AZ151" i="9"/>
  <c r="Z150" i="9"/>
  <c r="BO150" i="9"/>
  <c r="BA151" i="9"/>
  <c r="AA150" i="9"/>
  <c r="BP150" i="9"/>
  <c r="BB151" i="9"/>
  <c r="AB150" i="9"/>
  <c r="BQ150" i="9"/>
  <c r="BC151" i="9"/>
  <c r="AC150" i="9"/>
  <c r="BR150" i="9"/>
  <c r="BD151" i="9"/>
  <c r="BE151" i="9"/>
  <c r="R151" i="9"/>
  <c r="BG151" i="9"/>
  <c r="AS152" i="9"/>
  <c r="S151" i="9"/>
  <c r="BH151" i="9"/>
  <c r="AT152" i="9"/>
  <c r="T151" i="9"/>
  <c r="BI151" i="9"/>
  <c r="AU152" i="9"/>
  <c r="U151" i="9"/>
  <c r="BJ151" i="9"/>
  <c r="AV152" i="9"/>
  <c r="V151" i="9"/>
  <c r="BK151" i="9"/>
  <c r="AW152" i="9"/>
  <c r="W151" i="9"/>
  <c r="BL151" i="9"/>
  <c r="AX152" i="9"/>
  <c r="X151" i="9"/>
  <c r="BM151" i="9"/>
  <c r="AY152" i="9"/>
  <c r="Y151" i="9"/>
  <c r="BN151" i="9"/>
  <c r="AZ152" i="9"/>
  <c r="Z151" i="9"/>
  <c r="BO151" i="9"/>
  <c r="BA152" i="9"/>
  <c r="AA151" i="9"/>
  <c r="BP151" i="9"/>
  <c r="BB152" i="9"/>
  <c r="AB151" i="9"/>
  <c r="BQ151" i="9"/>
  <c r="BC152" i="9"/>
  <c r="AC151" i="9"/>
  <c r="BR151" i="9"/>
  <c r="BD152" i="9"/>
  <c r="BE152" i="9"/>
  <c r="R152" i="9"/>
  <c r="BG152" i="9"/>
  <c r="AS153" i="9"/>
  <c r="S152" i="9"/>
  <c r="BH152" i="9"/>
  <c r="AT153" i="9"/>
  <c r="T152" i="9"/>
  <c r="BI152" i="9"/>
  <c r="AU153" i="9"/>
  <c r="U152" i="9"/>
  <c r="BJ152" i="9"/>
  <c r="AV153" i="9"/>
  <c r="V152" i="9"/>
  <c r="BK152" i="9"/>
  <c r="AW153" i="9"/>
  <c r="W152" i="9"/>
  <c r="BL152" i="9"/>
  <c r="AX153" i="9"/>
  <c r="X152" i="9"/>
  <c r="BM152" i="9"/>
  <c r="AY153" i="9"/>
  <c r="Y152" i="9"/>
  <c r="BN152" i="9"/>
  <c r="AZ153" i="9"/>
  <c r="Z152" i="9"/>
  <c r="BO152" i="9"/>
  <c r="BA153" i="9"/>
  <c r="AA152" i="9"/>
  <c r="BP152" i="9"/>
  <c r="BB153" i="9"/>
  <c r="AB152" i="9"/>
  <c r="BQ152" i="9"/>
  <c r="BC153" i="9"/>
  <c r="AC152" i="9"/>
  <c r="BR152" i="9"/>
  <c r="BD153" i="9"/>
  <c r="BE153" i="9"/>
  <c r="R153" i="9"/>
  <c r="BG153" i="9"/>
  <c r="AS154" i="9"/>
  <c r="S153" i="9"/>
  <c r="BH153" i="9"/>
  <c r="AT154" i="9"/>
  <c r="T153" i="9"/>
  <c r="BI153" i="9"/>
  <c r="AU154" i="9"/>
  <c r="U153" i="9"/>
  <c r="BJ153" i="9"/>
  <c r="AV154" i="9"/>
  <c r="V153" i="9"/>
  <c r="BK153" i="9"/>
  <c r="AW154" i="9"/>
  <c r="W153" i="9"/>
  <c r="BL153" i="9"/>
  <c r="AX154" i="9"/>
  <c r="X153" i="9"/>
  <c r="BM153" i="9"/>
  <c r="AY154" i="9"/>
  <c r="Y153" i="9"/>
  <c r="BN153" i="9"/>
  <c r="AZ154" i="9"/>
  <c r="Z153" i="9"/>
  <c r="BO153" i="9"/>
  <c r="BA154" i="9"/>
  <c r="AA153" i="9"/>
  <c r="BP153" i="9"/>
  <c r="BB154" i="9"/>
  <c r="AB153" i="9"/>
  <c r="BQ153" i="9"/>
  <c r="BC154" i="9"/>
  <c r="AC153" i="9"/>
  <c r="BR153" i="9"/>
  <c r="BD154" i="9"/>
  <c r="BE154" i="9"/>
  <c r="R154" i="9"/>
  <c r="BG154" i="9"/>
  <c r="AS155" i="9"/>
  <c r="S154" i="9"/>
  <c r="BH154" i="9"/>
  <c r="AT155" i="9"/>
  <c r="T154" i="9"/>
  <c r="BI154" i="9"/>
  <c r="AU155" i="9"/>
  <c r="U154" i="9"/>
  <c r="BJ154" i="9"/>
  <c r="AV155" i="9"/>
  <c r="V154" i="9"/>
  <c r="BK154" i="9"/>
  <c r="AW155" i="9"/>
  <c r="W154" i="9"/>
  <c r="BL154" i="9"/>
  <c r="AX155" i="9"/>
  <c r="X154" i="9"/>
  <c r="BM154" i="9"/>
  <c r="AY155" i="9"/>
  <c r="Y154" i="9"/>
  <c r="BN154" i="9"/>
  <c r="AZ155" i="9"/>
  <c r="Z154" i="9"/>
  <c r="BO154" i="9"/>
  <c r="BA155" i="9"/>
  <c r="AA154" i="9"/>
  <c r="BP154" i="9"/>
  <c r="BB155" i="9"/>
  <c r="AB154" i="9"/>
  <c r="BQ154" i="9"/>
  <c r="BC155" i="9"/>
  <c r="AC154" i="9"/>
  <c r="BR154" i="9"/>
  <c r="BD155" i="9"/>
  <c r="BE155" i="9"/>
  <c r="R155" i="9"/>
  <c r="BG155" i="9"/>
  <c r="AS156" i="9"/>
  <c r="S155" i="9"/>
  <c r="BH155" i="9"/>
  <c r="AT156" i="9"/>
  <c r="T155" i="9"/>
  <c r="BI155" i="9"/>
  <c r="AU156" i="9"/>
  <c r="U155" i="9"/>
  <c r="BJ155" i="9"/>
  <c r="AV156" i="9"/>
  <c r="V155" i="9"/>
  <c r="BK155" i="9"/>
  <c r="AW156" i="9"/>
  <c r="W155" i="9"/>
  <c r="BL155" i="9"/>
  <c r="AX156" i="9"/>
  <c r="X155" i="9"/>
  <c r="BM155" i="9"/>
  <c r="AY156" i="9"/>
  <c r="Y155" i="9"/>
  <c r="BN155" i="9"/>
  <c r="AZ156" i="9"/>
  <c r="Z155" i="9"/>
  <c r="BO155" i="9"/>
  <c r="BA156" i="9"/>
  <c r="AA155" i="9"/>
  <c r="BP155" i="9"/>
  <c r="BB156" i="9"/>
  <c r="AB155" i="9"/>
  <c r="BQ155" i="9"/>
  <c r="BC156" i="9"/>
  <c r="AC155" i="9"/>
  <c r="BR155" i="9"/>
  <c r="BD156" i="9"/>
  <c r="BE156" i="9"/>
  <c r="R156" i="9"/>
  <c r="BG156" i="9"/>
  <c r="AS157" i="9"/>
  <c r="S156" i="9"/>
  <c r="BH156" i="9"/>
  <c r="AT157" i="9"/>
  <c r="T156" i="9"/>
  <c r="BI156" i="9"/>
  <c r="AU157" i="9"/>
  <c r="U156" i="9"/>
  <c r="BJ156" i="9"/>
  <c r="AV157" i="9"/>
  <c r="V156" i="9"/>
  <c r="BK156" i="9"/>
  <c r="AW157" i="9"/>
  <c r="W156" i="9"/>
  <c r="BL156" i="9"/>
  <c r="AX157" i="9"/>
  <c r="X156" i="9"/>
  <c r="BM156" i="9"/>
  <c r="AY157" i="9"/>
  <c r="Y156" i="9"/>
  <c r="BN156" i="9"/>
  <c r="AZ157" i="9"/>
  <c r="Z156" i="9"/>
  <c r="BO156" i="9"/>
  <c r="BA157" i="9"/>
  <c r="AA156" i="9"/>
  <c r="BP156" i="9"/>
  <c r="BB157" i="9"/>
  <c r="AB156" i="9"/>
  <c r="BQ156" i="9"/>
  <c r="BC157" i="9"/>
  <c r="AC156" i="9"/>
  <c r="BR156" i="9"/>
  <c r="BD157" i="9"/>
  <c r="BE157" i="9"/>
  <c r="R157" i="9"/>
  <c r="BG157" i="9"/>
  <c r="AS158" i="9"/>
  <c r="S157" i="9"/>
  <c r="BH157" i="9"/>
  <c r="AT158" i="9"/>
  <c r="T157" i="9"/>
  <c r="BI157" i="9"/>
  <c r="AU158" i="9"/>
  <c r="U157" i="9"/>
  <c r="BJ157" i="9"/>
  <c r="AV158" i="9"/>
  <c r="V157" i="9"/>
  <c r="BK157" i="9"/>
  <c r="AW158" i="9"/>
  <c r="W157" i="9"/>
  <c r="BL157" i="9"/>
  <c r="AX158" i="9"/>
  <c r="X157" i="9"/>
  <c r="BM157" i="9"/>
  <c r="AY158" i="9"/>
  <c r="Y157" i="9"/>
  <c r="BN157" i="9"/>
  <c r="AZ158" i="9"/>
  <c r="Z157" i="9"/>
  <c r="BO157" i="9"/>
  <c r="BA158" i="9"/>
  <c r="AA157" i="9"/>
  <c r="BP157" i="9"/>
  <c r="BB158" i="9"/>
  <c r="AB157" i="9"/>
  <c r="BQ157" i="9"/>
  <c r="BC158" i="9"/>
  <c r="AC157" i="9"/>
  <c r="BR157" i="9"/>
  <c r="BD158" i="9"/>
  <c r="BE158" i="9"/>
  <c r="R158" i="9"/>
  <c r="BG158" i="9"/>
  <c r="AS159" i="9"/>
  <c r="S158" i="9"/>
  <c r="BH158" i="9"/>
  <c r="AT159" i="9"/>
  <c r="T158" i="9"/>
  <c r="BI158" i="9"/>
  <c r="AU159" i="9"/>
  <c r="U158" i="9"/>
  <c r="BJ158" i="9"/>
  <c r="AV159" i="9"/>
  <c r="V158" i="9"/>
  <c r="BK158" i="9"/>
  <c r="AW159" i="9"/>
  <c r="W158" i="9"/>
  <c r="BL158" i="9"/>
  <c r="AX159" i="9"/>
  <c r="X158" i="9"/>
  <c r="BM158" i="9"/>
  <c r="AY159" i="9"/>
  <c r="Y158" i="9"/>
  <c r="BN158" i="9"/>
  <c r="AZ159" i="9"/>
  <c r="Z158" i="9"/>
  <c r="BO158" i="9"/>
  <c r="BA159" i="9"/>
  <c r="AA158" i="9"/>
  <c r="BP158" i="9"/>
  <c r="BB159" i="9"/>
  <c r="AB158" i="9"/>
  <c r="BQ158" i="9"/>
  <c r="BC159" i="9"/>
  <c r="AC158" i="9"/>
  <c r="BR158" i="9"/>
  <c r="BD159" i="9"/>
  <c r="BE159" i="9"/>
  <c r="R159" i="9"/>
  <c r="BG159" i="9"/>
  <c r="AS160" i="9"/>
  <c r="S159" i="9"/>
  <c r="BH159" i="9"/>
  <c r="AT160" i="9"/>
  <c r="T159" i="9"/>
  <c r="BI159" i="9"/>
  <c r="AU160" i="9"/>
  <c r="U159" i="9"/>
  <c r="BJ159" i="9"/>
  <c r="AV160" i="9"/>
  <c r="V159" i="9"/>
  <c r="BK159" i="9"/>
  <c r="AW160" i="9"/>
  <c r="W159" i="9"/>
  <c r="BL159" i="9"/>
  <c r="AX160" i="9"/>
  <c r="X159" i="9"/>
  <c r="BM159" i="9"/>
  <c r="AY160" i="9"/>
  <c r="Y159" i="9"/>
  <c r="BN159" i="9"/>
  <c r="AZ160" i="9"/>
  <c r="Z159" i="9"/>
  <c r="BO159" i="9"/>
  <c r="BA160" i="9"/>
  <c r="AA159" i="9"/>
  <c r="BP159" i="9"/>
  <c r="BB160" i="9"/>
  <c r="AB159" i="9"/>
  <c r="BQ159" i="9"/>
  <c r="BC160" i="9"/>
  <c r="AC159" i="9"/>
  <c r="BR159" i="9"/>
  <c r="BD160" i="9"/>
  <c r="BE160" i="9"/>
  <c r="R160" i="9"/>
  <c r="BG160" i="9"/>
  <c r="AS161" i="9"/>
  <c r="S160" i="9"/>
  <c r="BH160" i="9"/>
  <c r="AT161" i="9"/>
  <c r="T160" i="9"/>
  <c r="BI160" i="9"/>
  <c r="AU161" i="9"/>
  <c r="U160" i="9"/>
  <c r="BJ160" i="9"/>
  <c r="AV161" i="9"/>
  <c r="V160" i="9"/>
  <c r="BK160" i="9"/>
  <c r="AW161" i="9"/>
  <c r="W160" i="9"/>
  <c r="BL160" i="9"/>
  <c r="AX161" i="9"/>
  <c r="X160" i="9"/>
  <c r="BM160" i="9"/>
  <c r="AY161" i="9"/>
  <c r="Y160" i="9"/>
  <c r="BN160" i="9"/>
  <c r="AZ161" i="9"/>
  <c r="Z160" i="9"/>
  <c r="BO160" i="9"/>
  <c r="BA161" i="9"/>
  <c r="AA160" i="9"/>
  <c r="BP160" i="9"/>
  <c r="BB161" i="9"/>
  <c r="AB160" i="9"/>
  <c r="BQ160" i="9"/>
  <c r="BC161" i="9"/>
  <c r="AC160" i="9"/>
  <c r="BR160" i="9"/>
  <c r="BD161" i="9"/>
  <c r="BE161" i="9"/>
  <c r="R161" i="9"/>
  <c r="BG161" i="9"/>
  <c r="AS162" i="9"/>
  <c r="S161" i="9"/>
  <c r="BH161" i="9"/>
  <c r="AT162" i="9"/>
  <c r="T161" i="9"/>
  <c r="BI161" i="9"/>
  <c r="AU162" i="9"/>
  <c r="U161" i="9"/>
  <c r="BJ161" i="9"/>
  <c r="AV162" i="9"/>
  <c r="V161" i="9"/>
  <c r="BK161" i="9"/>
  <c r="AW162" i="9"/>
  <c r="W161" i="9"/>
  <c r="BL161" i="9"/>
  <c r="AX162" i="9"/>
  <c r="X161" i="9"/>
  <c r="BM161" i="9"/>
  <c r="AY162" i="9"/>
  <c r="Y161" i="9"/>
  <c r="BN161" i="9"/>
  <c r="AZ162" i="9"/>
  <c r="Z161" i="9"/>
  <c r="BO161" i="9"/>
  <c r="BA162" i="9"/>
  <c r="AA161" i="9"/>
  <c r="BP161" i="9"/>
  <c r="BB162" i="9"/>
  <c r="AB161" i="9"/>
  <c r="BQ161" i="9"/>
  <c r="BC162" i="9"/>
  <c r="AC161" i="9"/>
  <c r="BR161" i="9"/>
  <c r="BD162" i="9"/>
  <c r="BE162" i="9"/>
  <c r="R162" i="9"/>
  <c r="BG162" i="9"/>
  <c r="AS163" i="9"/>
  <c r="S162" i="9"/>
  <c r="BH162" i="9"/>
  <c r="AT163" i="9"/>
  <c r="T162" i="9"/>
  <c r="BI162" i="9"/>
  <c r="AU163" i="9"/>
  <c r="U162" i="9"/>
  <c r="BJ162" i="9"/>
  <c r="AV163" i="9"/>
  <c r="V162" i="9"/>
  <c r="BK162" i="9"/>
  <c r="AW163" i="9"/>
  <c r="W162" i="9"/>
  <c r="BL162" i="9"/>
  <c r="AX163" i="9"/>
  <c r="X162" i="9"/>
  <c r="BM162" i="9"/>
  <c r="AY163" i="9"/>
  <c r="Y162" i="9"/>
  <c r="BN162" i="9"/>
  <c r="AZ163" i="9"/>
  <c r="Z162" i="9"/>
  <c r="BO162" i="9"/>
  <c r="BA163" i="9"/>
  <c r="AA162" i="9"/>
  <c r="BP162" i="9"/>
  <c r="BB163" i="9"/>
  <c r="AB162" i="9"/>
  <c r="BQ162" i="9"/>
  <c r="BC163" i="9"/>
  <c r="AC162" i="9"/>
  <c r="BR162" i="9"/>
  <c r="BD163" i="9"/>
  <c r="BE163" i="9"/>
  <c r="R163" i="9"/>
  <c r="BG163" i="9"/>
  <c r="AS164" i="9"/>
  <c r="S163" i="9"/>
  <c r="BH163" i="9"/>
  <c r="AT164" i="9"/>
  <c r="T163" i="9"/>
  <c r="BI163" i="9"/>
  <c r="AU164" i="9"/>
  <c r="U163" i="9"/>
  <c r="BJ163" i="9"/>
  <c r="AV164" i="9"/>
  <c r="V163" i="9"/>
  <c r="BK163" i="9"/>
  <c r="AW164" i="9"/>
  <c r="W163" i="9"/>
  <c r="BL163" i="9"/>
  <c r="AX164" i="9"/>
  <c r="X163" i="9"/>
  <c r="BM163" i="9"/>
  <c r="AY164" i="9"/>
  <c r="Y163" i="9"/>
  <c r="BN163" i="9"/>
  <c r="AZ164" i="9"/>
  <c r="Z163" i="9"/>
  <c r="BO163" i="9"/>
  <c r="BA164" i="9"/>
  <c r="AA163" i="9"/>
  <c r="BP163" i="9"/>
  <c r="BB164" i="9"/>
  <c r="AB163" i="9"/>
  <c r="BQ163" i="9"/>
  <c r="BC164" i="9"/>
  <c r="AC163" i="9"/>
  <c r="BR163" i="9"/>
  <c r="BD164" i="9"/>
  <c r="BE164" i="9"/>
  <c r="R164" i="9"/>
  <c r="BG164" i="9"/>
  <c r="AS165" i="9"/>
  <c r="S164" i="9"/>
  <c r="BH164" i="9"/>
  <c r="AT165" i="9"/>
  <c r="T164" i="9"/>
  <c r="BI164" i="9"/>
  <c r="AU165" i="9"/>
  <c r="U164" i="9"/>
  <c r="BJ164" i="9"/>
  <c r="AV165" i="9"/>
  <c r="V164" i="9"/>
  <c r="BK164" i="9"/>
  <c r="AW165" i="9"/>
  <c r="W164" i="9"/>
  <c r="BL164" i="9"/>
  <c r="AX165" i="9"/>
  <c r="X164" i="9"/>
  <c r="BM164" i="9"/>
  <c r="AY165" i="9"/>
  <c r="Y164" i="9"/>
  <c r="BN164" i="9"/>
  <c r="AZ165" i="9"/>
  <c r="Z164" i="9"/>
  <c r="BO164" i="9"/>
  <c r="BA165" i="9"/>
  <c r="AA164" i="9"/>
  <c r="BP164" i="9"/>
  <c r="BB165" i="9"/>
  <c r="AB164" i="9"/>
  <c r="BQ164" i="9"/>
  <c r="BC165" i="9"/>
  <c r="AC164" i="9"/>
  <c r="BR164" i="9"/>
  <c r="BD165" i="9"/>
  <c r="BE165" i="9"/>
  <c r="R165" i="9"/>
  <c r="BG165" i="9"/>
  <c r="AS166" i="9"/>
  <c r="S165" i="9"/>
  <c r="BH165" i="9"/>
  <c r="AT166" i="9"/>
  <c r="T165" i="9"/>
  <c r="BI165" i="9"/>
  <c r="AU166" i="9"/>
  <c r="U165" i="9"/>
  <c r="BJ165" i="9"/>
  <c r="AV166" i="9"/>
  <c r="V165" i="9"/>
  <c r="BK165" i="9"/>
  <c r="AW166" i="9"/>
  <c r="W165" i="9"/>
  <c r="BL165" i="9"/>
  <c r="AX166" i="9"/>
  <c r="X165" i="9"/>
  <c r="BM165" i="9"/>
  <c r="AY166" i="9"/>
  <c r="Y165" i="9"/>
  <c r="BN165" i="9"/>
  <c r="AZ166" i="9"/>
  <c r="Z165" i="9"/>
  <c r="BO165" i="9"/>
  <c r="BA166" i="9"/>
  <c r="AA165" i="9"/>
  <c r="BP165" i="9"/>
  <c r="BB166" i="9"/>
  <c r="AB165" i="9"/>
  <c r="BQ165" i="9"/>
  <c r="BC166" i="9"/>
  <c r="AC165" i="9"/>
  <c r="BR165" i="9"/>
  <c r="BD166" i="9"/>
  <c r="BE166" i="9"/>
  <c r="R166" i="9"/>
  <c r="BG166" i="9"/>
  <c r="AS167" i="9"/>
  <c r="S166" i="9"/>
  <c r="BH166" i="9"/>
  <c r="AT167" i="9"/>
  <c r="T166" i="9"/>
  <c r="BI166" i="9"/>
  <c r="AU167" i="9"/>
  <c r="U166" i="9"/>
  <c r="BJ166" i="9"/>
  <c r="AV167" i="9"/>
  <c r="V166" i="9"/>
  <c r="BK166" i="9"/>
  <c r="AW167" i="9"/>
  <c r="W166" i="9"/>
  <c r="BL166" i="9"/>
  <c r="AX167" i="9"/>
  <c r="X166" i="9"/>
  <c r="BM166" i="9"/>
  <c r="AY167" i="9"/>
  <c r="Y166" i="9"/>
  <c r="BN166" i="9"/>
  <c r="AZ167" i="9"/>
  <c r="Z166" i="9"/>
  <c r="BO166" i="9"/>
  <c r="BA167" i="9"/>
  <c r="AA166" i="9"/>
  <c r="BP166" i="9"/>
  <c r="BB167" i="9"/>
  <c r="AB166" i="9"/>
  <c r="BQ166" i="9"/>
  <c r="BC167" i="9"/>
  <c r="AC166" i="9"/>
  <c r="BR166" i="9"/>
  <c r="BD167" i="9"/>
  <c r="BE167" i="9"/>
  <c r="R167" i="9"/>
  <c r="BG167" i="9"/>
  <c r="AS168" i="9"/>
  <c r="S167" i="9"/>
  <c r="BH167" i="9"/>
  <c r="AT168" i="9"/>
  <c r="T167" i="9"/>
  <c r="BI167" i="9"/>
  <c r="AU168" i="9"/>
  <c r="U167" i="9"/>
  <c r="BJ167" i="9"/>
  <c r="AV168" i="9"/>
  <c r="V167" i="9"/>
  <c r="BK167" i="9"/>
  <c r="AW168" i="9"/>
  <c r="W167" i="9"/>
  <c r="BL167" i="9"/>
  <c r="AX168" i="9"/>
  <c r="X167" i="9"/>
  <c r="BM167" i="9"/>
  <c r="AY168" i="9"/>
  <c r="Y167" i="9"/>
  <c r="BN167" i="9"/>
  <c r="AZ168" i="9"/>
  <c r="Z167" i="9"/>
  <c r="BO167" i="9"/>
  <c r="BA168" i="9"/>
  <c r="AA167" i="9"/>
  <c r="BP167" i="9"/>
  <c r="BB168" i="9"/>
  <c r="AB167" i="9"/>
  <c r="BQ167" i="9"/>
  <c r="BC168" i="9"/>
  <c r="AC167" i="9"/>
  <c r="BR167" i="9"/>
  <c r="BD168" i="9"/>
  <c r="BE168" i="9"/>
  <c r="R168" i="9"/>
  <c r="BG168" i="9"/>
  <c r="AS169" i="9"/>
  <c r="S168" i="9"/>
  <c r="BH168" i="9"/>
  <c r="AT169" i="9"/>
  <c r="T168" i="9"/>
  <c r="BI168" i="9"/>
  <c r="AU169" i="9"/>
  <c r="U168" i="9"/>
  <c r="BJ168" i="9"/>
  <c r="AV169" i="9"/>
  <c r="V168" i="9"/>
  <c r="BK168" i="9"/>
  <c r="AW169" i="9"/>
  <c r="W168" i="9"/>
  <c r="BL168" i="9"/>
  <c r="AX169" i="9"/>
  <c r="X168" i="9"/>
  <c r="BM168" i="9"/>
  <c r="AY169" i="9"/>
  <c r="Y168" i="9"/>
  <c r="BN168" i="9"/>
  <c r="AZ169" i="9"/>
  <c r="Z168" i="9"/>
  <c r="BO168" i="9"/>
  <c r="BA169" i="9"/>
  <c r="AA168" i="9"/>
  <c r="BP168" i="9"/>
  <c r="BB169" i="9"/>
  <c r="AB168" i="9"/>
  <c r="BQ168" i="9"/>
  <c r="BC169" i="9"/>
  <c r="AC168" i="9"/>
  <c r="BR168" i="9"/>
  <c r="BD169" i="9"/>
  <c r="BE169" i="9"/>
  <c r="R169" i="9"/>
  <c r="BG169" i="9"/>
  <c r="AS170" i="9"/>
  <c r="S169" i="9"/>
  <c r="BH169" i="9"/>
  <c r="AT170" i="9"/>
  <c r="T169" i="9"/>
  <c r="BI169" i="9"/>
  <c r="AU170" i="9"/>
  <c r="U169" i="9"/>
  <c r="BJ169" i="9"/>
  <c r="AV170" i="9"/>
  <c r="V169" i="9"/>
  <c r="BK169" i="9"/>
  <c r="AW170" i="9"/>
  <c r="W169" i="9"/>
  <c r="BL169" i="9"/>
  <c r="AX170" i="9"/>
  <c r="X169" i="9"/>
  <c r="BM169" i="9"/>
  <c r="AY170" i="9"/>
  <c r="Y169" i="9"/>
  <c r="BN169" i="9"/>
  <c r="AZ170" i="9"/>
  <c r="Z169" i="9"/>
  <c r="BO169" i="9"/>
  <c r="BA170" i="9"/>
  <c r="AA169" i="9"/>
  <c r="BP169" i="9"/>
  <c r="BB170" i="9"/>
  <c r="AB169" i="9"/>
  <c r="BQ169" i="9"/>
  <c r="BC170" i="9"/>
  <c r="AC169" i="9"/>
  <c r="BR169" i="9"/>
  <c r="BD170" i="9"/>
  <c r="BE170" i="9"/>
  <c r="R170" i="9"/>
  <c r="BG170" i="9"/>
  <c r="AS171" i="9"/>
  <c r="S170" i="9"/>
  <c r="BH170" i="9"/>
  <c r="AT171" i="9"/>
  <c r="T170" i="9"/>
  <c r="BI170" i="9"/>
  <c r="AU171" i="9"/>
  <c r="U170" i="9"/>
  <c r="BJ170" i="9"/>
  <c r="AV171" i="9"/>
  <c r="V170" i="9"/>
  <c r="BK170" i="9"/>
  <c r="AW171" i="9"/>
  <c r="W170" i="9"/>
  <c r="BL170" i="9"/>
  <c r="AX171" i="9"/>
  <c r="X170" i="9"/>
  <c r="BM170" i="9"/>
  <c r="AY171" i="9"/>
  <c r="Y170" i="9"/>
  <c r="BN170" i="9"/>
  <c r="AZ171" i="9"/>
  <c r="Z170" i="9"/>
  <c r="BO170" i="9"/>
  <c r="BA171" i="9"/>
  <c r="AA170" i="9"/>
  <c r="BP170" i="9"/>
  <c r="BB171" i="9"/>
  <c r="AB170" i="9"/>
  <c r="BQ170" i="9"/>
  <c r="BC171" i="9"/>
  <c r="AC170" i="9"/>
  <c r="BR170" i="9"/>
  <c r="BD171" i="9"/>
  <c r="BE171" i="9"/>
  <c r="R171" i="9"/>
  <c r="BG171" i="9"/>
  <c r="AS172" i="9"/>
  <c r="S171" i="9"/>
  <c r="BH171" i="9"/>
  <c r="AT172" i="9"/>
  <c r="T171" i="9"/>
  <c r="BI171" i="9"/>
  <c r="AU172" i="9"/>
  <c r="U171" i="9"/>
  <c r="BJ171" i="9"/>
  <c r="AV172" i="9"/>
  <c r="V171" i="9"/>
  <c r="BK171" i="9"/>
  <c r="AW172" i="9"/>
  <c r="W171" i="9"/>
  <c r="BL171" i="9"/>
  <c r="AX172" i="9"/>
  <c r="X171" i="9"/>
  <c r="BM171" i="9"/>
  <c r="AY172" i="9"/>
  <c r="Y171" i="9"/>
  <c r="BN171" i="9"/>
  <c r="AZ172" i="9"/>
  <c r="Z171" i="9"/>
  <c r="BO171" i="9"/>
  <c r="BA172" i="9"/>
  <c r="AA171" i="9"/>
  <c r="BP171" i="9"/>
  <c r="BB172" i="9"/>
  <c r="AB171" i="9"/>
  <c r="BQ171" i="9"/>
  <c r="BC172" i="9"/>
  <c r="AC171" i="9"/>
  <c r="BR171" i="9"/>
  <c r="BD172" i="9"/>
  <c r="BE172" i="9"/>
  <c r="R172" i="9"/>
  <c r="BG172" i="9"/>
  <c r="AS173" i="9"/>
  <c r="S172" i="9"/>
  <c r="BH172" i="9"/>
  <c r="AT173" i="9"/>
  <c r="T172" i="9"/>
  <c r="BI172" i="9"/>
  <c r="AU173" i="9"/>
  <c r="U172" i="9"/>
  <c r="BJ172" i="9"/>
  <c r="AV173" i="9"/>
  <c r="V172" i="9"/>
  <c r="BK172" i="9"/>
  <c r="AW173" i="9"/>
  <c r="W172" i="9"/>
  <c r="BL172" i="9"/>
  <c r="AX173" i="9"/>
  <c r="X172" i="9"/>
  <c r="BM172" i="9"/>
  <c r="AY173" i="9"/>
  <c r="Y172" i="9"/>
  <c r="BN172" i="9"/>
  <c r="AZ173" i="9"/>
  <c r="Z172" i="9"/>
  <c r="BO172" i="9"/>
  <c r="BA173" i="9"/>
  <c r="AA172" i="9"/>
  <c r="BP172" i="9"/>
  <c r="BB173" i="9"/>
  <c r="AB172" i="9"/>
  <c r="BQ172" i="9"/>
  <c r="BC173" i="9"/>
  <c r="AC172" i="9"/>
  <c r="BR172" i="9"/>
  <c r="BD173" i="9"/>
  <c r="BE173" i="9"/>
  <c r="R173" i="9"/>
  <c r="BG173" i="9"/>
  <c r="AS174" i="9"/>
  <c r="S173" i="9"/>
  <c r="BH173" i="9"/>
  <c r="AT174" i="9"/>
  <c r="T173" i="9"/>
  <c r="BI173" i="9"/>
  <c r="AU174" i="9"/>
  <c r="U173" i="9"/>
  <c r="BJ173" i="9"/>
  <c r="AV174" i="9"/>
  <c r="V173" i="9"/>
  <c r="BK173" i="9"/>
  <c r="AW174" i="9"/>
  <c r="W173" i="9"/>
  <c r="BL173" i="9"/>
  <c r="AX174" i="9"/>
  <c r="X173" i="9"/>
  <c r="BM173" i="9"/>
  <c r="AY174" i="9"/>
  <c r="Y173" i="9"/>
  <c r="BN173" i="9"/>
  <c r="AZ174" i="9"/>
  <c r="Z173" i="9"/>
  <c r="BO173" i="9"/>
  <c r="BA174" i="9"/>
  <c r="AA173" i="9"/>
  <c r="BP173" i="9"/>
  <c r="BB174" i="9"/>
  <c r="AB173" i="9"/>
  <c r="BQ173" i="9"/>
  <c r="BC174" i="9"/>
  <c r="AC173" i="9"/>
  <c r="BR173" i="9"/>
  <c r="BD174" i="9"/>
  <c r="BE174" i="9"/>
  <c r="R174" i="9"/>
  <c r="BG174" i="9"/>
  <c r="AS175" i="9"/>
  <c r="S174" i="9"/>
  <c r="BH174" i="9"/>
  <c r="AT175" i="9"/>
  <c r="T174" i="9"/>
  <c r="BI174" i="9"/>
  <c r="AU175" i="9"/>
  <c r="U174" i="9"/>
  <c r="BJ174" i="9"/>
  <c r="AV175" i="9"/>
  <c r="V174" i="9"/>
  <c r="BK174" i="9"/>
  <c r="AW175" i="9"/>
  <c r="W174" i="9"/>
  <c r="BL174" i="9"/>
  <c r="AX175" i="9"/>
  <c r="X174" i="9"/>
  <c r="BM174" i="9"/>
  <c r="AY175" i="9"/>
  <c r="Y174" i="9"/>
  <c r="BN174" i="9"/>
  <c r="AZ175" i="9"/>
  <c r="Z174" i="9"/>
  <c r="BO174" i="9"/>
  <c r="BA175" i="9"/>
  <c r="AA174" i="9"/>
  <c r="BP174" i="9"/>
  <c r="BB175" i="9"/>
  <c r="AB174" i="9"/>
  <c r="BQ174" i="9"/>
  <c r="BC175" i="9"/>
  <c r="AC174" i="9"/>
  <c r="BR174" i="9"/>
  <c r="BD175" i="9"/>
  <c r="BE175" i="9"/>
  <c r="R175" i="9"/>
  <c r="BG175" i="9"/>
  <c r="AS176" i="9"/>
  <c r="S175" i="9"/>
  <c r="BH175" i="9"/>
  <c r="AT176" i="9"/>
  <c r="T175" i="9"/>
  <c r="BI175" i="9"/>
  <c r="AU176" i="9"/>
  <c r="U175" i="9"/>
  <c r="BJ175" i="9"/>
  <c r="AV176" i="9"/>
  <c r="V175" i="9"/>
  <c r="BK175" i="9"/>
  <c r="AW176" i="9"/>
  <c r="W175" i="9"/>
  <c r="BL175" i="9"/>
  <c r="AX176" i="9"/>
  <c r="X175" i="9"/>
  <c r="BM175" i="9"/>
  <c r="AY176" i="9"/>
  <c r="Y175" i="9"/>
  <c r="BN175" i="9"/>
  <c r="AZ176" i="9"/>
  <c r="Z175" i="9"/>
  <c r="BO175" i="9"/>
  <c r="BA176" i="9"/>
  <c r="AA175" i="9"/>
  <c r="BP175" i="9"/>
  <c r="BB176" i="9"/>
  <c r="AB175" i="9"/>
  <c r="BQ175" i="9"/>
  <c r="BC176" i="9"/>
  <c r="AC175" i="9"/>
  <c r="BR175" i="9"/>
  <c r="BD176" i="9"/>
  <c r="BE176" i="9"/>
  <c r="R176" i="9"/>
  <c r="BG176" i="9"/>
  <c r="AS177" i="9"/>
  <c r="S176" i="9"/>
  <c r="BH176" i="9"/>
  <c r="AT177" i="9"/>
  <c r="T176" i="9"/>
  <c r="BI176" i="9"/>
  <c r="AU177" i="9"/>
  <c r="U176" i="9"/>
  <c r="BJ176" i="9"/>
  <c r="AV177" i="9"/>
  <c r="V176" i="9"/>
  <c r="BK176" i="9"/>
  <c r="AW177" i="9"/>
  <c r="W176" i="9"/>
  <c r="BL176" i="9"/>
  <c r="AX177" i="9"/>
  <c r="X176" i="9"/>
  <c r="BM176" i="9"/>
  <c r="AY177" i="9"/>
  <c r="Y176" i="9"/>
  <c r="BN176" i="9"/>
  <c r="AZ177" i="9"/>
  <c r="Z176" i="9"/>
  <c r="BO176" i="9"/>
  <c r="BA177" i="9"/>
  <c r="AA176" i="9"/>
  <c r="BP176" i="9"/>
  <c r="BB177" i="9"/>
  <c r="AB176" i="9"/>
  <c r="BQ176" i="9"/>
  <c r="BC177" i="9"/>
  <c r="AC176" i="9"/>
  <c r="BR176" i="9"/>
  <c r="BD177" i="9"/>
  <c r="BE177" i="9"/>
  <c r="R177" i="9"/>
  <c r="BG177" i="9"/>
  <c r="AS178" i="9"/>
  <c r="S177" i="9"/>
  <c r="BH177" i="9"/>
  <c r="AT178" i="9"/>
  <c r="T177" i="9"/>
  <c r="BI177" i="9"/>
  <c r="AU178" i="9"/>
  <c r="U177" i="9"/>
  <c r="BJ177" i="9"/>
  <c r="AV178" i="9"/>
  <c r="V177" i="9"/>
  <c r="BK177" i="9"/>
  <c r="AW178" i="9"/>
  <c r="W177" i="9"/>
  <c r="BL177" i="9"/>
  <c r="AX178" i="9"/>
  <c r="X177" i="9"/>
  <c r="BM177" i="9"/>
  <c r="AY178" i="9"/>
  <c r="Y177" i="9"/>
  <c r="BN177" i="9"/>
  <c r="AZ178" i="9"/>
  <c r="Z177" i="9"/>
  <c r="BO177" i="9"/>
  <c r="BA178" i="9"/>
  <c r="AA177" i="9"/>
  <c r="BP177" i="9"/>
  <c r="BB178" i="9"/>
  <c r="AB177" i="9"/>
  <c r="BQ177" i="9"/>
  <c r="BC178" i="9"/>
  <c r="AC177" i="9"/>
  <c r="BR177" i="9"/>
  <c r="BD178" i="9"/>
  <c r="BE178" i="9"/>
  <c r="R178" i="9"/>
  <c r="BG178" i="9"/>
  <c r="AS179" i="9"/>
  <c r="S178" i="9"/>
  <c r="BH178" i="9"/>
  <c r="AT179" i="9"/>
  <c r="T178" i="9"/>
  <c r="BI178" i="9"/>
  <c r="AU179" i="9"/>
  <c r="U178" i="9"/>
  <c r="BJ178" i="9"/>
  <c r="AV179" i="9"/>
  <c r="V178" i="9"/>
  <c r="BK178" i="9"/>
  <c r="AW179" i="9"/>
  <c r="W178" i="9"/>
  <c r="BL178" i="9"/>
  <c r="AX179" i="9"/>
  <c r="X178" i="9"/>
  <c r="BM178" i="9"/>
  <c r="AY179" i="9"/>
  <c r="Y178" i="9"/>
  <c r="BN178" i="9"/>
  <c r="AZ179" i="9"/>
  <c r="Z178" i="9"/>
  <c r="BO178" i="9"/>
  <c r="BA179" i="9"/>
  <c r="AA178" i="9"/>
  <c r="BP178" i="9"/>
  <c r="BB179" i="9"/>
  <c r="AB178" i="9"/>
  <c r="BQ178" i="9"/>
  <c r="BC179" i="9"/>
  <c r="AC178" i="9"/>
  <c r="BR178" i="9"/>
  <c r="BD179" i="9"/>
  <c r="BE179" i="9"/>
  <c r="R179" i="9"/>
  <c r="BG179" i="9"/>
  <c r="AS180" i="9"/>
  <c r="S179" i="9"/>
  <c r="BH179" i="9"/>
  <c r="AT180" i="9"/>
  <c r="T179" i="9"/>
  <c r="BI179" i="9"/>
  <c r="AU180" i="9"/>
  <c r="U179" i="9"/>
  <c r="BJ179" i="9"/>
  <c r="AV180" i="9"/>
  <c r="V179" i="9"/>
  <c r="BK179" i="9"/>
  <c r="AW180" i="9"/>
  <c r="W179" i="9"/>
  <c r="BL179" i="9"/>
  <c r="AX180" i="9"/>
  <c r="X179" i="9"/>
  <c r="BM179" i="9"/>
  <c r="AY180" i="9"/>
  <c r="Y179" i="9"/>
  <c r="BN179" i="9"/>
  <c r="AZ180" i="9"/>
  <c r="Z179" i="9"/>
  <c r="BO179" i="9"/>
  <c r="BA180" i="9"/>
  <c r="AA179" i="9"/>
  <c r="BP179" i="9"/>
  <c r="BB180" i="9"/>
  <c r="AB179" i="9"/>
  <c r="BQ179" i="9"/>
  <c r="BC180" i="9"/>
  <c r="AC179" i="9"/>
  <c r="BR179" i="9"/>
  <c r="BD180" i="9"/>
  <c r="BE180" i="9"/>
  <c r="R180" i="9"/>
  <c r="BG180" i="9"/>
  <c r="AS181" i="9"/>
  <c r="S180" i="9"/>
  <c r="BH180" i="9"/>
  <c r="AT181" i="9"/>
  <c r="T180" i="9"/>
  <c r="BI180" i="9"/>
  <c r="AU181" i="9"/>
  <c r="U180" i="9"/>
  <c r="BJ180" i="9"/>
  <c r="AV181" i="9"/>
  <c r="V180" i="9"/>
  <c r="BK180" i="9"/>
  <c r="AW181" i="9"/>
  <c r="W180" i="9"/>
  <c r="BL180" i="9"/>
  <c r="AX181" i="9"/>
  <c r="X180" i="9"/>
  <c r="BM180" i="9"/>
  <c r="AY181" i="9"/>
  <c r="Y180" i="9"/>
  <c r="BN180" i="9"/>
  <c r="AZ181" i="9"/>
  <c r="Z180" i="9"/>
  <c r="BO180" i="9"/>
  <c r="BA181" i="9"/>
  <c r="AA180" i="9"/>
  <c r="BP180" i="9"/>
  <c r="BB181" i="9"/>
  <c r="AB180" i="9"/>
  <c r="BQ180" i="9"/>
  <c r="BC181" i="9"/>
  <c r="AC180" i="9"/>
  <c r="BR180" i="9"/>
  <c r="BD181" i="9"/>
  <c r="BE181" i="9"/>
  <c r="R181" i="9"/>
  <c r="BG181" i="9"/>
  <c r="AS182" i="9"/>
  <c r="S181" i="9"/>
  <c r="BH181" i="9"/>
  <c r="AT182" i="9"/>
  <c r="T181" i="9"/>
  <c r="BI181" i="9"/>
  <c r="AU182" i="9"/>
  <c r="U181" i="9"/>
  <c r="BJ181" i="9"/>
  <c r="AV182" i="9"/>
  <c r="V181" i="9"/>
  <c r="BK181" i="9"/>
  <c r="AW182" i="9"/>
  <c r="W181" i="9"/>
  <c r="BL181" i="9"/>
  <c r="AX182" i="9"/>
  <c r="X181" i="9"/>
  <c r="BM181" i="9"/>
  <c r="AY182" i="9"/>
  <c r="Y181" i="9"/>
  <c r="BN181" i="9"/>
  <c r="AZ182" i="9"/>
  <c r="Z181" i="9"/>
  <c r="BO181" i="9"/>
  <c r="BA182" i="9"/>
  <c r="AA181" i="9"/>
  <c r="BP181" i="9"/>
  <c r="BB182" i="9"/>
  <c r="AB181" i="9"/>
  <c r="BQ181" i="9"/>
  <c r="BC182" i="9"/>
  <c r="AC181" i="9"/>
  <c r="BR181" i="9"/>
  <c r="BD182" i="9"/>
  <c r="BE182" i="9"/>
  <c r="R182" i="9"/>
  <c r="BG182" i="9"/>
  <c r="AS183" i="9"/>
  <c r="S182" i="9"/>
  <c r="BH182" i="9"/>
  <c r="AT183" i="9"/>
  <c r="T182" i="9"/>
  <c r="BI182" i="9"/>
  <c r="AU183" i="9"/>
  <c r="U182" i="9"/>
  <c r="BJ182" i="9"/>
  <c r="AV183" i="9"/>
  <c r="V182" i="9"/>
  <c r="BK182" i="9"/>
  <c r="AW183" i="9"/>
  <c r="W182" i="9"/>
  <c r="BL182" i="9"/>
  <c r="AX183" i="9"/>
  <c r="X182" i="9"/>
  <c r="BM182" i="9"/>
  <c r="AY183" i="9"/>
  <c r="Y182" i="9"/>
  <c r="BN182" i="9"/>
  <c r="AZ183" i="9"/>
  <c r="Z182" i="9"/>
  <c r="BO182" i="9"/>
  <c r="BA183" i="9"/>
  <c r="AA182" i="9"/>
  <c r="BP182" i="9"/>
  <c r="BB183" i="9"/>
  <c r="AB182" i="9"/>
  <c r="BQ182" i="9"/>
  <c r="BC183" i="9"/>
  <c r="AC182" i="9"/>
  <c r="BR182" i="9"/>
  <c r="BD183" i="9"/>
  <c r="BE183" i="9"/>
  <c r="R183" i="9"/>
  <c r="BG183" i="9"/>
  <c r="AS184" i="9"/>
  <c r="S183" i="9"/>
  <c r="BH183" i="9"/>
  <c r="AT184" i="9"/>
  <c r="T183" i="9"/>
  <c r="BI183" i="9"/>
  <c r="AU184" i="9"/>
  <c r="U183" i="9"/>
  <c r="BJ183" i="9"/>
  <c r="AV184" i="9"/>
  <c r="V183" i="9"/>
  <c r="BK183" i="9"/>
  <c r="AW184" i="9"/>
  <c r="W183" i="9"/>
  <c r="BL183" i="9"/>
  <c r="AX184" i="9"/>
  <c r="X183" i="9"/>
  <c r="BM183" i="9"/>
  <c r="AY184" i="9"/>
  <c r="Y183" i="9"/>
  <c r="BN183" i="9"/>
  <c r="AZ184" i="9"/>
  <c r="Z183" i="9"/>
  <c r="BO183" i="9"/>
  <c r="BA184" i="9"/>
  <c r="AA183" i="9"/>
  <c r="BP183" i="9"/>
  <c r="BB184" i="9"/>
  <c r="AB183" i="9"/>
  <c r="BQ183" i="9"/>
  <c r="BC184" i="9"/>
  <c r="AC183" i="9"/>
  <c r="BR183" i="9"/>
  <c r="BD184" i="9"/>
  <c r="BE184" i="9"/>
  <c r="R184" i="9"/>
  <c r="BG184" i="9"/>
  <c r="AS185" i="9"/>
  <c r="S184" i="9"/>
  <c r="BH184" i="9"/>
  <c r="AT185" i="9"/>
  <c r="T184" i="9"/>
  <c r="BI184" i="9"/>
  <c r="AU185" i="9"/>
  <c r="U184" i="9"/>
  <c r="BJ184" i="9"/>
  <c r="AV185" i="9"/>
  <c r="V184" i="9"/>
  <c r="BK184" i="9"/>
  <c r="AW185" i="9"/>
  <c r="W184" i="9"/>
  <c r="BL184" i="9"/>
  <c r="AX185" i="9"/>
  <c r="X184" i="9"/>
  <c r="BM184" i="9"/>
  <c r="AY185" i="9"/>
  <c r="Y184" i="9"/>
  <c r="BN184" i="9"/>
  <c r="AZ185" i="9"/>
  <c r="Z184" i="9"/>
  <c r="BO184" i="9"/>
  <c r="BA185" i="9"/>
  <c r="AA184" i="9"/>
  <c r="BP184" i="9"/>
  <c r="BB185" i="9"/>
  <c r="AB184" i="9"/>
  <c r="BQ184" i="9"/>
  <c r="BC185" i="9"/>
  <c r="AC184" i="9"/>
  <c r="BR184" i="9"/>
  <c r="BD185" i="9"/>
  <c r="BE185" i="9"/>
  <c r="R185" i="9"/>
  <c r="BG185" i="9"/>
  <c r="AS186" i="9"/>
  <c r="S185" i="9"/>
  <c r="BH185" i="9"/>
  <c r="AT186" i="9"/>
  <c r="T185" i="9"/>
  <c r="BI185" i="9"/>
  <c r="AU186" i="9"/>
  <c r="U185" i="9"/>
  <c r="BJ185" i="9"/>
  <c r="AV186" i="9"/>
  <c r="V185" i="9"/>
  <c r="BK185" i="9"/>
  <c r="AW186" i="9"/>
  <c r="W185" i="9"/>
  <c r="BL185" i="9"/>
  <c r="AX186" i="9"/>
  <c r="X185" i="9"/>
  <c r="BM185" i="9"/>
  <c r="AY186" i="9"/>
  <c r="Y185" i="9"/>
  <c r="BN185" i="9"/>
  <c r="AZ186" i="9"/>
  <c r="Z185" i="9"/>
  <c r="BO185" i="9"/>
  <c r="BA186" i="9"/>
  <c r="AA185" i="9"/>
  <c r="BP185" i="9"/>
  <c r="BB186" i="9"/>
  <c r="AB185" i="9"/>
  <c r="BQ185" i="9"/>
  <c r="BC186" i="9"/>
  <c r="AC185" i="9"/>
  <c r="BR185" i="9"/>
  <c r="BD186" i="9"/>
  <c r="BE186" i="9"/>
  <c r="R186" i="9"/>
  <c r="BG186" i="9"/>
  <c r="AS187" i="9"/>
  <c r="S186" i="9"/>
  <c r="BH186" i="9"/>
  <c r="AT187" i="9"/>
  <c r="T186" i="9"/>
  <c r="BI186" i="9"/>
  <c r="AU187" i="9"/>
  <c r="U186" i="9"/>
  <c r="BJ186" i="9"/>
  <c r="AV187" i="9"/>
  <c r="V186" i="9"/>
  <c r="BK186" i="9"/>
  <c r="AW187" i="9"/>
  <c r="W186" i="9"/>
  <c r="BL186" i="9"/>
  <c r="AX187" i="9"/>
  <c r="X186" i="9"/>
  <c r="BM186" i="9"/>
  <c r="AY187" i="9"/>
  <c r="Y186" i="9"/>
  <c r="BN186" i="9"/>
  <c r="AZ187" i="9"/>
  <c r="Z186" i="9"/>
  <c r="BO186" i="9"/>
  <c r="BA187" i="9"/>
  <c r="AA186" i="9"/>
  <c r="BP186" i="9"/>
  <c r="BB187" i="9"/>
  <c r="AB186" i="9"/>
  <c r="BQ186" i="9"/>
  <c r="BC187" i="9"/>
  <c r="AC186" i="9"/>
  <c r="BR186" i="9"/>
  <c r="BD187" i="9"/>
  <c r="BE187" i="9"/>
  <c r="R187" i="9"/>
  <c r="BG187" i="9"/>
  <c r="AS188" i="9"/>
  <c r="S187" i="9"/>
  <c r="BH187" i="9"/>
  <c r="AT188" i="9"/>
  <c r="T187" i="9"/>
  <c r="BI187" i="9"/>
  <c r="AU188" i="9"/>
  <c r="U187" i="9"/>
  <c r="BJ187" i="9"/>
  <c r="AV188" i="9"/>
  <c r="V187" i="9"/>
  <c r="BK187" i="9"/>
  <c r="AW188" i="9"/>
  <c r="W187" i="9"/>
  <c r="BL187" i="9"/>
  <c r="AX188" i="9"/>
  <c r="X187" i="9"/>
  <c r="BM187" i="9"/>
  <c r="AY188" i="9"/>
  <c r="Y187" i="9"/>
  <c r="BN187" i="9"/>
  <c r="AZ188" i="9"/>
  <c r="Z187" i="9"/>
  <c r="BO187" i="9"/>
  <c r="BA188" i="9"/>
  <c r="AA187" i="9"/>
  <c r="BP187" i="9"/>
  <c r="BB188" i="9"/>
  <c r="AB187" i="9"/>
  <c r="BQ187" i="9"/>
  <c r="BC188" i="9"/>
  <c r="AC187" i="9"/>
  <c r="BR187" i="9"/>
  <c r="BD188" i="9"/>
  <c r="BE188" i="9"/>
  <c r="R188" i="9"/>
  <c r="BG188" i="9"/>
  <c r="AS189" i="9"/>
  <c r="S188" i="9"/>
  <c r="BH188" i="9"/>
  <c r="AT189" i="9"/>
  <c r="T188" i="9"/>
  <c r="BI188" i="9"/>
  <c r="AU189" i="9"/>
  <c r="U188" i="9"/>
  <c r="BJ188" i="9"/>
  <c r="AV189" i="9"/>
  <c r="V188" i="9"/>
  <c r="BK188" i="9"/>
  <c r="AW189" i="9"/>
  <c r="W188" i="9"/>
  <c r="BL188" i="9"/>
  <c r="AX189" i="9"/>
  <c r="X188" i="9"/>
  <c r="BM188" i="9"/>
  <c r="AY189" i="9"/>
  <c r="Y188" i="9"/>
  <c r="BN188" i="9"/>
  <c r="AZ189" i="9"/>
  <c r="Z188" i="9"/>
  <c r="BO188" i="9"/>
  <c r="BA189" i="9"/>
  <c r="AA188" i="9"/>
  <c r="BP188" i="9"/>
  <c r="BB189" i="9"/>
  <c r="AB188" i="9"/>
  <c r="BQ188" i="9"/>
  <c r="BC189" i="9"/>
  <c r="AC188" i="9"/>
  <c r="BR188" i="9"/>
  <c r="BD189" i="9"/>
  <c r="BE189" i="9"/>
  <c r="R189" i="9"/>
  <c r="BG189" i="9"/>
  <c r="AS190" i="9"/>
  <c r="S189" i="9"/>
  <c r="BH189" i="9"/>
  <c r="AT190" i="9"/>
  <c r="T189" i="9"/>
  <c r="BI189" i="9"/>
  <c r="AU190" i="9"/>
  <c r="U189" i="9"/>
  <c r="BJ189" i="9"/>
  <c r="AV190" i="9"/>
  <c r="V189" i="9"/>
  <c r="BK189" i="9"/>
  <c r="AW190" i="9"/>
  <c r="W189" i="9"/>
  <c r="BL189" i="9"/>
  <c r="AX190" i="9"/>
  <c r="X189" i="9"/>
  <c r="BM189" i="9"/>
  <c r="AY190" i="9"/>
  <c r="Y189" i="9"/>
  <c r="BN189" i="9"/>
  <c r="AZ190" i="9"/>
  <c r="Z189" i="9"/>
  <c r="BO189" i="9"/>
  <c r="BA190" i="9"/>
  <c r="AA189" i="9"/>
  <c r="BP189" i="9"/>
  <c r="BB190" i="9"/>
  <c r="AB189" i="9"/>
  <c r="BQ189" i="9"/>
  <c r="BC190" i="9"/>
  <c r="AC189" i="9"/>
  <c r="BR189" i="9"/>
  <c r="BD190" i="9"/>
  <c r="BE190" i="9"/>
  <c r="R190" i="9"/>
  <c r="BG190" i="9"/>
  <c r="AS191" i="9"/>
  <c r="S190" i="9"/>
  <c r="BH190" i="9"/>
  <c r="AT191" i="9"/>
  <c r="T190" i="9"/>
  <c r="BI190" i="9"/>
  <c r="AU191" i="9"/>
  <c r="U190" i="9"/>
  <c r="BJ190" i="9"/>
  <c r="AV191" i="9"/>
  <c r="V190" i="9"/>
  <c r="BK190" i="9"/>
  <c r="AW191" i="9"/>
  <c r="W190" i="9"/>
  <c r="BL190" i="9"/>
  <c r="AX191" i="9"/>
  <c r="X190" i="9"/>
  <c r="BM190" i="9"/>
  <c r="AY191" i="9"/>
  <c r="Y190" i="9"/>
  <c r="BN190" i="9"/>
  <c r="AZ191" i="9"/>
  <c r="Z190" i="9"/>
  <c r="BO190" i="9"/>
  <c r="BA191" i="9"/>
  <c r="AA190" i="9"/>
  <c r="BP190" i="9"/>
  <c r="BB191" i="9"/>
  <c r="AB190" i="9"/>
  <c r="BQ190" i="9"/>
  <c r="BC191" i="9"/>
  <c r="AC190" i="9"/>
  <c r="BR190" i="9"/>
  <c r="BD191" i="9"/>
  <c r="BE191" i="9"/>
  <c r="R191" i="9"/>
  <c r="BG191" i="9"/>
  <c r="AS192" i="9"/>
  <c r="S191" i="9"/>
  <c r="BH191" i="9"/>
  <c r="AT192" i="9"/>
  <c r="T191" i="9"/>
  <c r="BI191" i="9"/>
  <c r="AU192" i="9"/>
  <c r="U191" i="9"/>
  <c r="BJ191" i="9"/>
  <c r="AV192" i="9"/>
  <c r="V191" i="9"/>
  <c r="BK191" i="9"/>
  <c r="AW192" i="9"/>
  <c r="W191" i="9"/>
  <c r="BL191" i="9"/>
  <c r="AX192" i="9"/>
  <c r="X191" i="9"/>
  <c r="BM191" i="9"/>
  <c r="AY192" i="9"/>
  <c r="Y191" i="9"/>
  <c r="BN191" i="9"/>
  <c r="AZ192" i="9"/>
  <c r="Z191" i="9"/>
  <c r="BO191" i="9"/>
  <c r="BA192" i="9"/>
  <c r="AA191" i="9"/>
  <c r="BP191" i="9"/>
  <c r="BB192" i="9"/>
  <c r="AB191" i="9"/>
  <c r="BQ191" i="9"/>
  <c r="BC192" i="9"/>
  <c r="AC191" i="9"/>
  <c r="BR191" i="9"/>
  <c r="BD192" i="9"/>
  <c r="BE192" i="9"/>
  <c r="R192" i="9"/>
  <c r="BG192" i="9"/>
  <c r="AS193" i="9"/>
  <c r="S192" i="9"/>
  <c r="BH192" i="9"/>
  <c r="AT193" i="9"/>
  <c r="T192" i="9"/>
  <c r="BI192" i="9"/>
  <c r="AU193" i="9"/>
  <c r="U192" i="9"/>
  <c r="BJ192" i="9"/>
  <c r="AV193" i="9"/>
  <c r="V192" i="9"/>
  <c r="BK192" i="9"/>
  <c r="AW193" i="9"/>
  <c r="W192" i="9"/>
  <c r="BL192" i="9"/>
  <c r="AX193" i="9"/>
  <c r="X192" i="9"/>
  <c r="BM192" i="9"/>
  <c r="AY193" i="9"/>
  <c r="Y192" i="9"/>
  <c r="BN192" i="9"/>
  <c r="AZ193" i="9"/>
  <c r="Z192" i="9"/>
  <c r="BO192" i="9"/>
  <c r="BA193" i="9"/>
  <c r="AA192" i="9"/>
  <c r="BP192" i="9"/>
  <c r="BB193" i="9"/>
  <c r="AB192" i="9"/>
  <c r="BQ192" i="9"/>
  <c r="BC193" i="9"/>
  <c r="AC192" i="9"/>
  <c r="BR192" i="9"/>
  <c r="BD193" i="9"/>
  <c r="BE193" i="9"/>
  <c r="R193" i="9"/>
  <c r="BG193" i="9"/>
  <c r="AS194" i="9"/>
  <c r="S193" i="9"/>
  <c r="BH193" i="9"/>
  <c r="AT194" i="9"/>
  <c r="T193" i="9"/>
  <c r="BI193" i="9"/>
  <c r="AU194" i="9"/>
  <c r="U193" i="9"/>
  <c r="BJ193" i="9"/>
  <c r="AV194" i="9"/>
  <c r="V193" i="9"/>
  <c r="BK193" i="9"/>
  <c r="AW194" i="9"/>
  <c r="W193" i="9"/>
  <c r="BL193" i="9"/>
  <c r="AX194" i="9"/>
  <c r="X193" i="9"/>
  <c r="BM193" i="9"/>
  <c r="AY194" i="9"/>
  <c r="Y193" i="9"/>
  <c r="BN193" i="9"/>
  <c r="AZ194" i="9"/>
  <c r="Z193" i="9"/>
  <c r="BO193" i="9"/>
  <c r="BA194" i="9"/>
  <c r="AA193" i="9"/>
  <c r="BP193" i="9"/>
  <c r="BB194" i="9"/>
  <c r="AB193" i="9"/>
  <c r="BQ193" i="9"/>
  <c r="BC194" i="9"/>
  <c r="AC193" i="9"/>
  <c r="BR193" i="9"/>
  <c r="BD194" i="9"/>
  <c r="BE194" i="9"/>
  <c r="R194" i="9"/>
  <c r="BG194" i="9"/>
  <c r="AS195" i="9"/>
  <c r="S194" i="9"/>
  <c r="BH194" i="9"/>
  <c r="AT195" i="9"/>
  <c r="T194" i="9"/>
  <c r="BI194" i="9"/>
  <c r="AU195" i="9"/>
  <c r="U194" i="9"/>
  <c r="BJ194" i="9"/>
  <c r="AV195" i="9"/>
  <c r="V194" i="9"/>
  <c r="BK194" i="9"/>
  <c r="AW195" i="9"/>
  <c r="W194" i="9"/>
  <c r="BL194" i="9"/>
  <c r="AX195" i="9"/>
  <c r="X194" i="9"/>
  <c r="BM194" i="9"/>
  <c r="AY195" i="9"/>
  <c r="Y194" i="9"/>
  <c r="BN194" i="9"/>
  <c r="AZ195" i="9"/>
  <c r="Z194" i="9"/>
  <c r="BO194" i="9"/>
  <c r="BA195" i="9"/>
  <c r="AA194" i="9"/>
  <c r="BP194" i="9"/>
  <c r="BB195" i="9"/>
  <c r="AB194" i="9"/>
  <c r="BQ194" i="9"/>
  <c r="BC195" i="9"/>
  <c r="AC194" i="9"/>
  <c r="BR194" i="9"/>
  <c r="BD195" i="9"/>
  <c r="BE195" i="9"/>
  <c r="R195" i="9"/>
  <c r="BG195" i="9"/>
  <c r="AS196" i="9"/>
  <c r="S195" i="9"/>
  <c r="BH195" i="9"/>
  <c r="AT196" i="9"/>
  <c r="T195" i="9"/>
  <c r="BI195" i="9"/>
  <c r="AU196" i="9"/>
  <c r="U195" i="9"/>
  <c r="BJ195" i="9"/>
  <c r="AV196" i="9"/>
  <c r="V195" i="9"/>
  <c r="BK195" i="9"/>
  <c r="AW196" i="9"/>
  <c r="W195" i="9"/>
  <c r="BL195" i="9"/>
  <c r="AX196" i="9"/>
  <c r="X195" i="9"/>
  <c r="BM195" i="9"/>
  <c r="AY196" i="9"/>
  <c r="Y195" i="9"/>
  <c r="BN195" i="9"/>
  <c r="AZ196" i="9"/>
  <c r="Z195" i="9"/>
  <c r="BO195" i="9"/>
  <c r="BA196" i="9"/>
  <c r="AA195" i="9"/>
  <c r="BP195" i="9"/>
  <c r="BB196" i="9"/>
  <c r="AB195" i="9"/>
  <c r="BQ195" i="9"/>
  <c r="BC196" i="9"/>
  <c r="AC195" i="9"/>
  <c r="BR195" i="9"/>
  <c r="BD196" i="9"/>
  <c r="BE196" i="9"/>
  <c r="R196" i="9"/>
  <c r="BG196" i="9"/>
  <c r="AS197" i="9"/>
  <c r="S196" i="9"/>
  <c r="BH196" i="9"/>
  <c r="AT197" i="9"/>
  <c r="T196" i="9"/>
  <c r="BI196" i="9"/>
  <c r="AU197" i="9"/>
  <c r="U196" i="9"/>
  <c r="BJ196" i="9"/>
  <c r="AV197" i="9"/>
  <c r="V196" i="9"/>
  <c r="BK196" i="9"/>
  <c r="AW197" i="9"/>
  <c r="W196" i="9"/>
  <c r="BL196" i="9"/>
  <c r="AX197" i="9"/>
  <c r="X196" i="9"/>
  <c r="BM196" i="9"/>
  <c r="AY197" i="9"/>
  <c r="Y196" i="9"/>
  <c r="BN196" i="9"/>
  <c r="AZ197" i="9"/>
  <c r="Z196" i="9"/>
  <c r="BO196" i="9"/>
  <c r="BA197" i="9"/>
  <c r="AA196" i="9"/>
  <c r="BP196" i="9"/>
  <c r="BB197" i="9"/>
  <c r="AB196" i="9"/>
  <c r="BQ196" i="9"/>
  <c r="BC197" i="9"/>
  <c r="AC196" i="9"/>
  <c r="BR196" i="9"/>
  <c r="BD197" i="9"/>
  <c r="BE197" i="9"/>
  <c r="R197" i="9"/>
  <c r="BG197" i="9"/>
  <c r="AS198" i="9"/>
  <c r="S197" i="9"/>
  <c r="BH197" i="9"/>
  <c r="AT198" i="9"/>
  <c r="T197" i="9"/>
  <c r="BI197" i="9"/>
  <c r="AU198" i="9"/>
  <c r="U197" i="9"/>
  <c r="BJ197" i="9"/>
  <c r="AV198" i="9"/>
  <c r="V197" i="9"/>
  <c r="BK197" i="9"/>
  <c r="AW198" i="9"/>
  <c r="W197" i="9"/>
  <c r="BL197" i="9"/>
  <c r="AX198" i="9"/>
  <c r="X197" i="9"/>
  <c r="BM197" i="9"/>
  <c r="AY198" i="9"/>
  <c r="Y197" i="9"/>
  <c r="BN197" i="9"/>
  <c r="AZ198" i="9"/>
  <c r="Z197" i="9"/>
  <c r="BO197" i="9"/>
  <c r="BA198" i="9"/>
  <c r="AA197" i="9"/>
  <c r="BP197" i="9"/>
  <c r="BB198" i="9"/>
  <c r="AB197" i="9"/>
  <c r="BQ197" i="9"/>
  <c r="BC198" i="9"/>
  <c r="AC197" i="9"/>
  <c r="BR197" i="9"/>
  <c r="BD198" i="9"/>
  <c r="BE198" i="9"/>
  <c r="R198" i="9"/>
  <c r="BG198" i="9"/>
  <c r="AS199" i="9"/>
  <c r="S198" i="9"/>
  <c r="BH198" i="9"/>
  <c r="AT199" i="9"/>
  <c r="T198" i="9"/>
  <c r="BI198" i="9"/>
  <c r="AU199" i="9"/>
  <c r="U198" i="9"/>
  <c r="BJ198" i="9"/>
  <c r="AV199" i="9"/>
  <c r="V198" i="9"/>
  <c r="BK198" i="9"/>
  <c r="AW199" i="9"/>
  <c r="W198" i="9"/>
  <c r="BL198" i="9"/>
  <c r="AX199" i="9"/>
  <c r="X198" i="9"/>
  <c r="BM198" i="9"/>
  <c r="AY199" i="9"/>
  <c r="Y198" i="9"/>
  <c r="BN198" i="9"/>
  <c r="AZ199" i="9"/>
  <c r="Z198" i="9"/>
  <c r="BO198" i="9"/>
  <c r="BA199" i="9"/>
  <c r="AA198" i="9"/>
  <c r="BP198" i="9"/>
  <c r="BB199" i="9"/>
  <c r="AB198" i="9"/>
  <c r="BQ198" i="9"/>
  <c r="BC199" i="9"/>
  <c r="AC198" i="9"/>
  <c r="BR198" i="9"/>
  <c r="BD199" i="9"/>
  <c r="BE199" i="9"/>
  <c r="R199" i="9"/>
  <c r="BG199" i="9"/>
  <c r="AS200" i="9"/>
  <c r="S199" i="9"/>
  <c r="BH199" i="9"/>
  <c r="AT200" i="9"/>
  <c r="T199" i="9"/>
  <c r="BI199" i="9"/>
  <c r="AU200" i="9"/>
  <c r="U199" i="9"/>
  <c r="BJ199" i="9"/>
  <c r="AV200" i="9"/>
  <c r="V199" i="9"/>
  <c r="BK199" i="9"/>
  <c r="AW200" i="9"/>
  <c r="W199" i="9"/>
  <c r="BL199" i="9"/>
  <c r="AX200" i="9"/>
  <c r="X199" i="9"/>
  <c r="BM199" i="9"/>
  <c r="AY200" i="9"/>
  <c r="Y199" i="9"/>
  <c r="BN199" i="9"/>
  <c r="AZ200" i="9"/>
  <c r="Z199" i="9"/>
  <c r="BO199" i="9"/>
  <c r="BA200" i="9"/>
  <c r="AA199" i="9"/>
  <c r="BP199" i="9"/>
  <c r="BB200" i="9"/>
  <c r="AB199" i="9"/>
  <c r="BQ199" i="9"/>
  <c r="BC200" i="9"/>
  <c r="AC199" i="9"/>
  <c r="BR199" i="9"/>
  <c r="BD200" i="9"/>
  <c r="BE200" i="9"/>
  <c r="R200" i="9"/>
  <c r="BG200" i="9"/>
  <c r="AS201" i="9"/>
  <c r="S200" i="9"/>
  <c r="BH200" i="9"/>
  <c r="AT201" i="9"/>
  <c r="T200" i="9"/>
  <c r="BI200" i="9"/>
  <c r="AU201" i="9"/>
  <c r="U200" i="9"/>
  <c r="BJ200" i="9"/>
  <c r="AV201" i="9"/>
  <c r="V200" i="9"/>
  <c r="BK200" i="9"/>
  <c r="AW201" i="9"/>
  <c r="W200" i="9"/>
  <c r="BL200" i="9"/>
  <c r="AX201" i="9"/>
  <c r="X200" i="9"/>
  <c r="BM200" i="9"/>
  <c r="AY201" i="9"/>
  <c r="Y200" i="9"/>
  <c r="BN200" i="9"/>
  <c r="AZ201" i="9"/>
  <c r="Z200" i="9"/>
  <c r="BO200" i="9"/>
  <c r="BA201" i="9"/>
  <c r="AA200" i="9"/>
  <c r="BP200" i="9"/>
  <c r="BB201" i="9"/>
  <c r="AB200" i="9"/>
  <c r="BQ200" i="9"/>
  <c r="BC201" i="9"/>
  <c r="AC200" i="9"/>
  <c r="BR200" i="9"/>
  <c r="BD201" i="9"/>
  <c r="BE201" i="9"/>
  <c r="R201" i="9"/>
  <c r="BG201" i="9"/>
  <c r="AS202" i="9"/>
  <c r="S201" i="9"/>
  <c r="BH201" i="9"/>
  <c r="AT202" i="9"/>
  <c r="T201" i="9"/>
  <c r="BI201" i="9"/>
  <c r="AU202" i="9"/>
  <c r="U201" i="9"/>
  <c r="BJ201" i="9"/>
  <c r="AV202" i="9"/>
  <c r="V201" i="9"/>
  <c r="BK201" i="9"/>
  <c r="AW202" i="9"/>
  <c r="W201" i="9"/>
  <c r="BL201" i="9"/>
  <c r="AX202" i="9"/>
  <c r="X201" i="9"/>
  <c r="BM201" i="9"/>
  <c r="AY202" i="9"/>
  <c r="Y201" i="9"/>
  <c r="BN201" i="9"/>
  <c r="AZ202" i="9"/>
  <c r="Z201" i="9"/>
  <c r="BO201" i="9"/>
  <c r="BA202" i="9"/>
  <c r="AA201" i="9"/>
  <c r="BP201" i="9"/>
  <c r="BB202" i="9"/>
  <c r="AB201" i="9"/>
  <c r="BQ201" i="9"/>
  <c r="BC202" i="9"/>
  <c r="AC201" i="9"/>
  <c r="BR201" i="9"/>
  <c r="BD202" i="9"/>
  <c r="BE202" i="9"/>
  <c r="R202" i="9"/>
  <c r="BG202" i="9"/>
  <c r="AS203" i="9"/>
  <c r="S202" i="9"/>
  <c r="BH202" i="9"/>
  <c r="AT203" i="9"/>
  <c r="T202" i="9"/>
  <c r="BI202" i="9"/>
  <c r="AU203" i="9"/>
  <c r="U202" i="9"/>
  <c r="BJ202" i="9"/>
  <c r="AV203" i="9"/>
  <c r="V202" i="9"/>
  <c r="BK202" i="9"/>
  <c r="AW203" i="9"/>
  <c r="W202" i="9"/>
  <c r="BL202" i="9"/>
  <c r="AX203" i="9"/>
  <c r="X202" i="9"/>
  <c r="BM202" i="9"/>
  <c r="AY203" i="9"/>
  <c r="Y202" i="9"/>
  <c r="BN202" i="9"/>
  <c r="AZ203" i="9"/>
  <c r="Z202" i="9"/>
  <c r="BO202" i="9"/>
  <c r="BA203" i="9"/>
  <c r="AA202" i="9"/>
  <c r="BP202" i="9"/>
  <c r="BB203" i="9"/>
  <c r="AB202" i="9"/>
  <c r="BQ202" i="9"/>
  <c r="BC203" i="9"/>
  <c r="AC202" i="9"/>
  <c r="BR202" i="9"/>
  <c r="BD203" i="9"/>
  <c r="BE203" i="9"/>
  <c r="R203" i="9"/>
  <c r="BG203" i="9"/>
  <c r="AS204" i="9"/>
  <c r="S203" i="9"/>
  <c r="BH203" i="9"/>
  <c r="AT204" i="9"/>
  <c r="T203" i="9"/>
  <c r="BI203" i="9"/>
  <c r="AU204" i="9"/>
  <c r="U203" i="9"/>
  <c r="BJ203" i="9"/>
  <c r="AV204" i="9"/>
  <c r="V203" i="9"/>
  <c r="BK203" i="9"/>
  <c r="AW204" i="9"/>
  <c r="W203" i="9"/>
  <c r="BL203" i="9"/>
  <c r="AX204" i="9"/>
  <c r="X203" i="9"/>
  <c r="BM203" i="9"/>
  <c r="AY204" i="9"/>
  <c r="Y203" i="9"/>
  <c r="BN203" i="9"/>
  <c r="AZ204" i="9"/>
  <c r="Z203" i="9"/>
  <c r="BO203" i="9"/>
  <c r="BA204" i="9"/>
  <c r="AA203" i="9"/>
  <c r="BP203" i="9"/>
  <c r="BB204" i="9"/>
  <c r="AB203" i="9"/>
  <c r="BQ203" i="9"/>
  <c r="BC204" i="9"/>
  <c r="AC203" i="9"/>
  <c r="BR203" i="9"/>
  <c r="BD204" i="9"/>
  <c r="BE204" i="9"/>
  <c r="R204" i="9"/>
  <c r="BG204" i="9"/>
  <c r="AS205" i="9"/>
  <c r="S204" i="9"/>
  <c r="BH204" i="9"/>
  <c r="AT205" i="9"/>
  <c r="T204" i="9"/>
  <c r="BI204" i="9"/>
  <c r="AU205" i="9"/>
  <c r="U204" i="9"/>
  <c r="BJ204" i="9"/>
  <c r="AV205" i="9"/>
  <c r="V204" i="9"/>
  <c r="BK204" i="9"/>
  <c r="AW205" i="9"/>
  <c r="W204" i="9"/>
  <c r="BL204" i="9"/>
  <c r="AX205" i="9"/>
  <c r="X204" i="9"/>
  <c r="BM204" i="9"/>
  <c r="AY205" i="9"/>
  <c r="Y204" i="9"/>
  <c r="BN204" i="9"/>
  <c r="AZ205" i="9"/>
  <c r="Z204" i="9"/>
  <c r="BO204" i="9"/>
  <c r="BA205" i="9"/>
  <c r="AA204" i="9"/>
  <c r="BP204" i="9"/>
  <c r="BB205" i="9"/>
  <c r="AB204" i="9"/>
  <c r="BQ204" i="9"/>
  <c r="BC205" i="9"/>
  <c r="AC204" i="9"/>
  <c r="BR204" i="9"/>
  <c r="BD205" i="9"/>
  <c r="BE205" i="9"/>
  <c r="R205" i="9"/>
  <c r="BG205" i="9"/>
  <c r="AS206" i="9"/>
  <c r="S205" i="9"/>
  <c r="BH205" i="9"/>
  <c r="AT206" i="9"/>
  <c r="T205" i="9"/>
  <c r="BI205" i="9"/>
  <c r="AU206" i="9"/>
  <c r="U205" i="9"/>
  <c r="BJ205" i="9"/>
  <c r="AV206" i="9"/>
  <c r="V205" i="9"/>
  <c r="BK205" i="9"/>
  <c r="AW206" i="9"/>
  <c r="W205" i="9"/>
  <c r="BL205" i="9"/>
  <c r="AX206" i="9"/>
  <c r="X205" i="9"/>
  <c r="BM205" i="9"/>
  <c r="AY206" i="9"/>
  <c r="Y205" i="9"/>
  <c r="BN205" i="9"/>
  <c r="AZ206" i="9"/>
  <c r="Z205" i="9"/>
  <c r="BO205" i="9"/>
  <c r="BA206" i="9"/>
  <c r="AA205" i="9"/>
  <c r="BP205" i="9"/>
  <c r="BB206" i="9"/>
  <c r="AB205" i="9"/>
  <c r="BQ205" i="9"/>
  <c r="BC206" i="9"/>
  <c r="AC205" i="9"/>
  <c r="BR205" i="9"/>
  <c r="BD206" i="9"/>
  <c r="BE206" i="9"/>
  <c r="R206" i="9"/>
  <c r="BG206" i="9"/>
  <c r="AS207" i="9"/>
  <c r="S206" i="9"/>
  <c r="BH206" i="9"/>
  <c r="AT207" i="9"/>
  <c r="T206" i="9"/>
  <c r="BI206" i="9"/>
  <c r="AU207" i="9"/>
  <c r="U206" i="9"/>
  <c r="BJ206" i="9"/>
  <c r="AV207" i="9"/>
  <c r="V206" i="9"/>
  <c r="BK206" i="9"/>
  <c r="AW207" i="9"/>
  <c r="W206" i="9"/>
  <c r="BL206" i="9"/>
  <c r="AX207" i="9"/>
  <c r="X206" i="9"/>
  <c r="BM206" i="9"/>
  <c r="AY207" i="9"/>
  <c r="Y206" i="9"/>
  <c r="BN206" i="9"/>
  <c r="AZ207" i="9"/>
  <c r="Z206" i="9"/>
  <c r="BO206" i="9"/>
  <c r="BA207" i="9"/>
  <c r="AA206" i="9"/>
  <c r="BP206" i="9"/>
  <c r="BB207" i="9"/>
  <c r="AB206" i="9"/>
  <c r="BQ206" i="9"/>
  <c r="BC207" i="9"/>
  <c r="AC206" i="9"/>
  <c r="BR206" i="9"/>
  <c r="BD207" i="9"/>
  <c r="BE207" i="9"/>
  <c r="R207" i="9"/>
  <c r="BG207" i="9"/>
  <c r="AS208" i="9"/>
  <c r="S207" i="9"/>
  <c r="BH207" i="9"/>
  <c r="AT208" i="9"/>
  <c r="T207" i="9"/>
  <c r="BI207" i="9"/>
  <c r="AU208" i="9"/>
  <c r="U207" i="9"/>
  <c r="BJ207" i="9"/>
  <c r="AV208" i="9"/>
  <c r="V207" i="9"/>
  <c r="BK207" i="9"/>
  <c r="AW208" i="9"/>
  <c r="W207" i="9"/>
  <c r="BL207" i="9"/>
  <c r="AX208" i="9"/>
  <c r="X207" i="9"/>
  <c r="BM207" i="9"/>
  <c r="AY208" i="9"/>
  <c r="Y207" i="9"/>
  <c r="BN207" i="9"/>
  <c r="AZ208" i="9"/>
  <c r="Z207" i="9"/>
  <c r="BO207" i="9"/>
  <c r="BA208" i="9"/>
  <c r="AA207" i="9"/>
  <c r="BP207" i="9"/>
  <c r="BB208" i="9"/>
  <c r="AB207" i="9"/>
  <c r="BQ207" i="9"/>
  <c r="BC208" i="9"/>
  <c r="AC207" i="9"/>
  <c r="BR207" i="9"/>
  <c r="BD208" i="9"/>
  <c r="BE208" i="9"/>
  <c r="R208" i="9"/>
  <c r="BG208" i="9"/>
  <c r="AS209" i="9"/>
  <c r="S208" i="9"/>
  <c r="BH208" i="9"/>
  <c r="AT209" i="9"/>
  <c r="T208" i="9"/>
  <c r="BI208" i="9"/>
  <c r="AU209" i="9"/>
  <c r="U208" i="9"/>
  <c r="BJ208" i="9"/>
  <c r="AV209" i="9"/>
  <c r="V208" i="9"/>
  <c r="BK208" i="9"/>
  <c r="AW209" i="9"/>
  <c r="W208" i="9"/>
  <c r="BL208" i="9"/>
  <c r="AX209" i="9"/>
  <c r="X208" i="9"/>
  <c r="BM208" i="9"/>
  <c r="AY209" i="9"/>
  <c r="Y208" i="9"/>
  <c r="BN208" i="9"/>
  <c r="AZ209" i="9"/>
  <c r="Z208" i="9"/>
  <c r="BO208" i="9"/>
  <c r="BA209" i="9"/>
  <c r="AA208" i="9"/>
  <c r="BP208" i="9"/>
  <c r="BB209" i="9"/>
  <c r="AB208" i="9"/>
  <c r="BQ208" i="9"/>
  <c r="BC209" i="9"/>
  <c r="AC208" i="9"/>
  <c r="BR208" i="9"/>
  <c r="BD209" i="9"/>
  <c r="BE209" i="9"/>
  <c r="R209" i="9"/>
  <c r="BG209" i="9"/>
  <c r="AS210" i="9"/>
  <c r="S209" i="9"/>
  <c r="BH209" i="9"/>
  <c r="AT210" i="9"/>
  <c r="T209" i="9"/>
  <c r="BI209" i="9"/>
  <c r="AU210" i="9"/>
  <c r="U209" i="9"/>
  <c r="BJ209" i="9"/>
  <c r="AV210" i="9"/>
  <c r="V209" i="9"/>
  <c r="BK209" i="9"/>
  <c r="AW210" i="9"/>
  <c r="W209" i="9"/>
  <c r="BL209" i="9"/>
  <c r="AX210" i="9"/>
  <c r="X209" i="9"/>
  <c r="BM209" i="9"/>
  <c r="AY210" i="9"/>
  <c r="Y209" i="9"/>
  <c r="BN209" i="9"/>
  <c r="AZ210" i="9"/>
  <c r="Z209" i="9"/>
  <c r="BO209" i="9"/>
  <c r="BA210" i="9"/>
  <c r="AA209" i="9"/>
  <c r="BP209" i="9"/>
  <c r="BB210" i="9"/>
  <c r="AB209" i="9"/>
  <c r="BQ209" i="9"/>
  <c r="BC210" i="9"/>
  <c r="AC209" i="9"/>
  <c r="BR209" i="9"/>
  <c r="BD210" i="9"/>
  <c r="BE210" i="9"/>
  <c r="R210" i="9"/>
  <c r="BG210" i="9"/>
  <c r="AS211" i="9"/>
  <c r="S210" i="9"/>
  <c r="BH210" i="9"/>
  <c r="AT211" i="9"/>
  <c r="T210" i="9"/>
  <c r="BI210" i="9"/>
  <c r="AU211" i="9"/>
  <c r="U210" i="9"/>
  <c r="BJ210" i="9"/>
  <c r="AV211" i="9"/>
  <c r="V210" i="9"/>
  <c r="BK210" i="9"/>
  <c r="AW211" i="9"/>
  <c r="W210" i="9"/>
  <c r="BL210" i="9"/>
  <c r="AX211" i="9"/>
  <c r="X210" i="9"/>
  <c r="BM210" i="9"/>
  <c r="AY211" i="9"/>
  <c r="Y210" i="9"/>
  <c r="BN210" i="9"/>
  <c r="AZ211" i="9"/>
  <c r="Z210" i="9"/>
  <c r="BO210" i="9"/>
  <c r="BA211" i="9"/>
  <c r="AA210" i="9"/>
  <c r="BP210" i="9"/>
  <c r="BB211" i="9"/>
  <c r="AB210" i="9"/>
  <c r="BQ210" i="9"/>
  <c r="BC211" i="9"/>
  <c r="AC210" i="9"/>
  <c r="BR210" i="9"/>
  <c r="BD211" i="9"/>
  <c r="BE211" i="9"/>
  <c r="R211" i="9"/>
  <c r="BG211" i="9"/>
  <c r="AS212" i="9"/>
  <c r="S211" i="9"/>
  <c r="BH211" i="9"/>
  <c r="AT212" i="9"/>
  <c r="T211" i="9"/>
  <c r="BI211" i="9"/>
  <c r="AU212" i="9"/>
  <c r="U211" i="9"/>
  <c r="BJ211" i="9"/>
  <c r="AV212" i="9"/>
  <c r="V211" i="9"/>
  <c r="BK211" i="9"/>
  <c r="AW212" i="9"/>
  <c r="W211" i="9"/>
  <c r="BL211" i="9"/>
  <c r="AX212" i="9"/>
  <c r="X211" i="9"/>
  <c r="BM211" i="9"/>
  <c r="AY212" i="9"/>
  <c r="Y211" i="9"/>
  <c r="BN211" i="9"/>
  <c r="AZ212" i="9"/>
  <c r="Z211" i="9"/>
  <c r="BO211" i="9"/>
  <c r="BA212" i="9"/>
  <c r="AA211" i="9"/>
  <c r="BP211" i="9"/>
  <c r="BB212" i="9"/>
  <c r="AB211" i="9"/>
  <c r="BQ211" i="9"/>
  <c r="BC212" i="9"/>
  <c r="AC211" i="9"/>
  <c r="BR211" i="9"/>
  <c r="BD212" i="9"/>
  <c r="BE212" i="9"/>
  <c r="R212" i="9"/>
  <c r="BG212" i="9"/>
  <c r="AS213" i="9"/>
  <c r="S212" i="9"/>
  <c r="BH212" i="9"/>
  <c r="AT213" i="9"/>
  <c r="T212" i="9"/>
  <c r="BI212" i="9"/>
  <c r="AU213" i="9"/>
  <c r="U212" i="9"/>
  <c r="BJ212" i="9"/>
  <c r="AV213" i="9"/>
  <c r="V212" i="9"/>
  <c r="BK212" i="9"/>
  <c r="AW213" i="9"/>
  <c r="W212" i="9"/>
  <c r="BL212" i="9"/>
  <c r="AX213" i="9"/>
  <c r="X212" i="9"/>
  <c r="BM212" i="9"/>
  <c r="AY213" i="9"/>
  <c r="Y212" i="9"/>
  <c r="BN212" i="9"/>
  <c r="AZ213" i="9"/>
  <c r="Z212" i="9"/>
  <c r="BO212" i="9"/>
  <c r="BA213" i="9"/>
  <c r="AA212" i="9"/>
  <c r="BP212" i="9"/>
  <c r="BB213" i="9"/>
  <c r="AB212" i="9"/>
  <c r="BQ212" i="9"/>
  <c r="BC213" i="9"/>
  <c r="AC212" i="9"/>
  <c r="BR212" i="9"/>
  <c r="BD213" i="9"/>
  <c r="BE213" i="9"/>
  <c r="R213" i="9"/>
  <c r="BG213" i="9"/>
  <c r="AS214" i="9"/>
  <c r="S213" i="9"/>
  <c r="BH213" i="9"/>
  <c r="AT214" i="9"/>
  <c r="T213" i="9"/>
  <c r="BI213" i="9"/>
  <c r="AU214" i="9"/>
  <c r="U213" i="9"/>
  <c r="BJ213" i="9"/>
  <c r="AV214" i="9"/>
  <c r="V213" i="9"/>
  <c r="BK213" i="9"/>
  <c r="AW214" i="9"/>
  <c r="W213" i="9"/>
  <c r="BL213" i="9"/>
  <c r="AX214" i="9"/>
  <c r="X213" i="9"/>
  <c r="BM213" i="9"/>
  <c r="AY214" i="9"/>
  <c r="Y213" i="9"/>
  <c r="BN213" i="9"/>
  <c r="AZ214" i="9"/>
  <c r="Z213" i="9"/>
  <c r="BO213" i="9"/>
  <c r="BA214" i="9"/>
  <c r="AA213" i="9"/>
  <c r="BP213" i="9"/>
  <c r="BB214" i="9"/>
  <c r="AB213" i="9"/>
  <c r="BQ213" i="9"/>
  <c r="BC214" i="9"/>
  <c r="AC213" i="9"/>
  <c r="BR213" i="9"/>
  <c r="BD214" i="9"/>
  <c r="BE214" i="9"/>
  <c r="R214" i="9"/>
  <c r="BG214" i="9"/>
  <c r="AS215" i="9"/>
  <c r="S214" i="9"/>
  <c r="BH214" i="9"/>
  <c r="AT215" i="9"/>
  <c r="T214" i="9"/>
  <c r="BI214" i="9"/>
  <c r="AU215" i="9"/>
  <c r="U214" i="9"/>
  <c r="BJ214" i="9"/>
  <c r="AV215" i="9"/>
  <c r="V214" i="9"/>
  <c r="BK214" i="9"/>
  <c r="AW215" i="9"/>
  <c r="W214" i="9"/>
  <c r="BL214" i="9"/>
  <c r="AX215" i="9"/>
  <c r="X214" i="9"/>
  <c r="BM214" i="9"/>
  <c r="AY215" i="9"/>
  <c r="Y214" i="9"/>
  <c r="BN214" i="9"/>
  <c r="AZ215" i="9"/>
  <c r="Z214" i="9"/>
  <c r="BO214" i="9"/>
  <c r="BA215" i="9"/>
  <c r="AA214" i="9"/>
  <c r="BP214" i="9"/>
  <c r="BB215" i="9"/>
  <c r="AB214" i="9"/>
  <c r="BQ214" i="9"/>
  <c r="BC215" i="9"/>
  <c r="AC214" i="9"/>
  <c r="BR214" i="9"/>
  <c r="BD215" i="9"/>
  <c r="BE215" i="9"/>
  <c r="R215" i="9"/>
  <c r="BG215" i="9"/>
  <c r="AS216" i="9"/>
  <c r="S215" i="9"/>
  <c r="BH215" i="9"/>
  <c r="AT216" i="9"/>
  <c r="T215" i="9"/>
  <c r="BI215" i="9"/>
  <c r="AU216" i="9"/>
  <c r="U215" i="9"/>
  <c r="BJ215" i="9"/>
  <c r="AV216" i="9"/>
  <c r="V215" i="9"/>
  <c r="BK215" i="9"/>
  <c r="AW216" i="9"/>
  <c r="W215" i="9"/>
  <c r="BL215" i="9"/>
  <c r="AX216" i="9"/>
  <c r="X215" i="9"/>
  <c r="BM215" i="9"/>
  <c r="AY216" i="9"/>
  <c r="Y215" i="9"/>
  <c r="BN215" i="9"/>
  <c r="AZ216" i="9"/>
  <c r="Z215" i="9"/>
  <c r="BO215" i="9"/>
  <c r="BA216" i="9"/>
  <c r="AA215" i="9"/>
  <c r="BP215" i="9"/>
  <c r="BB216" i="9"/>
  <c r="AB215" i="9"/>
  <c r="BQ215" i="9"/>
  <c r="BC216" i="9"/>
  <c r="AC215" i="9"/>
  <c r="BR215" i="9"/>
  <c r="BD216" i="9"/>
  <c r="BE216" i="9"/>
  <c r="R216" i="9"/>
  <c r="BG216" i="9"/>
  <c r="AS217" i="9"/>
  <c r="S216" i="9"/>
  <c r="BH216" i="9"/>
  <c r="AT217" i="9"/>
  <c r="T216" i="9"/>
  <c r="BI216" i="9"/>
  <c r="AU217" i="9"/>
  <c r="U216" i="9"/>
  <c r="BJ216" i="9"/>
  <c r="AV217" i="9"/>
  <c r="V216" i="9"/>
  <c r="BK216" i="9"/>
  <c r="AW217" i="9"/>
  <c r="W216" i="9"/>
  <c r="BL216" i="9"/>
  <c r="AX217" i="9"/>
  <c r="X216" i="9"/>
  <c r="BM216" i="9"/>
  <c r="AY217" i="9"/>
  <c r="Y216" i="9"/>
  <c r="BN216" i="9"/>
  <c r="AZ217" i="9"/>
  <c r="Z216" i="9"/>
  <c r="BO216" i="9"/>
  <c r="BA217" i="9"/>
  <c r="AA216" i="9"/>
  <c r="BP216" i="9"/>
  <c r="BB217" i="9"/>
  <c r="AB216" i="9"/>
  <c r="BQ216" i="9"/>
  <c r="BC217" i="9"/>
  <c r="AC216" i="9"/>
  <c r="BR216" i="9"/>
  <c r="BD217" i="9"/>
  <c r="BE217" i="9"/>
  <c r="R217" i="9"/>
  <c r="BG217" i="9"/>
  <c r="AS218" i="9"/>
  <c r="S217" i="9"/>
  <c r="BH217" i="9"/>
  <c r="AT218" i="9"/>
  <c r="T217" i="9"/>
  <c r="BI217" i="9"/>
  <c r="AU218" i="9"/>
  <c r="U217" i="9"/>
  <c r="BJ217" i="9"/>
  <c r="AV218" i="9"/>
  <c r="V217" i="9"/>
  <c r="BK217" i="9"/>
  <c r="AW218" i="9"/>
  <c r="W217" i="9"/>
  <c r="BL217" i="9"/>
  <c r="AX218" i="9"/>
  <c r="X217" i="9"/>
  <c r="BM217" i="9"/>
  <c r="AY218" i="9"/>
  <c r="Y217" i="9"/>
  <c r="BN217" i="9"/>
  <c r="AZ218" i="9"/>
  <c r="Z217" i="9"/>
  <c r="BO217" i="9"/>
  <c r="BA218" i="9"/>
  <c r="AA217" i="9"/>
  <c r="BP217" i="9"/>
  <c r="BB218" i="9"/>
  <c r="AB217" i="9"/>
  <c r="BQ217" i="9"/>
  <c r="BC218" i="9"/>
  <c r="AC217" i="9"/>
  <c r="BR217" i="9"/>
  <c r="BD218" i="9"/>
  <c r="BE218" i="9"/>
  <c r="R218" i="9"/>
  <c r="BG218" i="9"/>
  <c r="AS219" i="9"/>
  <c r="S218" i="9"/>
  <c r="BH218" i="9"/>
  <c r="AT219" i="9"/>
  <c r="T218" i="9"/>
  <c r="BI218" i="9"/>
  <c r="AU219" i="9"/>
  <c r="U218" i="9"/>
  <c r="BJ218" i="9"/>
  <c r="AV219" i="9"/>
  <c r="V218" i="9"/>
  <c r="BK218" i="9"/>
  <c r="AW219" i="9"/>
  <c r="W218" i="9"/>
  <c r="BL218" i="9"/>
  <c r="AX219" i="9"/>
  <c r="X218" i="9"/>
  <c r="BM218" i="9"/>
  <c r="AY219" i="9"/>
  <c r="Y218" i="9"/>
  <c r="BN218" i="9"/>
  <c r="AZ219" i="9"/>
  <c r="Z218" i="9"/>
  <c r="BO218" i="9"/>
  <c r="BA219" i="9"/>
  <c r="AA218" i="9"/>
  <c r="BP218" i="9"/>
  <c r="BB219" i="9"/>
  <c r="AB218" i="9"/>
  <c r="BQ218" i="9"/>
  <c r="BC219" i="9"/>
  <c r="AC218" i="9"/>
  <c r="BR218" i="9"/>
  <c r="BD219" i="9"/>
  <c r="BE219" i="9"/>
  <c r="R219" i="9"/>
  <c r="BG219" i="9"/>
  <c r="AS220" i="9"/>
  <c r="S219" i="9"/>
  <c r="BH219" i="9"/>
  <c r="AT220" i="9"/>
  <c r="T219" i="9"/>
  <c r="BI219" i="9"/>
  <c r="AU220" i="9"/>
  <c r="U219" i="9"/>
  <c r="BJ219" i="9"/>
  <c r="AV220" i="9"/>
  <c r="V219" i="9"/>
  <c r="BK219" i="9"/>
  <c r="AW220" i="9"/>
  <c r="W219" i="9"/>
  <c r="BL219" i="9"/>
  <c r="AX220" i="9"/>
  <c r="X219" i="9"/>
  <c r="BM219" i="9"/>
  <c r="AY220" i="9"/>
  <c r="Y219" i="9"/>
  <c r="BN219" i="9"/>
  <c r="AZ220" i="9"/>
  <c r="Z219" i="9"/>
  <c r="BO219" i="9"/>
  <c r="BA220" i="9"/>
  <c r="AA219" i="9"/>
  <c r="BP219" i="9"/>
  <c r="BB220" i="9"/>
  <c r="AB219" i="9"/>
  <c r="BQ219" i="9"/>
  <c r="BC220" i="9"/>
  <c r="AC219" i="9"/>
  <c r="BR219" i="9"/>
  <c r="BD220" i="9"/>
  <c r="BE220" i="9"/>
  <c r="R220" i="9"/>
  <c r="BG220" i="9"/>
  <c r="AS221" i="9"/>
  <c r="S220" i="9"/>
  <c r="BH220" i="9"/>
  <c r="AT221" i="9"/>
  <c r="T220" i="9"/>
  <c r="BI220" i="9"/>
  <c r="AU221" i="9"/>
  <c r="U220" i="9"/>
  <c r="BJ220" i="9"/>
  <c r="AV221" i="9"/>
  <c r="V220" i="9"/>
  <c r="BK220" i="9"/>
  <c r="AW221" i="9"/>
  <c r="W220" i="9"/>
  <c r="BL220" i="9"/>
  <c r="AX221" i="9"/>
  <c r="X220" i="9"/>
  <c r="BM220" i="9"/>
  <c r="AY221" i="9"/>
  <c r="Y220" i="9"/>
  <c r="BN220" i="9"/>
  <c r="AZ221" i="9"/>
  <c r="Z220" i="9"/>
  <c r="BO220" i="9"/>
  <c r="BA221" i="9"/>
  <c r="AA220" i="9"/>
  <c r="BP220" i="9"/>
  <c r="BB221" i="9"/>
  <c r="AB220" i="9"/>
  <c r="BQ220" i="9"/>
  <c r="BC221" i="9"/>
  <c r="AC220" i="9"/>
  <c r="BR220" i="9"/>
  <c r="BD221" i="9"/>
  <c r="BE221" i="9"/>
  <c r="R221" i="9"/>
  <c r="BG221" i="9"/>
  <c r="AS222" i="9"/>
  <c r="S221" i="9"/>
  <c r="BH221" i="9"/>
  <c r="AT222" i="9"/>
  <c r="T221" i="9"/>
  <c r="BI221" i="9"/>
  <c r="AU222" i="9"/>
  <c r="U221" i="9"/>
  <c r="BJ221" i="9"/>
  <c r="AV222" i="9"/>
  <c r="V221" i="9"/>
  <c r="BK221" i="9"/>
  <c r="AW222" i="9"/>
  <c r="W221" i="9"/>
  <c r="BL221" i="9"/>
  <c r="AX222" i="9"/>
  <c r="X221" i="9"/>
  <c r="BM221" i="9"/>
  <c r="AY222" i="9"/>
  <c r="Y221" i="9"/>
  <c r="BN221" i="9"/>
  <c r="AZ222" i="9"/>
  <c r="Z221" i="9"/>
  <c r="BO221" i="9"/>
  <c r="BA222" i="9"/>
  <c r="AA221" i="9"/>
  <c r="BP221" i="9"/>
  <c r="BB222" i="9"/>
  <c r="AB221" i="9"/>
  <c r="BQ221" i="9"/>
  <c r="BC222" i="9"/>
  <c r="AC221" i="9"/>
  <c r="BR221" i="9"/>
  <c r="BD222" i="9"/>
  <c r="BE222" i="9"/>
  <c r="R222" i="9"/>
  <c r="BG222" i="9"/>
  <c r="AS223" i="9"/>
  <c r="S222" i="9"/>
  <c r="BH222" i="9"/>
  <c r="AT223" i="9"/>
  <c r="T222" i="9"/>
  <c r="BI222" i="9"/>
  <c r="AU223" i="9"/>
  <c r="U222" i="9"/>
  <c r="BJ222" i="9"/>
  <c r="AV223" i="9"/>
  <c r="V222" i="9"/>
  <c r="BK222" i="9"/>
  <c r="AW223" i="9"/>
  <c r="W222" i="9"/>
  <c r="BL222" i="9"/>
  <c r="AX223" i="9"/>
  <c r="X222" i="9"/>
  <c r="BM222" i="9"/>
  <c r="AY223" i="9"/>
  <c r="Y222" i="9"/>
  <c r="BN222" i="9"/>
  <c r="AZ223" i="9"/>
  <c r="Z222" i="9"/>
  <c r="BO222" i="9"/>
  <c r="BA223" i="9"/>
  <c r="AA222" i="9"/>
  <c r="BP222" i="9"/>
  <c r="BB223" i="9"/>
  <c r="AB222" i="9"/>
  <c r="BQ222" i="9"/>
  <c r="BC223" i="9"/>
  <c r="AC222" i="9"/>
  <c r="BR222" i="9"/>
  <c r="BD223" i="9"/>
  <c r="BE223" i="9"/>
  <c r="R223" i="9"/>
  <c r="BG223" i="9"/>
  <c r="AS224" i="9"/>
  <c r="S223" i="9"/>
  <c r="BH223" i="9"/>
  <c r="AT224" i="9"/>
  <c r="T223" i="9"/>
  <c r="BI223" i="9"/>
  <c r="AU224" i="9"/>
  <c r="U223" i="9"/>
  <c r="BJ223" i="9"/>
  <c r="AV224" i="9"/>
  <c r="V223" i="9"/>
  <c r="BK223" i="9"/>
  <c r="AW224" i="9"/>
  <c r="W223" i="9"/>
  <c r="BL223" i="9"/>
  <c r="AX224" i="9"/>
  <c r="X223" i="9"/>
  <c r="BM223" i="9"/>
  <c r="AY224" i="9"/>
  <c r="Y223" i="9"/>
  <c r="BN223" i="9"/>
  <c r="AZ224" i="9"/>
  <c r="Z223" i="9"/>
  <c r="BO223" i="9"/>
  <c r="BA224" i="9"/>
  <c r="AA223" i="9"/>
  <c r="BP223" i="9"/>
  <c r="BB224" i="9"/>
  <c r="AB223" i="9"/>
  <c r="BQ223" i="9"/>
  <c r="BC224" i="9"/>
  <c r="AC223" i="9"/>
  <c r="BR223" i="9"/>
  <c r="BD224" i="9"/>
  <c r="BE224" i="9"/>
  <c r="R224" i="9"/>
  <c r="BG224" i="9"/>
  <c r="AS225" i="9"/>
  <c r="S224" i="9"/>
  <c r="BH224" i="9"/>
  <c r="AT225" i="9"/>
  <c r="T224" i="9"/>
  <c r="BI224" i="9"/>
  <c r="AU225" i="9"/>
  <c r="U224" i="9"/>
  <c r="BJ224" i="9"/>
  <c r="AV225" i="9"/>
  <c r="V224" i="9"/>
  <c r="BK224" i="9"/>
  <c r="AW225" i="9"/>
  <c r="W224" i="9"/>
  <c r="BL224" i="9"/>
  <c r="AX225" i="9"/>
  <c r="X224" i="9"/>
  <c r="BM224" i="9"/>
  <c r="AY225" i="9"/>
  <c r="Y224" i="9"/>
  <c r="BN224" i="9"/>
  <c r="AZ225" i="9"/>
  <c r="Z224" i="9"/>
  <c r="BO224" i="9"/>
  <c r="BA225" i="9"/>
  <c r="AA224" i="9"/>
  <c r="BP224" i="9"/>
  <c r="BB225" i="9"/>
  <c r="AB224" i="9"/>
  <c r="BQ224" i="9"/>
  <c r="BC225" i="9"/>
  <c r="AC224" i="9"/>
  <c r="BR224" i="9"/>
  <c r="BD225" i="9"/>
  <c r="BE225" i="9"/>
  <c r="R225" i="9"/>
  <c r="BG225" i="9"/>
  <c r="AS226" i="9"/>
  <c r="S225" i="9"/>
  <c r="BH225" i="9"/>
  <c r="AT226" i="9"/>
  <c r="T225" i="9"/>
  <c r="BI225" i="9"/>
  <c r="AU226" i="9"/>
  <c r="U225" i="9"/>
  <c r="BJ225" i="9"/>
  <c r="AV226" i="9"/>
  <c r="V225" i="9"/>
  <c r="BK225" i="9"/>
  <c r="AW226" i="9"/>
  <c r="W225" i="9"/>
  <c r="BL225" i="9"/>
  <c r="AX226" i="9"/>
  <c r="X225" i="9"/>
  <c r="BM225" i="9"/>
  <c r="AY226" i="9"/>
  <c r="Y225" i="9"/>
  <c r="BN225" i="9"/>
  <c r="AZ226" i="9"/>
  <c r="Z225" i="9"/>
  <c r="BO225" i="9"/>
  <c r="BA226" i="9"/>
  <c r="AA225" i="9"/>
  <c r="BP225" i="9"/>
  <c r="BB226" i="9"/>
  <c r="AB225" i="9"/>
  <c r="BQ225" i="9"/>
  <c r="BC226" i="9"/>
  <c r="AC225" i="9"/>
  <c r="BR225" i="9"/>
  <c r="BD226" i="9"/>
  <c r="BE226" i="9"/>
  <c r="R226" i="9"/>
  <c r="BG226" i="9"/>
  <c r="AS227" i="9"/>
  <c r="S226" i="9"/>
  <c r="BH226" i="9"/>
  <c r="AT227" i="9"/>
  <c r="T226" i="9"/>
  <c r="BI226" i="9"/>
  <c r="AU227" i="9"/>
  <c r="U226" i="9"/>
  <c r="BJ226" i="9"/>
  <c r="AV227" i="9"/>
  <c r="V226" i="9"/>
  <c r="BK226" i="9"/>
  <c r="AW227" i="9"/>
  <c r="W226" i="9"/>
  <c r="BL226" i="9"/>
  <c r="AX227" i="9"/>
  <c r="X226" i="9"/>
  <c r="BM226" i="9"/>
  <c r="AY227" i="9"/>
  <c r="Y226" i="9"/>
  <c r="BN226" i="9"/>
  <c r="AZ227" i="9"/>
  <c r="Z226" i="9"/>
  <c r="BO226" i="9"/>
  <c r="BA227" i="9"/>
  <c r="AA226" i="9"/>
  <c r="BP226" i="9"/>
  <c r="BB227" i="9"/>
  <c r="AB226" i="9"/>
  <c r="BQ226" i="9"/>
  <c r="BC227" i="9"/>
  <c r="AC226" i="9"/>
  <c r="BR226" i="9"/>
  <c r="BD227" i="9"/>
  <c r="BE227" i="9"/>
  <c r="R227" i="9"/>
  <c r="BG227" i="9"/>
  <c r="AS228" i="9"/>
  <c r="S227" i="9"/>
  <c r="BH227" i="9"/>
  <c r="AT228" i="9"/>
  <c r="T227" i="9"/>
  <c r="BI227" i="9"/>
  <c r="AU228" i="9"/>
  <c r="U227" i="9"/>
  <c r="BJ227" i="9"/>
  <c r="AV228" i="9"/>
  <c r="V227" i="9"/>
  <c r="BK227" i="9"/>
  <c r="AW228" i="9"/>
  <c r="W227" i="9"/>
  <c r="BL227" i="9"/>
  <c r="AX228" i="9"/>
  <c r="X227" i="9"/>
  <c r="BM227" i="9"/>
  <c r="AY228" i="9"/>
  <c r="Y227" i="9"/>
  <c r="BN227" i="9"/>
  <c r="AZ228" i="9"/>
  <c r="Z227" i="9"/>
  <c r="BO227" i="9"/>
  <c r="BA228" i="9"/>
  <c r="AA227" i="9"/>
  <c r="BP227" i="9"/>
  <c r="BB228" i="9"/>
  <c r="AB227" i="9"/>
  <c r="BQ227" i="9"/>
  <c r="BC228" i="9"/>
  <c r="AC227" i="9"/>
  <c r="BR227" i="9"/>
  <c r="BD228" i="9"/>
  <c r="BE228" i="9"/>
  <c r="R228" i="9"/>
  <c r="BG228" i="9"/>
  <c r="AS229" i="9"/>
  <c r="S228" i="9"/>
  <c r="BH228" i="9"/>
  <c r="AT229" i="9"/>
  <c r="T228" i="9"/>
  <c r="BI228" i="9"/>
  <c r="AU229" i="9"/>
  <c r="U228" i="9"/>
  <c r="BJ228" i="9"/>
  <c r="AV229" i="9"/>
  <c r="V228" i="9"/>
  <c r="BK228" i="9"/>
  <c r="AW229" i="9"/>
  <c r="W228" i="9"/>
  <c r="BL228" i="9"/>
  <c r="AX229" i="9"/>
  <c r="X228" i="9"/>
  <c r="BM228" i="9"/>
  <c r="AY229" i="9"/>
  <c r="Y228" i="9"/>
  <c r="BN228" i="9"/>
  <c r="AZ229" i="9"/>
  <c r="Z228" i="9"/>
  <c r="BO228" i="9"/>
  <c r="BA229" i="9"/>
  <c r="AA228" i="9"/>
  <c r="BP228" i="9"/>
  <c r="BB229" i="9"/>
  <c r="AB228" i="9"/>
  <c r="BQ228" i="9"/>
  <c r="BC229" i="9"/>
  <c r="AC228" i="9"/>
  <c r="BR228" i="9"/>
  <c r="BD229" i="9"/>
  <c r="BE229" i="9"/>
  <c r="R229" i="9"/>
  <c r="BG229" i="9"/>
  <c r="AS230" i="9"/>
  <c r="S229" i="9"/>
  <c r="BH229" i="9"/>
  <c r="AT230" i="9"/>
  <c r="T229" i="9"/>
  <c r="BI229" i="9"/>
  <c r="AU230" i="9"/>
  <c r="U229" i="9"/>
  <c r="BJ229" i="9"/>
  <c r="AV230" i="9"/>
  <c r="V229" i="9"/>
  <c r="BK229" i="9"/>
  <c r="AW230" i="9"/>
  <c r="W229" i="9"/>
  <c r="BL229" i="9"/>
  <c r="AX230" i="9"/>
  <c r="X229" i="9"/>
  <c r="BM229" i="9"/>
  <c r="AY230" i="9"/>
  <c r="Y229" i="9"/>
  <c r="BN229" i="9"/>
  <c r="AZ230" i="9"/>
  <c r="Z229" i="9"/>
  <c r="BO229" i="9"/>
  <c r="BA230" i="9"/>
  <c r="AA229" i="9"/>
  <c r="BP229" i="9"/>
  <c r="BB230" i="9"/>
  <c r="AB229" i="9"/>
  <c r="BQ229" i="9"/>
  <c r="BC230" i="9"/>
  <c r="AC229" i="9"/>
  <c r="BR229" i="9"/>
  <c r="BD230" i="9"/>
  <c r="BE230" i="9"/>
  <c r="R230" i="9"/>
  <c r="BG230" i="9"/>
  <c r="AS231" i="9"/>
  <c r="S230" i="9"/>
  <c r="BH230" i="9"/>
  <c r="AT231" i="9"/>
  <c r="T230" i="9"/>
  <c r="BI230" i="9"/>
  <c r="AU231" i="9"/>
  <c r="U230" i="9"/>
  <c r="BJ230" i="9"/>
  <c r="AV231" i="9"/>
  <c r="V230" i="9"/>
  <c r="BK230" i="9"/>
  <c r="AW231" i="9"/>
  <c r="W230" i="9"/>
  <c r="BL230" i="9"/>
  <c r="AX231" i="9"/>
  <c r="X230" i="9"/>
  <c r="BM230" i="9"/>
  <c r="AY231" i="9"/>
  <c r="Y230" i="9"/>
  <c r="BN230" i="9"/>
  <c r="AZ231" i="9"/>
  <c r="Z230" i="9"/>
  <c r="BO230" i="9"/>
  <c r="BA231" i="9"/>
  <c r="AA230" i="9"/>
  <c r="BP230" i="9"/>
  <c r="BB231" i="9"/>
  <c r="AB230" i="9"/>
  <c r="BQ230" i="9"/>
  <c r="BC231" i="9"/>
  <c r="AC230" i="9"/>
  <c r="BR230" i="9"/>
  <c r="BD231" i="9"/>
  <c r="BE231" i="9"/>
  <c r="R231" i="9"/>
  <c r="BG231" i="9"/>
  <c r="AS232" i="9"/>
  <c r="S231" i="9"/>
  <c r="BH231" i="9"/>
  <c r="AT232" i="9"/>
  <c r="T231" i="9"/>
  <c r="BI231" i="9"/>
  <c r="AU232" i="9"/>
  <c r="U231" i="9"/>
  <c r="BJ231" i="9"/>
  <c r="AV232" i="9"/>
  <c r="V231" i="9"/>
  <c r="BK231" i="9"/>
  <c r="AW232" i="9"/>
  <c r="W231" i="9"/>
  <c r="BL231" i="9"/>
  <c r="AX232" i="9"/>
  <c r="X231" i="9"/>
  <c r="BM231" i="9"/>
  <c r="AY232" i="9"/>
  <c r="Y231" i="9"/>
  <c r="BN231" i="9"/>
  <c r="AZ232" i="9"/>
  <c r="Z231" i="9"/>
  <c r="BO231" i="9"/>
  <c r="BA232" i="9"/>
  <c r="AA231" i="9"/>
  <c r="BP231" i="9"/>
  <c r="BB232" i="9"/>
  <c r="AB231" i="9"/>
  <c r="BQ231" i="9"/>
  <c r="BC232" i="9"/>
  <c r="AC231" i="9"/>
  <c r="BR231" i="9"/>
  <c r="BD232" i="9"/>
  <c r="BE232" i="9"/>
  <c r="R232" i="9"/>
  <c r="BG232" i="9"/>
  <c r="AS233" i="9"/>
  <c r="S232" i="9"/>
  <c r="BH232" i="9"/>
  <c r="AT233" i="9"/>
  <c r="T232" i="9"/>
  <c r="BI232" i="9"/>
  <c r="AU233" i="9"/>
  <c r="U232" i="9"/>
  <c r="BJ232" i="9"/>
  <c r="AV233" i="9"/>
  <c r="V232" i="9"/>
  <c r="BK232" i="9"/>
  <c r="AW233" i="9"/>
  <c r="W232" i="9"/>
  <c r="BL232" i="9"/>
  <c r="AX233" i="9"/>
  <c r="X232" i="9"/>
  <c r="BM232" i="9"/>
  <c r="AY233" i="9"/>
  <c r="Y232" i="9"/>
  <c r="BN232" i="9"/>
  <c r="AZ233" i="9"/>
  <c r="Z232" i="9"/>
  <c r="BO232" i="9"/>
  <c r="BA233" i="9"/>
  <c r="AA232" i="9"/>
  <c r="BP232" i="9"/>
  <c r="BB233" i="9"/>
  <c r="AB232" i="9"/>
  <c r="BQ232" i="9"/>
  <c r="BC233" i="9"/>
  <c r="AC232" i="9"/>
  <c r="BR232" i="9"/>
  <c r="BD233" i="9"/>
  <c r="BE233" i="9"/>
  <c r="R233" i="9"/>
  <c r="BG233" i="9"/>
  <c r="AS234" i="9"/>
  <c r="S233" i="9"/>
  <c r="BH233" i="9"/>
  <c r="AT234" i="9"/>
  <c r="T233" i="9"/>
  <c r="BI233" i="9"/>
  <c r="AU234" i="9"/>
  <c r="U233" i="9"/>
  <c r="BJ233" i="9"/>
  <c r="AV234" i="9"/>
  <c r="V233" i="9"/>
  <c r="BK233" i="9"/>
  <c r="AW234" i="9"/>
  <c r="W233" i="9"/>
  <c r="BL233" i="9"/>
  <c r="AX234" i="9"/>
  <c r="X233" i="9"/>
  <c r="BM233" i="9"/>
  <c r="AY234" i="9"/>
  <c r="Y233" i="9"/>
  <c r="BN233" i="9"/>
  <c r="AZ234" i="9"/>
  <c r="Z233" i="9"/>
  <c r="BO233" i="9"/>
  <c r="BA234" i="9"/>
  <c r="AA233" i="9"/>
  <c r="BP233" i="9"/>
  <c r="BB234" i="9"/>
  <c r="AB233" i="9"/>
  <c r="BQ233" i="9"/>
  <c r="BC234" i="9"/>
  <c r="AC233" i="9"/>
  <c r="BR233" i="9"/>
  <c r="BD234" i="9"/>
  <c r="BE234" i="9"/>
  <c r="R234" i="9"/>
  <c r="BG234" i="9"/>
  <c r="AS235" i="9"/>
  <c r="S234" i="9"/>
  <c r="BH234" i="9"/>
  <c r="AT235" i="9"/>
  <c r="T234" i="9"/>
  <c r="BI234" i="9"/>
  <c r="AU235" i="9"/>
  <c r="U234" i="9"/>
  <c r="BJ234" i="9"/>
  <c r="AV235" i="9"/>
  <c r="V234" i="9"/>
  <c r="BK234" i="9"/>
  <c r="AW235" i="9"/>
  <c r="W234" i="9"/>
  <c r="BL234" i="9"/>
  <c r="AX235" i="9"/>
  <c r="X234" i="9"/>
  <c r="BM234" i="9"/>
  <c r="AY235" i="9"/>
  <c r="Y234" i="9"/>
  <c r="BN234" i="9"/>
  <c r="AZ235" i="9"/>
  <c r="Z234" i="9"/>
  <c r="BO234" i="9"/>
  <c r="BA235" i="9"/>
  <c r="AA234" i="9"/>
  <c r="BP234" i="9"/>
  <c r="BB235" i="9"/>
  <c r="AB234" i="9"/>
  <c r="BQ234" i="9"/>
  <c r="BC235" i="9"/>
  <c r="AC234" i="9"/>
  <c r="BR234" i="9"/>
  <c r="BD235" i="9"/>
  <c r="BE235" i="9"/>
  <c r="R235" i="9"/>
  <c r="BG235" i="9"/>
  <c r="AS236" i="9"/>
  <c r="S235" i="9"/>
  <c r="BH235" i="9"/>
  <c r="AT236" i="9"/>
  <c r="T235" i="9"/>
  <c r="BI235" i="9"/>
  <c r="AU236" i="9"/>
  <c r="U235" i="9"/>
  <c r="BJ235" i="9"/>
  <c r="AV236" i="9"/>
  <c r="V235" i="9"/>
  <c r="BK235" i="9"/>
  <c r="AW236" i="9"/>
  <c r="W235" i="9"/>
  <c r="BL235" i="9"/>
  <c r="AX236" i="9"/>
  <c r="X235" i="9"/>
  <c r="BM235" i="9"/>
  <c r="AY236" i="9"/>
  <c r="Y235" i="9"/>
  <c r="BN235" i="9"/>
  <c r="AZ236" i="9"/>
  <c r="Z235" i="9"/>
  <c r="BO235" i="9"/>
  <c r="BA236" i="9"/>
  <c r="AA235" i="9"/>
  <c r="BP235" i="9"/>
  <c r="BB236" i="9"/>
  <c r="AB235" i="9"/>
  <c r="BQ235" i="9"/>
  <c r="BC236" i="9"/>
  <c r="AC235" i="9"/>
  <c r="BR235" i="9"/>
  <c r="BD236" i="9"/>
  <c r="BE236" i="9"/>
  <c r="R236" i="9"/>
  <c r="BG236" i="9"/>
  <c r="AS237" i="9"/>
  <c r="S236" i="9"/>
  <c r="BH236" i="9"/>
  <c r="AT237" i="9"/>
  <c r="T236" i="9"/>
  <c r="BI236" i="9"/>
  <c r="AU237" i="9"/>
  <c r="U236" i="9"/>
  <c r="BJ236" i="9"/>
  <c r="AV237" i="9"/>
  <c r="V236" i="9"/>
  <c r="BK236" i="9"/>
  <c r="AW237" i="9"/>
  <c r="W236" i="9"/>
  <c r="BL236" i="9"/>
  <c r="AX237" i="9"/>
  <c r="X236" i="9"/>
  <c r="BM236" i="9"/>
  <c r="AY237" i="9"/>
  <c r="Y236" i="9"/>
  <c r="BN236" i="9"/>
  <c r="AZ237" i="9"/>
  <c r="Z236" i="9"/>
  <c r="BO236" i="9"/>
  <c r="BA237" i="9"/>
  <c r="AA236" i="9"/>
  <c r="BP236" i="9"/>
  <c r="BB237" i="9"/>
  <c r="AB236" i="9"/>
  <c r="BQ236" i="9"/>
  <c r="BC237" i="9"/>
  <c r="AC236" i="9"/>
  <c r="BR236" i="9"/>
  <c r="BD237" i="9"/>
  <c r="BE237" i="9"/>
  <c r="R237" i="9"/>
  <c r="BG237" i="9"/>
  <c r="AS238" i="9"/>
  <c r="S237" i="9"/>
  <c r="BH237" i="9"/>
  <c r="AT238" i="9"/>
  <c r="T237" i="9"/>
  <c r="BI237" i="9"/>
  <c r="AU238" i="9"/>
  <c r="U237" i="9"/>
  <c r="BJ237" i="9"/>
  <c r="AV238" i="9"/>
  <c r="V237" i="9"/>
  <c r="BK237" i="9"/>
  <c r="AW238" i="9"/>
  <c r="W237" i="9"/>
  <c r="BL237" i="9"/>
  <c r="AX238" i="9"/>
  <c r="X237" i="9"/>
  <c r="BM237" i="9"/>
  <c r="AY238" i="9"/>
  <c r="Y237" i="9"/>
  <c r="BN237" i="9"/>
  <c r="AZ238" i="9"/>
  <c r="Z237" i="9"/>
  <c r="BO237" i="9"/>
  <c r="BA238" i="9"/>
  <c r="AA237" i="9"/>
  <c r="BP237" i="9"/>
  <c r="BB238" i="9"/>
  <c r="AB237" i="9"/>
  <c r="BQ237" i="9"/>
  <c r="BC238" i="9"/>
  <c r="AC237" i="9"/>
  <c r="BR237" i="9"/>
  <c r="BD238" i="9"/>
  <c r="BE238" i="9"/>
  <c r="R238" i="9"/>
  <c r="BG238" i="9"/>
  <c r="AS239" i="9"/>
  <c r="S238" i="9"/>
  <c r="BH238" i="9"/>
  <c r="AT239" i="9"/>
  <c r="T238" i="9"/>
  <c r="BI238" i="9"/>
  <c r="AU239" i="9"/>
  <c r="U238" i="9"/>
  <c r="BJ238" i="9"/>
  <c r="AV239" i="9"/>
  <c r="V238" i="9"/>
  <c r="BK238" i="9"/>
  <c r="AW239" i="9"/>
  <c r="W238" i="9"/>
  <c r="BL238" i="9"/>
  <c r="AX239" i="9"/>
  <c r="X238" i="9"/>
  <c r="BM238" i="9"/>
  <c r="AY239" i="9"/>
  <c r="Y238" i="9"/>
  <c r="BN238" i="9"/>
  <c r="AZ239" i="9"/>
  <c r="Z238" i="9"/>
  <c r="BO238" i="9"/>
  <c r="BA239" i="9"/>
  <c r="AA238" i="9"/>
  <c r="BP238" i="9"/>
  <c r="BB239" i="9"/>
  <c r="AB238" i="9"/>
  <c r="BQ238" i="9"/>
  <c r="BC239" i="9"/>
  <c r="AC238" i="9"/>
  <c r="BR238" i="9"/>
  <c r="BD239" i="9"/>
  <c r="BE239" i="9"/>
  <c r="R239" i="9"/>
  <c r="BG239" i="9"/>
  <c r="AS240" i="9"/>
  <c r="S239" i="9"/>
  <c r="BH239" i="9"/>
  <c r="AT240" i="9"/>
  <c r="T239" i="9"/>
  <c r="BI239" i="9"/>
  <c r="AU240" i="9"/>
  <c r="U239" i="9"/>
  <c r="BJ239" i="9"/>
  <c r="AV240" i="9"/>
  <c r="V239" i="9"/>
  <c r="BK239" i="9"/>
  <c r="AW240" i="9"/>
  <c r="W239" i="9"/>
  <c r="BL239" i="9"/>
  <c r="AX240" i="9"/>
  <c r="X239" i="9"/>
  <c r="BM239" i="9"/>
  <c r="AY240" i="9"/>
  <c r="Y239" i="9"/>
  <c r="BN239" i="9"/>
  <c r="AZ240" i="9"/>
  <c r="Z239" i="9"/>
  <c r="BO239" i="9"/>
  <c r="BA240" i="9"/>
  <c r="AA239" i="9"/>
  <c r="BP239" i="9"/>
  <c r="BB240" i="9"/>
  <c r="AB239" i="9"/>
  <c r="BQ239" i="9"/>
  <c r="BC240" i="9"/>
  <c r="AC239" i="9"/>
  <c r="BR239" i="9"/>
  <c r="BD240" i="9"/>
  <c r="BE240" i="9"/>
  <c r="R240" i="9"/>
  <c r="BG240" i="9"/>
  <c r="AS241" i="9"/>
  <c r="S240" i="9"/>
  <c r="BH240" i="9"/>
  <c r="AT241" i="9"/>
  <c r="T240" i="9"/>
  <c r="BI240" i="9"/>
  <c r="AU241" i="9"/>
  <c r="U240" i="9"/>
  <c r="BJ240" i="9"/>
  <c r="AV241" i="9"/>
  <c r="V240" i="9"/>
  <c r="BK240" i="9"/>
  <c r="AW241" i="9"/>
  <c r="W240" i="9"/>
  <c r="BL240" i="9"/>
  <c r="AX241" i="9"/>
  <c r="X240" i="9"/>
  <c r="BM240" i="9"/>
  <c r="AY241" i="9"/>
  <c r="Y240" i="9"/>
  <c r="BN240" i="9"/>
  <c r="AZ241" i="9"/>
  <c r="Z240" i="9"/>
  <c r="BO240" i="9"/>
  <c r="BA241" i="9"/>
  <c r="AA240" i="9"/>
  <c r="BP240" i="9"/>
  <c r="BB241" i="9"/>
  <c r="AB240" i="9"/>
  <c r="BQ240" i="9"/>
  <c r="BC241" i="9"/>
  <c r="AC240" i="9"/>
  <c r="BR240" i="9"/>
  <c r="BD241" i="9"/>
  <c r="BE241" i="9"/>
  <c r="R241" i="9"/>
  <c r="BG241" i="9"/>
  <c r="AS242" i="9"/>
  <c r="S241" i="9"/>
  <c r="BH241" i="9"/>
  <c r="AT242" i="9"/>
  <c r="T241" i="9"/>
  <c r="BI241" i="9"/>
  <c r="AU242" i="9"/>
  <c r="U241" i="9"/>
  <c r="BJ241" i="9"/>
  <c r="AV242" i="9"/>
  <c r="V241" i="9"/>
  <c r="BK241" i="9"/>
  <c r="AW242" i="9"/>
  <c r="W241" i="9"/>
  <c r="BL241" i="9"/>
  <c r="AX242" i="9"/>
  <c r="X241" i="9"/>
  <c r="BM241" i="9"/>
  <c r="AY242" i="9"/>
  <c r="Y241" i="9"/>
  <c r="BN241" i="9"/>
  <c r="AZ242" i="9"/>
  <c r="Z241" i="9"/>
  <c r="BO241" i="9"/>
  <c r="BA242" i="9"/>
  <c r="AA241" i="9"/>
  <c r="BP241" i="9"/>
  <c r="BB242" i="9"/>
  <c r="AB241" i="9"/>
  <c r="BQ241" i="9"/>
  <c r="BC242" i="9"/>
  <c r="AC241" i="9"/>
  <c r="BR241" i="9"/>
  <c r="BD242" i="9"/>
  <c r="BE242" i="9"/>
  <c r="R242" i="9"/>
  <c r="BG242" i="9"/>
  <c r="AS243" i="9"/>
  <c r="S242" i="9"/>
  <c r="BH242" i="9"/>
  <c r="AT243" i="9"/>
  <c r="T242" i="9"/>
  <c r="BI242" i="9"/>
  <c r="AU243" i="9"/>
  <c r="U242" i="9"/>
  <c r="BJ242" i="9"/>
  <c r="AV243" i="9"/>
  <c r="V242" i="9"/>
  <c r="BK242" i="9"/>
  <c r="AW243" i="9"/>
  <c r="W242" i="9"/>
  <c r="BL242" i="9"/>
  <c r="AX243" i="9"/>
  <c r="X242" i="9"/>
  <c r="BM242" i="9"/>
  <c r="AY243" i="9"/>
  <c r="Y242" i="9"/>
  <c r="BN242" i="9"/>
  <c r="AZ243" i="9"/>
  <c r="Z242" i="9"/>
  <c r="BO242" i="9"/>
  <c r="BA243" i="9"/>
  <c r="AA242" i="9"/>
  <c r="BP242" i="9"/>
  <c r="BB243" i="9"/>
  <c r="AB242" i="9"/>
  <c r="BQ242" i="9"/>
  <c r="BC243" i="9"/>
  <c r="AC242" i="9"/>
  <c r="BR242" i="9"/>
  <c r="BD243" i="9"/>
  <c r="BE243" i="9"/>
  <c r="R243" i="9"/>
  <c r="BG243" i="9"/>
  <c r="AS244" i="9"/>
  <c r="S243" i="9"/>
  <c r="BH243" i="9"/>
  <c r="AT244" i="9"/>
  <c r="T243" i="9"/>
  <c r="BI243" i="9"/>
  <c r="AU244" i="9"/>
  <c r="U243" i="9"/>
  <c r="BJ243" i="9"/>
  <c r="AV244" i="9"/>
  <c r="V243" i="9"/>
  <c r="BK243" i="9"/>
  <c r="AW244" i="9"/>
  <c r="W243" i="9"/>
  <c r="BL243" i="9"/>
  <c r="AX244" i="9"/>
  <c r="X243" i="9"/>
  <c r="BM243" i="9"/>
  <c r="AY244" i="9"/>
  <c r="Y243" i="9"/>
  <c r="BN243" i="9"/>
  <c r="AZ244" i="9"/>
  <c r="Z243" i="9"/>
  <c r="BO243" i="9"/>
  <c r="BA244" i="9"/>
  <c r="AA243" i="9"/>
  <c r="BP243" i="9"/>
  <c r="BB244" i="9"/>
  <c r="AB243" i="9"/>
  <c r="BQ243" i="9"/>
  <c r="BC244" i="9"/>
  <c r="AC243" i="9"/>
  <c r="BR243" i="9"/>
  <c r="BD244" i="9"/>
  <c r="BE244" i="9"/>
  <c r="R244" i="9"/>
  <c r="BG244" i="9"/>
  <c r="AS245" i="9"/>
  <c r="S244" i="9"/>
  <c r="BH244" i="9"/>
  <c r="AT245" i="9"/>
  <c r="T244" i="9"/>
  <c r="BI244" i="9"/>
  <c r="AU245" i="9"/>
  <c r="U244" i="9"/>
  <c r="BJ244" i="9"/>
  <c r="AV245" i="9"/>
  <c r="V244" i="9"/>
  <c r="BK244" i="9"/>
  <c r="AW245" i="9"/>
  <c r="W244" i="9"/>
  <c r="BL244" i="9"/>
  <c r="AX245" i="9"/>
  <c r="X244" i="9"/>
  <c r="BM244" i="9"/>
  <c r="AY245" i="9"/>
  <c r="Y244" i="9"/>
  <c r="BN244" i="9"/>
  <c r="AZ245" i="9"/>
  <c r="Z244" i="9"/>
  <c r="BO244" i="9"/>
  <c r="BA245" i="9"/>
  <c r="AA244" i="9"/>
  <c r="BP244" i="9"/>
  <c r="BB245" i="9"/>
  <c r="AB244" i="9"/>
  <c r="BQ244" i="9"/>
  <c r="BC245" i="9"/>
  <c r="AC244" i="9"/>
  <c r="BR244" i="9"/>
  <c r="BD245" i="9"/>
  <c r="BE245" i="9"/>
  <c r="R245" i="9"/>
  <c r="BG245" i="9"/>
  <c r="AS246" i="9"/>
  <c r="S245" i="9"/>
  <c r="BH245" i="9"/>
  <c r="AT246" i="9"/>
  <c r="T245" i="9"/>
  <c r="BI245" i="9"/>
  <c r="AU246" i="9"/>
  <c r="U245" i="9"/>
  <c r="BJ245" i="9"/>
  <c r="AV246" i="9"/>
  <c r="V245" i="9"/>
  <c r="BK245" i="9"/>
  <c r="AW246" i="9"/>
  <c r="W245" i="9"/>
  <c r="BL245" i="9"/>
  <c r="AX246" i="9"/>
  <c r="X245" i="9"/>
  <c r="BM245" i="9"/>
  <c r="AY246" i="9"/>
  <c r="Y245" i="9"/>
  <c r="BN245" i="9"/>
  <c r="AZ246" i="9"/>
  <c r="Z245" i="9"/>
  <c r="BO245" i="9"/>
  <c r="BA246" i="9"/>
  <c r="AA245" i="9"/>
  <c r="BP245" i="9"/>
  <c r="BB246" i="9"/>
  <c r="AB245" i="9"/>
  <c r="BQ245" i="9"/>
  <c r="BC246" i="9"/>
  <c r="AC245" i="9"/>
  <c r="BR245" i="9"/>
  <c r="BD246" i="9"/>
  <c r="BE246" i="9"/>
  <c r="R246" i="9"/>
  <c r="BG246" i="9"/>
  <c r="AS247" i="9"/>
  <c r="S246" i="9"/>
  <c r="BH246" i="9"/>
  <c r="AT247" i="9"/>
  <c r="T246" i="9"/>
  <c r="BI246" i="9"/>
  <c r="AU247" i="9"/>
  <c r="U246" i="9"/>
  <c r="BJ246" i="9"/>
  <c r="AV247" i="9"/>
  <c r="V246" i="9"/>
  <c r="BK246" i="9"/>
  <c r="AW247" i="9"/>
  <c r="W246" i="9"/>
  <c r="BL246" i="9"/>
  <c r="AX247" i="9"/>
  <c r="X246" i="9"/>
  <c r="BM246" i="9"/>
  <c r="AY247" i="9"/>
  <c r="Y246" i="9"/>
  <c r="BN246" i="9"/>
  <c r="AZ247" i="9"/>
  <c r="Z246" i="9"/>
  <c r="BO246" i="9"/>
  <c r="BA247" i="9"/>
  <c r="AA246" i="9"/>
  <c r="BP246" i="9"/>
  <c r="BB247" i="9"/>
  <c r="AB246" i="9"/>
  <c r="BQ246" i="9"/>
  <c r="BC247" i="9"/>
  <c r="AC246" i="9"/>
  <c r="BR246" i="9"/>
  <c r="BD247" i="9"/>
  <c r="BE247" i="9"/>
  <c r="R247" i="9"/>
  <c r="BG247" i="9"/>
  <c r="AS248" i="9"/>
  <c r="S247" i="9"/>
  <c r="BH247" i="9"/>
  <c r="AT248" i="9"/>
  <c r="T247" i="9"/>
  <c r="BI247" i="9"/>
  <c r="AU248" i="9"/>
  <c r="U247" i="9"/>
  <c r="BJ247" i="9"/>
  <c r="AV248" i="9"/>
  <c r="V247" i="9"/>
  <c r="BK247" i="9"/>
  <c r="AW248" i="9"/>
  <c r="W247" i="9"/>
  <c r="BL247" i="9"/>
  <c r="AX248" i="9"/>
  <c r="X247" i="9"/>
  <c r="BM247" i="9"/>
  <c r="AY248" i="9"/>
  <c r="Y247" i="9"/>
  <c r="BN247" i="9"/>
  <c r="AZ248" i="9"/>
  <c r="Z247" i="9"/>
  <c r="BO247" i="9"/>
  <c r="BA248" i="9"/>
  <c r="AA247" i="9"/>
  <c r="BP247" i="9"/>
  <c r="BB248" i="9"/>
  <c r="AB247" i="9"/>
  <c r="BQ247" i="9"/>
  <c r="BC248" i="9"/>
  <c r="AC247" i="9"/>
  <c r="BR247" i="9"/>
  <c r="BD248" i="9"/>
  <c r="BE248" i="9"/>
  <c r="R248" i="9"/>
  <c r="BG248" i="9"/>
  <c r="AS249" i="9"/>
  <c r="S248" i="9"/>
  <c r="BH248" i="9"/>
  <c r="AT249" i="9"/>
  <c r="T248" i="9"/>
  <c r="BI248" i="9"/>
  <c r="AU249" i="9"/>
  <c r="U248" i="9"/>
  <c r="BJ248" i="9"/>
  <c r="AV249" i="9"/>
  <c r="V248" i="9"/>
  <c r="BK248" i="9"/>
  <c r="AW249" i="9"/>
  <c r="W248" i="9"/>
  <c r="BL248" i="9"/>
  <c r="AX249" i="9"/>
  <c r="X248" i="9"/>
  <c r="BM248" i="9"/>
  <c r="AY249" i="9"/>
  <c r="Y248" i="9"/>
  <c r="BN248" i="9"/>
  <c r="AZ249" i="9"/>
  <c r="Z248" i="9"/>
  <c r="BO248" i="9"/>
  <c r="BA249" i="9"/>
  <c r="AA248" i="9"/>
  <c r="BP248" i="9"/>
  <c r="BB249" i="9"/>
  <c r="AB248" i="9"/>
  <c r="BQ248" i="9"/>
  <c r="BC249" i="9"/>
  <c r="AC248" i="9"/>
  <c r="BR248" i="9"/>
  <c r="BD249" i="9"/>
  <c r="BE249" i="9"/>
  <c r="R249" i="9"/>
  <c r="BG249" i="9"/>
  <c r="AS250" i="9"/>
  <c r="S249" i="9"/>
  <c r="BH249" i="9"/>
  <c r="AT250" i="9"/>
  <c r="T249" i="9"/>
  <c r="BI249" i="9"/>
  <c r="AU250" i="9"/>
  <c r="U249" i="9"/>
  <c r="BJ249" i="9"/>
  <c r="AV250" i="9"/>
  <c r="V249" i="9"/>
  <c r="BK249" i="9"/>
  <c r="AW250" i="9"/>
  <c r="W249" i="9"/>
  <c r="BL249" i="9"/>
  <c r="AX250" i="9"/>
  <c r="X249" i="9"/>
  <c r="BM249" i="9"/>
  <c r="AY250" i="9"/>
  <c r="Y249" i="9"/>
  <c r="BN249" i="9"/>
  <c r="AZ250" i="9"/>
  <c r="Z249" i="9"/>
  <c r="BO249" i="9"/>
  <c r="BA250" i="9"/>
  <c r="AA249" i="9"/>
  <c r="BP249" i="9"/>
  <c r="BB250" i="9"/>
  <c r="AB249" i="9"/>
  <c r="BQ249" i="9"/>
  <c r="BC250" i="9"/>
  <c r="AC249" i="9"/>
  <c r="BR249" i="9"/>
  <c r="BD250" i="9"/>
  <c r="BE250" i="9"/>
  <c r="R250" i="9"/>
  <c r="BG250" i="9"/>
  <c r="AS251" i="9"/>
  <c r="S250" i="9"/>
  <c r="BH250" i="9"/>
  <c r="AT251" i="9"/>
  <c r="T250" i="9"/>
  <c r="BI250" i="9"/>
  <c r="AU251" i="9"/>
  <c r="U250" i="9"/>
  <c r="BJ250" i="9"/>
  <c r="AV251" i="9"/>
  <c r="V250" i="9"/>
  <c r="BK250" i="9"/>
  <c r="AW251" i="9"/>
  <c r="W250" i="9"/>
  <c r="BL250" i="9"/>
  <c r="AX251" i="9"/>
  <c r="X250" i="9"/>
  <c r="BM250" i="9"/>
  <c r="AY251" i="9"/>
  <c r="Y250" i="9"/>
  <c r="BN250" i="9"/>
  <c r="AZ251" i="9"/>
  <c r="Z250" i="9"/>
  <c r="BO250" i="9"/>
  <c r="BA251" i="9"/>
  <c r="AA250" i="9"/>
  <c r="BP250" i="9"/>
  <c r="BB251" i="9"/>
  <c r="AB250" i="9"/>
  <c r="BQ250" i="9"/>
  <c r="BC251" i="9"/>
  <c r="AC250" i="9"/>
  <c r="BR250" i="9"/>
  <c r="BD251" i="9"/>
  <c r="BE251" i="9"/>
  <c r="R251" i="9"/>
  <c r="BG251" i="9"/>
  <c r="AS252" i="9"/>
  <c r="S251" i="9"/>
  <c r="BH251" i="9"/>
  <c r="AT252" i="9"/>
  <c r="T251" i="9"/>
  <c r="BI251" i="9"/>
  <c r="AU252" i="9"/>
  <c r="U251" i="9"/>
  <c r="BJ251" i="9"/>
  <c r="AV252" i="9"/>
  <c r="V251" i="9"/>
  <c r="BK251" i="9"/>
  <c r="AW252" i="9"/>
  <c r="W251" i="9"/>
  <c r="BL251" i="9"/>
  <c r="AX252" i="9"/>
  <c r="X251" i="9"/>
  <c r="BM251" i="9"/>
  <c r="AY252" i="9"/>
  <c r="Y251" i="9"/>
  <c r="BN251" i="9"/>
  <c r="AZ252" i="9"/>
  <c r="Z251" i="9"/>
  <c r="BO251" i="9"/>
  <c r="BA252" i="9"/>
  <c r="AA251" i="9"/>
  <c r="BP251" i="9"/>
  <c r="BB252" i="9"/>
  <c r="AB251" i="9"/>
  <c r="BQ251" i="9"/>
  <c r="BC252" i="9"/>
  <c r="AC251" i="9"/>
  <c r="BR251" i="9"/>
  <c r="BD252" i="9"/>
  <c r="BE252" i="9"/>
  <c r="R252" i="9"/>
  <c r="BG252" i="9"/>
  <c r="AS253" i="9"/>
  <c r="S252" i="9"/>
  <c r="BH252" i="9"/>
  <c r="AT253" i="9"/>
  <c r="T252" i="9"/>
  <c r="BI252" i="9"/>
  <c r="AU253" i="9"/>
  <c r="U252" i="9"/>
  <c r="BJ252" i="9"/>
  <c r="AV253" i="9"/>
  <c r="V252" i="9"/>
  <c r="BK252" i="9"/>
  <c r="AW253" i="9"/>
  <c r="W252" i="9"/>
  <c r="BL252" i="9"/>
  <c r="AX253" i="9"/>
  <c r="X252" i="9"/>
  <c r="BM252" i="9"/>
  <c r="AY253" i="9"/>
  <c r="Y252" i="9"/>
  <c r="BN252" i="9"/>
  <c r="AZ253" i="9"/>
  <c r="Z252" i="9"/>
  <c r="BO252" i="9"/>
  <c r="BA253" i="9"/>
  <c r="AA252" i="9"/>
  <c r="BP252" i="9"/>
  <c r="BB253" i="9"/>
  <c r="AB252" i="9"/>
  <c r="BQ252" i="9"/>
  <c r="BC253" i="9"/>
  <c r="AC252" i="9"/>
  <c r="BR252" i="9"/>
  <c r="BD253" i="9"/>
  <c r="BE253" i="9"/>
  <c r="R253" i="9"/>
  <c r="BG253" i="9"/>
  <c r="AS254" i="9"/>
  <c r="S253" i="9"/>
  <c r="BH253" i="9"/>
  <c r="AT254" i="9"/>
  <c r="T253" i="9"/>
  <c r="BI253" i="9"/>
  <c r="AU254" i="9"/>
  <c r="U253" i="9"/>
  <c r="BJ253" i="9"/>
  <c r="AV254" i="9"/>
  <c r="V253" i="9"/>
  <c r="BK253" i="9"/>
  <c r="AW254" i="9"/>
  <c r="W253" i="9"/>
  <c r="BL253" i="9"/>
  <c r="AX254" i="9"/>
  <c r="X253" i="9"/>
  <c r="BM253" i="9"/>
  <c r="AY254" i="9"/>
  <c r="Y253" i="9"/>
  <c r="BN253" i="9"/>
  <c r="AZ254" i="9"/>
  <c r="Z253" i="9"/>
  <c r="BO253" i="9"/>
  <c r="BA254" i="9"/>
  <c r="AA253" i="9"/>
  <c r="BP253" i="9"/>
  <c r="BB254" i="9"/>
  <c r="AB253" i="9"/>
  <c r="BQ253" i="9"/>
  <c r="BC254" i="9"/>
  <c r="AC253" i="9"/>
  <c r="BR253" i="9"/>
  <c r="BD254" i="9"/>
  <c r="BE254" i="9"/>
  <c r="R254" i="9"/>
  <c r="BG254" i="9"/>
  <c r="AS255" i="9"/>
  <c r="S254" i="9"/>
  <c r="BH254" i="9"/>
  <c r="AT255" i="9"/>
  <c r="T254" i="9"/>
  <c r="BI254" i="9"/>
  <c r="AU255" i="9"/>
  <c r="U254" i="9"/>
  <c r="BJ254" i="9"/>
  <c r="AV255" i="9"/>
  <c r="V254" i="9"/>
  <c r="BK254" i="9"/>
  <c r="AW255" i="9"/>
  <c r="W254" i="9"/>
  <c r="BL254" i="9"/>
  <c r="AX255" i="9"/>
  <c r="X254" i="9"/>
  <c r="BM254" i="9"/>
  <c r="AY255" i="9"/>
  <c r="Y254" i="9"/>
  <c r="BN254" i="9"/>
  <c r="AZ255" i="9"/>
  <c r="Z254" i="9"/>
  <c r="BO254" i="9"/>
  <c r="BA255" i="9"/>
  <c r="AA254" i="9"/>
  <c r="BP254" i="9"/>
  <c r="BB255" i="9"/>
  <c r="AB254" i="9"/>
  <c r="BQ254" i="9"/>
  <c r="BC255" i="9"/>
  <c r="AC254" i="9"/>
  <c r="BR254" i="9"/>
  <c r="BD255" i="9"/>
  <c r="BE255" i="9"/>
  <c r="R255" i="9"/>
  <c r="BG255" i="9"/>
  <c r="AS256" i="9"/>
  <c r="S255" i="9"/>
  <c r="BH255" i="9"/>
  <c r="AT256" i="9"/>
  <c r="T255" i="9"/>
  <c r="BI255" i="9"/>
  <c r="AU256" i="9"/>
  <c r="U255" i="9"/>
  <c r="BJ255" i="9"/>
  <c r="AV256" i="9"/>
  <c r="V255" i="9"/>
  <c r="BK255" i="9"/>
  <c r="AW256" i="9"/>
  <c r="W255" i="9"/>
  <c r="BL255" i="9"/>
  <c r="AX256" i="9"/>
  <c r="X255" i="9"/>
  <c r="BM255" i="9"/>
  <c r="AY256" i="9"/>
  <c r="Y255" i="9"/>
  <c r="BN255" i="9"/>
  <c r="AZ256" i="9"/>
  <c r="Z255" i="9"/>
  <c r="BO255" i="9"/>
  <c r="BA256" i="9"/>
  <c r="AA255" i="9"/>
  <c r="BP255" i="9"/>
  <c r="BB256" i="9"/>
  <c r="AB255" i="9"/>
  <c r="BQ255" i="9"/>
  <c r="BC256" i="9"/>
  <c r="AC255" i="9"/>
  <c r="BR255" i="9"/>
  <c r="BD256" i="9"/>
  <c r="BE256" i="9"/>
  <c r="R256" i="9"/>
  <c r="BG256" i="9"/>
  <c r="AS257" i="9"/>
  <c r="S256" i="9"/>
  <c r="BH256" i="9"/>
  <c r="AT257" i="9"/>
  <c r="T256" i="9"/>
  <c r="BI256" i="9"/>
  <c r="AU257" i="9"/>
  <c r="U256" i="9"/>
  <c r="BJ256" i="9"/>
  <c r="AV257" i="9"/>
  <c r="V256" i="9"/>
  <c r="BK256" i="9"/>
  <c r="AW257" i="9"/>
  <c r="W256" i="9"/>
  <c r="BL256" i="9"/>
  <c r="AX257" i="9"/>
  <c r="X256" i="9"/>
  <c r="BM256" i="9"/>
  <c r="AY257" i="9"/>
  <c r="Y256" i="9"/>
  <c r="BN256" i="9"/>
  <c r="AZ257" i="9"/>
  <c r="Z256" i="9"/>
  <c r="BO256" i="9"/>
  <c r="BA257" i="9"/>
  <c r="AA256" i="9"/>
  <c r="BP256" i="9"/>
  <c r="BB257" i="9"/>
  <c r="AB256" i="9"/>
  <c r="BQ256" i="9"/>
  <c r="BC257" i="9"/>
  <c r="AC256" i="9"/>
  <c r="BR256" i="9"/>
  <c r="BD257" i="9"/>
  <c r="BE257" i="9"/>
  <c r="R257" i="9"/>
  <c r="BG257" i="9"/>
  <c r="AS258" i="9"/>
  <c r="S257" i="9"/>
  <c r="BH257" i="9"/>
  <c r="AT258" i="9"/>
  <c r="T257" i="9"/>
  <c r="BI257" i="9"/>
  <c r="AU258" i="9"/>
  <c r="U257" i="9"/>
  <c r="BJ257" i="9"/>
  <c r="AV258" i="9"/>
  <c r="V257" i="9"/>
  <c r="BK257" i="9"/>
  <c r="AW258" i="9"/>
  <c r="W257" i="9"/>
  <c r="BL257" i="9"/>
  <c r="AX258" i="9"/>
  <c r="X257" i="9"/>
  <c r="BM257" i="9"/>
  <c r="AY258" i="9"/>
  <c r="Y257" i="9"/>
  <c r="BN257" i="9"/>
  <c r="AZ258" i="9"/>
  <c r="Z257" i="9"/>
  <c r="BO257" i="9"/>
  <c r="BA258" i="9"/>
  <c r="AA257" i="9"/>
  <c r="BP257" i="9"/>
  <c r="BB258" i="9"/>
  <c r="AB257" i="9"/>
  <c r="BQ257" i="9"/>
  <c r="BC258" i="9"/>
  <c r="AC257" i="9"/>
  <c r="BR257" i="9"/>
  <c r="BD258" i="9"/>
  <c r="BE258" i="9"/>
  <c r="R258" i="9"/>
  <c r="BG258" i="9"/>
  <c r="AS259" i="9"/>
  <c r="S258" i="9"/>
  <c r="BH258" i="9"/>
  <c r="AT259" i="9"/>
  <c r="T258" i="9"/>
  <c r="BI258" i="9"/>
  <c r="AU259" i="9"/>
  <c r="U258" i="9"/>
  <c r="BJ258" i="9"/>
  <c r="AV259" i="9"/>
  <c r="V258" i="9"/>
  <c r="BK258" i="9"/>
  <c r="AW259" i="9"/>
  <c r="W258" i="9"/>
  <c r="BL258" i="9"/>
  <c r="AX259" i="9"/>
  <c r="X258" i="9"/>
  <c r="BM258" i="9"/>
  <c r="AY259" i="9"/>
  <c r="Y258" i="9"/>
  <c r="BN258" i="9"/>
  <c r="AZ259" i="9"/>
  <c r="Z258" i="9"/>
  <c r="BO258" i="9"/>
  <c r="BA259" i="9"/>
  <c r="AA258" i="9"/>
  <c r="BP258" i="9"/>
  <c r="BB259" i="9"/>
  <c r="AB258" i="9"/>
  <c r="BQ258" i="9"/>
  <c r="BC259" i="9"/>
  <c r="AC258" i="9"/>
  <c r="BR258" i="9"/>
  <c r="BD259" i="9"/>
  <c r="BE259" i="9"/>
  <c r="R259" i="9"/>
  <c r="BG259" i="9"/>
  <c r="AS260" i="9"/>
  <c r="S259" i="9"/>
  <c r="BH259" i="9"/>
  <c r="AT260" i="9"/>
  <c r="T259" i="9"/>
  <c r="BI259" i="9"/>
  <c r="AU260" i="9"/>
  <c r="U259" i="9"/>
  <c r="BJ259" i="9"/>
  <c r="AV260" i="9"/>
  <c r="V259" i="9"/>
  <c r="BK259" i="9"/>
  <c r="AW260" i="9"/>
  <c r="W259" i="9"/>
  <c r="BL259" i="9"/>
  <c r="AX260" i="9"/>
  <c r="X259" i="9"/>
  <c r="BM259" i="9"/>
  <c r="AY260" i="9"/>
  <c r="Y259" i="9"/>
  <c r="BN259" i="9"/>
  <c r="AZ260" i="9"/>
  <c r="Z259" i="9"/>
  <c r="BO259" i="9"/>
  <c r="BA260" i="9"/>
  <c r="AA259" i="9"/>
  <c r="BP259" i="9"/>
  <c r="BB260" i="9"/>
  <c r="AB259" i="9"/>
  <c r="BQ259" i="9"/>
  <c r="BC260" i="9"/>
  <c r="AC259" i="9"/>
  <c r="BR259" i="9"/>
  <c r="BD260" i="9"/>
  <c r="BE260" i="9"/>
  <c r="R260" i="9"/>
  <c r="BG260" i="9"/>
  <c r="AS261" i="9"/>
  <c r="S260" i="9"/>
  <c r="BH260" i="9"/>
  <c r="AT261" i="9"/>
  <c r="T260" i="9"/>
  <c r="BI260" i="9"/>
  <c r="AU261" i="9"/>
  <c r="U260" i="9"/>
  <c r="BJ260" i="9"/>
  <c r="AV261" i="9"/>
  <c r="V260" i="9"/>
  <c r="BK260" i="9"/>
  <c r="AW261" i="9"/>
  <c r="W260" i="9"/>
  <c r="BL260" i="9"/>
  <c r="AX261" i="9"/>
  <c r="X260" i="9"/>
  <c r="BM260" i="9"/>
  <c r="AY261" i="9"/>
  <c r="Y260" i="9"/>
  <c r="BN260" i="9"/>
  <c r="AZ261" i="9"/>
  <c r="Z260" i="9"/>
  <c r="BO260" i="9"/>
  <c r="BA261" i="9"/>
  <c r="AA260" i="9"/>
  <c r="BP260" i="9"/>
  <c r="BB261" i="9"/>
  <c r="AB260" i="9"/>
  <c r="BQ260" i="9"/>
  <c r="BC261" i="9"/>
  <c r="AC260" i="9"/>
  <c r="BR260" i="9"/>
  <c r="BD261" i="9"/>
  <c r="BE261" i="9"/>
  <c r="R261" i="9"/>
  <c r="BG261" i="9"/>
  <c r="AS262" i="9"/>
  <c r="S261" i="9"/>
  <c r="BH261" i="9"/>
  <c r="AT262" i="9"/>
  <c r="T261" i="9"/>
  <c r="BI261" i="9"/>
  <c r="AU262" i="9"/>
  <c r="U261" i="9"/>
  <c r="BJ261" i="9"/>
  <c r="AV262" i="9"/>
  <c r="V261" i="9"/>
  <c r="BK261" i="9"/>
  <c r="AW262" i="9"/>
  <c r="W261" i="9"/>
  <c r="BL261" i="9"/>
  <c r="AX262" i="9"/>
  <c r="X261" i="9"/>
  <c r="BM261" i="9"/>
  <c r="AY262" i="9"/>
  <c r="Y261" i="9"/>
  <c r="BN261" i="9"/>
  <c r="AZ262" i="9"/>
  <c r="Z261" i="9"/>
  <c r="BO261" i="9"/>
  <c r="BA262" i="9"/>
  <c r="AA261" i="9"/>
  <c r="BP261" i="9"/>
  <c r="BB262" i="9"/>
  <c r="AB261" i="9"/>
  <c r="BQ261" i="9"/>
  <c r="BC262" i="9"/>
  <c r="AC261" i="9"/>
  <c r="BR261" i="9"/>
  <c r="BD262" i="9"/>
  <c r="BE262" i="9"/>
  <c r="R262" i="9"/>
  <c r="BG262" i="9"/>
  <c r="AS263" i="9"/>
  <c r="S262" i="9"/>
  <c r="BH262" i="9"/>
  <c r="AT263" i="9"/>
  <c r="T262" i="9"/>
  <c r="BI262" i="9"/>
  <c r="AU263" i="9"/>
  <c r="U262" i="9"/>
  <c r="BJ262" i="9"/>
  <c r="AV263" i="9"/>
  <c r="V262" i="9"/>
  <c r="BK262" i="9"/>
  <c r="AW263" i="9"/>
  <c r="W262" i="9"/>
  <c r="BL262" i="9"/>
  <c r="AX263" i="9"/>
  <c r="X262" i="9"/>
  <c r="BM262" i="9"/>
  <c r="AY263" i="9"/>
  <c r="Y262" i="9"/>
  <c r="BN262" i="9"/>
  <c r="AZ263" i="9"/>
  <c r="Z262" i="9"/>
  <c r="BO262" i="9"/>
  <c r="BA263" i="9"/>
  <c r="AA262" i="9"/>
  <c r="BP262" i="9"/>
  <c r="BB263" i="9"/>
  <c r="AB262" i="9"/>
  <c r="BQ262" i="9"/>
  <c r="BC263" i="9"/>
  <c r="AC262" i="9"/>
  <c r="BR262" i="9"/>
  <c r="BD263" i="9"/>
  <c r="BE263" i="9"/>
  <c r="R263" i="9"/>
  <c r="BG263" i="9"/>
  <c r="AS264" i="9"/>
  <c r="S263" i="9"/>
  <c r="BH263" i="9"/>
  <c r="AT264" i="9"/>
  <c r="T263" i="9"/>
  <c r="BI263" i="9"/>
  <c r="AU264" i="9"/>
  <c r="U263" i="9"/>
  <c r="BJ263" i="9"/>
  <c r="AV264" i="9"/>
  <c r="V263" i="9"/>
  <c r="BK263" i="9"/>
  <c r="AW264" i="9"/>
  <c r="W263" i="9"/>
  <c r="BL263" i="9"/>
  <c r="AX264" i="9"/>
  <c r="X263" i="9"/>
  <c r="BM263" i="9"/>
  <c r="AY264" i="9"/>
  <c r="Y263" i="9"/>
  <c r="BN263" i="9"/>
  <c r="AZ264" i="9"/>
  <c r="Z263" i="9"/>
  <c r="BO263" i="9"/>
  <c r="BA264" i="9"/>
  <c r="AA263" i="9"/>
  <c r="BP263" i="9"/>
  <c r="BB264" i="9"/>
  <c r="AB263" i="9"/>
  <c r="BQ263" i="9"/>
  <c r="BC264" i="9"/>
  <c r="AC263" i="9"/>
  <c r="BR263" i="9"/>
  <c r="BD264" i="9"/>
  <c r="BE264" i="9"/>
  <c r="R264" i="9"/>
  <c r="BG264" i="9"/>
  <c r="AS265" i="9"/>
  <c r="S264" i="9"/>
  <c r="BH264" i="9"/>
  <c r="AT265" i="9"/>
  <c r="T264" i="9"/>
  <c r="BI264" i="9"/>
  <c r="AU265" i="9"/>
  <c r="U264" i="9"/>
  <c r="BJ264" i="9"/>
  <c r="AV265" i="9"/>
  <c r="V264" i="9"/>
  <c r="BK264" i="9"/>
  <c r="AW265" i="9"/>
  <c r="W264" i="9"/>
  <c r="BL264" i="9"/>
  <c r="AX265" i="9"/>
  <c r="X264" i="9"/>
  <c r="BM264" i="9"/>
  <c r="AY265" i="9"/>
  <c r="Y264" i="9"/>
  <c r="BN264" i="9"/>
  <c r="AZ265" i="9"/>
  <c r="Z264" i="9"/>
  <c r="BO264" i="9"/>
  <c r="BA265" i="9"/>
  <c r="AA264" i="9"/>
  <c r="BP264" i="9"/>
  <c r="BB265" i="9"/>
  <c r="AB264" i="9"/>
  <c r="BQ264" i="9"/>
  <c r="BC265" i="9"/>
  <c r="AC264" i="9"/>
  <c r="BR264" i="9"/>
  <c r="BD265" i="9"/>
  <c r="BE265" i="9"/>
  <c r="R265" i="9"/>
  <c r="BG265" i="9"/>
  <c r="AS266" i="9"/>
  <c r="S265" i="9"/>
  <c r="BH265" i="9"/>
  <c r="AT266" i="9"/>
  <c r="T265" i="9"/>
  <c r="BI265" i="9"/>
  <c r="AU266" i="9"/>
  <c r="U265" i="9"/>
  <c r="BJ265" i="9"/>
  <c r="AV266" i="9"/>
  <c r="V265" i="9"/>
  <c r="BK265" i="9"/>
  <c r="AW266" i="9"/>
  <c r="W265" i="9"/>
  <c r="BL265" i="9"/>
  <c r="AX266" i="9"/>
  <c r="X265" i="9"/>
  <c r="BM265" i="9"/>
  <c r="AY266" i="9"/>
  <c r="Y265" i="9"/>
  <c r="BN265" i="9"/>
  <c r="AZ266" i="9"/>
  <c r="Z265" i="9"/>
  <c r="BO265" i="9"/>
  <c r="BA266" i="9"/>
  <c r="AA265" i="9"/>
  <c r="BP265" i="9"/>
  <c r="BB266" i="9"/>
  <c r="AB265" i="9"/>
  <c r="BQ265" i="9"/>
  <c r="BC266" i="9"/>
  <c r="AC265" i="9"/>
  <c r="BR265" i="9"/>
  <c r="BD266" i="9"/>
  <c r="BE266" i="9"/>
  <c r="R266" i="9"/>
  <c r="BG266" i="9"/>
  <c r="AS267" i="9"/>
  <c r="S266" i="9"/>
  <c r="BH266" i="9"/>
  <c r="AT267" i="9"/>
  <c r="T266" i="9"/>
  <c r="BI266" i="9"/>
  <c r="AU267" i="9"/>
  <c r="U266" i="9"/>
  <c r="BJ266" i="9"/>
  <c r="AV267" i="9"/>
  <c r="V266" i="9"/>
  <c r="BK266" i="9"/>
  <c r="AW267" i="9"/>
  <c r="W266" i="9"/>
  <c r="BL266" i="9"/>
  <c r="AX267" i="9"/>
  <c r="X266" i="9"/>
  <c r="BM266" i="9"/>
  <c r="AY267" i="9"/>
  <c r="Y266" i="9"/>
  <c r="BN266" i="9"/>
  <c r="AZ267" i="9"/>
  <c r="Z266" i="9"/>
  <c r="BO266" i="9"/>
  <c r="BA267" i="9"/>
  <c r="AA266" i="9"/>
  <c r="BP266" i="9"/>
  <c r="BB267" i="9"/>
  <c r="AB266" i="9"/>
  <c r="BQ266" i="9"/>
  <c r="BC267" i="9"/>
  <c r="AC266" i="9"/>
  <c r="BR266" i="9"/>
  <c r="BD267" i="9"/>
  <c r="BE267" i="9"/>
  <c r="R267" i="9"/>
  <c r="BG267" i="9"/>
  <c r="AS268" i="9"/>
  <c r="S267" i="9"/>
  <c r="BH267" i="9"/>
  <c r="AT268" i="9"/>
  <c r="T267" i="9"/>
  <c r="BI267" i="9"/>
  <c r="AU268" i="9"/>
  <c r="U267" i="9"/>
  <c r="BJ267" i="9"/>
  <c r="AV268" i="9"/>
  <c r="V267" i="9"/>
  <c r="BK267" i="9"/>
  <c r="AW268" i="9"/>
  <c r="W267" i="9"/>
  <c r="BL267" i="9"/>
  <c r="AX268" i="9"/>
  <c r="X267" i="9"/>
  <c r="BM267" i="9"/>
  <c r="AY268" i="9"/>
  <c r="Y267" i="9"/>
  <c r="BN267" i="9"/>
  <c r="AZ268" i="9"/>
  <c r="Z267" i="9"/>
  <c r="BO267" i="9"/>
  <c r="BA268" i="9"/>
  <c r="AA267" i="9"/>
  <c r="BP267" i="9"/>
  <c r="BB268" i="9"/>
  <c r="AB267" i="9"/>
  <c r="BQ267" i="9"/>
  <c r="BC268" i="9"/>
  <c r="AC267" i="9"/>
  <c r="BR267" i="9"/>
  <c r="BD268" i="9"/>
  <c r="BE268" i="9"/>
  <c r="R268" i="9"/>
  <c r="BG268" i="9"/>
  <c r="AS269" i="9"/>
  <c r="S268" i="9"/>
  <c r="BH268" i="9"/>
  <c r="AT269" i="9"/>
  <c r="T268" i="9"/>
  <c r="BI268" i="9"/>
  <c r="AU269" i="9"/>
  <c r="U268" i="9"/>
  <c r="BJ268" i="9"/>
  <c r="AV269" i="9"/>
  <c r="V268" i="9"/>
  <c r="BK268" i="9"/>
  <c r="AW269" i="9"/>
  <c r="W268" i="9"/>
  <c r="BL268" i="9"/>
  <c r="AX269" i="9"/>
  <c r="X268" i="9"/>
  <c r="BM268" i="9"/>
  <c r="AY269" i="9"/>
  <c r="Y268" i="9"/>
  <c r="BN268" i="9"/>
  <c r="AZ269" i="9"/>
  <c r="Z268" i="9"/>
  <c r="BO268" i="9"/>
  <c r="BA269" i="9"/>
  <c r="AA268" i="9"/>
  <c r="BP268" i="9"/>
  <c r="BB269" i="9"/>
  <c r="AB268" i="9"/>
  <c r="BQ268" i="9"/>
  <c r="BC269" i="9"/>
  <c r="AC268" i="9"/>
  <c r="BR268" i="9"/>
  <c r="BD269" i="9"/>
  <c r="BE269" i="9"/>
  <c r="R269" i="9"/>
  <c r="BG269" i="9"/>
  <c r="AS270" i="9"/>
  <c r="S269" i="9"/>
  <c r="BH269" i="9"/>
  <c r="AT270" i="9"/>
  <c r="T269" i="9"/>
  <c r="BI269" i="9"/>
  <c r="AU270" i="9"/>
  <c r="U269" i="9"/>
  <c r="BJ269" i="9"/>
  <c r="AV270" i="9"/>
  <c r="V269" i="9"/>
  <c r="BK269" i="9"/>
  <c r="AW270" i="9"/>
  <c r="W269" i="9"/>
  <c r="BL269" i="9"/>
  <c r="AX270" i="9"/>
  <c r="X269" i="9"/>
  <c r="BM269" i="9"/>
  <c r="AY270" i="9"/>
  <c r="Y269" i="9"/>
  <c r="BN269" i="9"/>
  <c r="AZ270" i="9"/>
  <c r="Z269" i="9"/>
  <c r="BO269" i="9"/>
  <c r="BA270" i="9"/>
  <c r="AA269" i="9"/>
  <c r="BP269" i="9"/>
  <c r="BB270" i="9"/>
  <c r="AB269" i="9"/>
  <c r="BQ269" i="9"/>
  <c r="BC270" i="9"/>
  <c r="AC269" i="9"/>
  <c r="BR269" i="9"/>
  <c r="BD270" i="9"/>
  <c r="BE270" i="9"/>
  <c r="R270" i="9"/>
  <c r="BG270" i="9"/>
  <c r="AS271" i="9"/>
  <c r="S270" i="9"/>
  <c r="BH270" i="9"/>
  <c r="AT271" i="9"/>
  <c r="T270" i="9"/>
  <c r="BI270" i="9"/>
  <c r="AU271" i="9"/>
  <c r="U270" i="9"/>
  <c r="BJ270" i="9"/>
  <c r="AV271" i="9"/>
  <c r="V270" i="9"/>
  <c r="BK270" i="9"/>
  <c r="AW271" i="9"/>
  <c r="W270" i="9"/>
  <c r="BL270" i="9"/>
  <c r="AX271" i="9"/>
  <c r="X270" i="9"/>
  <c r="BM270" i="9"/>
  <c r="AY271" i="9"/>
  <c r="Y270" i="9"/>
  <c r="BN270" i="9"/>
  <c r="AZ271" i="9"/>
  <c r="Z270" i="9"/>
  <c r="BO270" i="9"/>
  <c r="BA271" i="9"/>
  <c r="AA270" i="9"/>
  <c r="BP270" i="9"/>
  <c r="BB271" i="9"/>
  <c r="AB270" i="9"/>
  <c r="BQ270" i="9"/>
  <c r="BC271" i="9"/>
  <c r="AC270" i="9"/>
  <c r="BR270" i="9"/>
  <c r="BD271" i="9"/>
  <c r="BE271" i="9"/>
  <c r="R271" i="9"/>
  <c r="BG271" i="9"/>
  <c r="AS272" i="9"/>
  <c r="S271" i="9"/>
  <c r="BH271" i="9"/>
  <c r="AT272" i="9"/>
  <c r="T271" i="9"/>
  <c r="BI271" i="9"/>
  <c r="AU272" i="9"/>
  <c r="U271" i="9"/>
  <c r="BJ271" i="9"/>
  <c r="AV272" i="9"/>
  <c r="V271" i="9"/>
  <c r="BK271" i="9"/>
  <c r="AW272" i="9"/>
  <c r="W271" i="9"/>
  <c r="BL271" i="9"/>
  <c r="AX272" i="9"/>
  <c r="X271" i="9"/>
  <c r="BM271" i="9"/>
  <c r="AY272" i="9"/>
  <c r="Y271" i="9"/>
  <c r="BN271" i="9"/>
  <c r="AZ272" i="9"/>
  <c r="Z271" i="9"/>
  <c r="BO271" i="9"/>
  <c r="BA272" i="9"/>
  <c r="AA271" i="9"/>
  <c r="BP271" i="9"/>
  <c r="BB272" i="9"/>
  <c r="AB271" i="9"/>
  <c r="BQ271" i="9"/>
  <c r="BC272" i="9"/>
  <c r="AC271" i="9"/>
  <c r="BR271" i="9"/>
  <c r="BD272" i="9"/>
  <c r="BE272" i="9"/>
  <c r="R272" i="9"/>
  <c r="BG272" i="9"/>
  <c r="AS273" i="9"/>
  <c r="S272" i="9"/>
  <c r="BH272" i="9"/>
  <c r="AT273" i="9"/>
  <c r="T272" i="9"/>
  <c r="BI272" i="9"/>
  <c r="AU273" i="9"/>
  <c r="U272" i="9"/>
  <c r="BJ272" i="9"/>
  <c r="AV273" i="9"/>
  <c r="V272" i="9"/>
  <c r="BK272" i="9"/>
  <c r="AW273" i="9"/>
  <c r="W272" i="9"/>
  <c r="BL272" i="9"/>
  <c r="AX273" i="9"/>
  <c r="X272" i="9"/>
  <c r="BM272" i="9"/>
  <c r="AY273" i="9"/>
  <c r="Y272" i="9"/>
  <c r="BN272" i="9"/>
  <c r="AZ273" i="9"/>
  <c r="Z272" i="9"/>
  <c r="BO272" i="9"/>
  <c r="BA273" i="9"/>
  <c r="AA272" i="9"/>
  <c r="BP272" i="9"/>
  <c r="BB273" i="9"/>
  <c r="AB272" i="9"/>
  <c r="BQ272" i="9"/>
  <c r="BC273" i="9"/>
  <c r="AC272" i="9"/>
  <c r="BR272" i="9"/>
  <c r="BD273" i="9"/>
  <c r="BE273" i="9"/>
  <c r="R273" i="9"/>
  <c r="BG273" i="9"/>
  <c r="AS274" i="9"/>
  <c r="S273" i="9"/>
  <c r="BH273" i="9"/>
  <c r="AT274" i="9"/>
  <c r="T273" i="9"/>
  <c r="BI273" i="9"/>
  <c r="AU274" i="9"/>
  <c r="U273" i="9"/>
  <c r="BJ273" i="9"/>
  <c r="AV274" i="9"/>
  <c r="V273" i="9"/>
  <c r="BK273" i="9"/>
  <c r="AW274" i="9"/>
  <c r="W273" i="9"/>
  <c r="BL273" i="9"/>
  <c r="AX274" i="9"/>
  <c r="X273" i="9"/>
  <c r="BM273" i="9"/>
  <c r="AY274" i="9"/>
  <c r="Y273" i="9"/>
  <c r="BN273" i="9"/>
  <c r="AZ274" i="9"/>
  <c r="Z273" i="9"/>
  <c r="BO273" i="9"/>
  <c r="BA274" i="9"/>
  <c r="AA273" i="9"/>
  <c r="BP273" i="9"/>
  <c r="BB274" i="9"/>
  <c r="AB273" i="9"/>
  <c r="BQ273" i="9"/>
  <c r="BC274" i="9"/>
  <c r="AC273" i="9"/>
  <c r="BR273" i="9"/>
  <c r="BD274" i="9"/>
  <c r="BE274" i="9"/>
  <c r="R274" i="9"/>
  <c r="BG274" i="9"/>
  <c r="AS275" i="9"/>
  <c r="S274" i="9"/>
  <c r="BH274" i="9"/>
  <c r="AT275" i="9"/>
  <c r="T274" i="9"/>
  <c r="BI274" i="9"/>
  <c r="AU275" i="9"/>
  <c r="U274" i="9"/>
  <c r="BJ274" i="9"/>
  <c r="AV275" i="9"/>
  <c r="V274" i="9"/>
  <c r="BK274" i="9"/>
  <c r="AW275" i="9"/>
  <c r="W274" i="9"/>
  <c r="BL274" i="9"/>
  <c r="AX275" i="9"/>
  <c r="X274" i="9"/>
  <c r="BM274" i="9"/>
  <c r="AY275" i="9"/>
  <c r="Y274" i="9"/>
  <c r="BN274" i="9"/>
  <c r="AZ275" i="9"/>
  <c r="Z274" i="9"/>
  <c r="BO274" i="9"/>
  <c r="BA275" i="9"/>
  <c r="AA274" i="9"/>
  <c r="BP274" i="9"/>
  <c r="BB275" i="9"/>
  <c r="AB274" i="9"/>
  <c r="BQ274" i="9"/>
  <c r="BC275" i="9"/>
  <c r="AC274" i="9"/>
  <c r="BR274" i="9"/>
  <c r="BD275" i="9"/>
  <c r="BE275" i="9"/>
  <c r="R275" i="9"/>
  <c r="BG275" i="9"/>
  <c r="AS276" i="9"/>
  <c r="S275" i="9"/>
  <c r="BH275" i="9"/>
  <c r="AT276" i="9"/>
  <c r="T275" i="9"/>
  <c r="BI275" i="9"/>
  <c r="AU276" i="9"/>
  <c r="U275" i="9"/>
  <c r="BJ275" i="9"/>
  <c r="AV276" i="9"/>
  <c r="V275" i="9"/>
  <c r="BK275" i="9"/>
  <c r="AW276" i="9"/>
  <c r="W275" i="9"/>
  <c r="BL275" i="9"/>
  <c r="AX276" i="9"/>
  <c r="X275" i="9"/>
  <c r="BM275" i="9"/>
  <c r="AY276" i="9"/>
  <c r="Y275" i="9"/>
  <c r="BN275" i="9"/>
  <c r="AZ276" i="9"/>
  <c r="Z275" i="9"/>
  <c r="BO275" i="9"/>
  <c r="BA276" i="9"/>
  <c r="AA275" i="9"/>
  <c r="BP275" i="9"/>
  <c r="BB276" i="9"/>
  <c r="AB275" i="9"/>
  <c r="BQ275" i="9"/>
  <c r="BC276" i="9"/>
  <c r="AC275" i="9"/>
  <c r="BR275" i="9"/>
  <c r="BD276" i="9"/>
  <c r="BE276" i="9"/>
  <c r="R276" i="9"/>
  <c r="BG276" i="9"/>
  <c r="AS277" i="9"/>
  <c r="S276" i="9"/>
  <c r="BH276" i="9"/>
  <c r="AT277" i="9"/>
  <c r="T276" i="9"/>
  <c r="BI276" i="9"/>
  <c r="AU277" i="9"/>
  <c r="U276" i="9"/>
  <c r="BJ276" i="9"/>
  <c r="AV277" i="9"/>
  <c r="V276" i="9"/>
  <c r="BK276" i="9"/>
  <c r="AW277" i="9"/>
  <c r="W276" i="9"/>
  <c r="BL276" i="9"/>
  <c r="AX277" i="9"/>
  <c r="X276" i="9"/>
  <c r="BM276" i="9"/>
  <c r="AY277" i="9"/>
  <c r="Y276" i="9"/>
  <c r="BN276" i="9"/>
  <c r="AZ277" i="9"/>
  <c r="Z276" i="9"/>
  <c r="BO276" i="9"/>
  <c r="BA277" i="9"/>
  <c r="AA276" i="9"/>
  <c r="BP276" i="9"/>
  <c r="BB277" i="9"/>
  <c r="AB276" i="9"/>
  <c r="BQ276" i="9"/>
  <c r="BC277" i="9"/>
  <c r="AC276" i="9"/>
  <c r="BR276" i="9"/>
  <c r="BD277" i="9"/>
  <c r="BE277" i="9"/>
  <c r="R277" i="9"/>
  <c r="BG277" i="9"/>
  <c r="AS278" i="9"/>
  <c r="S277" i="9"/>
  <c r="BH277" i="9"/>
  <c r="AT278" i="9"/>
  <c r="T277" i="9"/>
  <c r="BI277" i="9"/>
  <c r="AU278" i="9"/>
  <c r="U277" i="9"/>
  <c r="BJ277" i="9"/>
  <c r="AV278" i="9"/>
  <c r="V277" i="9"/>
  <c r="BK277" i="9"/>
  <c r="AW278" i="9"/>
  <c r="W277" i="9"/>
  <c r="BL277" i="9"/>
  <c r="AX278" i="9"/>
  <c r="X277" i="9"/>
  <c r="BM277" i="9"/>
  <c r="AY278" i="9"/>
  <c r="Y277" i="9"/>
  <c r="BN277" i="9"/>
  <c r="AZ278" i="9"/>
  <c r="Z277" i="9"/>
  <c r="BO277" i="9"/>
  <c r="BA278" i="9"/>
  <c r="AA277" i="9"/>
  <c r="BP277" i="9"/>
  <c r="BB278" i="9"/>
  <c r="AB277" i="9"/>
  <c r="BQ277" i="9"/>
  <c r="BC278" i="9"/>
  <c r="AC277" i="9"/>
  <c r="BR277" i="9"/>
  <c r="BD278" i="9"/>
  <c r="BE278" i="9"/>
  <c r="R278" i="9"/>
  <c r="BG278" i="9"/>
  <c r="AS279" i="9"/>
  <c r="S278" i="9"/>
  <c r="BH278" i="9"/>
  <c r="AT279" i="9"/>
  <c r="T278" i="9"/>
  <c r="BI278" i="9"/>
  <c r="AU279" i="9"/>
  <c r="U278" i="9"/>
  <c r="BJ278" i="9"/>
  <c r="AV279" i="9"/>
  <c r="V278" i="9"/>
  <c r="BK278" i="9"/>
  <c r="AW279" i="9"/>
  <c r="W278" i="9"/>
  <c r="BL278" i="9"/>
  <c r="AX279" i="9"/>
  <c r="X278" i="9"/>
  <c r="BM278" i="9"/>
  <c r="AY279" i="9"/>
  <c r="Y278" i="9"/>
  <c r="BN278" i="9"/>
  <c r="AZ279" i="9"/>
  <c r="Z278" i="9"/>
  <c r="BO278" i="9"/>
  <c r="BA279" i="9"/>
  <c r="AA278" i="9"/>
  <c r="BP278" i="9"/>
  <c r="BB279" i="9"/>
  <c r="AB278" i="9"/>
  <c r="BQ278" i="9"/>
  <c r="BC279" i="9"/>
  <c r="AC278" i="9"/>
  <c r="BR278" i="9"/>
  <c r="BD279" i="9"/>
  <c r="BE279" i="9"/>
  <c r="R279" i="9"/>
  <c r="BG279" i="9"/>
  <c r="AS280" i="9"/>
  <c r="S279" i="9"/>
  <c r="BH279" i="9"/>
  <c r="AT280" i="9"/>
  <c r="T279" i="9"/>
  <c r="BI279" i="9"/>
  <c r="AU280" i="9"/>
  <c r="U279" i="9"/>
  <c r="BJ279" i="9"/>
  <c r="AV280" i="9"/>
  <c r="V279" i="9"/>
  <c r="BK279" i="9"/>
  <c r="AW280" i="9"/>
  <c r="W279" i="9"/>
  <c r="BL279" i="9"/>
  <c r="AX280" i="9"/>
  <c r="X279" i="9"/>
  <c r="BM279" i="9"/>
  <c r="AY280" i="9"/>
  <c r="Y279" i="9"/>
  <c r="BN279" i="9"/>
  <c r="AZ280" i="9"/>
  <c r="Z279" i="9"/>
  <c r="BO279" i="9"/>
  <c r="BA280" i="9"/>
  <c r="AA279" i="9"/>
  <c r="BP279" i="9"/>
  <c r="BB280" i="9"/>
  <c r="AB279" i="9"/>
  <c r="BQ279" i="9"/>
  <c r="BC280" i="9"/>
  <c r="AC279" i="9"/>
  <c r="BR279" i="9"/>
  <c r="BD280" i="9"/>
  <c r="BE280" i="9"/>
  <c r="R280" i="9"/>
  <c r="BG280" i="9"/>
  <c r="AS281" i="9"/>
  <c r="S280" i="9"/>
  <c r="BH280" i="9"/>
  <c r="AT281" i="9"/>
  <c r="T280" i="9"/>
  <c r="BI280" i="9"/>
  <c r="AU281" i="9"/>
  <c r="U280" i="9"/>
  <c r="BJ280" i="9"/>
  <c r="AV281" i="9"/>
  <c r="V280" i="9"/>
  <c r="BK280" i="9"/>
  <c r="AW281" i="9"/>
  <c r="W280" i="9"/>
  <c r="BL280" i="9"/>
  <c r="AX281" i="9"/>
  <c r="X280" i="9"/>
  <c r="BM280" i="9"/>
  <c r="AY281" i="9"/>
  <c r="Y280" i="9"/>
  <c r="BN280" i="9"/>
  <c r="AZ281" i="9"/>
  <c r="Z280" i="9"/>
  <c r="BO280" i="9"/>
  <c r="BA281" i="9"/>
  <c r="AA280" i="9"/>
  <c r="BP280" i="9"/>
  <c r="BB281" i="9"/>
  <c r="AB280" i="9"/>
  <c r="BQ280" i="9"/>
  <c r="BC281" i="9"/>
  <c r="AC280" i="9"/>
  <c r="BR280" i="9"/>
  <c r="BD281" i="9"/>
  <c r="BE281" i="9"/>
  <c r="R281" i="9"/>
  <c r="BG281" i="9"/>
  <c r="AS282" i="9"/>
  <c r="S281" i="9"/>
  <c r="BH281" i="9"/>
  <c r="AT282" i="9"/>
  <c r="T281" i="9"/>
  <c r="BI281" i="9"/>
  <c r="AU282" i="9"/>
  <c r="U281" i="9"/>
  <c r="BJ281" i="9"/>
  <c r="AV282" i="9"/>
  <c r="V281" i="9"/>
  <c r="BK281" i="9"/>
  <c r="AW282" i="9"/>
  <c r="W281" i="9"/>
  <c r="BL281" i="9"/>
  <c r="AX282" i="9"/>
  <c r="X281" i="9"/>
  <c r="BM281" i="9"/>
  <c r="AY282" i="9"/>
  <c r="Y281" i="9"/>
  <c r="BN281" i="9"/>
  <c r="AZ282" i="9"/>
  <c r="Z281" i="9"/>
  <c r="BO281" i="9"/>
  <c r="BA282" i="9"/>
  <c r="AA281" i="9"/>
  <c r="BP281" i="9"/>
  <c r="BB282" i="9"/>
  <c r="AB281" i="9"/>
  <c r="BQ281" i="9"/>
  <c r="BC282" i="9"/>
  <c r="AC281" i="9"/>
  <c r="BR281" i="9"/>
  <c r="BD282" i="9"/>
  <c r="BE282" i="9"/>
  <c r="R282" i="9"/>
  <c r="BG282" i="9"/>
  <c r="AS283" i="9"/>
  <c r="S282" i="9"/>
  <c r="BH282" i="9"/>
  <c r="AT283" i="9"/>
  <c r="T282" i="9"/>
  <c r="BI282" i="9"/>
  <c r="AU283" i="9"/>
  <c r="U282" i="9"/>
  <c r="BJ282" i="9"/>
  <c r="AV283" i="9"/>
  <c r="V282" i="9"/>
  <c r="BK282" i="9"/>
  <c r="AW283" i="9"/>
  <c r="W282" i="9"/>
  <c r="BL282" i="9"/>
  <c r="AX283" i="9"/>
  <c r="X282" i="9"/>
  <c r="BM282" i="9"/>
  <c r="AY283" i="9"/>
  <c r="Y282" i="9"/>
  <c r="BN282" i="9"/>
  <c r="AZ283" i="9"/>
  <c r="Z282" i="9"/>
  <c r="BO282" i="9"/>
  <c r="BA283" i="9"/>
  <c r="AA282" i="9"/>
  <c r="BP282" i="9"/>
  <c r="BB283" i="9"/>
  <c r="AB282" i="9"/>
  <c r="BQ282" i="9"/>
  <c r="BC283" i="9"/>
  <c r="AC282" i="9"/>
  <c r="BR282" i="9"/>
  <c r="BD283" i="9"/>
  <c r="BE283" i="9"/>
  <c r="R283" i="9"/>
  <c r="BG283" i="9"/>
  <c r="AS284" i="9"/>
  <c r="S283" i="9"/>
  <c r="BH283" i="9"/>
  <c r="AT284" i="9"/>
  <c r="T283" i="9"/>
  <c r="BI283" i="9"/>
  <c r="AU284" i="9"/>
  <c r="U283" i="9"/>
  <c r="BJ283" i="9"/>
  <c r="AV284" i="9"/>
  <c r="V283" i="9"/>
  <c r="BK283" i="9"/>
  <c r="AW284" i="9"/>
  <c r="W283" i="9"/>
  <c r="BL283" i="9"/>
  <c r="AX284" i="9"/>
  <c r="X283" i="9"/>
  <c r="BM283" i="9"/>
  <c r="AY284" i="9"/>
  <c r="Y283" i="9"/>
  <c r="BN283" i="9"/>
  <c r="AZ284" i="9"/>
  <c r="Z283" i="9"/>
  <c r="BO283" i="9"/>
  <c r="BA284" i="9"/>
  <c r="AA283" i="9"/>
  <c r="BP283" i="9"/>
  <c r="BB284" i="9"/>
  <c r="AB283" i="9"/>
  <c r="BQ283" i="9"/>
  <c r="BC284" i="9"/>
  <c r="AC283" i="9"/>
  <c r="BR283" i="9"/>
  <c r="BD284" i="9"/>
  <c r="BE284" i="9"/>
  <c r="R284" i="9"/>
  <c r="BG284" i="9"/>
  <c r="AS285" i="9"/>
  <c r="S284" i="9"/>
  <c r="BH284" i="9"/>
  <c r="AT285" i="9"/>
  <c r="T284" i="9"/>
  <c r="BI284" i="9"/>
  <c r="AU285" i="9"/>
  <c r="U284" i="9"/>
  <c r="BJ284" i="9"/>
  <c r="AV285" i="9"/>
  <c r="V284" i="9"/>
  <c r="BK284" i="9"/>
  <c r="AW285" i="9"/>
  <c r="W284" i="9"/>
  <c r="BL284" i="9"/>
  <c r="AX285" i="9"/>
  <c r="X284" i="9"/>
  <c r="BM284" i="9"/>
  <c r="AY285" i="9"/>
  <c r="Y284" i="9"/>
  <c r="BN284" i="9"/>
  <c r="AZ285" i="9"/>
  <c r="Z284" i="9"/>
  <c r="BO284" i="9"/>
  <c r="BA285" i="9"/>
  <c r="AA284" i="9"/>
  <c r="BP284" i="9"/>
  <c r="BB285" i="9"/>
  <c r="AB284" i="9"/>
  <c r="BQ284" i="9"/>
  <c r="BC285" i="9"/>
  <c r="AC284" i="9"/>
  <c r="BR284" i="9"/>
  <c r="BD285" i="9"/>
  <c r="BE285" i="9"/>
  <c r="R285" i="9"/>
  <c r="BG285" i="9"/>
  <c r="AS286" i="9"/>
  <c r="S285" i="9"/>
  <c r="BH285" i="9"/>
  <c r="AT286" i="9"/>
  <c r="T285" i="9"/>
  <c r="BI285" i="9"/>
  <c r="AU286" i="9"/>
  <c r="U285" i="9"/>
  <c r="BJ285" i="9"/>
  <c r="AV286" i="9"/>
  <c r="V285" i="9"/>
  <c r="BK285" i="9"/>
  <c r="AW286" i="9"/>
  <c r="W285" i="9"/>
  <c r="BL285" i="9"/>
  <c r="AX286" i="9"/>
  <c r="X285" i="9"/>
  <c r="BM285" i="9"/>
  <c r="AY286" i="9"/>
  <c r="Y285" i="9"/>
  <c r="BN285" i="9"/>
  <c r="AZ286" i="9"/>
  <c r="Z285" i="9"/>
  <c r="BO285" i="9"/>
  <c r="BA286" i="9"/>
  <c r="AA285" i="9"/>
  <c r="BP285" i="9"/>
  <c r="BB286" i="9"/>
  <c r="AB285" i="9"/>
  <c r="BQ285" i="9"/>
  <c r="BC286" i="9"/>
  <c r="AC285" i="9"/>
  <c r="BR285" i="9"/>
  <c r="BD286" i="9"/>
  <c r="BE286" i="9"/>
  <c r="R286" i="9"/>
  <c r="BG286" i="9"/>
  <c r="AS287" i="9"/>
  <c r="S286" i="9"/>
  <c r="BH286" i="9"/>
  <c r="AT287" i="9"/>
  <c r="T286" i="9"/>
  <c r="BI286" i="9"/>
  <c r="AU287" i="9"/>
  <c r="U286" i="9"/>
  <c r="BJ286" i="9"/>
  <c r="AV287" i="9"/>
  <c r="V286" i="9"/>
  <c r="BK286" i="9"/>
  <c r="AW287" i="9"/>
  <c r="W286" i="9"/>
  <c r="BL286" i="9"/>
  <c r="AX287" i="9"/>
  <c r="X286" i="9"/>
  <c r="BM286" i="9"/>
  <c r="AY287" i="9"/>
  <c r="Y286" i="9"/>
  <c r="BN286" i="9"/>
  <c r="AZ287" i="9"/>
  <c r="Z286" i="9"/>
  <c r="BO286" i="9"/>
  <c r="BA287" i="9"/>
  <c r="AA286" i="9"/>
  <c r="BP286" i="9"/>
  <c r="BB287" i="9"/>
  <c r="AB286" i="9"/>
  <c r="BQ286" i="9"/>
  <c r="BC287" i="9"/>
  <c r="AC286" i="9"/>
  <c r="BR286" i="9"/>
  <c r="BD287" i="9"/>
  <c r="BE287" i="9"/>
  <c r="R287" i="9"/>
  <c r="BG287" i="9"/>
  <c r="AS288" i="9"/>
  <c r="S287" i="9"/>
  <c r="BH287" i="9"/>
  <c r="AT288" i="9"/>
  <c r="T287" i="9"/>
  <c r="BI287" i="9"/>
  <c r="AU288" i="9"/>
  <c r="U287" i="9"/>
  <c r="BJ287" i="9"/>
  <c r="AV288" i="9"/>
  <c r="V287" i="9"/>
  <c r="BK287" i="9"/>
  <c r="AW288" i="9"/>
  <c r="W287" i="9"/>
  <c r="BL287" i="9"/>
  <c r="AX288" i="9"/>
  <c r="X287" i="9"/>
  <c r="BM287" i="9"/>
  <c r="AY288" i="9"/>
  <c r="Y287" i="9"/>
  <c r="BN287" i="9"/>
  <c r="AZ288" i="9"/>
  <c r="Z287" i="9"/>
  <c r="BO287" i="9"/>
  <c r="BA288" i="9"/>
  <c r="AA287" i="9"/>
  <c r="BP287" i="9"/>
  <c r="BB288" i="9"/>
  <c r="AB287" i="9"/>
  <c r="BQ287" i="9"/>
  <c r="BC288" i="9"/>
  <c r="AC287" i="9"/>
  <c r="BR287" i="9"/>
  <c r="BD288" i="9"/>
  <c r="BE288" i="9"/>
  <c r="R288" i="9"/>
  <c r="BG288" i="9"/>
  <c r="AS289" i="9"/>
  <c r="S288" i="9"/>
  <c r="BH288" i="9"/>
  <c r="AT289" i="9"/>
  <c r="T288" i="9"/>
  <c r="BI288" i="9"/>
  <c r="AU289" i="9"/>
  <c r="U288" i="9"/>
  <c r="BJ288" i="9"/>
  <c r="AV289" i="9"/>
  <c r="V288" i="9"/>
  <c r="BK288" i="9"/>
  <c r="AW289" i="9"/>
  <c r="W288" i="9"/>
  <c r="BL288" i="9"/>
  <c r="AX289" i="9"/>
  <c r="X288" i="9"/>
  <c r="BM288" i="9"/>
  <c r="AY289" i="9"/>
  <c r="Y288" i="9"/>
  <c r="BN288" i="9"/>
  <c r="AZ289" i="9"/>
  <c r="Z288" i="9"/>
  <c r="BO288" i="9"/>
  <c r="BA289" i="9"/>
  <c r="AA288" i="9"/>
  <c r="BP288" i="9"/>
  <c r="BB289" i="9"/>
  <c r="AB288" i="9"/>
  <c r="BQ288" i="9"/>
  <c r="BC289" i="9"/>
  <c r="AC288" i="9"/>
  <c r="BR288" i="9"/>
  <c r="BD289" i="9"/>
  <c r="BE289" i="9"/>
  <c r="R289" i="9"/>
  <c r="BG289" i="9"/>
  <c r="AS290" i="9"/>
  <c r="S289" i="9"/>
  <c r="BH289" i="9"/>
  <c r="AT290" i="9"/>
  <c r="T289" i="9"/>
  <c r="BI289" i="9"/>
  <c r="AU290" i="9"/>
  <c r="U289" i="9"/>
  <c r="BJ289" i="9"/>
  <c r="AV290" i="9"/>
  <c r="V289" i="9"/>
  <c r="BK289" i="9"/>
  <c r="AW290" i="9"/>
  <c r="W289" i="9"/>
  <c r="BL289" i="9"/>
  <c r="AX290" i="9"/>
  <c r="X289" i="9"/>
  <c r="BM289" i="9"/>
  <c r="AY290" i="9"/>
  <c r="Y289" i="9"/>
  <c r="BN289" i="9"/>
  <c r="AZ290" i="9"/>
  <c r="Z289" i="9"/>
  <c r="BO289" i="9"/>
  <c r="BA290" i="9"/>
  <c r="AA289" i="9"/>
  <c r="BP289" i="9"/>
  <c r="BB290" i="9"/>
  <c r="AB289" i="9"/>
  <c r="BQ289" i="9"/>
  <c r="BC290" i="9"/>
  <c r="AC289" i="9"/>
  <c r="BR289" i="9"/>
  <c r="BD290" i="9"/>
  <c r="BE290" i="9"/>
  <c r="R290" i="9"/>
  <c r="BG290" i="9"/>
  <c r="AS291" i="9"/>
  <c r="S290" i="9"/>
  <c r="BH290" i="9"/>
  <c r="AT291" i="9"/>
  <c r="T290" i="9"/>
  <c r="BI290" i="9"/>
  <c r="AU291" i="9"/>
  <c r="U290" i="9"/>
  <c r="BJ290" i="9"/>
  <c r="AV291" i="9"/>
  <c r="V290" i="9"/>
  <c r="BK290" i="9"/>
  <c r="AW291" i="9"/>
  <c r="W290" i="9"/>
  <c r="BL290" i="9"/>
  <c r="AX291" i="9"/>
  <c r="X290" i="9"/>
  <c r="BM290" i="9"/>
  <c r="AY291" i="9"/>
  <c r="Y290" i="9"/>
  <c r="BN290" i="9"/>
  <c r="AZ291" i="9"/>
  <c r="Z290" i="9"/>
  <c r="BO290" i="9"/>
  <c r="BA291" i="9"/>
  <c r="AA290" i="9"/>
  <c r="BP290" i="9"/>
  <c r="BB291" i="9"/>
  <c r="AB290" i="9"/>
  <c r="BQ290" i="9"/>
  <c r="BC291" i="9"/>
  <c r="AC290" i="9"/>
  <c r="BR290" i="9"/>
  <c r="BD291" i="9"/>
  <c r="BE291" i="9"/>
  <c r="R291" i="9"/>
  <c r="BG291" i="9"/>
  <c r="AS292" i="9"/>
  <c r="S291" i="9"/>
  <c r="BH291" i="9"/>
  <c r="AT292" i="9"/>
  <c r="T291" i="9"/>
  <c r="BI291" i="9"/>
  <c r="AU292" i="9"/>
  <c r="U291" i="9"/>
  <c r="BJ291" i="9"/>
  <c r="AV292" i="9"/>
  <c r="V291" i="9"/>
  <c r="BK291" i="9"/>
  <c r="AW292" i="9"/>
  <c r="W291" i="9"/>
  <c r="BL291" i="9"/>
  <c r="AX292" i="9"/>
  <c r="X291" i="9"/>
  <c r="BM291" i="9"/>
  <c r="AY292" i="9"/>
  <c r="Y291" i="9"/>
  <c r="BN291" i="9"/>
  <c r="AZ292" i="9"/>
  <c r="Z291" i="9"/>
  <c r="BO291" i="9"/>
  <c r="BA292" i="9"/>
  <c r="AA291" i="9"/>
  <c r="BP291" i="9"/>
  <c r="BB292" i="9"/>
  <c r="AB291" i="9"/>
  <c r="BQ291" i="9"/>
  <c r="BC292" i="9"/>
  <c r="AC291" i="9"/>
  <c r="BR291" i="9"/>
  <c r="BD292" i="9"/>
  <c r="BE292" i="9"/>
  <c r="R292" i="9"/>
  <c r="BG292" i="9"/>
  <c r="AS293" i="9"/>
  <c r="S292" i="9"/>
  <c r="BH292" i="9"/>
  <c r="AT293" i="9"/>
  <c r="T292" i="9"/>
  <c r="BI292" i="9"/>
  <c r="AU293" i="9"/>
  <c r="U292" i="9"/>
  <c r="BJ292" i="9"/>
  <c r="AV293" i="9"/>
  <c r="V292" i="9"/>
  <c r="BK292" i="9"/>
  <c r="AW293" i="9"/>
  <c r="W292" i="9"/>
  <c r="BL292" i="9"/>
  <c r="AX293" i="9"/>
  <c r="X292" i="9"/>
  <c r="BM292" i="9"/>
  <c r="AY293" i="9"/>
  <c r="Y292" i="9"/>
  <c r="BN292" i="9"/>
  <c r="AZ293" i="9"/>
  <c r="Z292" i="9"/>
  <c r="BO292" i="9"/>
  <c r="BA293" i="9"/>
  <c r="AA292" i="9"/>
  <c r="BP292" i="9"/>
  <c r="BB293" i="9"/>
  <c r="AB292" i="9"/>
  <c r="BQ292" i="9"/>
  <c r="BC293" i="9"/>
  <c r="AC292" i="9"/>
  <c r="BR292" i="9"/>
  <c r="BD293" i="9"/>
  <c r="BE293" i="9"/>
  <c r="R293" i="9"/>
  <c r="BG293" i="9"/>
  <c r="AS294" i="9"/>
  <c r="S293" i="9"/>
  <c r="BH293" i="9"/>
  <c r="AT294" i="9"/>
  <c r="T293" i="9"/>
  <c r="BI293" i="9"/>
  <c r="AU294" i="9"/>
  <c r="U293" i="9"/>
  <c r="BJ293" i="9"/>
  <c r="AV294" i="9"/>
  <c r="V293" i="9"/>
  <c r="BK293" i="9"/>
  <c r="AW294" i="9"/>
  <c r="W293" i="9"/>
  <c r="BL293" i="9"/>
  <c r="AX294" i="9"/>
  <c r="X293" i="9"/>
  <c r="BM293" i="9"/>
  <c r="AY294" i="9"/>
  <c r="Y293" i="9"/>
  <c r="BN293" i="9"/>
  <c r="AZ294" i="9"/>
  <c r="Z293" i="9"/>
  <c r="BO293" i="9"/>
  <c r="BA294" i="9"/>
  <c r="AA293" i="9"/>
  <c r="BP293" i="9"/>
  <c r="BB294" i="9"/>
  <c r="AB293" i="9"/>
  <c r="BQ293" i="9"/>
  <c r="BC294" i="9"/>
  <c r="AC293" i="9"/>
  <c r="BR293" i="9"/>
  <c r="BD294" i="9"/>
  <c r="BE294" i="9"/>
  <c r="R294" i="9"/>
  <c r="BG294" i="9"/>
  <c r="AS295" i="9"/>
  <c r="S294" i="9"/>
  <c r="BH294" i="9"/>
  <c r="AT295" i="9"/>
  <c r="T294" i="9"/>
  <c r="BI294" i="9"/>
  <c r="AU295" i="9"/>
  <c r="U294" i="9"/>
  <c r="BJ294" i="9"/>
  <c r="AV295" i="9"/>
  <c r="V294" i="9"/>
  <c r="BK294" i="9"/>
  <c r="AW295" i="9"/>
  <c r="W294" i="9"/>
  <c r="BL294" i="9"/>
  <c r="AX295" i="9"/>
  <c r="X294" i="9"/>
  <c r="BM294" i="9"/>
  <c r="AY295" i="9"/>
  <c r="Y294" i="9"/>
  <c r="BN294" i="9"/>
  <c r="AZ295" i="9"/>
  <c r="Z294" i="9"/>
  <c r="BO294" i="9"/>
  <c r="BA295" i="9"/>
  <c r="AA294" i="9"/>
  <c r="BP294" i="9"/>
  <c r="BB295" i="9"/>
  <c r="AB294" i="9"/>
  <c r="BQ294" i="9"/>
  <c r="BC295" i="9"/>
  <c r="AC294" i="9"/>
  <c r="BR294" i="9"/>
  <c r="BD295" i="9"/>
  <c r="BE295" i="9"/>
  <c r="R295" i="9"/>
  <c r="BG295" i="9"/>
  <c r="AS296" i="9"/>
  <c r="S295" i="9"/>
  <c r="BH295" i="9"/>
  <c r="AT296" i="9"/>
  <c r="T295" i="9"/>
  <c r="BI295" i="9"/>
  <c r="AU296" i="9"/>
  <c r="U295" i="9"/>
  <c r="BJ295" i="9"/>
  <c r="AV296" i="9"/>
  <c r="V295" i="9"/>
  <c r="BK295" i="9"/>
  <c r="AW296" i="9"/>
  <c r="W295" i="9"/>
  <c r="BL295" i="9"/>
  <c r="AX296" i="9"/>
  <c r="X295" i="9"/>
  <c r="BM295" i="9"/>
  <c r="AY296" i="9"/>
  <c r="Y295" i="9"/>
  <c r="BN295" i="9"/>
  <c r="AZ296" i="9"/>
  <c r="Z295" i="9"/>
  <c r="BO295" i="9"/>
  <c r="BA296" i="9"/>
  <c r="AA295" i="9"/>
  <c r="BP295" i="9"/>
  <c r="BB296" i="9"/>
  <c r="AB295" i="9"/>
  <c r="BQ295" i="9"/>
  <c r="BC296" i="9"/>
  <c r="AC295" i="9"/>
  <c r="BR295" i="9"/>
  <c r="BD296" i="9"/>
  <c r="BE296" i="9"/>
  <c r="R296" i="9"/>
  <c r="BG296" i="9"/>
  <c r="AS297" i="9"/>
  <c r="S296" i="9"/>
  <c r="BH296" i="9"/>
  <c r="AT297" i="9"/>
  <c r="T296" i="9"/>
  <c r="BI296" i="9"/>
  <c r="AU297" i="9"/>
  <c r="U296" i="9"/>
  <c r="BJ296" i="9"/>
  <c r="AV297" i="9"/>
  <c r="V296" i="9"/>
  <c r="BK296" i="9"/>
  <c r="AW297" i="9"/>
  <c r="W296" i="9"/>
  <c r="BL296" i="9"/>
  <c r="AX297" i="9"/>
  <c r="X296" i="9"/>
  <c r="BM296" i="9"/>
  <c r="AY297" i="9"/>
  <c r="Y296" i="9"/>
  <c r="BN296" i="9"/>
  <c r="AZ297" i="9"/>
  <c r="Z296" i="9"/>
  <c r="BO296" i="9"/>
  <c r="BA297" i="9"/>
  <c r="AA296" i="9"/>
  <c r="BP296" i="9"/>
  <c r="BB297" i="9"/>
  <c r="AB296" i="9"/>
  <c r="BQ296" i="9"/>
  <c r="BC297" i="9"/>
  <c r="AC296" i="9"/>
  <c r="BR296" i="9"/>
  <c r="BD297" i="9"/>
  <c r="BE297" i="9"/>
  <c r="R297" i="9"/>
  <c r="BG297" i="9"/>
  <c r="AS298" i="9"/>
  <c r="S297" i="9"/>
  <c r="BH297" i="9"/>
  <c r="AT298" i="9"/>
  <c r="T297" i="9"/>
  <c r="BI297" i="9"/>
  <c r="AU298" i="9"/>
  <c r="U297" i="9"/>
  <c r="BJ297" i="9"/>
  <c r="AV298" i="9"/>
  <c r="V297" i="9"/>
  <c r="BK297" i="9"/>
  <c r="AW298" i="9"/>
  <c r="W297" i="9"/>
  <c r="BL297" i="9"/>
  <c r="AX298" i="9"/>
  <c r="X297" i="9"/>
  <c r="BM297" i="9"/>
  <c r="AY298" i="9"/>
  <c r="Y297" i="9"/>
  <c r="BN297" i="9"/>
  <c r="AZ298" i="9"/>
  <c r="Z297" i="9"/>
  <c r="BO297" i="9"/>
  <c r="BA298" i="9"/>
  <c r="AA297" i="9"/>
  <c r="BP297" i="9"/>
  <c r="BB298" i="9"/>
  <c r="AB297" i="9"/>
  <c r="BQ297" i="9"/>
  <c r="BC298" i="9"/>
  <c r="AC297" i="9"/>
  <c r="BR297" i="9"/>
  <c r="BD298" i="9"/>
  <c r="BE298" i="9"/>
  <c r="R298" i="9"/>
  <c r="BG298" i="9"/>
  <c r="AS299" i="9"/>
  <c r="S298" i="9"/>
  <c r="BH298" i="9"/>
  <c r="AT299" i="9"/>
  <c r="T298" i="9"/>
  <c r="BI298" i="9"/>
  <c r="AU299" i="9"/>
  <c r="U298" i="9"/>
  <c r="BJ298" i="9"/>
  <c r="AV299" i="9"/>
  <c r="V298" i="9"/>
  <c r="BK298" i="9"/>
  <c r="AW299" i="9"/>
  <c r="W298" i="9"/>
  <c r="BL298" i="9"/>
  <c r="AX299" i="9"/>
  <c r="X298" i="9"/>
  <c r="BM298" i="9"/>
  <c r="AY299" i="9"/>
  <c r="Y298" i="9"/>
  <c r="BN298" i="9"/>
  <c r="AZ299" i="9"/>
  <c r="Z298" i="9"/>
  <c r="BO298" i="9"/>
  <c r="BA299" i="9"/>
  <c r="AA298" i="9"/>
  <c r="BP298" i="9"/>
  <c r="BB299" i="9"/>
  <c r="AB298" i="9"/>
  <c r="BQ298" i="9"/>
  <c r="BC299" i="9"/>
  <c r="AC298" i="9"/>
  <c r="BR298" i="9"/>
  <c r="BD299" i="9"/>
  <c r="BE299" i="9"/>
  <c r="R299" i="9"/>
  <c r="BG299" i="9"/>
  <c r="AS300" i="9"/>
  <c r="S299" i="9"/>
  <c r="BH299" i="9"/>
  <c r="AT300" i="9"/>
  <c r="T299" i="9"/>
  <c r="BI299" i="9"/>
  <c r="AU300" i="9"/>
  <c r="U299" i="9"/>
  <c r="BJ299" i="9"/>
  <c r="AV300" i="9"/>
  <c r="V299" i="9"/>
  <c r="BK299" i="9"/>
  <c r="AW300" i="9"/>
  <c r="W299" i="9"/>
  <c r="BL299" i="9"/>
  <c r="AX300" i="9"/>
  <c r="X299" i="9"/>
  <c r="BM299" i="9"/>
  <c r="AY300" i="9"/>
  <c r="Y299" i="9"/>
  <c r="BN299" i="9"/>
  <c r="AZ300" i="9"/>
  <c r="Z299" i="9"/>
  <c r="BO299" i="9"/>
  <c r="BA300" i="9"/>
  <c r="AA299" i="9"/>
  <c r="BP299" i="9"/>
  <c r="BB300" i="9"/>
  <c r="AB299" i="9"/>
  <c r="BQ299" i="9"/>
  <c r="BC300" i="9"/>
  <c r="AC299" i="9"/>
  <c r="BR299" i="9"/>
  <c r="BD300" i="9"/>
  <c r="BE300" i="9"/>
  <c r="R300" i="9"/>
  <c r="BG300" i="9"/>
  <c r="AS301" i="9"/>
  <c r="S300" i="9"/>
  <c r="BH300" i="9"/>
  <c r="AT301" i="9"/>
  <c r="T300" i="9"/>
  <c r="BI300" i="9"/>
  <c r="AU301" i="9"/>
  <c r="U300" i="9"/>
  <c r="BJ300" i="9"/>
  <c r="AV301" i="9"/>
  <c r="V300" i="9"/>
  <c r="BK300" i="9"/>
  <c r="AW301" i="9"/>
  <c r="W300" i="9"/>
  <c r="BL300" i="9"/>
  <c r="AX301" i="9"/>
  <c r="X300" i="9"/>
  <c r="BM300" i="9"/>
  <c r="AY301" i="9"/>
  <c r="Y300" i="9"/>
  <c r="BN300" i="9"/>
  <c r="AZ301" i="9"/>
  <c r="Z300" i="9"/>
  <c r="BO300" i="9"/>
  <c r="BA301" i="9"/>
  <c r="AA300" i="9"/>
  <c r="BP300" i="9"/>
  <c r="BB301" i="9"/>
  <c r="AB300" i="9"/>
  <c r="BQ300" i="9"/>
  <c r="BC301" i="9"/>
  <c r="AC300" i="9"/>
  <c r="BR300" i="9"/>
  <c r="BD301" i="9"/>
  <c r="BE301" i="9"/>
  <c r="R301" i="9"/>
  <c r="BG301" i="9"/>
  <c r="AS302" i="9"/>
  <c r="S301" i="9"/>
  <c r="BH301" i="9"/>
  <c r="AT302" i="9"/>
  <c r="T301" i="9"/>
  <c r="BI301" i="9"/>
  <c r="AU302" i="9"/>
  <c r="U301" i="9"/>
  <c r="BJ301" i="9"/>
  <c r="AV302" i="9"/>
  <c r="V301" i="9"/>
  <c r="BK301" i="9"/>
  <c r="AW302" i="9"/>
  <c r="W301" i="9"/>
  <c r="BL301" i="9"/>
  <c r="AX302" i="9"/>
  <c r="X301" i="9"/>
  <c r="BM301" i="9"/>
  <c r="AY302" i="9"/>
  <c r="Y301" i="9"/>
  <c r="BN301" i="9"/>
  <c r="AZ302" i="9"/>
  <c r="Z301" i="9"/>
  <c r="BO301" i="9"/>
  <c r="BA302" i="9"/>
  <c r="AA301" i="9"/>
  <c r="BP301" i="9"/>
  <c r="BB302" i="9"/>
  <c r="AB301" i="9"/>
  <c r="BQ301" i="9"/>
  <c r="BC302" i="9"/>
  <c r="AC301" i="9"/>
  <c r="BR301" i="9"/>
  <c r="BD302" i="9"/>
  <c r="BE302" i="9"/>
  <c r="R302" i="9"/>
  <c r="BG302" i="9"/>
  <c r="AS303" i="9"/>
  <c r="S302" i="9"/>
  <c r="BH302" i="9"/>
  <c r="AT303" i="9"/>
  <c r="T302" i="9"/>
  <c r="BI302" i="9"/>
  <c r="AU303" i="9"/>
  <c r="U302" i="9"/>
  <c r="BJ302" i="9"/>
  <c r="AV303" i="9"/>
  <c r="V302" i="9"/>
  <c r="BK302" i="9"/>
  <c r="AW303" i="9"/>
  <c r="W302" i="9"/>
  <c r="BL302" i="9"/>
  <c r="AX303" i="9"/>
  <c r="X302" i="9"/>
  <c r="BM302" i="9"/>
  <c r="AY303" i="9"/>
  <c r="Y302" i="9"/>
  <c r="BN302" i="9"/>
  <c r="AZ303" i="9"/>
  <c r="Z302" i="9"/>
  <c r="BO302" i="9"/>
  <c r="BA303" i="9"/>
  <c r="AA302" i="9"/>
  <c r="BP302" i="9"/>
  <c r="BB303" i="9"/>
  <c r="AB302" i="9"/>
  <c r="BQ302" i="9"/>
  <c r="BC303" i="9"/>
  <c r="AC302" i="9"/>
  <c r="BR302" i="9"/>
  <c r="BD303" i="9"/>
  <c r="BE303" i="9"/>
  <c r="R303" i="9"/>
  <c r="BG303" i="9"/>
  <c r="AS304" i="9"/>
  <c r="S303" i="9"/>
  <c r="BH303" i="9"/>
  <c r="AT304" i="9"/>
  <c r="T303" i="9"/>
  <c r="BI303" i="9"/>
  <c r="AU304" i="9"/>
  <c r="U303" i="9"/>
  <c r="BJ303" i="9"/>
  <c r="AV304" i="9"/>
  <c r="V303" i="9"/>
  <c r="BK303" i="9"/>
  <c r="AW304" i="9"/>
  <c r="W303" i="9"/>
  <c r="BL303" i="9"/>
  <c r="AX304" i="9"/>
  <c r="X303" i="9"/>
  <c r="BM303" i="9"/>
  <c r="AY304" i="9"/>
  <c r="Y303" i="9"/>
  <c r="BN303" i="9"/>
  <c r="AZ304" i="9"/>
  <c r="Z303" i="9"/>
  <c r="BO303" i="9"/>
  <c r="BA304" i="9"/>
  <c r="AA303" i="9"/>
  <c r="BP303" i="9"/>
  <c r="BB304" i="9"/>
  <c r="AB303" i="9"/>
  <c r="BQ303" i="9"/>
  <c r="BC304" i="9"/>
  <c r="AC303" i="9"/>
  <c r="BR303" i="9"/>
  <c r="BD304" i="9"/>
  <c r="BE304" i="9"/>
  <c r="R304" i="9"/>
  <c r="BG304" i="9"/>
  <c r="AS305" i="9"/>
  <c r="S304" i="9"/>
  <c r="BH304" i="9"/>
  <c r="AT305" i="9"/>
  <c r="T304" i="9"/>
  <c r="BI304" i="9"/>
  <c r="AU305" i="9"/>
  <c r="U304" i="9"/>
  <c r="BJ304" i="9"/>
  <c r="AV305" i="9"/>
  <c r="V304" i="9"/>
  <c r="BK304" i="9"/>
  <c r="AW305" i="9"/>
  <c r="W304" i="9"/>
  <c r="BL304" i="9"/>
  <c r="AX305" i="9"/>
  <c r="X304" i="9"/>
  <c r="BM304" i="9"/>
  <c r="AY305" i="9"/>
  <c r="Y304" i="9"/>
  <c r="BN304" i="9"/>
  <c r="AZ305" i="9"/>
  <c r="Z304" i="9"/>
  <c r="BO304" i="9"/>
  <c r="BA305" i="9"/>
  <c r="AA304" i="9"/>
  <c r="BP304" i="9"/>
  <c r="BB305" i="9"/>
  <c r="AB304" i="9"/>
  <c r="BQ304" i="9"/>
  <c r="BC305" i="9"/>
  <c r="AC304" i="9"/>
  <c r="BR304" i="9"/>
  <c r="BD305" i="9"/>
  <c r="BE305" i="9"/>
  <c r="R305" i="9"/>
  <c r="BG305" i="9"/>
  <c r="AS306" i="9"/>
  <c r="S305" i="9"/>
  <c r="BH305" i="9"/>
  <c r="AT306" i="9"/>
  <c r="T305" i="9"/>
  <c r="BI305" i="9"/>
  <c r="AU306" i="9"/>
  <c r="U305" i="9"/>
  <c r="BJ305" i="9"/>
  <c r="AV306" i="9"/>
  <c r="V305" i="9"/>
  <c r="BK305" i="9"/>
  <c r="AW306" i="9"/>
  <c r="W305" i="9"/>
  <c r="BL305" i="9"/>
  <c r="AX306" i="9"/>
  <c r="X305" i="9"/>
  <c r="BM305" i="9"/>
  <c r="AY306" i="9"/>
  <c r="Y305" i="9"/>
  <c r="BN305" i="9"/>
  <c r="AZ306" i="9"/>
  <c r="Z305" i="9"/>
  <c r="BO305" i="9"/>
  <c r="BA306" i="9"/>
  <c r="AA305" i="9"/>
  <c r="BP305" i="9"/>
  <c r="BB306" i="9"/>
  <c r="AB305" i="9"/>
  <c r="BQ305" i="9"/>
  <c r="BC306" i="9"/>
  <c r="AC305" i="9"/>
  <c r="BR305" i="9"/>
  <c r="BD306" i="9"/>
  <c r="BE306" i="9"/>
  <c r="R306" i="9"/>
  <c r="BG306" i="9"/>
  <c r="AS307" i="9"/>
  <c r="S306" i="9"/>
  <c r="BH306" i="9"/>
  <c r="AT307" i="9"/>
  <c r="T306" i="9"/>
  <c r="BI306" i="9"/>
  <c r="AU307" i="9"/>
  <c r="U306" i="9"/>
  <c r="BJ306" i="9"/>
  <c r="AV307" i="9"/>
  <c r="V306" i="9"/>
  <c r="BK306" i="9"/>
  <c r="AW307" i="9"/>
  <c r="W306" i="9"/>
  <c r="BL306" i="9"/>
  <c r="AX307" i="9"/>
  <c r="X306" i="9"/>
  <c r="BM306" i="9"/>
  <c r="AY307" i="9"/>
  <c r="Y306" i="9"/>
  <c r="BN306" i="9"/>
  <c r="AZ307" i="9"/>
  <c r="Z306" i="9"/>
  <c r="BO306" i="9"/>
  <c r="BA307" i="9"/>
  <c r="AA306" i="9"/>
  <c r="BP306" i="9"/>
  <c r="BB307" i="9"/>
  <c r="AB306" i="9"/>
  <c r="BQ306" i="9"/>
  <c r="BC307" i="9"/>
  <c r="AC306" i="9"/>
  <c r="BR306" i="9"/>
  <c r="BD307" i="9"/>
  <c r="BE307" i="9"/>
  <c r="R307" i="9"/>
  <c r="BG307" i="9"/>
  <c r="AS308" i="9"/>
  <c r="S307" i="9"/>
  <c r="BH307" i="9"/>
  <c r="AT308" i="9"/>
  <c r="T307" i="9"/>
  <c r="BI307" i="9"/>
  <c r="AU308" i="9"/>
  <c r="U307" i="9"/>
  <c r="BJ307" i="9"/>
  <c r="AV308" i="9"/>
  <c r="V307" i="9"/>
  <c r="BK307" i="9"/>
  <c r="AW308" i="9"/>
  <c r="W307" i="9"/>
  <c r="BL307" i="9"/>
  <c r="AX308" i="9"/>
  <c r="X307" i="9"/>
  <c r="BM307" i="9"/>
  <c r="AY308" i="9"/>
  <c r="Y307" i="9"/>
  <c r="BN307" i="9"/>
  <c r="AZ308" i="9"/>
  <c r="Z307" i="9"/>
  <c r="BO307" i="9"/>
  <c r="BA308" i="9"/>
  <c r="AA307" i="9"/>
  <c r="BP307" i="9"/>
  <c r="BB308" i="9"/>
  <c r="AB307" i="9"/>
  <c r="BQ307" i="9"/>
  <c r="BC308" i="9"/>
  <c r="AC307" i="9"/>
  <c r="BR307" i="9"/>
  <c r="BD308" i="9"/>
  <c r="BE308" i="9"/>
  <c r="R308" i="9"/>
  <c r="BG308" i="9"/>
  <c r="AS309" i="9"/>
  <c r="S308" i="9"/>
  <c r="BH308" i="9"/>
  <c r="AT309" i="9"/>
  <c r="T308" i="9"/>
  <c r="BI308" i="9"/>
  <c r="AU309" i="9"/>
  <c r="U308" i="9"/>
  <c r="BJ308" i="9"/>
  <c r="AV309" i="9"/>
  <c r="V308" i="9"/>
  <c r="BK308" i="9"/>
  <c r="AW309" i="9"/>
  <c r="W308" i="9"/>
  <c r="BL308" i="9"/>
  <c r="AX309" i="9"/>
  <c r="X308" i="9"/>
  <c r="BM308" i="9"/>
  <c r="AY309" i="9"/>
  <c r="Y308" i="9"/>
  <c r="BN308" i="9"/>
  <c r="AZ309" i="9"/>
  <c r="Z308" i="9"/>
  <c r="BO308" i="9"/>
  <c r="BA309" i="9"/>
  <c r="AA308" i="9"/>
  <c r="BP308" i="9"/>
  <c r="BB309" i="9"/>
  <c r="AB308" i="9"/>
  <c r="BQ308" i="9"/>
  <c r="BC309" i="9"/>
  <c r="AC308" i="9"/>
  <c r="BR308" i="9"/>
  <c r="BD309" i="9"/>
  <c r="BE309" i="9"/>
  <c r="R309" i="9"/>
  <c r="BG309" i="9"/>
  <c r="AS310" i="9"/>
  <c r="S309" i="9"/>
  <c r="BH309" i="9"/>
  <c r="AT310" i="9"/>
  <c r="T309" i="9"/>
  <c r="BI309" i="9"/>
  <c r="AU310" i="9"/>
  <c r="U309" i="9"/>
  <c r="BJ309" i="9"/>
  <c r="AV310" i="9"/>
  <c r="V309" i="9"/>
  <c r="BK309" i="9"/>
  <c r="AW310" i="9"/>
  <c r="W309" i="9"/>
  <c r="BL309" i="9"/>
  <c r="AX310" i="9"/>
  <c r="X309" i="9"/>
  <c r="BM309" i="9"/>
  <c r="AY310" i="9"/>
  <c r="Y309" i="9"/>
  <c r="BN309" i="9"/>
  <c r="AZ310" i="9"/>
  <c r="Z309" i="9"/>
  <c r="BO309" i="9"/>
  <c r="BA310" i="9"/>
  <c r="AA309" i="9"/>
  <c r="BP309" i="9"/>
  <c r="BB310" i="9"/>
  <c r="AB309" i="9"/>
  <c r="BQ309" i="9"/>
  <c r="BC310" i="9"/>
  <c r="AC309" i="9"/>
  <c r="BR309" i="9"/>
  <c r="BD310" i="9"/>
  <c r="BE310" i="9"/>
  <c r="R310" i="9"/>
  <c r="BG310" i="9"/>
  <c r="AS311" i="9"/>
  <c r="S310" i="9"/>
  <c r="BH310" i="9"/>
  <c r="AT311" i="9"/>
  <c r="T310" i="9"/>
  <c r="BI310" i="9"/>
  <c r="AU311" i="9"/>
  <c r="U310" i="9"/>
  <c r="BJ310" i="9"/>
  <c r="AV311" i="9"/>
  <c r="V310" i="9"/>
  <c r="BK310" i="9"/>
  <c r="AW311" i="9"/>
  <c r="W310" i="9"/>
  <c r="BL310" i="9"/>
  <c r="AX311" i="9"/>
  <c r="X310" i="9"/>
  <c r="BM310" i="9"/>
  <c r="AY311" i="9"/>
  <c r="Y310" i="9"/>
  <c r="BN310" i="9"/>
  <c r="AZ311" i="9"/>
  <c r="Z310" i="9"/>
  <c r="BO310" i="9"/>
  <c r="BA311" i="9"/>
  <c r="AA310" i="9"/>
  <c r="BP310" i="9"/>
  <c r="BB311" i="9"/>
  <c r="AB310" i="9"/>
  <c r="BQ310" i="9"/>
  <c r="BC311" i="9"/>
  <c r="AC310" i="9"/>
  <c r="BR310" i="9"/>
  <c r="BD311" i="9"/>
  <c r="BE311" i="9"/>
  <c r="R311" i="9"/>
  <c r="BG311" i="9"/>
  <c r="AS312" i="9"/>
  <c r="S311" i="9"/>
  <c r="BH311" i="9"/>
  <c r="AT312" i="9"/>
  <c r="T311" i="9"/>
  <c r="BI311" i="9"/>
  <c r="AU312" i="9"/>
  <c r="U311" i="9"/>
  <c r="BJ311" i="9"/>
  <c r="AV312" i="9"/>
  <c r="V311" i="9"/>
  <c r="BK311" i="9"/>
  <c r="AW312" i="9"/>
  <c r="W311" i="9"/>
  <c r="BL311" i="9"/>
  <c r="AX312" i="9"/>
  <c r="X311" i="9"/>
  <c r="BM311" i="9"/>
  <c r="AY312" i="9"/>
  <c r="Y311" i="9"/>
  <c r="BN311" i="9"/>
  <c r="AZ312" i="9"/>
  <c r="Z311" i="9"/>
  <c r="BO311" i="9"/>
  <c r="BA312" i="9"/>
  <c r="AA311" i="9"/>
  <c r="BP311" i="9"/>
  <c r="BB312" i="9"/>
  <c r="AB311" i="9"/>
  <c r="BQ311" i="9"/>
  <c r="BC312" i="9"/>
  <c r="AC311" i="9"/>
  <c r="BR311" i="9"/>
  <c r="BD312" i="9"/>
  <c r="BE312" i="9"/>
  <c r="R312" i="9"/>
  <c r="BG312" i="9"/>
  <c r="AS313" i="9"/>
  <c r="S312" i="9"/>
  <c r="BH312" i="9"/>
  <c r="AT313" i="9"/>
  <c r="T312" i="9"/>
  <c r="BI312" i="9"/>
  <c r="AU313" i="9"/>
  <c r="U312" i="9"/>
  <c r="BJ312" i="9"/>
  <c r="AV313" i="9"/>
  <c r="V312" i="9"/>
  <c r="BK312" i="9"/>
  <c r="AW313" i="9"/>
  <c r="W312" i="9"/>
  <c r="BL312" i="9"/>
  <c r="AX313" i="9"/>
  <c r="X312" i="9"/>
  <c r="BM312" i="9"/>
  <c r="AY313" i="9"/>
  <c r="Y312" i="9"/>
  <c r="BN312" i="9"/>
  <c r="AZ313" i="9"/>
  <c r="Z312" i="9"/>
  <c r="BO312" i="9"/>
  <c r="BA313" i="9"/>
  <c r="AA312" i="9"/>
  <c r="BP312" i="9"/>
  <c r="BB313" i="9"/>
  <c r="AB312" i="9"/>
  <c r="BQ312" i="9"/>
  <c r="BC313" i="9"/>
  <c r="AC312" i="9"/>
  <c r="BR312" i="9"/>
  <c r="BD313" i="9"/>
  <c r="BE313" i="9"/>
  <c r="R313" i="9"/>
  <c r="BG313" i="9"/>
  <c r="AS314" i="9"/>
  <c r="S313" i="9"/>
  <c r="BH313" i="9"/>
  <c r="AT314" i="9"/>
  <c r="T313" i="9"/>
  <c r="BI313" i="9"/>
  <c r="AU314" i="9"/>
  <c r="U313" i="9"/>
  <c r="BJ313" i="9"/>
  <c r="AV314" i="9"/>
  <c r="V313" i="9"/>
  <c r="BK313" i="9"/>
  <c r="AW314" i="9"/>
  <c r="W313" i="9"/>
  <c r="BL313" i="9"/>
  <c r="AX314" i="9"/>
  <c r="X313" i="9"/>
  <c r="BM313" i="9"/>
  <c r="AY314" i="9"/>
  <c r="Y313" i="9"/>
  <c r="BN313" i="9"/>
  <c r="AZ314" i="9"/>
  <c r="Z313" i="9"/>
  <c r="BO313" i="9"/>
  <c r="BA314" i="9"/>
  <c r="AA313" i="9"/>
  <c r="BP313" i="9"/>
  <c r="BB314" i="9"/>
  <c r="AB313" i="9"/>
  <c r="BQ313" i="9"/>
  <c r="BC314" i="9"/>
  <c r="AC313" i="9"/>
  <c r="BR313" i="9"/>
  <c r="BD314" i="9"/>
  <c r="BE314" i="9"/>
  <c r="R314" i="9"/>
  <c r="BG314" i="9"/>
  <c r="AS315" i="9"/>
  <c r="S314" i="9"/>
  <c r="BH314" i="9"/>
  <c r="AT315" i="9"/>
  <c r="T314" i="9"/>
  <c r="BI314" i="9"/>
  <c r="AU315" i="9"/>
  <c r="U314" i="9"/>
  <c r="BJ314" i="9"/>
  <c r="AV315" i="9"/>
  <c r="V314" i="9"/>
  <c r="BK314" i="9"/>
  <c r="AW315" i="9"/>
  <c r="W314" i="9"/>
  <c r="BL314" i="9"/>
  <c r="AX315" i="9"/>
  <c r="X314" i="9"/>
  <c r="BM314" i="9"/>
  <c r="AY315" i="9"/>
  <c r="Y314" i="9"/>
  <c r="BN314" i="9"/>
  <c r="AZ315" i="9"/>
  <c r="Z314" i="9"/>
  <c r="BO314" i="9"/>
  <c r="BA315" i="9"/>
  <c r="AA314" i="9"/>
  <c r="BP314" i="9"/>
  <c r="BB315" i="9"/>
  <c r="AB314" i="9"/>
  <c r="BQ314" i="9"/>
  <c r="BC315" i="9"/>
  <c r="AC314" i="9"/>
  <c r="BR314" i="9"/>
  <c r="BD315" i="9"/>
  <c r="BE315" i="9"/>
  <c r="R315" i="9"/>
  <c r="BG315" i="9"/>
  <c r="AS316" i="9"/>
  <c r="S315" i="9"/>
  <c r="BH315" i="9"/>
  <c r="AT316" i="9"/>
  <c r="T315" i="9"/>
  <c r="BI315" i="9"/>
  <c r="AU316" i="9"/>
  <c r="U315" i="9"/>
  <c r="BJ315" i="9"/>
  <c r="AV316" i="9"/>
  <c r="V315" i="9"/>
  <c r="BK315" i="9"/>
  <c r="AW316" i="9"/>
  <c r="W315" i="9"/>
  <c r="BL315" i="9"/>
  <c r="AX316" i="9"/>
  <c r="X315" i="9"/>
  <c r="BM315" i="9"/>
  <c r="AY316" i="9"/>
  <c r="Y315" i="9"/>
  <c r="BN315" i="9"/>
  <c r="AZ316" i="9"/>
  <c r="Z315" i="9"/>
  <c r="BO315" i="9"/>
  <c r="BA316" i="9"/>
  <c r="AA315" i="9"/>
  <c r="BP315" i="9"/>
  <c r="BB316" i="9"/>
  <c r="AB315" i="9"/>
  <c r="BQ315" i="9"/>
  <c r="BC316" i="9"/>
  <c r="AC315" i="9"/>
  <c r="BR315" i="9"/>
  <c r="BD316" i="9"/>
  <c r="BE316" i="9"/>
  <c r="R316" i="9"/>
  <c r="BG316" i="9"/>
  <c r="AS317" i="9"/>
  <c r="S316" i="9"/>
  <c r="BH316" i="9"/>
  <c r="AT317" i="9"/>
  <c r="T316" i="9"/>
  <c r="BI316" i="9"/>
  <c r="AU317" i="9"/>
  <c r="U316" i="9"/>
  <c r="BJ316" i="9"/>
  <c r="AV317" i="9"/>
  <c r="V316" i="9"/>
  <c r="BK316" i="9"/>
  <c r="AW317" i="9"/>
  <c r="W316" i="9"/>
  <c r="BL316" i="9"/>
  <c r="AX317" i="9"/>
  <c r="X316" i="9"/>
  <c r="BM316" i="9"/>
  <c r="AY317" i="9"/>
  <c r="Y316" i="9"/>
  <c r="BN316" i="9"/>
  <c r="AZ317" i="9"/>
  <c r="Z316" i="9"/>
  <c r="BO316" i="9"/>
  <c r="BA317" i="9"/>
  <c r="AA316" i="9"/>
  <c r="BP316" i="9"/>
  <c r="BB317" i="9"/>
  <c r="AB316" i="9"/>
  <c r="BQ316" i="9"/>
  <c r="BC317" i="9"/>
  <c r="AC316" i="9"/>
  <c r="BR316" i="9"/>
  <c r="BD317" i="9"/>
  <c r="BE317" i="9"/>
  <c r="R317" i="9"/>
  <c r="BG317" i="9"/>
  <c r="AS318" i="9"/>
  <c r="S317" i="9"/>
  <c r="BH317" i="9"/>
  <c r="AT318" i="9"/>
  <c r="T317" i="9"/>
  <c r="BI317" i="9"/>
  <c r="AU318" i="9"/>
  <c r="U317" i="9"/>
  <c r="BJ317" i="9"/>
  <c r="AV318" i="9"/>
  <c r="V317" i="9"/>
  <c r="BK317" i="9"/>
  <c r="AW318" i="9"/>
  <c r="W317" i="9"/>
  <c r="BL317" i="9"/>
  <c r="AX318" i="9"/>
  <c r="X317" i="9"/>
  <c r="BM317" i="9"/>
  <c r="AY318" i="9"/>
  <c r="Y317" i="9"/>
  <c r="BN317" i="9"/>
  <c r="AZ318" i="9"/>
  <c r="Z317" i="9"/>
  <c r="BO317" i="9"/>
  <c r="BA318" i="9"/>
  <c r="AA317" i="9"/>
  <c r="BP317" i="9"/>
  <c r="BB318" i="9"/>
  <c r="AB317" i="9"/>
  <c r="BQ317" i="9"/>
  <c r="BC318" i="9"/>
  <c r="AC317" i="9"/>
  <c r="BR317" i="9"/>
  <c r="BD318" i="9"/>
  <c r="BE318" i="9"/>
  <c r="R318" i="9"/>
  <c r="BG318" i="9"/>
  <c r="AS319" i="9"/>
  <c r="S318" i="9"/>
  <c r="BH318" i="9"/>
  <c r="AT319" i="9"/>
  <c r="T318" i="9"/>
  <c r="BI318" i="9"/>
  <c r="AU319" i="9"/>
  <c r="U318" i="9"/>
  <c r="BJ318" i="9"/>
  <c r="AV319" i="9"/>
  <c r="V318" i="9"/>
  <c r="BK318" i="9"/>
  <c r="AW319" i="9"/>
  <c r="W318" i="9"/>
  <c r="BL318" i="9"/>
  <c r="AX319" i="9"/>
  <c r="X318" i="9"/>
  <c r="BM318" i="9"/>
  <c r="AY319" i="9"/>
  <c r="Y318" i="9"/>
  <c r="BN318" i="9"/>
  <c r="AZ319" i="9"/>
  <c r="Z318" i="9"/>
  <c r="BO318" i="9"/>
  <c r="BA319" i="9"/>
  <c r="AA318" i="9"/>
  <c r="BP318" i="9"/>
  <c r="BB319" i="9"/>
  <c r="AB318" i="9"/>
  <c r="BQ318" i="9"/>
  <c r="BC319" i="9"/>
  <c r="AC318" i="9"/>
  <c r="BR318" i="9"/>
  <c r="BD319" i="9"/>
  <c r="BE319" i="9"/>
  <c r="R319" i="9"/>
  <c r="BG319" i="9"/>
  <c r="AS320" i="9"/>
  <c r="S319" i="9"/>
  <c r="BH319" i="9"/>
  <c r="AT320" i="9"/>
  <c r="T319" i="9"/>
  <c r="BI319" i="9"/>
  <c r="AU320" i="9"/>
  <c r="U319" i="9"/>
  <c r="BJ319" i="9"/>
  <c r="AV320" i="9"/>
  <c r="V319" i="9"/>
  <c r="BK319" i="9"/>
  <c r="AW320" i="9"/>
  <c r="W319" i="9"/>
  <c r="BL319" i="9"/>
  <c r="AX320" i="9"/>
  <c r="X319" i="9"/>
  <c r="BM319" i="9"/>
  <c r="AY320" i="9"/>
  <c r="Y319" i="9"/>
  <c r="BN319" i="9"/>
  <c r="AZ320" i="9"/>
  <c r="Z319" i="9"/>
  <c r="BO319" i="9"/>
  <c r="BA320" i="9"/>
  <c r="AA319" i="9"/>
  <c r="BP319" i="9"/>
  <c r="BB320" i="9"/>
  <c r="AB319" i="9"/>
  <c r="BQ319" i="9"/>
  <c r="BC320" i="9"/>
  <c r="AC319" i="9"/>
  <c r="BR319" i="9"/>
  <c r="BD320" i="9"/>
  <c r="BE320" i="9"/>
  <c r="R320" i="9"/>
  <c r="BG320" i="9"/>
  <c r="AS321" i="9"/>
  <c r="S320" i="9"/>
  <c r="BH320" i="9"/>
  <c r="AT321" i="9"/>
  <c r="T320" i="9"/>
  <c r="BI320" i="9"/>
  <c r="AU321" i="9"/>
  <c r="U320" i="9"/>
  <c r="BJ320" i="9"/>
  <c r="AV321" i="9"/>
  <c r="V320" i="9"/>
  <c r="BK320" i="9"/>
  <c r="AW321" i="9"/>
  <c r="W320" i="9"/>
  <c r="BL320" i="9"/>
  <c r="AX321" i="9"/>
  <c r="X320" i="9"/>
  <c r="BM320" i="9"/>
  <c r="AY321" i="9"/>
  <c r="Y320" i="9"/>
  <c r="BN320" i="9"/>
  <c r="AZ321" i="9"/>
  <c r="Z320" i="9"/>
  <c r="BO320" i="9"/>
  <c r="BA321" i="9"/>
  <c r="AA320" i="9"/>
  <c r="BP320" i="9"/>
  <c r="BB321" i="9"/>
  <c r="AB320" i="9"/>
  <c r="BQ320" i="9"/>
  <c r="BC321" i="9"/>
  <c r="AC320" i="9"/>
  <c r="BR320" i="9"/>
  <c r="BD321" i="9"/>
  <c r="BE321" i="9"/>
  <c r="R321" i="9"/>
  <c r="BG321" i="9"/>
  <c r="AS322" i="9"/>
  <c r="S321" i="9"/>
  <c r="BH321" i="9"/>
  <c r="AT322" i="9"/>
  <c r="T321" i="9"/>
  <c r="BI321" i="9"/>
  <c r="AU322" i="9"/>
  <c r="U321" i="9"/>
  <c r="BJ321" i="9"/>
  <c r="AV322" i="9"/>
  <c r="V321" i="9"/>
  <c r="BK321" i="9"/>
  <c r="AW322" i="9"/>
  <c r="W321" i="9"/>
  <c r="BL321" i="9"/>
  <c r="AX322" i="9"/>
  <c r="X321" i="9"/>
  <c r="BM321" i="9"/>
  <c r="AY322" i="9"/>
  <c r="Y321" i="9"/>
  <c r="BN321" i="9"/>
  <c r="AZ322" i="9"/>
  <c r="Z321" i="9"/>
  <c r="BO321" i="9"/>
  <c r="BA322" i="9"/>
  <c r="AA321" i="9"/>
  <c r="BP321" i="9"/>
  <c r="BB322" i="9"/>
  <c r="AB321" i="9"/>
  <c r="BQ321" i="9"/>
  <c r="BC322" i="9"/>
  <c r="AC321" i="9"/>
  <c r="BR321" i="9"/>
  <c r="BD322" i="9"/>
  <c r="BE322" i="9"/>
  <c r="R322" i="9"/>
  <c r="BG322" i="9"/>
  <c r="AS323" i="9"/>
  <c r="S322" i="9"/>
  <c r="BH322" i="9"/>
  <c r="AT323" i="9"/>
  <c r="T322" i="9"/>
  <c r="BI322" i="9"/>
  <c r="AU323" i="9"/>
  <c r="U322" i="9"/>
  <c r="BJ322" i="9"/>
  <c r="AV323" i="9"/>
  <c r="V322" i="9"/>
  <c r="BK322" i="9"/>
  <c r="AW323" i="9"/>
  <c r="W322" i="9"/>
  <c r="BL322" i="9"/>
  <c r="AX323" i="9"/>
  <c r="X322" i="9"/>
  <c r="BM322" i="9"/>
  <c r="AY323" i="9"/>
  <c r="Y322" i="9"/>
  <c r="BN322" i="9"/>
  <c r="AZ323" i="9"/>
  <c r="Z322" i="9"/>
  <c r="BO322" i="9"/>
  <c r="BA323" i="9"/>
  <c r="AA322" i="9"/>
  <c r="BP322" i="9"/>
  <c r="BB323" i="9"/>
  <c r="AB322" i="9"/>
  <c r="BQ322" i="9"/>
  <c r="BC323" i="9"/>
  <c r="AC322" i="9"/>
  <c r="BR322" i="9"/>
  <c r="BD323" i="9"/>
  <c r="BE323" i="9"/>
  <c r="R323" i="9"/>
  <c r="BG323" i="9"/>
  <c r="AS324" i="9"/>
  <c r="S323" i="9"/>
  <c r="BH323" i="9"/>
  <c r="AT324" i="9"/>
  <c r="T323" i="9"/>
  <c r="BI323" i="9"/>
  <c r="AU324" i="9"/>
  <c r="U323" i="9"/>
  <c r="BJ323" i="9"/>
  <c r="AV324" i="9"/>
  <c r="V323" i="9"/>
  <c r="BK323" i="9"/>
  <c r="AW324" i="9"/>
  <c r="W323" i="9"/>
  <c r="BL323" i="9"/>
  <c r="AX324" i="9"/>
  <c r="X323" i="9"/>
  <c r="BM323" i="9"/>
  <c r="AY324" i="9"/>
  <c r="Y323" i="9"/>
  <c r="BN323" i="9"/>
  <c r="AZ324" i="9"/>
  <c r="Z323" i="9"/>
  <c r="BO323" i="9"/>
  <c r="BA324" i="9"/>
  <c r="AA323" i="9"/>
  <c r="BP323" i="9"/>
  <c r="BB324" i="9"/>
  <c r="AB323" i="9"/>
  <c r="BQ323" i="9"/>
  <c r="BC324" i="9"/>
  <c r="AC323" i="9"/>
  <c r="BR323" i="9"/>
  <c r="BD324" i="9"/>
  <c r="BE324" i="9"/>
  <c r="R324" i="9"/>
  <c r="BG324" i="9"/>
  <c r="AS325" i="9"/>
  <c r="S324" i="9"/>
  <c r="BH324" i="9"/>
  <c r="AT325" i="9"/>
  <c r="T324" i="9"/>
  <c r="BI324" i="9"/>
  <c r="AU325" i="9"/>
  <c r="U324" i="9"/>
  <c r="BJ324" i="9"/>
  <c r="AV325" i="9"/>
  <c r="V324" i="9"/>
  <c r="BK324" i="9"/>
  <c r="AW325" i="9"/>
  <c r="W324" i="9"/>
  <c r="BL324" i="9"/>
  <c r="AX325" i="9"/>
  <c r="X324" i="9"/>
  <c r="BM324" i="9"/>
  <c r="AY325" i="9"/>
  <c r="Y324" i="9"/>
  <c r="BN324" i="9"/>
  <c r="AZ325" i="9"/>
  <c r="Z324" i="9"/>
  <c r="BO324" i="9"/>
  <c r="BA325" i="9"/>
  <c r="AA324" i="9"/>
  <c r="BP324" i="9"/>
  <c r="BB325" i="9"/>
  <c r="AB324" i="9"/>
  <c r="BQ324" i="9"/>
  <c r="BC325" i="9"/>
  <c r="AC324" i="9"/>
  <c r="BR324" i="9"/>
  <c r="BD325" i="9"/>
  <c r="BE325" i="9"/>
  <c r="R325" i="9"/>
  <c r="BG325" i="9"/>
  <c r="AS326" i="9"/>
  <c r="S325" i="9"/>
  <c r="BH325" i="9"/>
  <c r="AT326" i="9"/>
  <c r="T325" i="9"/>
  <c r="BI325" i="9"/>
  <c r="AU326" i="9"/>
  <c r="U325" i="9"/>
  <c r="BJ325" i="9"/>
  <c r="AV326" i="9"/>
  <c r="V325" i="9"/>
  <c r="BK325" i="9"/>
  <c r="AW326" i="9"/>
  <c r="W325" i="9"/>
  <c r="BL325" i="9"/>
  <c r="AX326" i="9"/>
  <c r="X325" i="9"/>
  <c r="BM325" i="9"/>
  <c r="AY326" i="9"/>
  <c r="Y325" i="9"/>
  <c r="BN325" i="9"/>
  <c r="AZ326" i="9"/>
  <c r="Z325" i="9"/>
  <c r="BO325" i="9"/>
  <c r="BA326" i="9"/>
  <c r="AA325" i="9"/>
  <c r="BP325" i="9"/>
  <c r="BB326" i="9"/>
  <c r="AB325" i="9"/>
  <c r="BQ325" i="9"/>
  <c r="BC326" i="9"/>
  <c r="AC325" i="9"/>
  <c r="BR325" i="9"/>
  <c r="BD326" i="9"/>
  <c r="BE326" i="9"/>
  <c r="R326" i="9"/>
  <c r="BG326" i="9"/>
  <c r="AS327" i="9"/>
  <c r="S326" i="9"/>
  <c r="BH326" i="9"/>
  <c r="AT327" i="9"/>
  <c r="T326" i="9"/>
  <c r="BI326" i="9"/>
  <c r="AU327" i="9"/>
  <c r="U326" i="9"/>
  <c r="BJ326" i="9"/>
  <c r="AV327" i="9"/>
  <c r="V326" i="9"/>
  <c r="BK326" i="9"/>
  <c r="AW327" i="9"/>
  <c r="W326" i="9"/>
  <c r="BL326" i="9"/>
  <c r="AX327" i="9"/>
  <c r="X326" i="9"/>
  <c r="BM326" i="9"/>
  <c r="AY327" i="9"/>
  <c r="Y326" i="9"/>
  <c r="BN326" i="9"/>
  <c r="AZ327" i="9"/>
  <c r="Z326" i="9"/>
  <c r="BO326" i="9"/>
  <c r="BA327" i="9"/>
  <c r="AA326" i="9"/>
  <c r="BP326" i="9"/>
  <c r="BB327" i="9"/>
  <c r="AB326" i="9"/>
  <c r="BQ326" i="9"/>
  <c r="BC327" i="9"/>
  <c r="AC326" i="9"/>
  <c r="BR326" i="9"/>
  <c r="BD327" i="9"/>
  <c r="BE327" i="9"/>
  <c r="R327" i="9"/>
  <c r="BG327" i="9"/>
  <c r="AS328" i="9"/>
  <c r="S327" i="9"/>
  <c r="BH327" i="9"/>
  <c r="AT328" i="9"/>
  <c r="T327" i="9"/>
  <c r="BI327" i="9"/>
  <c r="AU328" i="9"/>
  <c r="U327" i="9"/>
  <c r="BJ327" i="9"/>
  <c r="AV328" i="9"/>
  <c r="V327" i="9"/>
  <c r="BK327" i="9"/>
  <c r="AW328" i="9"/>
  <c r="W327" i="9"/>
  <c r="BL327" i="9"/>
  <c r="AX328" i="9"/>
  <c r="X327" i="9"/>
  <c r="BM327" i="9"/>
  <c r="AY328" i="9"/>
  <c r="Y327" i="9"/>
  <c r="BN327" i="9"/>
  <c r="AZ328" i="9"/>
  <c r="Z327" i="9"/>
  <c r="BO327" i="9"/>
  <c r="BA328" i="9"/>
  <c r="AA327" i="9"/>
  <c r="BP327" i="9"/>
  <c r="BB328" i="9"/>
  <c r="AB327" i="9"/>
  <c r="BQ327" i="9"/>
  <c r="BC328" i="9"/>
  <c r="AC327" i="9"/>
  <c r="BR327" i="9"/>
  <c r="BD328" i="9"/>
  <c r="BE328" i="9"/>
  <c r="R328" i="9"/>
  <c r="BG328" i="9"/>
  <c r="AS329" i="9"/>
  <c r="S328" i="9"/>
  <c r="BH328" i="9"/>
  <c r="AT329" i="9"/>
  <c r="T328" i="9"/>
  <c r="BI328" i="9"/>
  <c r="AU329" i="9"/>
  <c r="U328" i="9"/>
  <c r="BJ328" i="9"/>
  <c r="AV329" i="9"/>
  <c r="V328" i="9"/>
  <c r="BK328" i="9"/>
  <c r="AW329" i="9"/>
  <c r="W328" i="9"/>
  <c r="BL328" i="9"/>
  <c r="AX329" i="9"/>
  <c r="X328" i="9"/>
  <c r="BM328" i="9"/>
  <c r="AY329" i="9"/>
  <c r="Y328" i="9"/>
  <c r="BN328" i="9"/>
  <c r="AZ329" i="9"/>
  <c r="Z328" i="9"/>
  <c r="BO328" i="9"/>
  <c r="BA329" i="9"/>
  <c r="AA328" i="9"/>
  <c r="BP328" i="9"/>
  <c r="BB329" i="9"/>
  <c r="AB328" i="9"/>
  <c r="BQ328" i="9"/>
  <c r="BC329" i="9"/>
  <c r="AC328" i="9"/>
  <c r="BR328" i="9"/>
  <c r="BD329" i="9"/>
  <c r="BE329" i="9"/>
  <c r="R329" i="9"/>
  <c r="BG329" i="9"/>
  <c r="AS330" i="9"/>
  <c r="S329" i="9"/>
  <c r="BH329" i="9"/>
  <c r="AT330" i="9"/>
  <c r="T329" i="9"/>
  <c r="BI329" i="9"/>
  <c r="AU330" i="9"/>
  <c r="U329" i="9"/>
  <c r="BJ329" i="9"/>
  <c r="AV330" i="9"/>
  <c r="V329" i="9"/>
  <c r="BK329" i="9"/>
  <c r="AW330" i="9"/>
  <c r="W329" i="9"/>
  <c r="BL329" i="9"/>
  <c r="AX330" i="9"/>
  <c r="X329" i="9"/>
  <c r="BM329" i="9"/>
  <c r="AY330" i="9"/>
  <c r="Y329" i="9"/>
  <c r="BN329" i="9"/>
  <c r="AZ330" i="9"/>
  <c r="Z329" i="9"/>
  <c r="BO329" i="9"/>
  <c r="BA330" i="9"/>
  <c r="AA329" i="9"/>
  <c r="BP329" i="9"/>
  <c r="BB330" i="9"/>
  <c r="AB329" i="9"/>
  <c r="BQ329" i="9"/>
  <c r="BC330" i="9"/>
  <c r="AC329" i="9"/>
  <c r="BR329" i="9"/>
  <c r="BD330" i="9"/>
  <c r="BE330" i="9"/>
  <c r="R330" i="9"/>
  <c r="BG330" i="9"/>
  <c r="AS331" i="9"/>
  <c r="S330" i="9"/>
  <c r="BH330" i="9"/>
  <c r="AT331" i="9"/>
  <c r="T330" i="9"/>
  <c r="BI330" i="9"/>
  <c r="AU331" i="9"/>
  <c r="U330" i="9"/>
  <c r="BJ330" i="9"/>
  <c r="AV331" i="9"/>
  <c r="V330" i="9"/>
  <c r="BK330" i="9"/>
  <c r="AW331" i="9"/>
  <c r="W330" i="9"/>
  <c r="BL330" i="9"/>
  <c r="AX331" i="9"/>
  <c r="X330" i="9"/>
  <c r="BM330" i="9"/>
  <c r="AY331" i="9"/>
  <c r="Y330" i="9"/>
  <c r="BN330" i="9"/>
  <c r="AZ331" i="9"/>
  <c r="Z330" i="9"/>
  <c r="BO330" i="9"/>
  <c r="BA331" i="9"/>
  <c r="AA330" i="9"/>
  <c r="BP330" i="9"/>
  <c r="BB331" i="9"/>
  <c r="AB330" i="9"/>
  <c r="BQ330" i="9"/>
  <c r="BC331" i="9"/>
  <c r="AC330" i="9"/>
  <c r="BR330" i="9"/>
  <c r="BD331" i="9"/>
  <c r="BE331" i="9"/>
  <c r="R331" i="9"/>
  <c r="BG331" i="9"/>
  <c r="AS332" i="9"/>
  <c r="S331" i="9"/>
  <c r="BH331" i="9"/>
  <c r="AT332" i="9"/>
  <c r="T331" i="9"/>
  <c r="BI331" i="9"/>
  <c r="AU332" i="9"/>
  <c r="U331" i="9"/>
  <c r="BJ331" i="9"/>
  <c r="AV332" i="9"/>
  <c r="V331" i="9"/>
  <c r="BK331" i="9"/>
  <c r="AW332" i="9"/>
  <c r="W331" i="9"/>
  <c r="BL331" i="9"/>
  <c r="AX332" i="9"/>
  <c r="X331" i="9"/>
  <c r="BM331" i="9"/>
  <c r="AY332" i="9"/>
  <c r="Y331" i="9"/>
  <c r="BN331" i="9"/>
  <c r="AZ332" i="9"/>
  <c r="Z331" i="9"/>
  <c r="BO331" i="9"/>
  <c r="BA332" i="9"/>
  <c r="AA331" i="9"/>
  <c r="BP331" i="9"/>
  <c r="BB332" i="9"/>
  <c r="AB331" i="9"/>
  <c r="BQ331" i="9"/>
  <c r="BC332" i="9"/>
  <c r="AC331" i="9"/>
  <c r="BR331" i="9"/>
  <c r="BD332" i="9"/>
  <c r="BE332" i="9"/>
  <c r="R332" i="9"/>
  <c r="BG332" i="9"/>
  <c r="AS333" i="9"/>
  <c r="S332" i="9"/>
  <c r="BH332" i="9"/>
  <c r="AT333" i="9"/>
  <c r="T332" i="9"/>
  <c r="BI332" i="9"/>
  <c r="AU333" i="9"/>
  <c r="U332" i="9"/>
  <c r="BJ332" i="9"/>
  <c r="AV333" i="9"/>
  <c r="V332" i="9"/>
  <c r="BK332" i="9"/>
  <c r="AW333" i="9"/>
  <c r="W332" i="9"/>
  <c r="BL332" i="9"/>
  <c r="AX333" i="9"/>
  <c r="X332" i="9"/>
  <c r="BM332" i="9"/>
  <c r="AY333" i="9"/>
  <c r="Y332" i="9"/>
  <c r="BN332" i="9"/>
  <c r="AZ333" i="9"/>
  <c r="Z332" i="9"/>
  <c r="BO332" i="9"/>
  <c r="BA333" i="9"/>
  <c r="AA332" i="9"/>
  <c r="BP332" i="9"/>
  <c r="BB333" i="9"/>
  <c r="AB332" i="9"/>
  <c r="BQ332" i="9"/>
  <c r="BC333" i="9"/>
  <c r="AC332" i="9"/>
  <c r="BR332" i="9"/>
  <c r="BD333" i="9"/>
  <c r="BE333" i="9"/>
  <c r="R333" i="9"/>
  <c r="BG333" i="9"/>
  <c r="AS334" i="9"/>
  <c r="S333" i="9"/>
  <c r="BH333" i="9"/>
  <c r="AT334" i="9"/>
  <c r="T333" i="9"/>
  <c r="BI333" i="9"/>
  <c r="AU334" i="9"/>
  <c r="U333" i="9"/>
  <c r="BJ333" i="9"/>
  <c r="AV334" i="9"/>
  <c r="V333" i="9"/>
  <c r="BK333" i="9"/>
  <c r="AW334" i="9"/>
  <c r="W333" i="9"/>
  <c r="BL333" i="9"/>
  <c r="AX334" i="9"/>
  <c r="X333" i="9"/>
  <c r="BM333" i="9"/>
  <c r="AY334" i="9"/>
  <c r="Y333" i="9"/>
  <c r="BN333" i="9"/>
  <c r="AZ334" i="9"/>
  <c r="Z333" i="9"/>
  <c r="BO333" i="9"/>
  <c r="BA334" i="9"/>
  <c r="AA333" i="9"/>
  <c r="BP333" i="9"/>
  <c r="BB334" i="9"/>
  <c r="AB333" i="9"/>
  <c r="BQ333" i="9"/>
  <c r="BC334" i="9"/>
  <c r="AC333" i="9"/>
  <c r="BR333" i="9"/>
  <c r="BD334" i="9"/>
  <c r="BE334" i="9"/>
  <c r="R334" i="9"/>
  <c r="BG334" i="9"/>
  <c r="AS335" i="9"/>
  <c r="S334" i="9"/>
  <c r="BH334" i="9"/>
  <c r="AT335" i="9"/>
  <c r="T334" i="9"/>
  <c r="BI334" i="9"/>
  <c r="AU335" i="9"/>
  <c r="U334" i="9"/>
  <c r="BJ334" i="9"/>
  <c r="AV335" i="9"/>
  <c r="V334" i="9"/>
  <c r="BK334" i="9"/>
  <c r="AW335" i="9"/>
  <c r="W334" i="9"/>
  <c r="BL334" i="9"/>
  <c r="AX335" i="9"/>
  <c r="X334" i="9"/>
  <c r="BM334" i="9"/>
  <c r="AY335" i="9"/>
  <c r="Y334" i="9"/>
  <c r="BN334" i="9"/>
  <c r="AZ335" i="9"/>
  <c r="Z334" i="9"/>
  <c r="BO334" i="9"/>
  <c r="BA335" i="9"/>
  <c r="AA334" i="9"/>
  <c r="BP334" i="9"/>
  <c r="BB335" i="9"/>
  <c r="AB334" i="9"/>
  <c r="BQ334" i="9"/>
  <c r="BC335" i="9"/>
  <c r="AC334" i="9"/>
  <c r="BR334" i="9"/>
  <c r="BD335" i="9"/>
  <c r="BE335" i="9"/>
  <c r="R335" i="9"/>
  <c r="BG335" i="9"/>
  <c r="AS336" i="9"/>
  <c r="S335" i="9"/>
  <c r="BH335" i="9"/>
  <c r="AT336" i="9"/>
  <c r="T335" i="9"/>
  <c r="BI335" i="9"/>
  <c r="AU336" i="9"/>
  <c r="U335" i="9"/>
  <c r="BJ335" i="9"/>
  <c r="AV336" i="9"/>
  <c r="V335" i="9"/>
  <c r="BK335" i="9"/>
  <c r="AW336" i="9"/>
  <c r="W335" i="9"/>
  <c r="BL335" i="9"/>
  <c r="AX336" i="9"/>
  <c r="X335" i="9"/>
  <c r="BM335" i="9"/>
  <c r="AY336" i="9"/>
  <c r="Y335" i="9"/>
  <c r="BN335" i="9"/>
  <c r="AZ336" i="9"/>
  <c r="Z335" i="9"/>
  <c r="BO335" i="9"/>
  <c r="BA336" i="9"/>
  <c r="AA335" i="9"/>
  <c r="BP335" i="9"/>
  <c r="BB336" i="9"/>
  <c r="AB335" i="9"/>
  <c r="BQ335" i="9"/>
  <c r="BC336" i="9"/>
  <c r="AC335" i="9"/>
  <c r="BR335" i="9"/>
  <c r="BD336" i="9"/>
  <c r="BE336" i="9"/>
  <c r="R336" i="9"/>
  <c r="BG336" i="9"/>
  <c r="AS337" i="9"/>
  <c r="S336" i="9"/>
  <c r="BH336" i="9"/>
  <c r="AT337" i="9"/>
  <c r="T336" i="9"/>
  <c r="BI336" i="9"/>
  <c r="AU337" i="9"/>
  <c r="U336" i="9"/>
  <c r="BJ336" i="9"/>
  <c r="AV337" i="9"/>
  <c r="V336" i="9"/>
  <c r="BK336" i="9"/>
  <c r="AW337" i="9"/>
  <c r="W336" i="9"/>
  <c r="BL336" i="9"/>
  <c r="AX337" i="9"/>
  <c r="X336" i="9"/>
  <c r="BM336" i="9"/>
  <c r="AY337" i="9"/>
  <c r="Y336" i="9"/>
  <c r="BN336" i="9"/>
  <c r="AZ337" i="9"/>
  <c r="Z336" i="9"/>
  <c r="BO336" i="9"/>
  <c r="BA337" i="9"/>
  <c r="AA336" i="9"/>
  <c r="BP336" i="9"/>
  <c r="BB337" i="9"/>
  <c r="AB336" i="9"/>
  <c r="BQ336" i="9"/>
  <c r="BC337" i="9"/>
  <c r="AC336" i="9"/>
  <c r="BR336" i="9"/>
  <c r="BD337" i="9"/>
  <c r="BE337" i="9"/>
  <c r="R337" i="9"/>
  <c r="BG337" i="9"/>
  <c r="AS338" i="9"/>
  <c r="S337" i="9"/>
  <c r="BH337" i="9"/>
  <c r="AT338" i="9"/>
  <c r="T337" i="9"/>
  <c r="BI337" i="9"/>
  <c r="AU338" i="9"/>
  <c r="U337" i="9"/>
  <c r="BJ337" i="9"/>
  <c r="AV338" i="9"/>
  <c r="V337" i="9"/>
  <c r="BK337" i="9"/>
  <c r="AW338" i="9"/>
  <c r="W337" i="9"/>
  <c r="BL337" i="9"/>
  <c r="AX338" i="9"/>
  <c r="X337" i="9"/>
  <c r="BM337" i="9"/>
  <c r="AY338" i="9"/>
  <c r="Y337" i="9"/>
  <c r="BN337" i="9"/>
  <c r="AZ338" i="9"/>
  <c r="Z337" i="9"/>
  <c r="BO337" i="9"/>
  <c r="BA338" i="9"/>
  <c r="AA337" i="9"/>
  <c r="BP337" i="9"/>
  <c r="BB338" i="9"/>
  <c r="AB337" i="9"/>
  <c r="BQ337" i="9"/>
  <c r="BC338" i="9"/>
  <c r="AC337" i="9"/>
  <c r="BR337" i="9"/>
  <c r="BD338" i="9"/>
  <c r="BE338" i="9"/>
  <c r="R338" i="9"/>
  <c r="BG338" i="9"/>
  <c r="AS339" i="9"/>
  <c r="S338" i="9"/>
  <c r="BH338" i="9"/>
  <c r="AT339" i="9"/>
  <c r="T338" i="9"/>
  <c r="BI338" i="9"/>
  <c r="AU339" i="9"/>
  <c r="U338" i="9"/>
  <c r="BJ338" i="9"/>
  <c r="AV339" i="9"/>
  <c r="V338" i="9"/>
  <c r="BK338" i="9"/>
  <c r="AW339" i="9"/>
  <c r="W338" i="9"/>
  <c r="BL338" i="9"/>
  <c r="AX339" i="9"/>
  <c r="X338" i="9"/>
  <c r="BM338" i="9"/>
  <c r="AY339" i="9"/>
  <c r="Y338" i="9"/>
  <c r="BN338" i="9"/>
  <c r="AZ339" i="9"/>
  <c r="Z338" i="9"/>
  <c r="BO338" i="9"/>
  <c r="BA339" i="9"/>
  <c r="AA338" i="9"/>
  <c r="BP338" i="9"/>
  <c r="BB339" i="9"/>
  <c r="AB338" i="9"/>
  <c r="BQ338" i="9"/>
  <c r="BC339" i="9"/>
  <c r="AC338" i="9"/>
  <c r="BR338" i="9"/>
  <c r="BD339" i="9"/>
  <c r="BE339" i="9"/>
  <c r="R339" i="9"/>
  <c r="BG339" i="9"/>
  <c r="AS340" i="9"/>
  <c r="S339" i="9"/>
  <c r="BH339" i="9"/>
  <c r="AT340" i="9"/>
  <c r="T339" i="9"/>
  <c r="BI339" i="9"/>
  <c r="AU340" i="9"/>
  <c r="U339" i="9"/>
  <c r="BJ339" i="9"/>
  <c r="AV340" i="9"/>
  <c r="V339" i="9"/>
  <c r="BK339" i="9"/>
  <c r="AW340" i="9"/>
  <c r="W339" i="9"/>
  <c r="BL339" i="9"/>
  <c r="AX340" i="9"/>
  <c r="X339" i="9"/>
  <c r="BM339" i="9"/>
  <c r="AY340" i="9"/>
  <c r="Y339" i="9"/>
  <c r="BN339" i="9"/>
  <c r="AZ340" i="9"/>
  <c r="Z339" i="9"/>
  <c r="BO339" i="9"/>
  <c r="BA340" i="9"/>
  <c r="AA339" i="9"/>
  <c r="BP339" i="9"/>
  <c r="BB340" i="9"/>
  <c r="AB339" i="9"/>
  <c r="BQ339" i="9"/>
  <c r="BC340" i="9"/>
  <c r="AC339" i="9"/>
  <c r="BR339" i="9"/>
  <c r="BD340" i="9"/>
  <c r="BE340" i="9"/>
  <c r="R340" i="9"/>
  <c r="BG340" i="9"/>
  <c r="AS341" i="9"/>
  <c r="S340" i="9"/>
  <c r="BH340" i="9"/>
  <c r="AT341" i="9"/>
  <c r="T340" i="9"/>
  <c r="BI340" i="9"/>
  <c r="AU341" i="9"/>
  <c r="U340" i="9"/>
  <c r="BJ340" i="9"/>
  <c r="AV341" i="9"/>
  <c r="V340" i="9"/>
  <c r="BK340" i="9"/>
  <c r="AW341" i="9"/>
  <c r="W340" i="9"/>
  <c r="BL340" i="9"/>
  <c r="AX341" i="9"/>
  <c r="X340" i="9"/>
  <c r="BM340" i="9"/>
  <c r="AY341" i="9"/>
  <c r="Y340" i="9"/>
  <c r="BN340" i="9"/>
  <c r="AZ341" i="9"/>
  <c r="Z340" i="9"/>
  <c r="BO340" i="9"/>
  <c r="BA341" i="9"/>
  <c r="AA340" i="9"/>
  <c r="BP340" i="9"/>
  <c r="BB341" i="9"/>
  <c r="AB340" i="9"/>
  <c r="BQ340" i="9"/>
  <c r="BC341" i="9"/>
  <c r="AC340" i="9"/>
  <c r="BR340" i="9"/>
  <c r="BD341" i="9"/>
  <c r="BE341" i="9"/>
  <c r="R341" i="9"/>
  <c r="BG341" i="9"/>
  <c r="AS342" i="9"/>
  <c r="S341" i="9"/>
  <c r="BH341" i="9"/>
  <c r="AT342" i="9"/>
  <c r="T341" i="9"/>
  <c r="BI341" i="9"/>
  <c r="AU342" i="9"/>
  <c r="U341" i="9"/>
  <c r="BJ341" i="9"/>
  <c r="AV342" i="9"/>
  <c r="V341" i="9"/>
  <c r="BK341" i="9"/>
  <c r="AW342" i="9"/>
  <c r="W341" i="9"/>
  <c r="BL341" i="9"/>
  <c r="AX342" i="9"/>
  <c r="X341" i="9"/>
  <c r="BM341" i="9"/>
  <c r="AY342" i="9"/>
  <c r="Y341" i="9"/>
  <c r="BN341" i="9"/>
  <c r="AZ342" i="9"/>
  <c r="Z341" i="9"/>
  <c r="BO341" i="9"/>
  <c r="BA342" i="9"/>
  <c r="AA341" i="9"/>
  <c r="BP341" i="9"/>
  <c r="BB342" i="9"/>
  <c r="AB341" i="9"/>
  <c r="BQ341" i="9"/>
  <c r="BC342" i="9"/>
  <c r="AC341" i="9"/>
  <c r="BR341" i="9"/>
  <c r="BD342" i="9"/>
  <c r="BE342" i="9"/>
  <c r="R342" i="9"/>
  <c r="BG342" i="9"/>
  <c r="AS343" i="9"/>
  <c r="S342" i="9"/>
  <c r="BH342" i="9"/>
  <c r="AT343" i="9"/>
  <c r="T342" i="9"/>
  <c r="BI342" i="9"/>
  <c r="AU343" i="9"/>
  <c r="U342" i="9"/>
  <c r="BJ342" i="9"/>
  <c r="AV343" i="9"/>
  <c r="V342" i="9"/>
  <c r="BK342" i="9"/>
  <c r="AW343" i="9"/>
  <c r="W342" i="9"/>
  <c r="BL342" i="9"/>
  <c r="AX343" i="9"/>
  <c r="X342" i="9"/>
  <c r="BM342" i="9"/>
  <c r="AY343" i="9"/>
  <c r="Y342" i="9"/>
  <c r="BN342" i="9"/>
  <c r="AZ343" i="9"/>
  <c r="Z342" i="9"/>
  <c r="BO342" i="9"/>
  <c r="BA343" i="9"/>
  <c r="AA342" i="9"/>
  <c r="BP342" i="9"/>
  <c r="BB343" i="9"/>
  <c r="AB342" i="9"/>
  <c r="BQ342" i="9"/>
  <c r="BC343" i="9"/>
  <c r="AC342" i="9"/>
  <c r="BR342" i="9"/>
  <c r="BD343" i="9"/>
  <c r="BE343" i="9"/>
  <c r="R343" i="9"/>
  <c r="BG343" i="9"/>
  <c r="AS344" i="9"/>
  <c r="S343" i="9"/>
  <c r="BH343" i="9"/>
  <c r="AT344" i="9"/>
  <c r="T343" i="9"/>
  <c r="BI343" i="9"/>
  <c r="AU344" i="9"/>
  <c r="U343" i="9"/>
  <c r="BJ343" i="9"/>
  <c r="AV344" i="9"/>
  <c r="V343" i="9"/>
  <c r="BK343" i="9"/>
  <c r="AW344" i="9"/>
  <c r="W343" i="9"/>
  <c r="BL343" i="9"/>
  <c r="AX344" i="9"/>
  <c r="X343" i="9"/>
  <c r="BM343" i="9"/>
  <c r="AY344" i="9"/>
  <c r="Y343" i="9"/>
  <c r="BN343" i="9"/>
  <c r="AZ344" i="9"/>
  <c r="Z343" i="9"/>
  <c r="BO343" i="9"/>
  <c r="BA344" i="9"/>
  <c r="AA343" i="9"/>
  <c r="BP343" i="9"/>
  <c r="BB344" i="9"/>
  <c r="AB343" i="9"/>
  <c r="BQ343" i="9"/>
  <c r="BC344" i="9"/>
  <c r="AC343" i="9"/>
  <c r="BR343" i="9"/>
  <c r="BD344" i="9"/>
  <c r="BE344" i="9"/>
  <c r="R344" i="9"/>
  <c r="BG344" i="9"/>
  <c r="AS345" i="9"/>
  <c r="S344" i="9"/>
  <c r="BH344" i="9"/>
  <c r="AT345" i="9"/>
  <c r="T344" i="9"/>
  <c r="BI344" i="9"/>
  <c r="AU345" i="9"/>
  <c r="U344" i="9"/>
  <c r="BJ344" i="9"/>
  <c r="AV345" i="9"/>
  <c r="V344" i="9"/>
  <c r="BK344" i="9"/>
  <c r="AW345" i="9"/>
  <c r="W344" i="9"/>
  <c r="BL344" i="9"/>
  <c r="AX345" i="9"/>
  <c r="X344" i="9"/>
  <c r="BM344" i="9"/>
  <c r="AY345" i="9"/>
  <c r="Y344" i="9"/>
  <c r="BN344" i="9"/>
  <c r="AZ345" i="9"/>
  <c r="Z344" i="9"/>
  <c r="BO344" i="9"/>
  <c r="BA345" i="9"/>
  <c r="AA344" i="9"/>
  <c r="BP344" i="9"/>
  <c r="BB345" i="9"/>
  <c r="AB344" i="9"/>
  <c r="BQ344" i="9"/>
  <c r="BC345" i="9"/>
  <c r="AC344" i="9"/>
  <c r="BR344" i="9"/>
  <c r="BD345" i="9"/>
  <c r="BE345" i="9"/>
  <c r="R345" i="9"/>
  <c r="BG345" i="9"/>
  <c r="AS346" i="9"/>
  <c r="S345" i="9"/>
  <c r="BH345" i="9"/>
  <c r="AT346" i="9"/>
  <c r="T345" i="9"/>
  <c r="BI345" i="9"/>
  <c r="AU346" i="9"/>
  <c r="U345" i="9"/>
  <c r="BJ345" i="9"/>
  <c r="AV346" i="9"/>
  <c r="V345" i="9"/>
  <c r="BK345" i="9"/>
  <c r="AW346" i="9"/>
  <c r="W345" i="9"/>
  <c r="BL345" i="9"/>
  <c r="AX346" i="9"/>
  <c r="X345" i="9"/>
  <c r="BM345" i="9"/>
  <c r="AY346" i="9"/>
  <c r="Y345" i="9"/>
  <c r="BN345" i="9"/>
  <c r="AZ346" i="9"/>
  <c r="Z345" i="9"/>
  <c r="BO345" i="9"/>
  <c r="BA346" i="9"/>
  <c r="AA345" i="9"/>
  <c r="BP345" i="9"/>
  <c r="BB346" i="9"/>
  <c r="AB345" i="9"/>
  <c r="BQ345" i="9"/>
  <c r="BC346" i="9"/>
  <c r="AC345" i="9"/>
  <c r="BR345" i="9"/>
  <c r="BD346" i="9"/>
  <c r="BE346" i="9"/>
  <c r="R346" i="9"/>
  <c r="BG346" i="9"/>
  <c r="AS347" i="9"/>
  <c r="S346" i="9"/>
  <c r="BH346" i="9"/>
  <c r="AT347" i="9"/>
  <c r="T346" i="9"/>
  <c r="BI346" i="9"/>
  <c r="AU347" i="9"/>
  <c r="U346" i="9"/>
  <c r="BJ346" i="9"/>
  <c r="AV347" i="9"/>
  <c r="V346" i="9"/>
  <c r="BK346" i="9"/>
  <c r="AW347" i="9"/>
  <c r="W346" i="9"/>
  <c r="BL346" i="9"/>
  <c r="AX347" i="9"/>
  <c r="X346" i="9"/>
  <c r="BM346" i="9"/>
  <c r="AY347" i="9"/>
  <c r="Y346" i="9"/>
  <c r="BN346" i="9"/>
  <c r="AZ347" i="9"/>
  <c r="Z346" i="9"/>
  <c r="BO346" i="9"/>
  <c r="BA347" i="9"/>
  <c r="AA346" i="9"/>
  <c r="BP346" i="9"/>
  <c r="BB347" i="9"/>
  <c r="AB346" i="9"/>
  <c r="BQ346" i="9"/>
  <c r="BC347" i="9"/>
  <c r="AC346" i="9"/>
  <c r="BR346" i="9"/>
  <c r="BD347" i="9"/>
  <c r="BE347" i="9"/>
  <c r="R347" i="9"/>
  <c r="BG347" i="9"/>
  <c r="AS348" i="9"/>
  <c r="S347" i="9"/>
  <c r="BH347" i="9"/>
  <c r="AT348" i="9"/>
  <c r="T347" i="9"/>
  <c r="BI347" i="9"/>
  <c r="AU348" i="9"/>
  <c r="U347" i="9"/>
  <c r="BJ347" i="9"/>
  <c r="AV348" i="9"/>
  <c r="V347" i="9"/>
  <c r="BK347" i="9"/>
  <c r="AW348" i="9"/>
  <c r="W347" i="9"/>
  <c r="BL347" i="9"/>
  <c r="AX348" i="9"/>
  <c r="X347" i="9"/>
  <c r="BM347" i="9"/>
  <c r="AY348" i="9"/>
  <c r="Y347" i="9"/>
  <c r="BN347" i="9"/>
  <c r="AZ348" i="9"/>
  <c r="Z347" i="9"/>
  <c r="BO347" i="9"/>
  <c r="BA348" i="9"/>
  <c r="AA347" i="9"/>
  <c r="BP347" i="9"/>
  <c r="BB348" i="9"/>
  <c r="AB347" i="9"/>
  <c r="BQ347" i="9"/>
  <c r="BC348" i="9"/>
  <c r="AC347" i="9"/>
  <c r="BR347" i="9"/>
  <c r="BD348" i="9"/>
  <c r="BE348" i="9"/>
  <c r="R348" i="9"/>
  <c r="BG348" i="9"/>
  <c r="AS349" i="9"/>
  <c r="S348" i="9"/>
  <c r="BH348" i="9"/>
  <c r="AT349" i="9"/>
  <c r="T348" i="9"/>
  <c r="BI348" i="9"/>
  <c r="AU349" i="9"/>
  <c r="U348" i="9"/>
  <c r="BJ348" i="9"/>
  <c r="AV349" i="9"/>
  <c r="V348" i="9"/>
  <c r="BK348" i="9"/>
  <c r="AW349" i="9"/>
  <c r="W348" i="9"/>
  <c r="BL348" i="9"/>
  <c r="AX349" i="9"/>
  <c r="X348" i="9"/>
  <c r="BM348" i="9"/>
  <c r="AY349" i="9"/>
  <c r="Y348" i="9"/>
  <c r="BN348" i="9"/>
  <c r="AZ349" i="9"/>
  <c r="Z348" i="9"/>
  <c r="BO348" i="9"/>
  <c r="BA349" i="9"/>
  <c r="AA348" i="9"/>
  <c r="BP348" i="9"/>
  <c r="BB349" i="9"/>
  <c r="AB348" i="9"/>
  <c r="BQ348" i="9"/>
  <c r="BC349" i="9"/>
  <c r="AC348" i="9"/>
  <c r="BR348" i="9"/>
  <c r="BD349" i="9"/>
  <c r="BE349" i="9"/>
  <c r="R349" i="9"/>
  <c r="BG349" i="9"/>
  <c r="AS350" i="9"/>
  <c r="S349" i="9"/>
  <c r="BH349" i="9"/>
  <c r="AT350" i="9"/>
  <c r="T349" i="9"/>
  <c r="BI349" i="9"/>
  <c r="AU350" i="9"/>
  <c r="U349" i="9"/>
  <c r="BJ349" i="9"/>
  <c r="AV350" i="9"/>
  <c r="V349" i="9"/>
  <c r="BK349" i="9"/>
  <c r="AW350" i="9"/>
  <c r="W349" i="9"/>
  <c r="BL349" i="9"/>
  <c r="AX350" i="9"/>
  <c r="X349" i="9"/>
  <c r="BM349" i="9"/>
  <c r="AY350" i="9"/>
  <c r="Y349" i="9"/>
  <c r="BN349" i="9"/>
  <c r="AZ350" i="9"/>
  <c r="Z349" i="9"/>
  <c r="BO349" i="9"/>
  <c r="BA350" i="9"/>
  <c r="AA349" i="9"/>
  <c r="BP349" i="9"/>
  <c r="BB350" i="9"/>
  <c r="AB349" i="9"/>
  <c r="BQ349" i="9"/>
  <c r="BC350" i="9"/>
  <c r="AC349" i="9"/>
  <c r="BR349" i="9"/>
  <c r="BD350" i="9"/>
  <c r="BE350" i="9"/>
  <c r="R350" i="9"/>
  <c r="BG350" i="9"/>
  <c r="AS351" i="9"/>
  <c r="S350" i="9"/>
  <c r="BH350" i="9"/>
  <c r="AT351" i="9"/>
  <c r="T350" i="9"/>
  <c r="BI350" i="9"/>
  <c r="AU351" i="9"/>
  <c r="U350" i="9"/>
  <c r="BJ350" i="9"/>
  <c r="AV351" i="9"/>
  <c r="V350" i="9"/>
  <c r="BK350" i="9"/>
  <c r="AW351" i="9"/>
  <c r="W350" i="9"/>
  <c r="BL350" i="9"/>
  <c r="AX351" i="9"/>
  <c r="X350" i="9"/>
  <c r="BM350" i="9"/>
  <c r="AY351" i="9"/>
  <c r="Y350" i="9"/>
  <c r="BN350" i="9"/>
  <c r="AZ351" i="9"/>
  <c r="Z350" i="9"/>
  <c r="BO350" i="9"/>
  <c r="BA351" i="9"/>
  <c r="AA350" i="9"/>
  <c r="BP350" i="9"/>
  <c r="BB351" i="9"/>
  <c r="AB350" i="9"/>
  <c r="BQ350" i="9"/>
  <c r="BC351" i="9"/>
  <c r="AC350" i="9"/>
  <c r="BR350" i="9"/>
  <c r="BD351" i="9"/>
  <c r="BE351" i="9"/>
  <c r="R351" i="9"/>
  <c r="BG351" i="9"/>
  <c r="AS352" i="9"/>
  <c r="S351" i="9"/>
  <c r="BH351" i="9"/>
  <c r="AT352" i="9"/>
  <c r="T351" i="9"/>
  <c r="BI351" i="9"/>
  <c r="AU352" i="9"/>
  <c r="U351" i="9"/>
  <c r="BJ351" i="9"/>
  <c r="AV352" i="9"/>
  <c r="V351" i="9"/>
  <c r="BK351" i="9"/>
  <c r="AW352" i="9"/>
  <c r="W351" i="9"/>
  <c r="BL351" i="9"/>
  <c r="AX352" i="9"/>
  <c r="X351" i="9"/>
  <c r="BM351" i="9"/>
  <c r="AY352" i="9"/>
  <c r="Y351" i="9"/>
  <c r="BN351" i="9"/>
  <c r="AZ352" i="9"/>
  <c r="Z351" i="9"/>
  <c r="BO351" i="9"/>
  <c r="BA352" i="9"/>
  <c r="AA351" i="9"/>
  <c r="BP351" i="9"/>
  <c r="BB352" i="9"/>
  <c r="AB351" i="9"/>
  <c r="BQ351" i="9"/>
  <c r="BC352" i="9"/>
  <c r="AC351" i="9"/>
  <c r="BR351" i="9"/>
  <c r="BD352" i="9"/>
  <c r="BE352" i="9"/>
  <c r="R352" i="9"/>
  <c r="BG352" i="9"/>
  <c r="AS353" i="9"/>
  <c r="S352" i="9"/>
  <c r="BH352" i="9"/>
  <c r="AT353" i="9"/>
  <c r="T352" i="9"/>
  <c r="BI352" i="9"/>
  <c r="AU353" i="9"/>
  <c r="U352" i="9"/>
  <c r="BJ352" i="9"/>
  <c r="AV353" i="9"/>
  <c r="V352" i="9"/>
  <c r="BK352" i="9"/>
  <c r="AW353" i="9"/>
  <c r="W352" i="9"/>
  <c r="BL352" i="9"/>
  <c r="AX353" i="9"/>
  <c r="X352" i="9"/>
  <c r="BM352" i="9"/>
  <c r="AY353" i="9"/>
  <c r="Y352" i="9"/>
  <c r="BN352" i="9"/>
  <c r="AZ353" i="9"/>
  <c r="Z352" i="9"/>
  <c r="BO352" i="9"/>
  <c r="BA353" i="9"/>
  <c r="AA352" i="9"/>
  <c r="BP352" i="9"/>
  <c r="BB353" i="9"/>
  <c r="AB352" i="9"/>
  <c r="BQ352" i="9"/>
  <c r="BC353" i="9"/>
  <c r="AC352" i="9"/>
  <c r="BR352" i="9"/>
  <c r="BD353" i="9"/>
  <c r="BE353" i="9"/>
  <c r="R353" i="9"/>
  <c r="BG353" i="9"/>
  <c r="AS354" i="9"/>
  <c r="S353" i="9"/>
  <c r="BH353" i="9"/>
  <c r="AT354" i="9"/>
  <c r="T353" i="9"/>
  <c r="BI353" i="9"/>
  <c r="AU354" i="9"/>
  <c r="U353" i="9"/>
  <c r="BJ353" i="9"/>
  <c r="AV354" i="9"/>
  <c r="V353" i="9"/>
  <c r="BK353" i="9"/>
  <c r="AW354" i="9"/>
  <c r="W353" i="9"/>
  <c r="BL353" i="9"/>
  <c r="AX354" i="9"/>
  <c r="X353" i="9"/>
  <c r="BM353" i="9"/>
  <c r="AY354" i="9"/>
  <c r="Y353" i="9"/>
  <c r="BN353" i="9"/>
  <c r="AZ354" i="9"/>
  <c r="Z353" i="9"/>
  <c r="BO353" i="9"/>
  <c r="BA354" i="9"/>
  <c r="AA353" i="9"/>
  <c r="BP353" i="9"/>
  <c r="BB354" i="9"/>
  <c r="AB353" i="9"/>
  <c r="BQ353" i="9"/>
  <c r="BC354" i="9"/>
  <c r="AC353" i="9"/>
  <c r="BR353" i="9"/>
  <c r="BD354" i="9"/>
  <c r="BE354" i="9"/>
  <c r="R354" i="9"/>
  <c r="BG354" i="9"/>
  <c r="AS355" i="9"/>
  <c r="S354" i="9"/>
  <c r="BH354" i="9"/>
  <c r="AT355" i="9"/>
  <c r="T354" i="9"/>
  <c r="BI354" i="9"/>
  <c r="AU355" i="9"/>
  <c r="U354" i="9"/>
  <c r="BJ354" i="9"/>
  <c r="AV355" i="9"/>
  <c r="V354" i="9"/>
  <c r="BK354" i="9"/>
  <c r="AW355" i="9"/>
  <c r="W354" i="9"/>
  <c r="BL354" i="9"/>
  <c r="AX355" i="9"/>
  <c r="X354" i="9"/>
  <c r="BM354" i="9"/>
  <c r="AY355" i="9"/>
  <c r="Y354" i="9"/>
  <c r="BN354" i="9"/>
  <c r="AZ355" i="9"/>
  <c r="Z354" i="9"/>
  <c r="BO354" i="9"/>
  <c r="BA355" i="9"/>
  <c r="AA354" i="9"/>
  <c r="BP354" i="9"/>
  <c r="BB355" i="9"/>
  <c r="AB354" i="9"/>
  <c r="BQ354" i="9"/>
  <c r="BC355" i="9"/>
  <c r="AC354" i="9"/>
  <c r="BR354" i="9"/>
  <c r="BD355" i="9"/>
  <c r="BE355" i="9"/>
  <c r="R355" i="9"/>
  <c r="BG355" i="9"/>
  <c r="AS356" i="9"/>
  <c r="S355" i="9"/>
  <c r="BH355" i="9"/>
  <c r="AT356" i="9"/>
  <c r="T355" i="9"/>
  <c r="BI355" i="9"/>
  <c r="AU356" i="9"/>
  <c r="U355" i="9"/>
  <c r="BJ355" i="9"/>
  <c r="AV356" i="9"/>
  <c r="V355" i="9"/>
  <c r="BK355" i="9"/>
  <c r="AW356" i="9"/>
  <c r="W355" i="9"/>
  <c r="BL355" i="9"/>
  <c r="AX356" i="9"/>
  <c r="X355" i="9"/>
  <c r="BM355" i="9"/>
  <c r="AY356" i="9"/>
  <c r="Y355" i="9"/>
  <c r="BN355" i="9"/>
  <c r="AZ356" i="9"/>
  <c r="Z355" i="9"/>
  <c r="BO355" i="9"/>
  <c r="BA356" i="9"/>
  <c r="AA355" i="9"/>
  <c r="BP355" i="9"/>
  <c r="BB356" i="9"/>
  <c r="AB355" i="9"/>
  <c r="BQ355" i="9"/>
  <c r="BC356" i="9"/>
  <c r="AC355" i="9"/>
  <c r="BR355" i="9"/>
  <c r="BD356" i="9"/>
  <c r="BE356" i="9"/>
  <c r="R356" i="9"/>
  <c r="BG356" i="9"/>
  <c r="AS357" i="9"/>
  <c r="S356" i="9"/>
  <c r="BH356" i="9"/>
  <c r="AT357" i="9"/>
  <c r="T356" i="9"/>
  <c r="BI356" i="9"/>
  <c r="AU357" i="9"/>
  <c r="U356" i="9"/>
  <c r="BJ356" i="9"/>
  <c r="AV357" i="9"/>
  <c r="V356" i="9"/>
  <c r="BK356" i="9"/>
  <c r="AW357" i="9"/>
  <c r="W356" i="9"/>
  <c r="BL356" i="9"/>
  <c r="AX357" i="9"/>
  <c r="X356" i="9"/>
  <c r="BM356" i="9"/>
  <c r="AY357" i="9"/>
  <c r="Y356" i="9"/>
  <c r="BN356" i="9"/>
  <c r="AZ357" i="9"/>
  <c r="Z356" i="9"/>
  <c r="BO356" i="9"/>
  <c r="BA357" i="9"/>
  <c r="AA356" i="9"/>
  <c r="BP356" i="9"/>
  <c r="BB357" i="9"/>
  <c r="AB356" i="9"/>
  <c r="BQ356" i="9"/>
  <c r="BC357" i="9"/>
  <c r="AC356" i="9"/>
  <c r="BR356" i="9"/>
  <c r="BD357" i="9"/>
  <c r="BE357" i="9"/>
  <c r="R357" i="9"/>
  <c r="BG357" i="9"/>
  <c r="AS358" i="9"/>
  <c r="S357" i="9"/>
  <c r="BH357" i="9"/>
  <c r="AT358" i="9"/>
  <c r="T357" i="9"/>
  <c r="BI357" i="9"/>
  <c r="AU358" i="9"/>
  <c r="U357" i="9"/>
  <c r="BJ357" i="9"/>
  <c r="AV358" i="9"/>
  <c r="V357" i="9"/>
  <c r="BK357" i="9"/>
  <c r="AW358" i="9"/>
  <c r="W357" i="9"/>
  <c r="BL357" i="9"/>
  <c r="AX358" i="9"/>
  <c r="X357" i="9"/>
  <c r="BM357" i="9"/>
  <c r="AY358" i="9"/>
  <c r="Y357" i="9"/>
  <c r="BN357" i="9"/>
  <c r="AZ358" i="9"/>
  <c r="Z357" i="9"/>
  <c r="BO357" i="9"/>
  <c r="BA358" i="9"/>
  <c r="AA357" i="9"/>
  <c r="BP357" i="9"/>
  <c r="BB358" i="9"/>
  <c r="AB357" i="9"/>
  <c r="BQ357" i="9"/>
  <c r="BC358" i="9"/>
  <c r="AC357" i="9"/>
  <c r="BR357" i="9"/>
  <c r="BD358" i="9"/>
  <c r="BE358" i="9"/>
  <c r="R358" i="9"/>
  <c r="BG358" i="9"/>
  <c r="AS359" i="9"/>
  <c r="S358" i="9"/>
  <c r="BH358" i="9"/>
  <c r="AT359" i="9"/>
  <c r="T358" i="9"/>
  <c r="BI358" i="9"/>
  <c r="AU359" i="9"/>
  <c r="U358" i="9"/>
  <c r="BJ358" i="9"/>
  <c r="AV359" i="9"/>
  <c r="V358" i="9"/>
  <c r="BK358" i="9"/>
  <c r="AW359" i="9"/>
  <c r="W358" i="9"/>
  <c r="BL358" i="9"/>
  <c r="AX359" i="9"/>
  <c r="X358" i="9"/>
  <c r="BM358" i="9"/>
  <c r="AY359" i="9"/>
  <c r="Y358" i="9"/>
  <c r="BN358" i="9"/>
  <c r="AZ359" i="9"/>
  <c r="Z358" i="9"/>
  <c r="BO358" i="9"/>
  <c r="BA359" i="9"/>
  <c r="AA358" i="9"/>
  <c r="BP358" i="9"/>
  <c r="BB359" i="9"/>
  <c r="AB358" i="9"/>
  <c r="BQ358" i="9"/>
  <c r="BC359" i="9"/>
  <c r="AC358" i="9"/>
  <c r="BR358" i="9"/>
  <c r="BD359" i="9"/>
  <c r="BE359" i="9"/>
  <c r="R359" i="9"/>
  <c r="BG359" i="9"/>
  <c r="AS360" i="9"/>
  <c r="S359" i="9"/>
  <c r="BH359" i="9"/>
  <c r="AT360" i="9"/>
  <c r="T359" i="9"/>
  <c r="BI359" i="9"/>
  <c r="AU360" i="9"/>
  <c r="U359" i="9"/>
  <c r="BJ359" i="9"/>
  <c r="AV360" i="9"/>
  <c r="V359" i="9"/>
  <c r="BK359" i="9"/>
  <c r="AW360" i="9"/>
  <c r="W359" i="9"/>
  <c r="BL359" i="9"/>
  <c r="AX360" i="9"/>
  <c r="X359" i="9"/>
  <c r="BM359" i="9"/>
  <c r="AY360" i="9"/>
  <c r="Y359" i="9"/>
  <c r="BN359" i="9"/>
  <c r="AZ360" i="9"/>
  <c r="Z359" i="9"/>
  <c r="BO359" i="9"/>
  <c r="BA360" i="9"/>
  <c r="AA359" i="9"/>
  <c r="BP359" i="9"/>
  <c r="BB360" i="9"/>
  <c r="AB359" i="9"/>
  <c r="BQ359" i="9"/>
  <c r="BC360" i="9"/>
  <c r="AC359" i="9"/>
  <c r="BR359" i="9"/>
  <c r="BD360" i="9"/>
  <c r="BE360" i="9"/>
  <c r="R360" i="9"/>
  <c r="BG360" i="9"/>
  <c r="AS361" i="9"/>
  <c r="S360" i="9"/>
  <c r="BH360" i="9"/>
  <c r="AT361" i="9"/>
  <c r="T360" i="9"/>
  <c r="BI360" i="9"/>
  <c r="AU361" i="9"/>
  <c r="U360" i="9"/>
  <c r="BJ360" i="9"/>
  <c r="AV361" i="9"/>
  <c r="V360" i="9"/>
  <c r="BK360" i="9"/>
  <c r="AW361" i="9"/>
  <c r="W360" i="9"/>
  <c r="BL360" i="9"/>
  <c r="AX361" i="9"/>
  <c r="X360" i="9"/>
  <c r="BM360" i="9"/>
  <c r="AY361" i="9"/>
  <c r="Y360" i="9"/>
  <c r="BN360" i="9"/>
  <c r="AZ361" i="9"/>
  <c r="Z360" i="9"/>
  <c r="BO360" i="9"/>
  <c r="BA361" i="9"/>
  <c r="AA360" i="9"/>
  <c r="BP360" i="9"/>
  <c r="BB361" i="9"/>
  <c r="AB360" i="9"/>
  <c r="BQ360" i="9"/>
  <c r="BC361" i="9"/>
  <c r="AC360" i="9"/>
  <c r="BR360" i="9"/>
  <c r="BD361" i="9"/>
  <c r="BE361" i="9"/>
  <c r="R361" i="9"/>
  <c r="BG361" i="9"/>
  <c r="AS362" i="9"/>
  <c r="S361" i="9"/>
  <c r="BH361" i="9"/>
  <c r="AT362" i="9"/>
  <c r="T361" i="9"/>
  <c r="BI361" i="9"/>
  <c r="AU362" i="9"/>
  <c r="U361" i="9"/>
  <c r="BJ361" i="9"/>
  <c r="AV362" i="9"/>
  <c r="V361" i="9"/>
  <c r="BK361" i="9"/>
  <c r="AW362" i="9"/>
  <c r="W361" i="9"/>
  <c r="BL361" i="9"/>
  <c r="AX362" i="9"/>
  <c r="X361" i="9"/>
  <c r="BM361" i="9"/>
  <c r="AY362" i="9"/>
  <c r="Y361" i="9"/>
  <c r="BN361" i="9"/>
  <c r="AZ362" i="9"/>
  <c r="Z361" i="9"/>
  <c r="BO361" i="9"/>
  <c r="BA362" i="9"/>
  <c r="AA361" i="9"/>
  <c r="BP361" i="9"/>
  <c r="BB362" i="9"/>
  <c r="AB361" i="9"/>
  <c r="BQ361" i="9"/>
  <c r="BC362" i="9"/>
  <c r="AC361" i="9"/>
  <c r="BR361" i="9"/>
  <c r="BD362" i="9"/>
  <c r="BE362" i="9"/>
  <c r="R362" i="9"/>
  <c r="BG362" i="9"/>
  <c r="AS363" i="9"/>
  <c r="S362" i="9"/>
  <c r="BH362" i="9"/>
  <c r="AT363" i="9"/>
  <c r="T362" i="9"/>
  <c r="BI362" i="9"/>
  <c r="AU363" i="9"/>
  <c r="U362" i="9"/>
  <c r="BJ362" i="9"/>
  <c r="AV363" i="9"/>
  <c r="V362" i="9"/>
  <c r="BK362" i="9"/>
  <c r="AW363" i="9"/>
  <c r="W362" i="9"/>
  <c r="BL362" i="9"/>
  <c r="AX363" i="9"/>
  <c r="X362" i="9"/>
  <c r="BM362" i="9"/>
  <c r="AY363" i="9"/>
  <c r="Y362" i="9"/>
  <c r="BN362" i="9"/>
  <c r="AZ363" i="9"/>
  <c r="Z362" i="9"/>
  <c r="BO362" i="9"/>
  <c r="BA363" i="9"/>
  <c r="AA362" i="9"/>
  <c r="BP362" i="9"/>
  <c r="BB363" i="9"/>
  <c r="AB362" i="9"/>
  <c r="BQ362" i="9"/>
  <c r="BC363" i="9"/>
  <c r="AC362" i="9"/>
  <c r="BR362" i="9"/>
  <c r="BD363" i="9"/>
  <c r="BE363" i="9"/>
  <c r="R363" i="9"/>
  <c r="BG363" i="9"/>
  <c r="AS364" i="9"/>
  <c r="S363" i="9"/>
  <c r="BH363" i="9"/>
  <c r="AT364" i="9"/>
  <c r="T363" i="9"/>
  <c r="BI363" i="9"/>
  <c r="AU364" i="9"/>
  <c r="U363" i="9"/>
  <c r="BJ363" i="9"/>
  <c r="AV364" i="9"/>
  <c r="V363" i="9"/>
  <c r="BK363" i="9"/>
  <c r="AW364" i="9"/>
  <c r="W363" i="9"/>
  <c r="BL363" i="9"/>
  <c r="AX364" i="9"/>
  <c r="X363" i="9"/>
  <c r="BM363" i="9"/>
  <c r="AY364" i="9"/>
  <c r="Y363" i="9"/>
  <c r="BN363" i="9"/>
  <c r="AZ364" i="9"/>
  <c r="Z363" i="9"/>
  <c r="BO363" i="9"/>
  <c r="BA364" i="9"/>
  <c r="AA363" i="9"/>
  <c r="BP363" i="9"/>
  <c r="BB364" i="9"/>
  <c r="AB363" i="9"/>
  <c r="BQ363" i="9"/>
  <c r="BC364" i="9"/>
  <c r="AC363" i="9"/>
  <c r="BR363" i="9"/>
  <c r="BD364" i="9"/>
  <c r="BE364" i="9"/>
  <c r="R364" i="9"/>
  <c r="BG364" i="9"/>
  <c r="AS365" i="9"/>
  <c r="S364" i="9"/>
  <c r="BH364" i="9"/>
  <c r="AT365" i="9"/>
  <c r="T364" i="9"/>
  <c r="BI364" i="9"/>
  <c r="AU365" i="9"/>
  <c r="U364" i="9"/>
  <c r="BJ364" i="9"/>
  <c r="AV365" i="9"/>
  <c r="V364" i="9"/>
  <c r="BK364" i="9"/>
  <c r="AW365" i="9"/>
  <c r="W364" i="9"/>
  <c r="BL364" i="9"/>
  <c r="AX365" i="9"/>
  <c r="X364" i="9"/>
  <c r="BM364" i="9"/>
  <c r="AY365" i="9"/>
  <c r="Y364" i="9"/>
  <c r="BN364" i="9"/>
  <c r="AZ365" i="9"/>
  <c r="Z364" i="9"/>
  <c r="BO364" i="9"/>
  <c r="BA365" i="9"/>
  <c r="AA364" i="9"/>
  <c r="BP364" i="9"/>
  <c r="BB365" i="9"/>
  <c r="AB364" i="9"/>
  <c r="BQ364" i="9"/>
  <c r="BC365" i="9"/>
  <c r="AC364" i="9"/>
  <c r="BR364" i="9"/>
  <c r="BD365" i="9"/>
  <c r="BE365" i="9"/>
  <c r="R365" i="9"/>
  <c r="BG365" i="9"/>
  <c r="AS366" i="9"/>
  <c r="S365" i="9"/>
  <c r="BH365" i="9"/>
  <c r="AT366" i="9"/>
  <c r="T365" i="9"/>
  <c r="BI365" i="9"/>
  <c r="AU366" i="9"/>
  <c r="U365" i="9"/>
  <c r="BJ365" i="9"/>
  <c r="AV366" i="9"/>
  <c r="V365" i="9"/>
  <c r="BK365" i="9"/>
  <c r="AW366" i="9"/>
  <c r="W365" i="9"/>
  <c r="BL365" i="9"/>
  <c r="AX366" i="9"/>
  <c r="X365" i="9"/>
  <c r="BM365" i="9"/>
  <c r="AY366" i="9"/>
  <c r="Y365" i="9"/>
  <c r="BN365" i="9"/>
  <c r="AZ366" i="9"/>
  <c r="Z365" i="9"/>
  <c r="BO365" i="9"/>
  <c r="BA366" i="9"/>
  <c r="AA365" i="9"/>
  <c r="BP365" i="9"/>
  <c r="BB366" i="9"/>
  <c r="AB365" i="9"/>
  <c r="BQ365" i="9"/>
  <c r="BC366" i="9"/>
  <c r="AC365" i="9"/>
  <c r="BR365" i="9"/>
  <c r="BD366" i="9"/>
  <c r="BE366" i="9"/>
  <c r="R366" i="9"/>
  <c r="BG366" i="9"/>
  <c r="AS367" i="9"/>
  <c r="S366" i="9"/>
  <c r="BH366" i="9"/>
  <c r="AT367" i="9"/>
  <c r="T366" i="9"/>
  <c r="BI366" i="9"/>
  <c r="AU367" i="9"/>
  <c r="U366" i="9"/>
  <c r="BJ366" i="9"/>
  <c r="AV367" i="9"/>
  <c r="V366" i="9"/>
  <c r="BK366" i="9"/>
  <c r="AW367" i="9"/>
  <c r="W366" i="9"/>
  <c r="BL366" i="9"/>
  <c r="AX367" i="9"/>
  <c r="X366" i="9"/>
  <c r="BM366" i="9"/>
  <c r="AY367" i="9"/>
  <c r="Y366" i="9"/>
  <c r="BN366" i="9"/>
  <c r="AZ367" i="9"/>
  <c r="Z366" i="9"/>
  <c r="BO366" i="9"/>
  <c r="BA367" i="9"/>
  <c r="AA366" i="9"/>
  <c r="BP366" i="9"/>
  <c r="BB367" i="9"/>
  <c r="AB366" i="9"/>
  <c r="BQ366" i="9"/>
  <c r="BC367" i="9"/>
  <c r="AC366" i="9"/>
  <c r="BR366" i="9"/>
  <c r="BD367" i="9"/>
  <c r="BE367" i="9"/>
  <c r="R367" i="9"/>
  <c r="BG367" i="9"/>
  <c r="AS368" i="9"/>
  <c r="S367" i="9"/>
  <c r="BH367" i="9"/>
  <c r="AT368" i="9"/>
  <c r="T367" i="9"/>
  <c r="BI367" i="9"/>
  <c r="AU368" i="9"/>
  <c r="U367" i="9"/>
  <c r="BJ367" i="9"/>
  <c r="AV368" i="9"/>
  <c r="V367" i="9"/>
  <c r="BK367" i="9"/>
  <c r="AW368" i="9"/>
  <c r="W367" i="9"/>
  <c r="BL367" i="9"/>
  <c r="AX368" i="9"/>
  <c r="X367" i="9"/>
  <c r="BM367" i="9"/>
  <c r="AY368" i="9"/>
  <c r="Y367" i="9"/>
  <c r="BN367" i="9"/>
  <c r="AZ368" i="9"/>
  <c r="Z367" i="9"/>
  <c r="BO367" i="9"/>
  <c r="BA368" i="9"/>
  <c r="AA367" i="9"/>
  <c r="BP367" i="9"/>
  <c r="BB368" i="9"/>
  <c r="AB367" i="9"/>
  <c r="BQ367" i="9"/>
  <c r="BC368" i="9"/>
  <c r="AC367" i="9"/>
  <c r="BR367" i="9"/>
  <c r="BD368" i="9"/>
  <c r="BE368" i="9"/>
  <c r="R368" i="9"/>
  <c r="BG368" i="9"/>
  <c r="AS369" i="9"/>
  <c r="S368" i="9"/>
  <c r="BH368" i="9"/>
  <c r="AT369" i="9"/>
  <c r="T368" i="9"/>
  <c r="BI368" i="9"/>
  <c r="AU369" i="9"/>
  <c r="U368" i="9"/>
  <c r="BJ368" i="9"/>
  <c r="AV369" i="9"/>
  <c r="V368" i="9"/>
  <c r="BK368" i="9"/>
  <c r="AW369" i="9"/>
  <c r="W368" i="9"/>
  <c r="BL368" i="9"/>
  <c r="AX369" i="9"/>
  <c r="X368" i="9"/>
  <c r="BM368" i="9"/>
  <c r="AY369" i="9"/>
  <c r="Y368" i="9"/>
  <c r="BN368" i="9"/>
  <c r="AZ369" i="9"/>
  <c r="Z368" i="9"/>
  <c r="BO368" i="9"/>
  <c r="BA369" i="9"/>
  <c r="AA368" i="9"/>
  <c r="BP368" i="9"/>
  <c r="BB369" i="9"/>
  <c r="AB368" i="9"/>
  <c r="BQ368" i="9"/>
  <c r="BC369" i="9"/>
  <c r="AC368" i="9"/>
  <c r="BR368" i="9"/>
  <c r="BD369" i="9"/>
  <c r="BE369" i="9"/>
  <c r="R369" i="9"/>
  <c r="BG369" i="9"/>
  <c r="AS370" i="9"/>
  <c r="S369" i="9"/>
  <c r="BH369" i="9"/>
  <c r="AT370" i="9"/>
  <c r="T369" i="9"/>
  <c r="BI369" i="9"/>
  <c r="AU370" i="9"/>
  <c r="U369" i="9"/>
  <c r="BJ369" i="9"/>
  <c r="AV370" i="9"/>
  <c r="V369" i="9"/>
  <c r="BK369" i="9"/>
  <c r="AW370" i="9"/>
  <c r="W369" i="9"/>
  <c r="BL369" i="9"/>
  <c r="AX370" i="9"/>
  <c r="X369" i="9"/>
  <c r="BM369" i="9"/>
  <c r="AY370" i="9"/>
  <c r="Y369" i="9"/>
  <c r="BN369" i="9"/>
  <c r="AZ370" i="9"/>
  <c r="Z369" i="9"/>
  <c r="BO369" i="9"/>
  <c r="BA370" i="9"/>
  <c r="AA369" i="9"/>
  <c r="BP369" i="9"/>
  <c r="BB370" i="9"/>
  <c r="AB369" i="9"/>
  <c r="BQ369" i="9"/>
  <c r="BC370" i="9"/>
  <c r="AC369" i="9"/>
  <c r="BR369" i="9"/>
  <c r="BD370" i="9"/>
  <c r="BE370" i="9"/>
  <c r="R370" i="9"/>
  <c r="BG370" i="9"/>
  <c r="AS371" i="9"/>
  <c r="S370" i="9"/>
  <c r="BH370" i="9"/>
  <c r="AT371" i="9"/>
  <c r="T370" i="9"/>
  <c r="BI370" i="9"/>
  <c r="AU371" i="9"/>
  <c r="U370" i="9"/>
  <c r="BJ370" i="9"/>
  <c r="AV371" i="9"/>
  <c r="V370" i="9"/>
  <c r="BK370" i="9"/>
  <c r="AW371" i="9"/>
  <c r="W370" i="9"/>
  <c r="BL370" i="9"/>
  <c r="AX371" i="9"/>
  <c r="X370" i="9"/>
  <c r="BM370" i="9"/>
  <c r="AY371" i="9"/>
  <c r="Y370" i="9"/>
  <c r="BN370" i="9"/>
  <c r="AZ371" i="9"/>
  <c r="Z370" i="9"/>
  <c r="BO370" i="9"/>
  <c r="BA371" i="9"/>
  <c r="AA370" i="9"/>
  <c r="BP370" i="9"/>
  <c r="BB371" i="9"/>
  <c r="AB370" i="9"/>
  <c r="BQ370" i="9"/>
  <c r="BC371" i="9"/>
  <c r="AC370" i="9"/>
  <c r="BR370" i="9"/>
  <c r="BD371" i="9"/>
  <c r="BE371" i="9"/>
  <c r="R371" i="9"/>
  <c r="BG371" i="9"/>
  <c r="AS372" i="9"/>
  <c r="S371" i="9"/>
  <c r="BH371" i="9"/>
  <c r="AT372" i="9"/>
  <c r="T371" i="9"/>
  <c r="BI371" i="9"/>
  <c r="AU372" i="9"/>
  <c r="U371" i="9"/>
  <c r="BJ371" i="9"/>
  <c r="AV372" i="9"/>
  <c r="V371" i="9"/>
  <c r="BK371" i="9"/>
  <c r="AW372" i="9"/>
  <c r="W371" i="9"/>
  <c r="BL371" i="9"/>
  <c r="AX372" i="9"/>
  <c r="X371" i="9"/>
  <c r="BM371" i="9"/>
  <c r="AY372" i="9"/>
  <c r="Y371" i="9"/>
  <c r="BN371" i="9"/>
  <c r="AZ372" i="9"/>
  <c r="Z371" i="9"/>
  <c r="BO371" i="9"/>
  <c r="BA372" i="9"/>
  <c r="AA371" i="9"/>
  <c r="BP371" i="9"/>
  <c r="BB372" i="9"/>
  <c r="AB371" i="9"/>
  <c r="BQ371" i="9"/>
  <c r="BC372" i="9"/>
  <c r="AC371" i="9"/>
  <c r="BR371" i="9"/>
  <c r="BD372" i="9"/>
  <c r="BE372" i="9"/>
  <c r="R372" i="9"/>
  <c r="BG372" i="9"/>
  <c r="AS373" i="9"/>
  <c r="S372" i="9"/>
  <c r="BH372" i="9"/>
  <c r="AT373" i="9"/>
  <c r="T372" i="9"/>
  <c r="BI372" i="9"/>
  <c r="AU373" i="9"/>
  <c r="U372" i="9"/>
  <c r="BJ372" i="9"/>
  <c r="AV373" i="9"/>
  <c r="V372" i="9"/>
  <c r="BK372" i="9"/>
  <c r="AW373" i="9"/>
  <c r="W372" i="9"/>
  <c r="BL372" i="9"/>
  <c r="AX373" i="9"/>
  <c r="X372" i="9"/>
  <c r="BM372" i="9"/>
  <c r="AY373" i="9"/>
  <c r="Y372" i="9"/>
  <c r="BN372" i="9"/>
  <c r="AZ373" i="9"/>
  <c r="Z372" i="9"/>
  <c r="BO372" i="9"/>
  <c r="BA373" i="9"/>
  <c r="AA372" i="9"/>
  <c r="BP372" i="9"/>
  <c r="BB373" i="9"/>
  <c r="AB372" i="9"/>
  <c r="BQ372" i="9"/>
  <c r="BC373" i="9"/>
  <c r="AC372" i="9"/>
  <c r="BR372" i="9"/>
  <c r="BD373" i="9"/>
  <c r="BE373" i="9"/>
  <c r="R373" i="9"/>
  <c r="BG373" i="9"/>
  <c r="AS374" i="9"/>
  <c r="S373" i="9"/>
  <c r="BH373" i="9"/>
  <c r="AT374" i="9"/>
  <c r="T373" i="9"/>
  <c r="BI373" i="9"/>
  <c r="AU374" i="9"/>
  <c r="U373" i="9"/>
  <c r="BJ373" i="9"/>
  <c r="AV374" i="9"/>
  <c r="V373" i="9"/>
  <c r="BK373" i="9"/>
  <c r="AW374" i="9"/>
  <c r="W373" i="9"/>
  <c r="BL373" i="9"/>
  <c r="AX374" i="9"/>
  <c r="X373" i="9"/>
  <c r="BM373" i="9"/>
  <c r="AY374" i="9"/>
  <c r="Y373" i="9"/>
  <c r="BN373" i="9"/>
  <c r="AZ374" i="9"/>
  <c r="Z373" i="9"/>
  <c r="BO373" i="9"/>
  <c r="BA374" i="9"/>
  <c r="AA373" i="9"/>
  <c r="BP373" i="9"/>
  <c r="BB374" i="9"/>
  <c r="AB373" i="9"/>
  <c r="BQ373" i="9"/>
  <c r="BC374" i="9"/>
  <c r="AC373" i="9"/>
  <c r="BR373" i="9"/>
  <c r="BD374" i="9"/>
  <c r="BE374" i="9"/>
  <c r="R374" i="9"/>
  <c r="BG374" i="9"/>
  <c r="AS375" i="9"/>
  <c r="S374" i="9"/>
  <c r="BH374" i="9"/>
  <c r="AT375" i="9"/>
  <c r="T374" i="9"/>
  <c r="BI374" i="9"/>
  <c r="AU375" i="9"/>
  <c r="U374" i="9"/>
  <c r="BJ374" i="9"/>
  <c r="AV375" i="9"/>
  <c r="V374" i="9"/>
  <c r="BK374" i="9"/>
  <c r="AW375" i="9"/>
  <c r="W374" i="9"/>
  <c r="BL374" i="9"/>
  <c r="AX375" i="9"/>
  <c r="X374" i="9"/>
  <c r="BM374" i="9"/>
  <c r="AY375" i="9"/>
  <c r="Y374" i="9"/>
  <c r="BN374" i="9"/>
  <c r="AZ375" i="9"/>
  <c r="Z374" i="9"/>
  <c r="BO374" i="9"/>
  <c r="BA375" i="9"/>
  <c r="AA374" i="9"/>
  <c r="BP374" i="9"/>
  <c r="BB375" i="9"/>
  <c r="AB374" i="9"/>
  <c r="BQ374" i="9"/>
  <c r="BC375" i="9"/>
  <c r="AC374" i="9"/>
  <c r="BR374" i="9"/>
  <c r="BD375" i="9"/>
  <c r="BE375" i="9"/>
  <c r="R375" i="9"/>
  <c r="BG375" i="9"/>
  <c r="AS376" i="9"/>
  <c r="S375" i="9"/>
  <c r="BH375" i="9"/>
  <c r="AT376" i="9"/>
  <c r="T375" i="9"/>
  <c r="BI375" i="9"/>
  <c r="AU376" i="9"/>
  <c r="U375" i="9"/>
  <c r="BJ375" i="9"/>
  <c r="AV376" i="9"/>
  <c r="V375" i="9"/>
  <c r="BK375" i="9"/>
  <c r="AW376" i="9"/>
  <c r="W375" i="9"/>
  <c r="BL375" i="9"/>
  <c r="AX376" i="9"/>
  <c r="X375" i="9"/>
  <c r="BM375" i="9"/>
  <c r="AY376" i="9"/>
  <c r="Y375" i="9"/>
  <c r="BN375" i="9"/>
  <c r="AZ376" i="9"/>
  <c r="Z375" i="9"/>
  <c r="BO375" i="9"/>
  <c r="BA376" i="9"/>
  <c r="AA375" i="9"/>
  <c r="BP375" i="9"/>
  <c r="BB376" i="9"/>
  <c r="AB375" i="9"/>
  <c r="BQ375" i="9"/>
  <c r="BC376" i="9"/>
  <c r="AC375" i="9"/>
  <c r="BR375" i="9"/>
  <c r="BD376" i="9"/>
  <c r="BE376" i="9"/>
  <c r="R376" i="9"/>
  <c r="BG376" i="9"/>
  <c r="AS377" i="9"/>
  <c r="S376" i="9"/>
  <c r="BH376" i="9"/>
  <c r="AT377" i="9"/>
  <c r="T376" i="9"/>
  <c r="BI376" i="9"/>
  <c r="AU377" i="9"/>
  <c r="U376" i="9"/>
  <c r="BJ376" i="9"/>
  <c r="AV377" i="9"/>
  <c r="V376" i="9"/>
  <c r="BK376" i="9"/>
  <c r="AW377" i="9"/>
  <c r="W376" i="9"/>
  <c r="BL376" i="9"/>
  <c r="AX377" i="9"/>
  <c r="X376" i="9"/>
  <c r="BM376" i="9"/>
  <c r="AY377" i="9"/>
  <c r="Y376" i="9"/>
  <c r="BN376" i="9"/>
  <c r="AZ377" i="9"/>
  <c r="Z376" i="9"/>
  <c r="BO376" i="9"/>
  <c r="BA377" i="9"/>
  <c r="AA376" i="9"/>
  <c r="BP376" i="9"/>
  <c r="BB377" i="9"/>
  <c r="AB376" i="9"/>
  <c r="BQ376" i="9"/>
  <c r="BC377" i="9"/>
  <c r="AC376" i="9"/>
  <c r="BR376" i="9"/>
  <c r="BD377" i="9"/>
  <c r="BE377" i="9"/>
  <c r="R377" i="9"/>
  <c r="BG377" i="9"/>
  <c r="AS378" i="9"/>
  <c r="S377" i="9"/>
  <c r="BH377" i="9"/>
  <c r="AT378" i="9"/>
  <c r="T377" i="9"/>
  <c r="BI377" i="9"/>
  <c r="AU378" i="9"/>
  <c r="U377" i="9"/>
  <c r="BJ377" i="9"/>
  <c r="AV378" i="9"/>
  <c r="V377" i="9"/>
  <c r="BK377" i="9"/>
  <c r="AW378" i="9"/>
  <c r="W377" i="9"/>
  <c r="BL377" i="9"/>
  <c r="AX378" i="9"/>
  <c r="X377" i="9"/>
  <c r="BM377" i="9"/>
  <c r="AY378" i="9"/>
  <c r="Y377" i="9"/>
  <c r="BN377" i="9"/>
  <c r="AZ378" i="9"/>
  <c r="Z377" i="9"/>
  <c r="BO377" i="9"/>
  <c r="BA378" i="9"/>
  <c r="AA377" i="9"/>
  <c r="BP377" i="9"/>
  <c r="BB378" i="9"/>
  <c r="AB377" i="9"/>
  <c r="BQ377" i="9"/>
  <c r="BC378" i="9"/>
  <c r="AC377" i="9"/>
  <c r="BR377" i="9"/>
  <c r="BD378" i="9"/>
  <c r="BE378" i="9"/>
  <c r="R378" i="9"/>
  <c r="BG378" i="9"/>
  <c r="AS379" i="9"/>
  <c r="S378" i="9"/>
  <c r="BH378" i="9"/>
  <c r="AT379" i="9"/>
  <c r="T378" i="9"/>
  <c r="BI378" i="9"/>
  <c r="AU379" i="9"/>
  <c r="U378" i="9"/>
  <c r="BJ378" i="9"/>
  <c r="AV379" i="9"/>
  <c r="V378" i="9"/>
  <c r="BK378" i="9"/>
  <c r="AW379" i="9"/>
  <c r="W378" i="9"/>
  <c r="BL378" i="9"/>
  <c r="AX379" i="9"/>
  <c r="X378" i="9"/>
  <c r="BM378" i="9"/>
  <c r="AY379" i="9"/>
  <c r="Y378" i="9"/>
  <c r="BN378" i="9"/>
  <c r="AZ379" i="9"/>
  <c r="Z378" i="9"/>
  <c r="BO378" i="9"/>
  <c r="BA379" i="9"/>
  <c r="AA378" i="9"/>
  <c r="BP378" i="9"/>
  <c r="BB379" i="9"/>
  <c r="AB378" i="9"/>
  <c r="BQ378" i="9"/>
  <c r="BC379" i="9"/>
  <c r="AC378" i="9"/>
  <c r="BR378" i="9"/>
  <c r="BD379" i="9"/>
  <c r="BE379" i="9"/>
  <c r="R379" i="9"/>
  <c r="BG379" i="9"/>
  <c r="AS380" i="9"/>
  <c r="S379" i="9"/>
  <c r="BH379" i="9"/>
  <c r="AT380" i="9"/>
  <c r="T379" i="9"/>
  <c r="BI379" i="9"/>
  <c r="AU380" i="9"/>
  <c r="U379" i="9"/>
  <c r="BJ379" i="9"/>
  <c r="AV380" i="9"/>
  <c r="V379" i="9"/>
  <c r="BK379" i="9"/>
  <c r="AW380" i="9"/>
  <c r="W379" i="9"/>
  <c r="BL379" i="9"/>
  <c r="AX380" i="9"/>
  <c r="X379" i="9"/>
  <c r="BM379" i="9"/>
  <c r="AY380" i="9"/>
  <c r="Y379" i="9"/>
  <c r="BN379" i="9"/>
  <c r="AZ380" i="9"/>
  <c r="Z379" i="9"/>
  <c r="BO379" i="9"/>
  <c r="BA380" i="9"/>
  <c r="AA379" i="9"/>
  <c r="BP379" i="9"/>
  <c r="BB380" i="9"/>
  <c r="AB379" i="9"/>
  <c r="BQ379" i="9"/>
  <c r="BC380" i="9"/>
  <c r="AC379" i="9"/>
  <c r="BR379" i="9"/>
  <c r="BD380" i="9"/>
  <c r="BE380" i="9"/>
  <c r="R380" i="9"/>
  <c r="BG380" i="9"/>
  <c r="AS381" i="9"/>
  <c r="S380" i="9"/>
  <c r="BH380" i="9"/>
  <c r="AT381" i="9"/>
  <c r="T380" i="9"/>
  <c r="BI380" i="9"/>
  <c r="AU381" i="9"/>
  <c r="U380" i="9"/>
  <c r="BJ380" i="9"/>
  <c r="AV381" i="9"/>
  <c r="V380" i="9"/>
  <c r="BK380" i="9"/>
  <c r="AW381" i="9"/>
  <c r="W380" i="9"/>
  <c r="BL380" i="9"/>
  <c r="AX381" i="9"/>
  <c r="X380" i="9"/>
  <c r="BM380" i="9"/>
  <c r="AY381" i="9"/>
  <c r="Y380" i="9"/>
  <c r="BN380" i="9"/>
  <c r="AZ381" i="9"/>
  <c r="Z380" i="9"/>
  <c r="BO380" i="9"/>
  <c r="BA381" i="9"/>
  <c r="AA380" i="9"/>
  <c r="BP380" i="9"/>
  <c r="BB381" i="9"/>
  <c r="AB380" i="9"/>
  <c r="BQ380" i="9"/>
  <c r="BC381" i="9"/>
  <c r="AC380" i="9"/>
  <c r="BR380" i="9"/>
  <c r="BD381" i="9"/>
  <c r="BE381" i="9"/>
  <c r="R381" i="9"/>
  <c r="BG381" i="9"/>
  <c r="AS382" i="9"/>
  <c r="S381" i="9"/>
  <c r="BH381" i="9"/>
  <c r="AT382" i="9"/>
  <c r="T381" i="9"/>
  <c r="BI381" i="9"/>
  <c r="AU382" i="9"/>
  <c r="U381" i="9"/>
  <c r="BJ381" i="9"/>
  <c r="AV382" i="9"/>
  <c r="V381" i="9"/>
  <c r="BK381" i="9"/>
  <c r="AW382" i="9"/>
  <c r="W381" i="9"/>
  <c r="BL381" i="9"/>
  <c r="AX382" i="9"/>
  <c r="X381" i="9"/>
  <c r="BM381" i="9"/>
  <c r="AY382" i="9"/>
  <c r="Y381" i="9"/>
  <c r="BN381" i="9"/>
  <c r="AZ382" i="9"/>
  <c r="Z381" i="9"/>
  <c r="BO381" i="9"/>
  <c r="BA382" i="9"/>
  <c r="AA381" i="9"/>
  <c r="BP381" i="9"/>
  <c r="BB382" i="9"/>
  <c r="AB381" i="9"/>
  <c r="BQ381" i="9"/>
  <c r="BC382" i="9"/>
  <c r="AC381" i="9"/>
  <c r="BR381" i="9"/>
  <c r="BD382" i="9"/>
  <c r="BE382" i="9"/>
  <c r="R382" i="9"/>
  <c r="BG382" i="9"/>
  <c r="AS383" i="9"/>
  <c r="S382" i="9"/>
  <c r="BH382" i="9"/>
  <c r="AT383" i="9"/>
  <c r="T382" i="9"/>
  <c r="BI382" i="9"/>
  <c r="AU383" i="9"/>
  <c r="U382" i="9"/>
  <c r="BJ382" i="9"/>
  <c r="AV383" i="9"/>
  <c r="V382" i="9"/>
  <c r="BK382" i="9"/>
  <c r="AW383" i="9"/>
  <c r="W382" i="9"/>
  <c r="BL382" i="9"/>
  <c r="AX383" i="9"/>
  <c r="X382" i="9"/>
  <c r="BM382" i="9"/>
  <c r="AY383" i="9"/>
  <c r="Y382" i="9"/>
  <c r="BN382" i="9"/>
  <c r="AZ383" i="9"/>
  <c r="Z382" i="9"/>
  <c r="BO382" i="9"/>
  <c r="BA383" i="9"/>
  <c r="AA382" i="9"/>
  <c r="BP382" i="9"/>
  <c r="BB383" i="9"/>
  <c r="AB382" i="9"/>
  <c r="BQ382" i="9"/>
  <c r="BC383" i="9"/>
  <c r="AC382" i="9"/>
  <c r="BR382" i="9"/>
  <c r="BD383" i="9"/>
  <c r="BE383" i="9"/>
  <c r="R383" i="9"/>
  <c r="BG383" i="9"/>
  <c r="AS384" i="9"/>
  <c r="S383" i="9"/>
  <c r="BH383" i="9"/>
  <c r="AT384" i="9"/>
  <c r="T383" i="9"/>
  <c r="BI383" i="9"/>
  <c r="AU384" i="9"/>
  <c r="U383" i="9"/>
  <c r="BJ383" i="9"/>
  <c r="AV384" i="9"/>
  <c r="V383" i="9"/>
  <c r="BK383" i="9"/>
  <c r="AW384" i="9"/>
  <c r="W383" i="9"/>
  <c r="BL383" i="9"/>
  <c r="AX384" i="9"/>
  <c r="X383" i="9"/>
  <c r="BM383" i="9"/>
  <c r="AY384" i="9"/>
  <c r="Y383" i="9"/>
  <c r="BN383" i="9"/>
  <c r="AZ384" i="9"/>
  <c r="Z383" i="9"/>
  <c r="BO383" i="9"/>
  <c r="BA384" i="9"/>
  <c r="AA383" i="9"/>
  <c r="BP383" i="9"/>
  <c r="BB384" i="9"/>
  <c r="AB383" i="9"/>
  <c r="BQ383" i="9"/>
  <c r="BC384" i="9"/>
  <c r="AC383" i="9"/>
  <c r="BR383" i="9"/>
  <c r="BD384" i="9"/>
  <c r="BE384" i="9"/>
  <c r="R384" i="9"/>
  <c r="BG384" i="9"/>
  <c r="AS385" i="9"/>
  <c r="S384" i="9"/>
  <c r="BH384" i="9"/>
  <c r="AT385" i="9"/>
  <c r="T384" i="9"/>
  <c r="BI384" i="9"/>
  <c r="AU385" i="9"/>
  <c r="U384" i="9"/>
  <c r="BJ384" i="9"/>
  <c r="AV385" i="9"/>
  <c r="V384" i="9"/>
  <c r="BK384" i="9"/>
  <c r="AW385" i="9"/>
  <c r="W384" i="9"/>
  <c r="BL384" i="9"/>
  <c r="AX385" i="9"/>
  <c r="X384" i="9"/>
  <c r="BM384" i="9"/>
  <c r="AY385" i="9"/>
  <c r="Y384" i="9"/>
  <c r="BN384" i="9"/>
  <c r="AZ385" i="9"/>
  <c r="Z384" i="9"/>
  <c r="BO384" i="9"/>
  <c r="BA385" i="9"/>
  <c r="AA384" i="9"/>
  <c r="BP384" i="9"/>
  <c r="BB385" i="9"/>
  <c r="AB384" i="9"/>
  <c r="BQ384" i="9"/>
  <c r="BC385" i="9"/>
  <c r="AC384" i="9"/>
  <c r="BR384" i="9"/>
  <c r="BD385" i="9"/>
  <c r="BE385" i="9"/>
  <c r="R385" i="9"/>
  <c r="BG385" i="9"/>
  <c r="AS386" i="9"/>
  <c r="S385" i="9"/>
  <c r="BH385" i="9"/>
  <c r="AT386" i="9"/>
  <c r="T385" i="9"/>
  <c r="BI385" i="9"/>
  <c r="AU386" i="9"/>
  <c r="U385" i="9"/>
  <c r="BJ385" i="9"/>
  <c r="AV386" i="9"/>
  <c r="V385" i="9"/>
  <c r="BK385" i="9"/>
  <c r="AW386" i="9"/>
  <c r="W385" i="9"/>
  <c r="BL385" i="9"/>
  <c r="AX386" i="9"/>
  <c r="X385" i="9"/>
  <c r="BM385" i="9"/>
  <c r="AY386" i="9"/>
  <c r="Y385" i="9"/>
  <c r="BN385" i="9"/>
  <c r="AZ386" i="9"/>
  <c r="Z385" i="9"/>
  <c r="BO385" i="9"/>
  <c r="BA386" i="9"/>
  <c r="AA385" i="9"/>
  <c r="BP385" i="9"/>
  <c r="BB386" i="9"/>
  <c r="AB385" i="9"/>
  <c r="BQ385" i="9"/>
  <c r="BC386" i="9"/>
  <c r="AC385" i="9"/>
  <c r="BR385" i="9"/>
  <c r="BD386" i="9"/>
  <c r="BE386" i="9"/>
  <c r="R386" i="9"/>
  <c r="BG386" i="9"/>
  <c r="AS387" i="9"/>
  <c r="S386" i="9"/>
  <c r="BH386" i="9"/>
  <c r="AT387" i="9"/>
  <c r="T386" i="9"/>
  <c r="BI386" i="9"/>
  <c r="AU387" i="9"/>
  <c r="U386" i="9"/>
  <c r="BJ386" i="9"/>
  <c r="AV387" i="9"/>
  <c r="V386" i="9"/>
  <c r="BK386" i="9"/>
  <c r="AW387" i="9"/>
  <c r="W386" i="9"/>
  <c r="BL386" i="9"/>
  <c r="AX387" i="9"/>
  <c r="X386" i="9"/>
  <c r="BM386" i="9"/>
  <c r="AY387" i="9"/>
  <c r="Y386" i="9"/>
  <c r="BN386" i="9"/>
  <c r="AZ387" i="9"/>
  <c r="Z386" i="9"/>
  <c r="BO386" i="9"/>
  <c r="BA387" i="9"/>
  <c r="AA386" i="9"/>
  <c r="BP386" i="9"/>
  <c r="BB387" i="9"/>
  <c r="AB386" i="9"/>
  <c r="BQ386" i="9"/>
  <c r="BC387" i="9"/>
  <c r="AC386" i="9"/>
  <c r="BR386" i="9"/>
  <c r="BD387" i="9"/>
  <c r="BE387" i="9"/>
  <c r="R387" i="9"/>
  <c r="BG387" i="9"/>
  <c r="AS388" i="9"/>
  <c r="S387" i="9"/>
  <c r="BH387" i="9"/>
  <c r="AT388" i="9"/>
  <c r="T387" i="9"/>
  <c r="BI387" i="9"/>
  <c r="AU388" i="9"/>
  <c r="U387" i="9"/>
  <c r="BJ387" i="9"/>
  <c r="AV388" i="9"/>
  <c r="V387" i="9"/>
  <c r="BK387" i="9"/>
  <c r="AW388" i="9"/>
  <c r="W387" i="9"/>
  <c r="BL387" i="9"/>
  <c r="AX388" i="9"/>
  <c r="X387" i="9"/>
  <c r="BM387" i="9"/>
  <c r="AY388" i="9"/>
  <c r="Y387" i="9"/>
  <c r="BN387" i="9"/>
  <c r="AZ388" i="9"/>
  <c r="Z387" i="9"/>
  <c r="BO387" i="9"/>
  <c r="BA388" i="9"/>
  <c r="AA387" i="9"/>
  <c r="BP387" i="9"/>
  <c r="BB388" i="9"/>
  <c r="AB387" i="9"/>
  <c r="BQ387" i="9"/>
  <c r="BC388" i="9"/>
  <c r="AC387" i="9"/>
  <c r="BR387" i="9"/>
  <c r="BD388" i="9"/>
  <c r="BE388" i="9"/>
  <c r="R388" i="9"/>
  <c r="BG388" i="9"/>
  <c r="AS389" i="9"/>
  <c r="S388" i="9"/>
  <c r="BH388" i="9"/>
  <c r="AT389" i="9"/>
  <c r="T388" i="9"/>
  <c r="BI388" i="9"/>
  <c r="AU389" i="9"/>
  <c r="U388" i="9"/>
  <c r="BJ388" i="9"/>
  <c r="AV389" i="9"/>
  <c r="V388" i="9"/>
  <c r="BK388" i="9"/>
  <c r="AW389" i="9"/>
  <c r="W388" i="9"/>
  <c r="BL388" i="9"/>
  <c r="AX389" i="9"/>
  <c r="X388" i="9"/>
  <c r="BM388" i="9"/>
  <c r="AY389" i="9"/>
  <c r="Y388" i="9"/>
  <c r="BN388" i="9"/>
  <c r="AZ389" i="9"/>
  <c r="Z388" i="9"/>
  <c r="BO388" i="9"/>
  <c r="BA389" i="9"/>
  <c r="AA388" i="9"/>
  <c r="BP388" i="9"/>
  <c r="BB389" i="9"/>
  <c r="AB388" i="9"/>
  <c r="BQ388" i="9"/>
  <c r="BC389" i="9"/>
  <c r="AC388" i="9"/>
  <c r="BR388" i="9"/>
  <c r="BD389" i="9"/>
  <c r="BE389" i="9"/>
  <c r="R389" i="9"/>
  <c r="BG389" i="9"/>
  <c r="AS390" i="9"/>
  <c r="S389" i="9"/>
  <c r="BH389" i="9"/>
  <c r="AT390" i="9"/>
  <c r="T389" i="9"/>
  <c r="BI389" i="9"/>
  <c r="AU390" i="9"/>
  <c r="U389" i="9"/>
  <c r="BJ389" i="9"/>
  <c r="AV390" i="9"/>
  <c r="V389" i="9"/>
  <c r="BK389" i="9"/>
  <c r="AW390" i="9"/>
  <c r="W389" i="9"/>
  <c r="BL389" i="9"/>
  <c r="AX390" i="9"/>
  <c r="X389" i="9"/>
  <c r="BM389" i="9"/>
  <c r="AY390" i="9"/>
  <c r="Y389" i="9"/>
  <c r="BN389" i="9"/>
  <c r="AZ390" i="9"/>
  <c r="Z389" i="9"/>
  <c r="BO389" i="9"/>
  <c r="BA390" i="9"/>
  <c r="AA389" i="9"/>
  <c r="BP389" i="9"/>
  <c r="BB390" i="9"/>
  <c r="AB389" i="9"/>
  <c r="BQ389" i="9"/>
  <c r="BC390" i="9"/>
  <c r="AC389" i="9"/>
  <c r="BR389" i="9"/>
  <c r="BD390" i="9"/>
  <c r="BE390" i="9"/>
  <c r="R390" i="9"/>
  <c r="BG390" i="9"/>
  <c r="AS391" i="9"/>
  <c r="S390" i="9"/>
  <c r="BH390" i="9"/>
  <c r="AT391" i="9"/>
  <c r="T390" i="9"/>
  <c r="BI390" i="9"/>
  <c r="AU391" i="9"/>
  <c r="U390" i="9"/>
  <c r="BJ390" i="9"/>
  <c r="AV391" i="9"/>
  <c r="V390" i="9"/>
  <c r="BK390" i="9"/>
  <c r="AW391" i="9"/>
  <c r="W390" i="9"/>
  <c r="BL390" i="9"/>
  <c r="AX391" i="9"/>
  <c r="X390" i="9"/>
  <c r="BM390" i="9"/>
  <c r="AY391" i="9"/>
  <c r="Y390" i="9"/>
  <c r="BN390" i="9"/>
  <c r="AZ391" i="9"/>
  <c r="Z390" i="9"/>
  <c r="BO390" i="9"/>
  <c r="BA391" i="9"/>
  <c r="AA390" i="9"/>
  <c r="BP390" i="9"/>
  <c r="BB391" i="9"/>
  <c r="AB390" i="9"/>
  <c r="BQ390" i="9"/>
  <c r="BC391" i="9"/>
  <c r="AC390" i="9"/>
  <c r="BR390" i="9"/>
  <c r="BD391" i="9"/>
  <c r="BE391" i="9"/>
  <c r="R391" i="9"/>
  <c r="BG391" i="9"/>
  <c r="AS392" i="9"/>
  <c r="S391" i="9"/>
  <c r="BH391" i="9"/>
  <c r="AT392" i="9"/>
  <c r="T391" i="9"/>
  <c r="BI391" i="9"/>
  <c r="AU392" i="9"/>
  <c r="U391" i="9"/>
  <c r="BJ391" i="9"/>
  <c r="AV392" i="9"/>
  <c r="V391" i="9"/>
  <c r="BK391" i="9"/>
  <c r="AW392" i="9"/>
  <c r="W391" i="9"/>
  <c r="BL391" i="9"/>
  <c r="AX392" i="9"/>
  <c r="X391" i="9"/>
  <c r="BM391" i="9"/>
  <c r="AY392" i="9"/>
  <c r="Y391" i="9"/>
  <c r="BN391" i="9"/>
  <c r="AZ392" i="9"/>
  <c r="Z391" i="9"/>
  <c r="BO391" i="9"/>
  <c r="BA392" i="9"/>
  <c r="AA391" i="9"/>
  <c r="BP391" i="9"/>
  <c r="BB392" i="9"/>
  <c r="AB391" i="9"/>
  <c r="BQ391" i="9"/>
  <c r="BC392" i="9"/>
  <c r="AC391" i="9"/>
  <c r="BR391" i="9"/>
  <c r="BD392" i="9"/>
  <c r="BE392" i="9"/>
  <c r="R392" i="9"/>
  <c r="BG392" i="9"/>
  <c r="AS393" i="9"/>
  <c r="S392" i="9"/>
  <c r="BH392" i="9"/>
  <c r="AT393" i="9"/>
  <c r="T392" i="9"/>
  <c r="BI392" i="9"/>
  <c r="AU393" i="9"/>
  <c r="U392" i="9"/>
  <c r="BJ392" i="9"/>
  <c r="AV393" i="9"/>
  <c r="V392" i="9"/>
  <c r="BK392" i="9"/>
  <c r="AW393" i="9"/>
  <c r="W392" i="9"/>
  <c r="BL392" i="9"/>
  <c r="AX393" i="9"/>
  <c r="X392" i="9"/>
  <c r="BM392" i="9"/>
  <c r="AY393" i="9"/>
  <c r="Y392" i="9"/>
  <c r="BN392" i="9"/>
  <c r="AZ393" i="9"/>
  <c r="Z392" i="9"/>
  <c r="BO392" i="9"/>
  <c r="BA393" i="9"/>
  <c r="AA392" i="9"/>
  <c r="BP392" i="9"/>
  <c r="BB393" i="9"/>
  <c r="AB392" i="9"/>
  <c r="BQ392" i="9"/>
  <c r="BC393" i="9"/>
  <c r="AC392" i="9"/>
  <c r="BR392" i="9"/>
  <c r="BD393" i="9"/>
  <c r="BE393" i="9"/>
  <c r="R393" i="9"/>
  <c r="BG393" i="9"/>
  <c r="AS394" i="9"/>
  <c r="S393" i="9"/>
  <c r="BH393" i="9"/>
  <c r="AT394" i="9"/>
  <c r="T393" i="9"/>
  <c r="BI393" i="9"/>
  <c r="AU394" i="9"/>
  <c r="U393" i="9"/>
  <c r="BJ393" i="9"/>
  <c r="AV394" i="9"/>
  <c r="V393" i="9"/>
  <c r="BK393" i="9"/>
  <c r="AW394" i="9"/>
  <c r="W393" i="9"/>
  <c r="BL393" i="9"/>
  <c r="AX394" i="9"/>
  <c r="X393" i="9"/>
  <c r="BM393" i="9"/>
  <c r="AY394" i="9"/>
  <c r="Y393" i="9"/>
  <c r="BN393" i="9"/>
  <c r="AZ394" i="9"/>
  <c r="Z393" i="9"/>
  <c r="BO393" i="9"/>
  <c r="BA394" i="9"/>
  <c r="AA393" i="9"/>
  <c r="BP393" i="9"/>
  <c r="BB394" i="9"/>
  <c r="AB393" i="9"/>
  <c r="BQ393" i="9"/>
  <c r="BC394" i="9"/>
  <c r="AC393" i="9"/>
  <c r="BR393" i="9"/>
  <c r="BD394" i="9"/>
  <c r="BE394" i="9"/>
  <c r="R394" i="9"/>
  <c r="BG394" i="9"/>
  <c r="AS395" i="9"/>
  <c r="S394" i="9"/>
  <c r="BH394" i="9"/>
  <c r="AT395" i="9"/>
  <c r="T394" i="9"/>
  <c r="BI394" i="9"/>
  <c r="AU395" i="9"/>
  <c r="U394" i="9"/>
  <c r="BJ394" i="9"/>
  <c r="AV395" i="9"/>
  <c r="V394" i="9"/>
  <c r="BK394" i="9"/>
  <c r="AW395" i="9"/>
  <c r="W394" i="9"/>
  <c r="BL394" i="9"/>
  <c r="AX395" i="9"/>
  <c r="X394" i="9"/>
  <c r="BM394" i="9"/>
  <c r="AY395" i="9"/>
  <c r="Y394" i="9"/>
  <c r="BN394" i="9"/>
  <c r="AZ395" i="9"/>
  <c r="Z394" i="9"/>
  <c r="BO394" i="9"/>
  <c r="BA395" i="9"/>
  <c r="AA394" i="9"/>
  <c r="BP394" i="9"/>
  <c r="BB395" i="9"/>
  <c r="AB394" i="9"/>
  <c r="BQ394" i="9"/>
  <c r="BC395" i="9"/>
  <c r="AC394" i="9"/>
  <c r="BR394" i="9"/>
  <c r="BD395" i="9"/>
  <c r="BE395" i="9"/>
  <c r="R395" i="9"/>
  <c r="BG395" i="9"/>
  <c r="AS396" i="9"/>
  <c r="S395" i="9"/>
  <c r="BH395" i="9"/>
  <c r="AT396" i="9"/>
  <c r="T395" i="9"/>
  <c r="BI395" i="9"/>
  <c r="AU396" i="9"/>
  <c r="U395" i="9"/>
  <c r="BJ395" i="9"/>
  <c r="AV396" i="9"/>
  <c r="V395" i="9"/>
  <c r="BK395" i="9"/>
  <c r="AW396" i="9"/>
  <c r="W395" i="9"/>
  <c r="BL395" i="9"/>
  <c r="AX396" i="9"/>
  <c r="X395" i="9"/>
  <c r="BM395" i="9"/>
  <c r="AY396" i="9"/>
  <c r="Y395" i="9"/>
  <c r="BN395" i="9"/>
  <c r="AZ396" i="9"/>
  <c r="Z395" i="9"/>
  <c r="BO395" i="9"/>
  <c r="BA396" i="9"/>
  <c r="AA395" i="9"/>
  <c r="BP395" i="9"/>
  <c r="BB396" i="9"/>
  <c r="AB395" i="9"/>
  <c r="BQ395" i="9"/>
  <c r="BC396" i="9"/>
  <c r="AC395" i="9"/>
  <c r="BR395" i="9"/>
  <c r="BD396" i="9"/>
  <c r="BE396" i="9"/>
  <c r="R396" i="9"/>
  <c r="BG396" i="9"/>
  <c r="AS397" i="9"/>
  <c r="S396" i="9"/>
  <c r="BH396" i="9"/>
  <c r="AT397" i="9"/>
  <c r="T396" i="9"/>
  <c r="BI396" i="9"/>
  <c r="AU397" i="9"/>
  <c r="U396" i="9"/>
  <c r="BJ396" i="9"/>
  <c r="AV397" i="9"/>
  <c r="V396" i="9"/>
  <c r="BK396" i="9"/>
  <c r="AW397" i="9"/>
  <c r="W396" i="9"/>
  <c r="BL396" i="9"/>
  <c r="AX397" i="9"/>
  <c r="X396" i="9"/>
  <c r="BM396" i="9"/>
  <c r="AY397" i="9"/>
  <c r="Y396" i="9"/>
  <c r="BN396" i="9"/>
  <c r="AZ397" i="9"/>
  <c r="Z396" i="9"/>
  <c r="BO396" i="9"/>
  <c r="BA397" i="9"/>
  <c r="AA396" i="9"/>
  <c r="BP396" i="9"/>
  <c r="BB397" i="9"/>
  <c r="AB396" i="9"/>
  <c r="BQ396" i="9"/>
  <c r="BC397" i="9"/>
  <c r="AC396" i="9"/>
  <c r="BR396" i="9"/>
  <c r="BD397" i="9"/>
  <c r="BE397" i="9"/>
  <c r="R397" i="9"/>
  <c r="BG397" i="9"/>
  <c r="AS398" i="9"/>
  <c r="S397" i="9"/>
  <c r="BH397" i="9"/>
  <c r="AT398" i="9"/>
  <c r="T397" i="9"/>
  <c r="BI397" i="9"/>
  <c r="AU398" i="9"/>
  <c r="U397" i="9"/>
  <c r="BJ397" i="9"/>
  <c r="AV398" i="9"/>
  <c r="V397" i="9"/>
  <c r="BK397" i="9"/>
  <c r="AW398" i="9"/>
  <c r="W397" i="9"/>
  <c r="BL397" i="9"/>
  <c r="AX398" i="9"/>
  <c r="X397" i="9"/>
  <c r="BM397" i="9"/>
  <c r="AY398" i="9"/>
  <c r="Y397" i="9"/>
  <c r="BN397" i="9"/>
  <c r="AZ398" i="9"/>
  <c r="Z397" i="9"/>
  <c r="BO397" i="9"/>
  <c r="BA398" i="9"/>
  <c r="AA397" i="9"/>
  <c r="BP397" i="9"/>
  <c r="BB398" i="9"/>
  <c r="AB397" i="9"/>
  <c r="BQ397" i="9"/>
  <c r="BC398" i="9"/>
  <c r="AC397" i="9"/>
  <c r="BR397" i="9"/>
  <c r="BD398" i="9"/>
  <c r="BE398" i="9"/>
  <c r="R398" i="9"/>
  <c r="BG398" i="9"/>
  <c r="AS399" i="9"/>
  <c r="S398" i="9"/>
  <c r="BH398" i="9"/>
  <c r="AT399" i="9"/>
  <c r="T398" i="9"/>
  <c r="BI398" i="9"/>
  <c r="AU399" i="9"/>
  <c r="U398" i="9"/>
  <c r="BJ398" i="9"/>
  <c r="AV399" i="9"/>
  <c r="V398" i="9"/>
  <c r="BK398" i="9"/>
  <c r="AW399" i="9"/>
  <c r="W398" i="9"/>
  <c r="BL398" i="9"/>
  <c r="AX399" i="9"/>
  <c r="X398" i="9"/>
  <c r="BM398" i="9"/>
  <c r="AY399" i="9"/>
  <c r="Y398" i="9"/>
  <c r="BN398" i="9"/>
  <c r="AZ399" i="9"/>
  <c r="Z398" i="9"/>
  <c r="BO398" i="9"/>
  <c r="BA399" i="9"/>
  <c r="AA398" i="9"/>
  <c r="BP398" i="9"/>
  <c r="BB399" i="9"/>
  <c r="AB398" i="9"/>
  <c r="BQ398" i="9"/>
  <c r="BC399" i="9"/>
  <c r="AC398" i="9"/>
  <c r="BR398" i="9"/>
  <c r="BD399" i="9"/>
  <c r="BE399" i="9"/>
  <c r="R399" i="9"/>
  <c r="BG399" i="9"/>
  <c r="AS400" i="9"/>
  <c r="S399" i="9"/>
  <c r="BH399" i="9"/>
  <c r="AT400" i="9"/>
  <c r="T399" i="9"/>
  <c r="BI399" i="9"/>
  <c r="AU400" i="9"/>
  <c r="U399" i="9"/>
  <c r="BJ399" i="9"/>
  <c r="AV400" i="9"/>
  <c r="V399" i="9"/>
  <c r="BK399" i="9"/>
  <c r="AW400" i="9"/>
  <c r="W399" i="9"/>
  <c r="BL399" i="9"/>
  <c r="AX400" i="9"/>
  <c r="X399" i="9"/>
  <c r="BM399" i="9"/>
  <c r="AY400" i="9"/>
  <c r="Y399" i="9"/>
  <c r="BN399" i="9"/>
  <c r="AZ400" i="9"/>
  <c r="Z399" i="9"/>
  <c r="BO399" i="9"/>
  <c r="BA400" i="9"/>
  <c r="AA399" i="9"/>
  <c r="BP399" i="9"/>
  <c r="BB400" i="9"/>
  <c r="AB399" i="9"/>
  <c r="BQ399" i="9"/>
  <c r="BC400" i="9"/>
  <c r="AC399" i="9"/>
  <c r="BR399" i="9"/>
  <c r="BD400" i="9"/>
  <c r="BE400" i="9"/>
  <c r="R400" i="9"/>
  <c r="BG400" i="9"/>
  <c r="AS401" i="9"/>
  <c r="S400" i="9"/>
  <c r="BH400" i="9"/>
  <c r="AT401" i="9"/>
  <c r="T400" i="9"/>
  <c r="BI400" i="9"/>
  <c r="AU401" i="9"/>
  <c r="U400" i="9"/>
  <c r="BJ400" i="9"/>
  <c r="AV401" i="9"/>
  <c r="V400" i="9"/>
  <c r="BK400" i="9"/>
  <c r="AW401" i="9"/>
  <c r="W400" i="9"/>
  <c r="BL400" i="9"/>
  <c r="AX401" i="9"/>
  <c r="X400" i="9"/>
  <c r="BM400" i="9"/>
  <c r="AY401" i="9"/>
  <c r="Y400" i="9"/>
  <c r="BN400" i="9"/>
  <c r="AZ401" i="9"/>
  <c r="Z400" i="9"/>
  <c r="BO400" i="9"/>
  <c r="BA401" i="9"/>
  <c r="AA400" i="9"/>
  <c r="BP400" i="9"/>
  <c r="BB401" i="9"/>
  <c r="AB400" i="9"/>
  <c r="BQ400" i="9"/>
  <c r="BC401" i="9"/>
  <c r="AC400" i="9"/>
  <c r="BR400" i="9"/>
  <c r="BD401" i="9"/>
  <c r="BE401" i="9"/>
  <c r="R401" i="9"/>
  <c r="BG401" i="9"/>
  <c r="AS402" i="9"/>
  <c r="S401" i="9"/>
  <c r="BH401" i="9"/>
  <c r="AT402" i="9"/>
  <c r="T401" i="9"/>
  <c r="BI401" i="9"/>
  <c r="AU402" i="9"/>
  <c r="U401" i="9"/>
  <c r="BJ401" i="9"/>
  <c r="AV402" i="9"/>
  <c r="V401" i="9"/>
  <c r="BK401" i="9"/>
  <c r="AW402" i="9"/>
  <c r="W401" i="9"/>
  <c r="BL401" i="9"/>
  <c r="AX402" i="9"/>
  <c r="X401" i="9"/>
  <c r="BM401" i="9"/>
  <c r="AY402" i="9"/>
  <c r="Y401" i="9"/>
  <c r="BN401" i="9"/>
  <c r="AZ402" i="9"/>
  <c r="Z401" i="9"/>
  <c r="BO401" i="9"/>
  <c r="BA402" i="9"/>
  <c r="AA401" i="9"/>
  <c r="BP401" i="9"/>
  <c r="BB402" i="9"/>
  <c r="AB401" i="9"/>
  <c r="BQ401" i="9"/>
  <c r="BC402" i="9"/>
  <c r="AC401" i="9"/>
  <c r="BR401" i="9"/>
  <c r="BD402" i="9"/>
  <c r="BE402" i="9"/>
  <c r="R402" i="9"/>
  <c r="BG402" i="9"/>
  <c r="AS403" i="9"/>
  <c r="S402" i="9"/>
  <c r="BH402" i="9"/>
  <c r="AT403" i="9"/>
  <c r="T402" i="9"/>
  <c r="BI402" i="9"/>
  <c r="AU403" i="9"/>
  <c r="U402" i="9"/>
  <c r="BJ402" i="9"/>
  <c r="AV403" i="9"/>
  <c r="V402" i="9"/>
  <c r="BK402" i="9"/>
  <c r="AW403" i="9"/>
  <c r="W402" i="9"/>
  <c r="BL402" i="9"/>
  <c r="AX403" i="9"/>
  <c r="X402" i="9"/>
  <c r="BM402" i="9"/>
  <c r="AY403" i="9"/>
  <c r="Y402" i="9"/>
  <c r="BN402" i="9"/>
  <c r="AZ403" i="9"/>
  <c r="Z402" i="9"/>
  <c r="BO402" i="9"/>
  <c r="BA403" i="9"/>
  <c r="AA402" i="9"/>
  <c r="BP402" i="9"/>
  <c r="BB403" i="9"/>
  <c r="AB402" i="9"/>
  <c r="BQ402" i="9"/>
  <c r="BC403" i="9"/>
  <c r="AC402" i="9"/>
  <c r="BR402" i="9"/>
  <c r="BD403" i="9"/>
  <c r="BE403" i="9"/>
  <c r="R403" i="9"/>
  <c r="BG403" i="9"/>
  <c r="AS404" i="9"/>
  <c r="S403" i="9"/>
  <c r="BH403" i="9"/>
  <c r="AT404" i="9"/>
  <c r="T403" i="9"/>
  <c r="BI403" i="9"/>
  <c r="AU404" i="9"/>
  <c r="U403" i="9"/>
  <c r="BJ403" i="9"/>
  <c r="AV404" i="9"/>
  <c r="V403" i="9"/>
  <c r="BK403" i="9"/>
  <c r="AW404" i="9"/>
  <c r="W403" i="9"/>
  <c r="BL403" i="9"/>
  <c r="AX404" i="9"/>
  <c r="X403" i="9"/>
  <c r="BM403" i="9"/>
  <c r="AY404" i="9"/>
  <c r="Y403" i="9"/>
  <c r="BN403" i="9"/>
  <c r="AZ404" i="9"/>
  <c r="Z403" i="9"/>
  <c r="BO403" i="9"/>
  <c r="BA404" i="9"/>
  <c r="AA403" i="9"/>
  <c r="BP403" i="9"/>
  <c r="BB404" i="9"/>
  <c r="AB403" i="9"/>
  <c r="BQ403" i="9"/>
  <c r="BC404" i="9"/>
  <c r="AC403" i="9"/>
  <c r="BR403" i="9"/>
  <c r="BD404" i="9"/>
  <c r="BE404" i="9"/>
  <c r="R404" i="9"/>
  <c r="BG404" i="9"/>
  <c r="AS405" i="9"/>
  <c r="S404" i="9"/>
  <c r="BH404" i="9"/>
  <c r="AT405" i="9"/>
  <c r="T404" i="9"/>
  <c r="BI404" i="9"/>
  <c r="AU405" i="9"/>
  <c r="U404" i="9"/>
  <c r="BJ404" i="9"/>
  <c r="AV405" i="9"/>
  <c r="V404" i="9"/>
  <c r="BK404" i="9"/>
  <c r="AW405" i="9"/>
  <c r="W404" i="9"/>
  <c r="BL404" i="9"/>
  <c r="AX405" i="9"/>
  <c r="X404" i="9"/>
  <c r="BM404" i="9"/>
  <c r="AY405" i="9"/>
  <c r="Y404" i="9"/>
  <c r="BN404" i="9"/>
  <c r="AZ405" i="9"/>
  <c r="Z404" i="9"/>
  <c r="BO404" i="9"/>
  <c r="BA405" i="9"/>
  <c r="AA404" i="9"/>
  <c r="BP404" i="9"/>
  <c r="BB405" i="9"/>
  <c r="AB404" i="9"/>
  <c r="BQ404" i="9"/>
  <c r="BC405" i="9"/>
  <c r="AC404" i="9"/>
  <c r="BR404" i="9"/>
  <c r="BD405" i="9"/>
  <c r="BE405" i="9"/>
  <c r="R405" i="9"/>
  <c r="BG405" i="9"/>
  <c r="AS406" i="9"/>
  <c r="S405" i="9"/>
  <c r="BH405" i="9"/>
  <c r="AT406" i="9"/>
  <c r="T405" i="9"/>
  <c r="BI405" i="9"/>
  <c r="AU406" i="9"/>
  <c r="U405" i="9"/>
  <c r="BJ405" i="9"/>
  <c r="AV406" i="9"/>
  <c r="V405" i="9"/>
  <c r="BK405" i="9"/>
  <c r="AW406" i="9"/>
  <c r="W405" i="9"/>
  <c r="BL405" i="9"/>
  <c r="AX406" i="9"/>
  <c r="X405" i="9"/>
  <c r="BM405" i="9"/>
  <c r="AY406" i="9"/>
  <c r="Y405" i="9"/>
  <c r="BN405" i="9"/>
  <c r="AZ406" i="9"/>
  <c r="Z405" i="9"/>
  <c r="BO405" i="9"/>
  <c r="BA406" i="9"/>
  <c r="AA405" i="9"/>
  <c r="BP405" i="9"/>
  <c r="BB406" i="9"/>
  <c r="AB405" i="9"/>
  <c r="BQ405" i="9"/>
  <c r="BC406" i="9"/>
  <c r="AC405" i="9"/>
  <c r="BR405" i="9"/>
  <c r="BD406" i="9"/>
  <c r="BE406" i="9"/>
  <c r="R406" i="9"/>
  <c r="BG406" i="9"/>
  <c r="AS407" i="9"/>
  <c r="S406" i="9"/>
  <c r="BH406" i="9"/>
  <c r="AT407" i="9"/>
  <c r="T406" i="9"/>
  <c r="BI406" i="9"/>
  <c r="AU407" i="9"/>
  <c r="U406" i="9"/>
  <c r="BJ406" i="9"/>
  <c r="AV407" i="9"/>
  <c r="V406" i="9"/>
  <c r="BK406" i="9"/>
  <c r="AW407" i="9"/>
  <c r="W406" i="9"/>
  <c r="BL406" i="9"/>
  <c r="AX407" i="9"/>
  <c r="X406" i="9"/>
  <c r="BM406" i="9"/>
  <c r="AY407" i="9"/>
  <c r="Y406" i="9"/>
  <c r="BN406" i="9"/>
  <c r="AZ407" i="9"/>
  <c r="Z406" i="9"/>
  <c r="BO406" i="9"/>
  <c r="BA407" i="9"/>
  <c r="AA406" i="9"/>
  <c r="BP406" i="9"/>
  <c r="BB407" i="9"/>
  <c r="AB406" i="9"/>
  <c r="BQ406" i="9"/>
  <c r="BC407" i="9"/>
  <c r="AC406" i="9"/>
  <c r="BR406" i="9"/>
  <c r="BD407" i="9"/>
  <c r="BE407" i="9"/>
  <c r="R407" i="9"/>
  <c r="BG407" i="9"/>
  <c r="AS408" i="9"/>
  <c r="S407" i="9"/>
  <c r="BH407" i="9"/>
  <c r="AT408" i="9"/>
  <c r="T407" i="9"/>
  <c r="BI407" i="9"/>
  <c r="AU408" i="9"/>
  <c r="U407" i="9"/>
  <c r="BJ407" i="9"/>
  <c r="AV408" i="9"/>
  <c r="V407" i="9"/>
  <c r="BK407" i="9"/>
  <c r="AW408" i="9"/>
  <c r="W407" i="9"/>
  <c r="BL407" i="9"/>
  <c r="AX408" i="9"/>
  <c r="X407" i="9"/>
  <c r="BM407" i="9"/>
  <c r="AY408" i="9"/>
  <c r="Y407" i="9"/>
  <c r="BN407" i="9"/>
  <c r="AZ408" i="9"/>
  <c r="Z407" i="9"/>
  <c r="BO407" i="9"/>
  <c r="BA408" i="9"/>
  <c r="AA407" i="9"/>
  <c r="BP407" i="9"/>
  <c r="BB408" i="9"/>
  <c r="AB407" i="9"/>
  <c r="BQ407" i="9"/>
  <c r="BC408" i="9"/>
  <c r="AC407" i="9"/>
  <c r="BR407" i="9"/>
  <c r="BD408" i="9"/>
  <c r="BE408" i="9"/>
  <c r="R408" i="9"/>
  <c r="BG408" i="9"/>
  <c r="AS409" i="9"/>
  <c r="S408" i="9"/>
  <c r="BH408" i="9"/>
  <c r="AT409" i="9"/>
  <c r="T408" i="9"/>
  <c r="BI408" i="9"/>
  <c r="AU409" i="9"/>
  <c r="U408" i="9"/>
  <c r="BJ408" i="9"/>
  <c r="AV409" i="9"/>
  <c r="V408" i="9"/>
  <c r="BK408" i="9"/>
  <c r="AW409" i="9"/>
  <c r="W408" i="9"/>
  <c r="BL408" i="9"/>
  <c r="AX409" i="9"/>
  <c r="X408" i="9"/>
  <c r="BM408" i="9"/>
  <c r="AY409" i="9"/>
  <c r="Y408" i="9"/>
  <c r="BN408" i="9"/>
  <c r="AZ409" i="9"/>
  <c r="Z408" i="9"/>
  <c r="BO408" i="9"/>
  <c r="BA409" i="9"/>
  <c r="AA408" i="9"/>
  <c r="BP408" i="9"/>
  <c r="BB409" i="9"/>
  <c r="AB408" i="9"/>
  <c r="BQ408" i="9"/>
  <c r="BC409" i="9"/>
  <c r="AC408" i="9"/>
  <c r="BR408" i="9"/>
  <c r="BD409" i="9"/>
  <c r="BE409" i="9"/>
  <c r="R409" i="9"/>
  <c r="BG409" i="9"/>
  <c r="AS410" i="9"/>
  <c r="S409" i="9"/>
  <c r="BH409" i="9"/>
  <c r="AT410" i="9"/>
  <c r="T409" i="9"/>
  <c r="BI409" i="9"/>
  <c r="AU410" i="9"/>
  <c r="U409" i="9"/>
  <c r="BJ409" i="9"/>
  <c r="AV410" i="9"/>
  <c r="V409" i="9"/>
  <c r="BK409" i="9"/>
  <c r="AW410" i="9"/>
  <c r="W409" i="9"/>
  <c r="BL409" i="9"/>
  <c r="AX410" i="9"/>
  <c r="X409" i="9"/>
  <c r="BM409" i="9"/>
  <c r="AY410" i="9"/>
  <c r="Y409" i="9"/>
  <c r="BN409" i="9"/>
  <c r="AZ410" i="9"/>
  <c r="Z409" i="9"/>
  <c r="BO409" i="9"/>
  <c r="BA410" i="9"/>
  <c r="AA409" i="9"/>
  <c r="BP409" i="9"/>
  <c r="BB410" i="9"/>
  <c r="AB409" i="9"/>
  <c r="BQ409" i="9"/>
  <c r="BC410" i="9"/>
  <c r="AC409" i="9"/>
  <c r="BR409" i="9"/>
  <c r="BD410" i="9"/>
  <c r="BE410" i="9"/>
  <c r="R410" i="9"/>
  <c r="BG410" i="9"/>
  <c r="AS411" i="9"/>
  <c r="S410" i="9"/>
  <c r="BH410" i="9"/>
  <c r="AT411" i="9"/>
  <c r="T410" i="9"/>
  <c r="BI410" i="9"/>
  <c r="AU411" i="9"/>
  <c r="U410" i="9"/>
  <c r="BJ410" i="9"/>
  <c r="AV411" i="9"/>
  <c r="V410" i="9"/>
  <c r="BK410" i="9"/>
  <c r="AW411" i="9"/>
  <c r="W410" i="9"/>
  <c r="BL410" i="9"/>
  <c r="AX411" i="9"/>
  <c r="X410" i="9"/>
  <c r="BM410" i="9"/>
  <c r="AY411" i="9"/>
  <c r="Y410" i="9"/>
  <c r="BN410" i="9"/>
  <c r="AZ411" i="9"/>
  <c r="Z410" i="9"/>
  <c r="BO410" i="9"/>
  <c r="BA411" i="9"/>
  <c r="AA410" i="9"/>
  <c r="BP410" i="9"/>
  <c r="BB411" i="9"/>
  <c r="AB410" i="9"/>
  <c r="BQ410" i="9"/>
  <c r="BC411" i="9"/>
  <c r="AC410" i="9"/>
  <c r="BR410" i="9"/>
  <c r="BD411" i="9"/>
  <c r="BE411" i="9"/>
  <c r="R411" i="9"/>
  <c r="BG411" i="9"/>
  <c r="AS412" i="9"/>
  <c r="S411" i="9"/>
  <c r="BH411" i="9"/>
  <c r="AT412" i="9"/>
  <c r="T411" i="9"/>
  <c r="BI411" i="9"/>
  <c r="AU412" i="9"/>
  <c r="U411" i="9"/>
  <c r="BJ411" i="9"/>
  <c r="AV412" i="9"/>
  <c r="V411" i="9"/>
  <c r="BK411" i="9"/>
  <c r="AW412" i="9"/>
  <c r="W411" i="9"/>
  <c r="BL411" i="9"/>
  <c r="AX412" i="9"/>
  <c r="X411" i="9"/>
  <c r="BM411" i="9"/>
  <c r="AY412" i="9"/>
  <c r="Y411" i="9"/>
  <c r="BN411" i="9"/>
  <c r="AZ412" i="9"/>
  <c r="Z411" i="9"/>
  <c r="BO411" i="9"/>
  <c r="BA412" i="9"/>
  <c r="AA411" i="9"/>
  <c r="BP411" i="9"/>
  <c r="BB412" i="9"/>
  <c r="AB411" i="9"/>
  <c r="BQ411" i="9"/>
  <c r="BC412" i="9"/>
  <c r="AC411" i="9"/>
  <c r="BR411" i="9"/>
  <c r="BD412" i="9"/>
  <c r="BE412" i="9"/>
  <c r="R412" i="9"/>
  <c r="BG412" i="9"/>
  <c r="AS413" i="9"/>
  <c r="S412" i="9"/>
  <c r="BH412" i="9"/>
  <c r="AT413" i="9"/>
  <c r="T412" i="9"/>
  <c r="BI412" i="9"/>
  <c r="AU413" i="9"/>
  <c r="U412" i="9"/>
  <c r="BJ412" i="9"/>
  <c r="AV413" i="9"/>
  <c r="V412" i="9"/>
  <c r="BK412" i="9"/>
  <c r="AW413" i="9"/>
  <c r="W412" i="9"/>
  <c r="BL412" i="9"/>
  <c r="AX413" i="9"/>
  <c r="X412" i="9"/>
  <c r="BM412" i="9"/>
  <c r="AY413" i="9"/>
  <c r="Y412" i="9"/>
  <c r="BN412" i="9"/>
  <c r="AZ413" i="9"/>
  <c r="Z412" i="9"/>
  <c r="BO412" i="9"/>
  <c r="BA413" i="9"/>
  <c r="AA412" i="9"/>
  <c r="BP412" i="9"/>
  <c r="BB413" i="9"/>
  <c r="AB412" i="9"/>
  <c r="BQ412" i="9"/>
  <c r="BC413" i="9"/>
  <c r="AC412" i="9"/>
  <c r="BR412" i="9"/>
  <c r="BD413" i="9"/>
  <c r="BE413" i="9"/>
  <c r="R413" i="9"/>
  <c r="BG413" i="9"/>
  <c r="AS414" i="9"/>
  <c r="S413" i="9"/>
  <c r="BH413" i="9"/>
  <c r="AT414" i="9"/>
  <c r="T413" i="9"/>
  <c r="BI413" i="9"/>
  <c r="AU414" i="9"/>
  <c r="U413" i="9"/>
  <c r="BJ413" i="9"/>
  <c r="AV414" i="9"/>
  <c r="V413" i="9"/>
  <c r="BK413" i="9"/>
  <c r="AW414" i="9"/>
  <c r="W413" i="9"/>
  <c r="BL413" i="9"/>
  <c r="AX414" i="9"/>
  <c r="X413" i="9"/>
  <c r="BM413" i="9"/>
  <c r="AY414" i="9"/>
  <c r="Y413" i="9"/>
  <c r="BN413" i="9"/>
  <c r="AZ414" i="9"/>
  <c r="Z413" i="9"/>
  <c r="BO413" i="9"/>
  <c r="BA414" i="9"/>
  <c r="AA413" i="9"/>
  <c r="BP413" i="9"/>
  <c r="BB414" i="9"/>
  <c r="AB413" i="9"/>
  <c r="BQ413" i="9"/>
  <c r="BC414" i="9"/>
  <c r="AC413" i="9"/>
  <c r="BR413" i="9"/>
  <c r="BD414" i="9"/>
  <c r="BE414" i="9"/>
  <c r="R414" i="9"/>
  <c r="BG414" i="9"/>
  <c r="AS415" i="9"/>
  <c r="S414" i="9"/>
  <c r="BH414" i="9"/>
  <c r="AT415" i="9"/>
  <c r="T414" i="9"/>
  <c r="BI414" i="9"/>
  <c r="AU415" i="9"/>
  <c r="U414" i="9"/>
  <c r="BJ414" i="9"/>
  <c r="AV415" i="9"/>
  <c r="V414" i="9"/>
  <c r="BK414" i="9"/>
  <c r="AW415" i="9"/>
  <c r="W414" i="9"/>
  <c r="BL414" i="9"/>
  <c r="AX415" i="9"/>
  <c r="X414" i="9"/>
  <c r="BM414" i="9"/>
  <c r="AY415" i="9"/>
  <c r="Y414" i="9"/>
  <c r="BN414" i="9"/>
  <c r="AZ415" i="9"/>
  <c r="Z414" i="9"/>
  <c r="BO414" i="9"/>
  <c r="BA415" i="9"/>
  <c r="AA414" i="9"/>
  <c r="BP414" i="9"/>
  <c r="BB415" i="9"/>
  <c r="AB414" i="9"/>
  <c r="BQ414" i="9"/>
  <c r="BC415" i="9"/>
  <c r="AC414" i="9"/>
  <c r="BR414" i="9"/>
  <c r="BD415" i="9"/>
  <c r="BE415" i="9"/>
  <c r="R415" i="9"/>
  <c r="BG415" i="9"/>
  <c r="AS416" i="9"/>
  <c r="S415" i="9"/>
  <c r="BH415" i="9"/>
  <c r="AT416" i="9"/>
  <c r="T415" i="9"/>
  <c r="BI415" i="9"/>
  <c r="AU416" i="9"/>
  <c r="U415" i="9"/>
  <c r="BJ415" i="9"/>
  <c r="AV416" i="9"/>
  <c r="V415" i="9"/>
  <c r="BK415" i="9"/>
  <c r="AW416" i="9"/>
  <c r="W415" i="9"/>
  <c r="BL415" i="9"/>
  <c r="AX416" i="9"/>
  <c r="X415" i="9"/>
  <c r="BM415" i="9"/>
  <c r="AY416" i="9"/>
  <c r="Y415" i="9"/>
  <c r="BN415" i="9"/>
  <c r="AZ416" i="9"/>
  <c r="Z415" i="9"/>
  <c r="BO415" i="9"/>
  <c r="BA416" i="9"/>
  <c r="AA415" i="9"/>
  <c r="BP415" i="9"/>
  <c r="BB416" i="9"/>
  <c r="AB415" i="9"/>
  <c r="BQ415" i="9"/>
  <c r="BC416" i="9"/>
  <c r="AC415" i="9"/>
  <c r="BR415" i="9"/>
  <c r="BD416" i="9"/>
  <c r="BE416" i="9"/>
  <c r="R416" i="9"/>
  <c r="BG416" i="9"/>
  <c r="AS417" i="9"/>
  <c r="S416" i="9"/>
  <c r="BH416" i="9"/>
  <c r="AT417" i="9"/>
  <c r="T416" i="9"/>
  <c r="BI416" i="9"/>
  <c r="AU417" i="9"/>
  <c r="U416" i="9"/>
  <c r="BJ416" i="9"/>
  <c r="AV417" i="9"/>
  <c r="V416" i="9"/>
  <c r="BK416" i="9"/>
  <c r="AW417" i="9"/>
  <c r="W416" i="9"/>
  <c r="BL416" i="9"/>
  <c r="AX417" i="9"/>
  <c r="X416" i="9"/>
  <c r="BM416" i="9"/>
  <c r="AY417" i="9"/>
  <c r="Y416" i="9"/>
  <c r="BN416" i="9"/>
  <c r="AZ417" i="9"/>
  <c r="Z416" i="9"/>
  <c r="BO416" i="9"/>
  <c r="BA417" i="9"/>
  <c r="AA416" i="9"/>
  <c r="BP416" i="9"/>
  <c r="BB417" i="9"/>
  <c r="AB416" i="9"/>
  <c r="BQ416" i="9"/>
  <c r="BC417" i="9"/>
  <c r="AC416" i="9"/>
  <c r="BR416" i="9"/>
  <c r="BD417" i="9"/>
  <c r="BE417" i="9"/>
  <c r="R417" i="9"/>
  <c r="BG417" i="9"/>
  <c r="AS418" i="9"/>
  <c r="S417" i="9"/>
  <c r="BH417" i="9"/>
  <c r="AT418" i="9"/>
  <c r="T417" i="9"/>
  <c r="BI417" i="9"/>
  <c r="AU418" i="9"/>
  <c r="U417" i="9"/>
  <c r="BJ417" i="9"/>
  <c r="AV418" i="9"/>
  <c r="V417" i="9"/>
  <c r="BK417" i="9"/>
  <c r="AW418" i="9"/>
  <c r="W417" i="9"/>
  <c r="BL417" i="9"/>
  <c r="AX418" i="9"/>
  <c r="X417" i="9"/>
  <c r="BM417" i="9"/>
  <c r="AY418" i="9"/>
  <c r="Y417" i="9"/>
  <c r="BN417" i="9"/>
  <c r="AZ418" i="9"/>
  <c r="Z417" i="9"/>
  <c r="BO417" i="9"/>
  <c r="BA418" i="9"/>
  <c r="AA417" i="9"/>
  <c r="BP417" i="9"/>
  <c r="BB418" i="9"/>
  <c r="AB417" i="9"/>
  <c r="BQ417" i="9"/>
  <c r="BC418" i="9"/>
  <c r="AC417" i="9"/>
  <c r="BR417" i="9"/>
  <c r="BD418" i="9"/>
  <c r="BE418" i="9"/>
  <c r="R418" i="9"/>
  <c r="BG418" i="9"/>
  <c r="AS419" i="9"/>
  <c r="S418" i="9"/>
  <c r="BH418" i="9"/>
  <c r="AT419" i="9"/>
  <c r="T418" i="9"/>
  <c r="BI418" i="9"/>
  <c r="AU419" i="9"/>
  <c r="U418" i="9"/>
  <c r="BJ418" i="9"/>
  <c r="AV419" i="9"/>
  <c r="V418" i="9"/>
  <c r="BK418" i="9"/>
  <c r="AW419" i="9"/>
  <c r="W418" i="9"/>
  <c r="BL418" i="9"/>
  <c r="AX419" i="9"/>
  <c r="X418" i="9"/>
  <c r="BM418" i="9"/>
  <c r="AY419" i="9"/>
  <c r="Y418" i="9"/>
  <c r="BN418" i="9"/>
  <c r="AZ419" i="9"/>
  <c r="Z418" i="9"/>
  <c r="BO418" i="9"/>
  <c r="BA419" i="9"/>
  <c r="AA418" i="9"/>
  <c r="BP418" i="9"/>
  <c r="BB419" i="9"/>
  <c r="AB418" i="9"/>
  <c r="BQ418" i="9"/>
  <c r="BC419" i="9"/>
  <c r="AC418" i="9"/>
  <c r="BR418" i="9"/>
  <c r="BD419" i="9"/>
  <c r="BE419" i="9"/>
  <c r="R419" i="9"/>
  <c r="BG419" i="9"/>
  <c r="AS420" i="9"/>
  <c r="S419" i="9"/>
  <c r="BH419" i="9"/>
  <c r="AT420" i="9"/>
  <c r="T419" i="9"/>
  <c r="BI419" i="9"/>
  <c r="AU420" i="9"/>
  <c r="U419" i="9"/>
  <c r="BJ419" i="9"/>
  <c r="AV420" i="9"/>
  <c r="V419" i="9"/>
  <c r="BK419" i="9"/>
  <c r="AW420" i="9"/>
  <c r="W419" i="9"/>
  <c r="BL419" i="9"/>
  <c r="AX420" i="9"/>
  <c r="X419" i="9"/>
  <c r="BM419" i="9"/>
  <c r="AY420" i="9"/>
  <c r="Y419" i="9"/>
  <c r="BN419" i="9"/>
  <c r="AZ420" i="9"/>
  <c r="Z419" i="9"/>
  <c r="BO419" i="9"/>
  <c r="BA420" i="9"/>
  <c r="AA419" i="9"/>
  <c r="BP419" i="9"/>
  <c r="BB420" i="9"/>
  <c r="AB419" i="9"/>
  <c r="BQ419" i="9"/>
  <c r="BC420" i="9"/>
  <c r="AC419" i="9"/>
  <c r="BR419" i="9"/>
  <c r="BD420" i="9"/>
  <c r="BE420" i="9"/>
  <c r="R420" i="9"/>
  <c r="BG420" i="9"/>
  <c r="AS421" i="9"/>
  <c r="S420" i="9"/>
  <c r="BH420" i="9"/>
  <c r="AT421" i="9"/>
  <c r="T420" i="9"/>
  <c r="BI420" i="9"/>
  <c r="AU421" i="9"/>
  <c r="U420" i="9"/>
  <c r="BJ420" i="9"/>
  <c r="AV421" i="9"/>
  <c r="V420" i="9"/>
  <c r="BK420" i="9"/>
  <c r="AW421" i="9"/>
  <c r="W420" i="9"/>
  <c r="BL420" i="9"/>
  <c r="AX421" i="9"/>
  <c r="X420" i="9"/>
  <c r="BM420" i="9"/>
  <c r="AY421" i="9"/>
  <c r="Y420" i="9"/>
  <c r="BN420" i="9"/>
  <c r="AZ421" i="9"/>
  <c r="Z420" i="9"/>
  <c r="BO420" i="9"/>
  <c r="BA421" i="9"/>
  <c r="AA420" i="9"/>
  <c r="BP420" i="9"/>
  <c r="BB421" i="9"/>
  <c r="AB420" i="9"/>
  <c r="BQ420" i="9"/>
  <c r="BC421" i="9"/>
  <c r="AC420" i="9"/>
  <c r="BR420" i="9"/>
  <c r="BD421" i="9"/>
  <c r="BE421" i="9"/>
  <c r="R421" i="9"/>
  <c r="BG421" i="9"/>
  <c r="AS422" i="9"/>
  <c r="S421" i="9"/>
  <c r="BH421" i="9"/>
  <c r="AT422" i="9"/>
  <c r="T421" i="9"/>
  <c r="BI421" i="9"/>
  <c r="AU422" i="9"/>
  <c r="U421" i="9"/>
  <c r="BJ421" i="9"/>
  <c r="AV422" i="9"/>
  <c r="V421" i="9"/>
  <c r="BK421" i="9"/>
  <c r="AW422" i="9"/>
  <c r="W421" i="9"/>
  <c r="BL421" i="9"/>
  <c r="AX422" i="9"/>
  <c r="X421" i="9"/>
  <c r="BM421" i="9"/>
  <c r="AY422" i="9"/>
  <c r="Y421" i="9"/>
  <c r="BN421" i="9"/>
  <c r="AZ422" i="9"/>
  <c r="Z421" i="9"/>
  <c r="BO421" i="9"/>
  <c r="BA422" i="9"/>
  <c r="AA421" i="9"/>
  <c r="BP421" i="9"/>
  <c r="BB422" i="9"/>
  <c r="AB421" i="9"/>
  <c r="BQ421" i="9"/>
  <c r="BC422" i="9"/>
  <c r="AC421" i="9"/>
  <c r="BR421" i="9"/>
  <c r="BD422" i="9"/>
  <c r="BE422" i="9"/>
  <c r="R422" i="9"/>
  <c r="BG422" i="9"/>
  <c r="AS423" i="9"/>
  <c r="S422" i="9"/>
  <c r="BH422" i="9"/>
  <c r="AT423" i="9"/>
  <c r="T422" i="9"/>
  <c r="BI422" i="9"/>
  <c r="AU423" i="9"/>
  <c r="U422" i="9"/>
  <c r="BJ422" i="9"/>
  <c r="AV423" i="9"/>
  <c r="V422" i="9"/>
  <c r="BK422" i="9"/>
  <c r="AW423" i="9"/>
  <c r="W422" i="9"/>
  <c r="BL422" i="9"/>
  <c r="AX423" i="9"/>
  <c r="X422" i="9"/>
  <c r="BM422" i="9"/>
  <c r="AY423" i="9"/>
  <c r="Y422" i="9"/>
  <c r="BN422" i="9"/>
  <c r="AZ423" i="9"/>
  <c r="Z422" i="9"/>
  <c r="BO422" i="9"/>
  <c r="BA423" i="9"/>
  <c r="AA422" i="9"/>
  <c r="BP422" i="9"/>
  <c r="BB423" i="9"/>
  <c r="AB422" i="9"/>
  <c r="BQ422" i="9"/>
  <c r="BC423" i="9"/>
  <c r="AC422" i="9"/>
  <c r="BR422" i="9"/>
  <c r="BD423" i="9"/>
  <c r="BE423" i="9"/>
  <c r="R423" i="9"/>
  <c r="BG423" i="9"/>
  <c r="AS424" i="9"/>
  <c r="S423" i="9"/>
  <c r="BH423" i="9"/>
  <c r="AT424" i="9"/>
  <c r="T423" i="9"/>
  <c r="BI423" i="9"/>
  <c r="AU424" i="9"/>
  <c r="U423" i="9"/>
  <c r="BJ423" i="9"/>
  <c r="AV424" i="9"/>
  <c r="V423" i="9"/>
  <c r="BK423" i="9"/>
  <c r="AW424" i="9"/>
  <c r="W423" i="9"/>
  <c r="BL423" i="9"/>
  <c r="AX424" i="9"/>
  <c r="X423" i="9"/>
  <c r="BM423" i="9"/>
  <c r="AY424" i="9"/>
  <c r="Y423" i="9"/>
  <c r="BN423" i="9"/>
  <c r="AZ424" i="9"/>
  <c r="Z423" i="9"/>
  <c r="BO423" i="9"/>
  <c r="BA424" i="9"/>
  <c r="AA423" i="9"/>
  <c r="BP423" i="9"/>
  <c r="BB424" i="9"/>
  <c r="AB423" i="9"/>
  <c r="BQ423" i="9"/>
  <c r="BC424" i="9"/>
  <c r="AC423" i="9"/>
  <c r="BR423" i="9"/>
  <c r="BD424" i="9"/>
  <c r="BE424" i="9"/>
  <c r="R424" i="9"/>
  <c r="BG424" i="9"/>
  <c r="AS425" i="9"/>
  <c r="S424" i="9"/>
  <c r="BH424" i="9"/>
  <c r="AT425" i="9"/>
  <c r="T424" i="9"/>
  <c r="BI424" i="9"/>
  <c r="AU425" i="9"/>
  <c r="U424" i="9"/>
  <c r="BJ424" i="9"/>
  <c r="AV425" i="9"/>
  <c r="V424" i="9"/>
  <c r="BK424" i="9"/>
  <c r="AW425" i="9"/>
  <c r="W424" i="9"/>
  <c r="BL424" i="9"/>
  <c r="AX425" i="9"/>
  <c r="X424" i="9"/>
  <c r="BM424" i="9"/>
  <c r="AY425" i="9"/>
  <c r="Y424" i="9"/>
  <c r="BN424" i="9"/>
  <c r="AZ425" i="9"/>
  <c r="Z424" i="9"/>
  <c r="BO424" i="9"/>
  <c r="BA425" i="9"/>
  <c r="AA424" i="9"/>
  <c r="BP424" i="9"/>
  <c r="BB425" i="9"/>
  <c r="AB424" i="9"/>
  <c r="BQ424" i="9"/>
  <c r="BC425" i="9"/>
  <c r="AC424" i="9"/>
  <c r="BR424" i="9"/>
  <c r="BD425" i="9"/>
  <c r="BE425" i="9"/>
  <c r="R425" i="9"/>
  <c r="BG425" i="9"/>
  <c r="AS426" i="9"/>
  <c r="S425" i="9"/>
  <c r="BH425" i="9"/>
  <c r="AT426" i="9"/>
  <c r="T425" i="9"/>
  <c r="BI425" i="9"/>
  <c r="AU426" i="9"/>
  <c r="U425" i="9"/>
  <c r="BJ425" i="9"/>
  <c r="AV426" i="9"/>
  <c r="V425" i="9"/>
  <c r="BK425" i="9"/>
  <c r="AW426" i="9"/>
  <c r="W425" i="9"/>
  <c r="BL425" i="9"/>
  <c r="AX426" i="9"/>
  <c r="X425" i="9"/>
  <c r="BM425" i="9"/>
  <c r="AY426" i="9"/>
  <c r="Y425" i="9"/>
  <c r="BN425" i="9"/>
  <c r="AZ426" i="9"/>
  <c r="Z425" i="9"/>
  <c r="BO425" i="9"/>
  <c r="BA426" i="9"/>
  <c r="AA425" i="9"/>
  <c r="BP425" i="9"/>
  <c r="BB426" i="9"/>
  <c r="AB425" i="9"/>
  <c r="BQ425" i="9"/>
  <c r="BC426" i="9"/>
  <c r="AC425" i="9"/>
  <c r="BR425" i="9"/>
  <c r="BD426" i="9"/>
  <c r="BE426" i="9"/>
  <c r="R426" i="9"/>
  <c r="BG426" i="9"/>
  <c r="AS427" i="9"/>
  <c r="S426" i="9"/>
  <c r="BH426" i="9"/>
  <c r="AT427" i="9"/>
  <c r="T426" i="9"/>
  <c r="BI426" i="9"/>
  <c r="AU427" i="9"/>
  <c r="U426" i="9"/>
  <c r="BJ426" i="9"/>
  <c r="AV427" i="9"/>
  <c r="V426" i="9"/>
  <c r="BK426" i="9"/>
  <c r="AW427" i="9"/>
  <c r="W426" i="9"/>
  <c r="BL426" i="9"/>
  <c r="AX427" i="9"/>
  <c r="X426" i="9"/>
  <c r="BM426" i="9"/>
  <c r="AY427" i="9"/>
  <c r="Y426" i="9"/>
  <c r="BN426" i="9"/>
  <c r="AZ427" i="9"/>
  <c r="Z426" i="9"/>
  <c r="BO426" i="9"/>
  <c r="BA427" i="9"/>
  <c r="AA426" i="9"/>
  <c r="BP426" i="9"/>
  <c r="BB427" i="9"/>
  <c r="AB426" i="9"/>
  <c r="BQ426" i="9"/>
  <c r="BC427" i="9"/>
  <c r="AC426" i="9"/>
  <c r="BR426" i="9"/>
  <c r="BD427" i="9"/>
  <c r="BE427" i="9"/>
  <c r="R427" i="9"/>
  <c r="BG427" i="9"/>
  <c r="AS428" i="9"/>
  <c r="S427" i="9"/>
  <c r="BH427" i="9"/>
  <c r="AT428" i="9"/>
  <c r="T427" i="9"/>
  <c r="BI427" i="9"/>
  <c r="AU428" i="9"/>
  <c r="U427" i="9"/>
  <c r="BJ427" i="9"/>
  <c r="AV428" i="9"/>
  <c r="V427" i="9"/>
  <c r="BK427" i="9"/>
  <c r="AW428" i="9"/>
  <c r="W427" i="9"/>
  <c r="BL427" i="9"/>
  <c r="AX428" i="9"/>
  <c r="X427" i="9"/>
  <c r="BM427" i="9"/>
  <c r="AY428" i="9"/>
  <c r="Y427" i="9"/>
  <c r="BN427" i="9"/>
  <c r="AZ428" i="9"/>
  <c r="Z427" i="9"/>
  <c r="BO427" i="9"/>
  <c r="BA428" i="9"/>
  <c r="AA427" i="9"/>
  <c r="BP427" i="9"/>
  <c r="BB428" i="9"/>
  <c r="AB427" i="9"/>
  <c r="BQ427" i="9"/>
  <c r="BC428" i="9"/>
  <c r="AC427" i="9"/>
  <c r="BR427" i="9"/>
  <c r="BD428" i="9"/>
  <c r="BE428" i="9"/>
  <c r="R428" i="9"/>
  <c r="BG428" i="9"/>
  <c r="AS429" i="9"/>
  <c r="S428" i="9"/>
  <c r="BH428" i="9"/>
  <c r="AT429" i="9"/>
  <c r="T428" i="9"/>
  <c r="BI428" i="9"/>
  <c r="AU429" i="9"/>
  <c r="U428" i="9"/>
  <c r="BJ428" i="9"/>
  <c r="AV429" i="9"/>
  <c r="V428" i="9"/>
  <c r="BK428" i="9"/>
  <c r="AW429" i="9"/>
  <c r="W428" i="9"/>
  <c r="BL428" i="9"/>
  <c r="AX429" i="9"/>
  <c r="X428" i="9"/>
  <c r="BM428" i="9"/>
  <c r="AY429" i="9"/>
  <c r="Y428" i="9"/>
  <c r="BN428" i="9"/>
  <c r="AZ429" i="9"/>
  <c r="Z428" i="9"/>
  <c r="BO428" i="9"/>
  <c r="BA429" i="9"/>
  <c r="AA428" i="9"/>
  <c r="BP428" i="9"/>
  <c r="BB429" i="9"/>
  <c r="AB428" i="9"/>
  <c r="BQ428" i="9"/>
  <c r="BC429" i="9"/>
  <c r="AC428" i="9"/>
  <c r="BR428" i="9"/>
  <c r="BD429" i="9"/>
  <c r="BE429" i="9"/>
  <c r="R429" i="9"/>
  <c r="BG429" i="9"/>
  <c r="AS430" i="9"/>
  <c r="S429" i="9"/>
  <c r="BH429" i="9"/>
  <c r="AT430" i="9"/>
  <c r="T429" i="9"/>
  <c r="BI429" i="9"/>
  <c r="AU430" i="9"/>
  <c r="U429" i="9"/>
  <c r="BJ429" i="9"/>
  <c r="AV430" i="9"/>
  <c r="V429" i="9"/>
  <c r="BK429" i="9"/>
  <c r="AW430" i="9"/>
  <c r="W429" i="9"/>
  <c r="BL429" i="9"/>
  <c r="AX430" i="9"/>
  <c r="X429" i="9"/>
  <c r="BM429" i="9"/>
  <c r="AY430" i="9"/>
  <c r="Y429" i="9"/>
  <c r="BN429" i="9"/>
  <c r="AZ430" i="9"/>
  <c r="Z429" i="9"/>
  <c r="BO429" i="9"/>
  <c r="BA430" i="9"/>
  <c r="AA429" i="9"/>
  <c r="BP429" i="9"/>
  <c r="BB430" i="9"/>
  <c r="AB429" i="9"/>
  <c r="BQ429" i="9"/>
  <c r="BC430" i="9"/>
  <c r="AC429" i="9"/>
  <c r="BR429" i="9"/>
  <c r="BD430" i="9"/>
  <c r="BE430" i="9"/>
  <c r="R430" i="9"/>
  <c r="BG430" i="9"/>
  <c r="AS431" i="9"/>
  <c r="S430" i="9"/>
  <c r="BH430" i="9"/>
  <c r="AT431" i="9"/>
  <c r="T430" i="9"/>
  <c r="BI430" i="9"/>
  <c r="AU431" i="9"/>
  <c r="U430" i="9"/>
  <c r="BJ430" i="9"/>
  <c r="AV431" i="9"/>
  <c r="V430" i="9"/>
  <c r="BK430" i="9"/>
  <c r="AW431" i="9"/>
  <c r="W430" i="9"/>
  <c r="BL430" i="9"/>
  <c r="AX431" i="9"/>
  <c r="X430" i="9"/>
  <c r="BM430" i="9"/>
  <c r="AY431" i="9"/>
  <c r="Y430" i="9"/>
  <c r="BN430" i="9"/>
  <c r="AZ431" i="9"/>
  <c r="Z430" i="9"/>
  <c r="BO430" i="9"/>
  <c r="BA431" i="9"/>
  <c r="AA430" i="9"/>
  <c r="BP430" i="9"/>
  <c r="BB431" i="9"/>
  <c r="AB430" i="9"/>
  <c r="BQ430" i="9"/>
  <c r="BC431" i="9"/>
  <c r="AC430" i="9"/>
  <c r="BR430" i="9"/>
  <c r="BD431" i="9"/>
  <c r="BE431" i="9"/>
  <c r="R431" i="9"/>
  <c r="BG431" i="9"/>
  <c r="AS432" i="9"/>
  <c r="S431" i="9"/>
  <c r="BH431" i="9"/>
  <c r="AT432" i="9"/>
  <c r="T431" i="9"/>
  <c r="BI431" i="9"/>
  <c r="AU432" i="9"/>
  <c r="U431" i="9"/>
  <c r="BJ431" i="9"/>
  <c r="AV432" i="9"/>
  <c r="V431" i="9"/>
  <c r="BK431" i="9"/>
  <c r="AW432" i="9"/>
  <c r="W431" i="9"/>
  <c r="BL431" i="9"/>
  <c r="AX432" i="9"/>
  <c r="X431" i="9"/>
  <c r="BM431" i="9"/>
  <c r="AY432" i="9"/>
  <c r="Y431" i="9"/>
  <c r="BN431" i="9"/>
  <c r="AZ432" i="9"/>
  <c r="Z431" i="9"/>
  <c r="BO431" i="9"/>
  <c r="BA432" i="9"/>
  <c r="AA431" i="9"/>
  <c r="BP431" i="9"/>
  <c r="BB432" i="9"/>
  <c r="AB431" i="9"/>
  <c r="BQ431" i="9"/>
  <c r="BC432" i="9"/>
  <c r="AC431" i="9"/>
  <c r="BR431" i="9"/>
  <c r="BD432" i="9"/>
  <c r="BE432" i="9"/>
  <c r="BE2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Q2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T60" i="9"/>
  <c r="BT61" i="9"/>
  <c r="BT62" i="9"/>
  <c r="BT63" i="9"/>
  <c r="BT64" i="9"/>
  <c r="BT65" i="9"/>
  <c r="BT66" i="9"/>
  <c r="BT67" i="9"/>
  <c r="BT68" i="9"/>
  <c r="BT69" i="9"/>
  <c r="BT70" i="9"/>
  <c r="BT71" i="9"/>
  <c r="BT72" i="9"/>
  <c r="BT73" i="9"/>
  <c r="BT74" i="9"/>
  <c r="BT75" i="9"/>
  <c r="BT76" i="9"/>
  <c r="BT77" i="9"/>
  <c r="BT78" i="9"/>
  <c r="BT79" i="9"/>
  <c r="BT80" i="9"/>
  <c r="BT81" i="9"/>
  <c r="BT82" i="9"/>
  <c r="BT83" i="9"/>
  <c r="BT84" i="9"/>
  <c r="BT85" i="9"/>
  <c r="BT86" i="9"/>
  <c r="BT87" i="9"/>
  <c r="BT88" i="9"/>
  <c r="BT89" i="9"/>
  <c r="BT90" i="9"/>
  <c r="BT91" i="9"/>
  <c r="BT92" i="9"/>
  <c r="BT93" i="9"/>
  <c r="BT94" i="9"/>
  <c r="BT95" i="9"/>
  <c r="BT96" i="9"/>
  <c r="BT97" i="9"/>
  <c r="BT98" i="9"/>
  <c r="BT99" i="9"/>
  <c r="BT100" i="9"/>
  <c r="BT101" i="9"/>
  <c r="BT102" i="9"/>
  <c r="BT103" i="9"/>
  <c r="BT104" i="9"/>
  <c r="BT105" i="9"/>
  <c r="BT106" i="9"/>
  <c r="BT107" i="9"/>
  <c r="BT108" i="9"/>
  <c r="BT109" i="9"/>
  <c r="BT110" i="9"/>
  <c r="BT111" i="9"/>
  <c r="BT112" i="9"/>
  <c r="BT113" i="9"/>
  <c r="BT114" i="9"/>
  <c r="BT115" i="9"/>
  <c r="BT116" i="9"/>
  <c r="BT117" i="9"/>
  <c r="BT118" i="9"/>
  <c r="BT119" i="9"/>
  <c r="BT120" i="9"/>
  <c r="BT121" i="9"/>
  <c r="BT122" i="9"/>
  <c r="BT123" i="9"/>
  <c r="BT124" i="9"/>
  <c r="BT125" i="9"/>
  <c r="BT126" i="9"/>
  <c r="BT127" i="9"/>
  <c r="BT128" i="9"/>
  <c r="BT129" i="9"/>
  <c r="BT130" i="9"/>
  <c r="BT131" i="9"/>
  <c r="BT132" i="9"/>
  <c r="BT133" i="9"/>
  <c r="BT134" i="9"/>
  <c r="BT135" i="9"/>
  <c r="BT136" i="9"/>
  <c r="BT137" i="9"/>
  <c r="BT138" i="9"/>
  <c r="BT139" i="9"/>
  <c r="BT140" i="9"/>
  <c r="BT141" i="9"/>
  <c r="BT142" i="9"/>
  <c r="BT143" i="9"/>
  <c r="BT144" i="9"/>
  <c r="BT145" i="9"/>
  <c r="BT146" i="9"/>
  <c r="BT147" i="9"/>
  <c r="BT148" i="9"/>
  <c r="BT149" i="9"/>
  <c r="BT150" i="9"/>
  <c r="BT151" i="9"/>
  <c r="BT152" i="9"/>
  <c r="BT153" i="9"/>
  <c r="BT154" i="9"/>
  <c r="BT155" i="9"/>
  <c r="BT156" i="9"/>
  <c r="BT157" i="9"/>
  <c r="BT158" i="9"/>
  <c r="BT159" i="9"/>
  <c r="BT160" i="9"/>
  <c r="BT161" i="9"/>
  <c r="BT162" i="9"/>
  <c r="BT163" i="9"/>
  <c r="BT164" i="9"/>
  <c r="BT165" i="9"/>
  <c r="BT166" i="9"/>
  <c r="BT167" i="9"/>
  <c r="BT168" i="9"/>
  <c r="BT169" i="9"/>
  <c r="BT170" i="9"/>
  <c r="BT171" i="9"/>
  <c r="BT172" i="9"/>
  <c r="BT173" i="9"/>
  <c r="BT174" i="9"/>
  <c r="BT175" i="9"/>
  <c r="BT176" i="9"/>
  <c r="BT177" i="9"/>
  <c r="BT178" i="9"/>
  <c r="BT179" i="9"/>
  <c r="BT180" i="9"/>
  <c r="BT181" i="9"/>
  <c r="BT182" i="9"/>
  <c r="BT183" i="9"/>
  <c r="BT184" i="9"/>
  <c r="BT185" i="9"/>
  <c r="BT186" i="9"/>
  <c r="BT187" i="9"/>
  <c r="BT188" i="9"/>
  <c r="BT189" i="9"/>
  <c r="BT190" i="9"/>
  <c r="BT191" i="9"/>
  <c r="BT192" i="9"/>
  <c r="BT193" i="9"/>
  <c r="BT194" i="9"/>
  <c r="BT195" i="9"/>
  <c r="BT196" i="9"/>
  <c r="BT197" i="9"/>
  <c r="BT198" i="9"/>
  <c r="BT199" i="9"/>
  <c r="BT200" i="9"/>
  <c r="BT201" i="9"/>
  <c r="BT202" i="9"/>
  <c r="BT203" i="9"/>
  <c r="BT204" i="9"/>
  <c r="BT205" i="9"/>
  <c r="BT206" i="9"/>
  <c r="BT207" i="9"/>
  <c r="BT208" i="9"/>
  <c r="BT209" i="9"/>
  <c r="BT210" i="9"/>
  <c r="BT211" i="9"/>
  <c r="BT212" i="9"/>
  <c r="BT213" i="9"/>
  <c r="BT214" i="9"/>
  <c r="BT215" i="9"/>
  <c r="BT216" i="9"/>
  <c r="BT217" i="9"/>
  <c r="BT218" i="9"/>
  <c r="BT219" i="9"/>
  <c r="BT220" i="9"/>
  <c r="BT221" i="9"/>
  <c r="BT222" i="9"/>
  <c r="BT223" i="9"/>
  <c r="BT224" i="9"/>
  <c r="BT225" i="9"/>
  <c r="BT226" i="9"/>
  <c r="BT227" i="9"/>
  <c r="BT228" i="9"/>
  <c r="BT229" i="9"/>
  <c r="BT230" i="9"/>
  <c r="BT231" i="9"/>
  <c r="BT232" i="9"/>
  <c r="BT233" i="9"/>
  <c r="BT234" i="9"/>
  <c r="BT235" i="9"/>
  <c r="BT236" i="9"/>
  <c r="BT237" i="9"/>
  <c r="BT238" i="9"/>
  <c r="BT239" i="9"/>
  <c r="BT240" i="9"/>
  <c r="BT241" i="9"/>
  <c r="BT242" i="9"/>
  <c r="BT243" i="9"/>
  <c r="BT244" i="9"/>
  <c r="BT245" i="9"/>
  <c r="BT246" i="9"/>
  <c r="BT247" i="9"/>
  <c r="BT248" i="9"/>
  <c r="BT249" i="9"/>
  <c r="BT250" i="9"/>
  <c r="BT251" i="9"/>
  <c r="BT252" i="9"/>
  <c r="BT253" i="9"/>
  <c r="BT254" i="9"/>
  <c r="BT255" i="9"/>
  <c r="BT256" i="9"/>
  <c r="BT257" i="9"/>
  <c r="BT258" i="9"/>
  <c r="BT259" i="9"/>
  <c r="BT260" i="9"/>
  <c r="BT261" i="9"/>
  <c r="BT262" i="9"/>
  <c r="BT263" i="9"/>
  <c r="BT264" i="9"/>
  <c r="BT265" i="9"/>
  <c r="BT266" i="9"/>
  <c r="BT267" i="9"/>
  <c r="BT268" i="9"/>
  <c r="BT269" i="9"/>
  <c r="BT270" i="9"/>
  <c r="BT271" i="9"/>
  <c r="BT272" i="9"/>
  <c r="BT273" i="9"/>
  <c r="BT274" i="9"/>
  <c r="BT275" i="9"/>
  <c r="BT276" i="9"/>
  <c r="BT277" i="9"/>
  <c r="BT278" i="9"/>
  <c r="BT279" i="9"/>
  <c r="BT280" i="9"/>
  <c r="BT281" i="9"/>
  <c r="BT282" i="9"/>
  <c r="BT283" i="9"/>
  <c r="BT284" i="9"/>
  <c r="BT285" i="9"/>
  <c r="BT286" i="9"/>
  <c r="BT287" i="9"/>
  <c r="BT288" i="9"/>
  <c r="BT289" i="9"/>
  <c r="BT290" i="9"/>
  <c r="BT291" i="9"/>
  <c r="BT292" i="9"/>
  <c r="BT293" i="9"/>
  <c r="BT294" i="9"/>
  <c r="BT295" i="9"/>
  <c r="BT296" i="9"/>
  <c r="BT297" i="9"/>
  <c r="BT298" i="9"/>
  <c r="BT299" i="9"/>
  <c r="BT300" i="9"/>
  <c r="BT301" i="9"/>
  <c r="BT302" i="9"/>
  <c r="BT303" i="9"/>
  <c r="BT304" i="9"/>
  <c r="BT305" i="9"/>
  <c r="BT306" i="9"/>
  <c r="BT307" i="9"/>
  <c r="BT308" i="9"/>
  <c r="BT309" i="9"/>
  <c r="BT310" i="9"/>
  <c r="BT311" i="9"/>
  <c r="BT312" i="9"/>
  <c r="BT313" i="9"/>
  <c r="BT314" i="9"/>
  <c r="BT315" i="9"/>
  <c r="BT316" i="9"/>
  <c r="BT317" i="9"/>
  <c r="BT318" i="9"/>
  <c r="BT319" i="9"/>
  <c r="BT320" i="9"/>
  <c r="BT321" i="9"/>
  <c r="BT322" i="9"/>
  <c r="BT323" i="9"/>
  <c r="BT324" i="9"/>
  <c r="BT325" i="9"/>
  <c r="BT326" i="9"/>
  <c r="BT327" i="9"/>
  <c r="BT328" i="9"/>
  <c r="BT329" i="9"/>
  <c r="BT330" i="9"/>
  <c r="BT331" i="9"/>
  <c r="BT332" i="9"/>
  <c r="BT333" i="9"/>
  <c r="BT334" i="9"/>
  <c r="BT335" i="9"/>
  <c r="BT336" i="9"/>
  <c r="BT337" i="9"/>
  <c r="BT338" i="9"/>
  <c r="BT339" i="9"/>
  <c r="BT340" i="9"/>
  <c r="BT341" i="9"/>
  <c r="BT342" i="9"/>
  <c r="BT343" i="9"/>
  <c r="BT344" i="9"/>
  <c r="BT345" i="9"/>
  <c r="BT346" i="9"/>
  <c r="BT347" i="9"/>
  <c r="BT348" i="9"/>
  <c r="BT349" i="9"/>
  <c r="BT350" i="9"/>
  <c r="BT351" i="9"/>
  <c r="BT352" i="9"/>
  <c r="BT353" i="9"/>
  <c r="BT354" i="9"/>
  <c r="BT355" i="9"/>
  <c r="BT356" i="9"/>
  <c r="BT357" i="9"/>
  <c r="BT358" i="9"/>
  <c r="BT359" i="9"/>
  <c r="BT360" i="9"/>
  <c r="BT361" i="9"/>
  <c r="BT362" i="9"/>
  <c r="BT363" i="9"/>
  <c r="BT364" i="9"/>
  <c r="BT365" i="9"/>
  <c r="BT366" i="9"/>
  <c r="BT367" i="9"/>
  <c r="BT368" i="9"/>
  <c r="BT369" i="9"/>
  <c r="BT370" i="9"/>
  <c r="BT371" i="9"/>
  <c r="BT372" i="9"/>
  <c r="BT373" i="9"/>
  <c r="BT374" i="9"/>
  <c r="BT375" i="9"/>
  <c r="BT376" i="9"/>
  <c r="BT377" i="9"/>
  <c r="BT378" i="9"/>
  <c r="BT379" i="9"/>
  <c r="BT380" i="9"/>
  <c r="BT381" i="9"/>
  <c r="BT382" i="9"/>
  <c r="BT383" i="9"/>
  <c r="BT384" i="9"/>
  <c r="BT385" i="9"/>
  <c r="BT386" i="9"/>
  <c r="BT387" i="9"/>
  <c r="BT388" i="9"/>
  <c r="BT389" i="9"/>
  <c r="BT390" i="9"/>
  <c r="BT391" i="9"/>
  <c r="BT392" i="9"/>
  <c r="BT393" i="9"/>
  <c r="BT394" i="9"/>
  <c r="BT395" i="9"/>
  <c r="BT396" i="9"/>
  <c r="BT397" i="9"/>
  <c r="BT398" i="9"/>
  <c r="BT399" i="9"/>
  <c r="BT400" i="9"/>
  <c r="BT401" i="9"/>
  <c r="BT402" i="9"/>
  <c r="BT403" i="9"/>
  <c r="BT404" i="9"/>
  <c r="BT405" i="9"/>
  <c r="BT406" i="9"/>
  <c r="BT407" i="9"/>
  <c r="BT408" i="9"/>
  <c r="BT409" i="9"/>
  <c r="BT410" i="9"/>
  <c r="BT411" i="9"/>
  <c r="BT412" i="9"/>
  <c r="BT413" i="9"/>
  <c r="BT414" i="9"/>
  <c r="BT415" i="9"/>
  <c r="BT416" i="9"/>
  <c r="BT417" i="9"/>
  <c r="BT418" i="9"/>
  <c r="BT419" i="9"/>
  <c r="BT420" i="9"/>
  <c r="BT421" i="9"/>
  <c r="BT422" i="9"/>
  <c r="BT423" i="9"/>
  <c r="BT424" i="9"/>
  <c r="BT425" i="9"/>
  <c r="BT426" i="9"/>
  <c r="BT427" i="9"/>
  <c r="BT428" i="9"/>
  <c r="BT429" i="9"/>
  <c r="BT430" i="9"/>
  <c r="BT431" i="9"/>
  <c r="BT432" i="9"/>
  <c r="R29" i="8"/>
  <c r="AE30" i="8"/>
  <c r="S29" i="8"/>
  <c r="AF30" i="8"/>
  <c r="T29" i="8"/>
  <c r="AG30" i="8"/>
  <c r="U29" i="8"/>
  <c r="AH30" i="8"/>
  <c r="V29" i="8"/>
  <c r="AI30" i="8"/>
  <c r="W29" i="8"/>
  <c r="AJ30" i="8"/>
  <c r="X29" i="8"/>
  <c r="AK30" i="8"/>
  <c r="Y29" i="8"/>
  <c r="AL30" i="8"/>
  <c r="Z29" i="8"/>
  <c r="AM30" i="8"/>
  <c r="AA29" i="8"/>
  <c r="AN30" i="8"/>
  <c r="AB29" i="8"/>
  <c r="AO30" i="8"/>
  <c r="AC29" i="8"/>
  <c r="AP30" i="8"/>
  <c r="AQ30" i="8"/>
  <c r="R28" i="8"/>
  <c r="BG28" i="8"/>
  <c r="AS29" i="8"/>
  <c r="S28" i="8"/>
  <c r="BH28" i="8"/>
  <c r="AT29" i="8"/>
  <c r="T28" i="8"/>
  <c r="BI28" i="8"/>
  <c r="AU29" i="8"/>
  <c r="U28" i="8"/>
  <c r="BJ28" i="8"/>
  <c r="AV29" i="8"/>
  <c r="V28" i="8"/>
  <c r="BK28" i="8"/>
  <c r="AW29" i="8"/>
  <c r="W28" i="8"/>
  <c r="BL28" i="8"/>
  <c r="AX29" i="8"/>
  <c r="X28" i="8"/>
  <c r="BM28" i="8"/>
  <c r="AY29" i="8"/>
  <c r="Y28" i="8"/>
  <c r="BN28" i="8"/>
  <c r="AZ29" i="8"/>
  <c r="Z28" i="8"/>
  <c r="BO28" i="8"/>
  <c r="BA29" i="8"/>
  <c r="AA28" i="8"/>
  <c r="BP28" i="8"/>
  <c r="BB29" i="8"/>
  <c r="AB28" i="8"/>
  <c r="BQ28" i="8"/>
  <c r="BC29" i="8"/>
  <c r="AC28" i="8"/>
  <c r="BR28" i="8"/>
  <c r="BD29" i="8"/>
  <c r="BE29" i="8"/>
  <c r="BG29" i="8"/>
  <c r="AS30" i="8"/>
  <c r="BH29" i="8"/>
  <c r="AT30" i="8"/>
  <c r="BI29" i="8"/>
  <c r="AU30" i="8"/>
  <c r="BJ29" i="8"/>
  <c r="AV30" i="8"/>
  <c r="BK29" i="8"/>
  <c r="AW30" i="8"/>
  <c r="BL29" i="8"/>
  <c r="AX30" i="8"/>
  <c r="BM29" i="8"/>
  <c r="AY30" i="8"/>
  <c r="BN29" i="8"/>
  <c r="AZ30" i="8"/>
  <c r="BO29" i="8"/>
  <c r="BA30" i="8"/>
  <c r="BP29" i="8"/>
  <c r="BB30" i="8"/>
  <c r="BQ29" i="8"/>
  <c r="BC30" i="8"/>
  <c r="BR29" i="8"/>
  <c r="BD30" i="8"/>
  <c r="BE30" i="8"/>
  <c r="R30" i="8"/>
  <c r="BG30" i="8"/>
  <c r="AS31" i="8"/>
  <c r="S30" i="8"/>
  <c r="BH30" i="8"/>
  <c r="AT31" i="8"/>
  <c r="T30" i="8"/>
  <c r="BI30" i="8"/>
  <c r="AU31" i="8"/>
  <c r="U30" i="8"/>
  <c r="BJ30" i="8"/>
  <c r="AV31" i="8"/>
  <c r="V30" i="8"/>
  <c r="BK30" i="8"/>
  <c r="AW31" i="8"/>
  <c r="W30" i="8"/>
  <c r="BL30" i="8"/>
  <c r="AX31" i="8"/>
  <c r="X30" i="8"/>
  <c r="BM30" i="8"/>
  <c r="AY31" i="8"/>
  <c r="Y30" i="8"/>
  <c r="BN30" i="8"/>
  <c r="AZ31" i="8"/>
  <c r="Z30" i="8"/>
  <c r="BO30" i="8"/>
  <c r="BA31" i="8"/>
  <c r="AA30" i="8"/>
  <c r="BP30" i="8"/>
  <c r="BB31" i="8"/>
  <c r="AB30" i="8"/>
  <c r="BQ30" i="8"/>
  <c r="BC31" i="8"/>
  <c r="AC30" i="8"/>
  <c r="BR30" i="8"/>
  <c r="BD31" i="8"/>
  <c r="BE31" i="8"/>
  <c r="R31" i="8"/>
  <c r="BG31" i="8"/>
  <c r="AS32" i="8"/>
  <c r="S31" i="8"/>
  <c r="BH31" i="8"/>
  <c r="AT32" i="8"/>
  <c r="T31" i="8"/>
  <c r="BI31" i="8"/>
  <c r="AU32" i="8"/>
  <c r="U31" i="8"/>
  <c r="BJ31" i="8"/>
  <c r="AV32" i="8"/>
  <c r="V31" i="8"/>
  <c r="BK31" i="8"/>
  <c r="AW32" i="8"/>
  <c r="W31" i="8"/>
  <c r="BL31" i="8"/>
  <c r="AX32" i="8"/>
  <c r="X31" i="8"/>
  <c r="BM31" i="8"/>
  <c r="AY32" i="8"/>
  <c r="Y31" i="8"/>
  <c r="BN31" i="8"/>
  <c r="AZ32" i="8"/>
  <c r="Z31" i="8"/>
  <c r="BO31" i="8"/>
  <c r="BA32" i="8"/>
  <c r="AA31" i="8"/>
  <c r="BP31" i="8"/>
  <c r="BB32" i="8"/>
  <c r="AB31" i="8"/>
  <c r="BQ31" i="8"/>
  <c r="BC32" i="8"/>
  <c r="AC31" i="8"/>
  <c r="BR31" i="8"/>
  <c r="BD32" i="8"/>
  <c r="BE32" i="8"/>
  <c r="R32" i="8"/>
  <c r="BG32" i="8"/>
  <c r="AS33" i="8"/>
  <c r="S32" i="8"/>
  <c r="BH32" i="8"/>
  <c r="AT33" i="8"/>
  <c r="T32" i="8"/>
  <c r="BI32" i="8"/>
  <c r="AU33" i="8"/>
  <c r="U32" i="8"/>
  <c r="BJ32" i="8"/>
  <c r="AV33" i="8"/>
  <c r="V32" i="8"/>
  <c r="BK32" i="8"/>
  <c r="AW33" i="8"/>
  <c r="W32" i="8"/>
  <c r="BL32" i="8"/>
  <c r="AX33" i="8"/>
  <c r="X32" i="8"/>
  <c r="BM32" i="8"/>
  <c r="AY33" i="8"/>
  <c r="Y32" i="8"/>
  <c r="BN32" i="8"/>
  <c r="AZ33" i="8"/>
  <c r="Z32" i="8"/>
  <c r="BO32" i="8"/>
  <c r="BA33" i="8"/>
  <c r="AA32" i="8"/>
  <c r="BP32" i="8"/>
  <c r="BB33" i="8"/>
  <c r="AB32" i="8"/>
  <c r="BQ32" i="8"/>
  <c r="BC33" i="8"/>
  <c r="AC32" i="8"/>
  <c r="BR32" i="8"/>
  <c r="BD33" i="8"/>
  <c r="BE33" i="8"/>
  <c r="R33" i="8"/>
  <c r="BG33" i="8"/>
  <c r="AS34" i="8"/>
  <c r="S33" i="8"/>
  <c r="BH33" i="8"/>
  <c r="AT34" i="8"/>
  <c r="T33" i="8"/>
  <c r="BI33" i="8"/>
  <c r="AU34" i="8"/>
  <c r="U33" i="8"/>
  <c r="BJ33" i="8"/>
  <c r="AV34" i="8"/>
  <c r="V33" i="8"/>
  <c r="BK33" i="8"/>
  <c r="AW34" i="8"/>
  <c r="W33" i="8"/>
  <c r="BL33" i="8"/>
  <c r="AX34" i="8"/>
  <c r="X33" i="8"/>
  <c r="BM33" i="8"/>
  <c r="AY34" i="8"/>
  <c r="Y33" i="8"/>
  <c r="BN33" i="8"/>
  <c r="AZ34" i="8"/>
  <c r="Z33" i="8"/>
  <c r="BO33" i="8"/>
  <c r="BA34" i="8"/>
  <c r="AA33" i="8"/>
  <c r="BP33" i="8"/>
  <c r="BB34" i="8"/>
  <c r="AB33" i="8"/>
  <c r="BQ33" i="8"/>
  <c r="BC34" i="8"/>
  <c r="AC33" i="8"/>
  <c r="BR33" i="8"/>
  <c r="BD34" i="8"/>
  <c r="BE34" i="8"/>
  <c r="R34" i="8"/>
  <c r="BG34" i="8"/>
  <c r="AS35" i="8"/>
  <c r="S34" i="8"/>
  <c r="BH34" i="8"/>
  <c r="AT35" i="8"/>
  <c r="T34" i="8"/>
  <c r="BI34" i="8"/>
  <c r="AU35" i="8"/>
  <c r="U34" i="8"/>
  <c r="BJ34" i="8"/>
  <c r="AV35" i="8"/>
  <c r="V34" i="8"/>
  <c r="BK34" i="8"/>
  <c r="AW35" i="8"/>
  <c r="W34" i="8"/>
  <c r="BL34" i="8"/>
  <c r="AX35" i="8"/>
  <c r="X34" i="8"/>
  <c r="BM34" i="8"/>
  <c r="AY35" i="8"/>
  <c r="Y34" i="8"/>
  <c r="BN34" i="8"/>
  <c r="AZ35" i="8"/>
  <c r="Z34" i="8"/>
  <c r="BO34" i="8"/>
  <c r="BA35" i="8"/>
  <c r="AA34" i="8"/>
  <c r="BP34" i="8"/>
  <c r="BB35" i="8"/>
  <c r="AB34" i="8"/>
  <c r="BQ34" i="8"/>
  <c r="BC35" i="8"/>
  <c r="AC34" i="8"/>
  <c r="BR34" i="8"/>
  <c r="BD35" i="8"/>
  <c r="BE35" i="8"/>
  <c r="R35" i="8"/>
  <c r="BG35" i="8"/>
  <c r="AS36" i="8"/>
  <c r="S35" i="8"/>
  <c r="BH35" i="8"/>
  <c r="AT36" i="8"/>
  <c r="T35" i="8"/>
  <c r="BI35" i="8"/>
  <c r="AU36" i="8"/>
  <c r="U35" i="8"/>
  <c r="BJ35" i="8"/>
  <c r="AV36" i="8"/>
  <c r="V35" i="8"/>
  <c r="BK35" i="8"/>
  <c r="AW36" i="8"/>
  <c r="W35" i="8"/>
  <c r="BL35" i="8"/>
  <c r="AX36" i="8"/>
  <c r="X35" i="8"/>
  <c r="BM35" i="8"/>
  <c r="AY36" i="8"/>
  <c r="Y35" i="8"/>
  <c r="BN35" i="8"/>
  <c r="AZ36" i="8"/>
  <c r="Z35" i="8"/>
  <c r="BO35" i="8"/>
  <c r="BA36" i="8"/>
  <c r="AA35" i="8"/>
  <c r="BP35" i="8"/>
  <c r="BB36" i="8"/>
  <c r="AB35" i="8"/>
  <c r="BQ35" i="8"/>
  <c r="BC36" i="8"/>
  <c r="AC35" i="8"/>
  <c r="BR35" i="8"/>
  <c r="BD36" i="8"/>
  <c r="BE36" i="8"/>
  <c r="R36" i="8"/>
  <c r="BG36" i="8"/>
  <c r="AS37" i="8"/>
  <c r="S36" i="8"/>
  <c r="BH36" i="8"/>
  <c r="AT37" i="8"/>
  <c r="T36" i="8"/>
  <c r="BI36" i="8"/>
  <c r="AU37" i="8"/>
  <c r="U36" i="8"/>
  <c r="BJ36" i="8"/>
  <c r="AV37" i="8"/>
  <c r="V36" i="8"/>
  <c r="BK36" i="8"/>
  <c r="AW37" i="8"/>
  <c r="W36" i="8"/>
  <c r="BL36" i="8"/>
  <c r="AX37" i="8"/>
  <c r="X36" i="8"/>
  <c r="BM36" i="8"/>
  <c r="AY37" i="8"/>
  <c r="Y36" i="8"/>
  <c r="BN36" i="8"/>
  <c r="AZ37" i="8"/>
  <c r="Z36" i="8"/>
  <c r="BO36" i="8"/>
  <c r="BA37" i="8"/>
  <c r="AA36" i="8"/>
  <c r="BP36" i="8"/>
  <c r="BB37" i="8"/>
  <c r="AB36" i="8"/>
  <c r="BQ36" i="8"/>
  <c r="BC37" i="8"/>
  <c r="AC36" i="8"/>
  <c r="BR36" i="8"/>
  <c r="BD37" i="8"/>
  <c r="BE37" i="8"/>
  <c r="R37" i="8"/>
  <c r="BG37" i="8"/>
  <c r="AS38" i="8"/>
  <c r="S37" i="8"/>
  <c r="BH37" i="8"/>
  <c r="AT38" i="8"/>
  <c r="T37" i="8"/>
  <c r="BI37" i="8"/>
  <c r="AU38" i="8"/>
  <c r="U37" i="8"/>
  <c r="BJ37" i="8"/>
  <c r="AV38" i="8"/>
  <c r="V37" i="8"/>
  <c r="BK37" i="8"/>
  <c r="AW38" i="8"/>
  <c r="W37" i="8"/>
  <c r="BL37" i="8"/>
  <c r="AX38" i="8"/>
  <c r="X37" i="8"/>
  <c r="BM37" i="8"/>
  <c r="AY38" i="8"/>
  <c r="Y37" i="8"/>
  <c r="BN37" i="8"/>
  <c r="AZ38" i="8"/>
  <c r="Z37" i="8"/>
  <c r="BO37" i="8"/>
  <c r="BA38" i="8"/>
  <c r="AA37" i="8"/>
  <c r="BP37" i="8"/>
  <c r="BB38" i="8"/>
  <c r="AB37" i="8"/>
  <c r="BQ37" i="8"/>
  <c r="BC38" i="8"/>
  <c r="AC37" i="8"/>
  <c r="BR37" i="8"/>
  <c r="BD38" i="8"/>
  <c r="BE38" i="8"/>
  <c r="R38" i="8"/>
  <c r="BG38" i="8"/>
  <c r="AS39" i="8"/>
  <c r="S38" i="8"/>
  <c r="BH38" i="8"/>
  <c r="AT39" i="8"/>
  <c r="T38" i="8"/>
  <c r="BI38" i="8"/>
  <c r="AU39" i="8"/>
  <c r="U38" i="8"/>
  <c r="BJ38" i="8"/>
  <c r="AV39" i="8"/>
  <c r="V38" i="8"/>
  <c r="BK38" i="8"/>
  <c r="AW39" i="8"/>
  <c r="W38" i="8"/>
  <c r="BL38" i="8"/>
  <c r="AX39" i="8"/>
  <c r="X38" i="8"/>
  <c r="BM38" i="8"/>
  <c r="AY39" i="8"/>
  <c r="Y38" i="8"/>
  <c r="BN38" i="8"/>
  <c r="AZ39" i="8"/>
  <c r="Z38" i="8"/>
  <c r="BO38" i="8"/>
  <c r="BA39" i="8"/>
  <c r="AA38" i="8"/>
  <c r="BP38" i="8"/>
  <c r="BB39" i="8"/>
  <c r="AB38" i="8"/>
  <c r="BQ38" i="8"/>
  <c r="BC39" i="8"/>
  <c r="AC38" i="8"/>
  <c r="BR38" i="8"/>
  <c r="BD39" i="8"/>
  <c r="BE39" i="8"/>
  <c r="R39" i="8"/>
  <c r="BG39" i="8"/>
  <c r="AS40" i="8"/>
  <c r="S39" i="8"/>
  <c r="BH39" i="8"/>
  <c r="AT40" i="8"/>
  <c r="T39" i="8"/>
  <c r="BI39" i="8"/>
  <c r="AU40" i="8"/>
  <c r="U39" i="8"/>
  <c r="BJ39" i="8"/>
  <c r="AV40" i="8"/>
  <c r="V39" i="8"/>
  <c r="BK39" i="8"/>
  <c r="AW40" i="8"/>
  <c r="W39" i="8"/>
  <c r="BL39" i="8"/>
  <c r="AX40" i="8"/>
  <c r="X39" i="8"/>
  <c r="BM39" i="8"/>
  <c r="AY40" i="8"/>
  <c r="Y39" i="8"/>
  <c r="BN39" i="8"/>
  <c r="AZ40" i="8"/>
  <c r="Z39" i="8"/>
  <c r="BO39" i="8"/>
  <c r="BA40" i="8"/>
  <c r="AA39" i="8"/>
  <c r="BP39" i="8"/>
  <c r="BB40" i="8"/>
  <c r="AB39" i="8"/>
  <c r="BQ39" i="8"/>
  <c r="BC40" i="8"/>
  <c r="AC39" i="8"/>
  <c r="BR39" i="8"/>
  <c r="BD40" i="8"/>
  <c r="BE40" i="8"/>
  <c r="R40" i="8"/>
  <c r="BG40" i="8"/>
  <c r="AS41" i="8"/>
  <c r="S40" i="8"/>
  <c r="BH40" i="8"/>
  <c r="AT41" i="8"/>
  <c r="T40" i="8"/>
  <c r="BI40" i="8"/>
  <c r="AU41" i="8"/>
  <c r="U40" i="8"/>
  <c r="BJ40" i="8"/>
  <c r="AV41" i="8"/>
  <c r="V40" i="8"/>
  <c r="BK40" i="8"/>
  <c r="AW41" i="8"/>
  <c r="W40" i="8"/>
  <c r="BL40" i="8"/>
  <c r="AX41" i="8"/>
  <c r="X40" i="8"/>
  <c r="BM40" i="8"/>
  <c r="AY41" i="8"/>
  <c r="Y40" i="8"/>
  <c r="BN40" i="8"/>
  <c r="AZ41" i="8"/>
  <c r="Z40" i="8"/>
  <c r="BO40" i="8"/>
  <c r="BA41" i="8"/>
  <c r="AA40" i="8"/>
  <c r="BP40" i="8"/>
  <c r="BB41" i="8"/>
  <c r="AB40" i="8"/>
  <c r="BQ40" i="8"/>
  <c r="BC41" i="8"/>
  <c r="AC40" i="8"/>
  <c r="BR40" i="8"/>
  <c r="BD41" i="8"/>
  <c r="BE41" i="8"/>
  <c r="R41" i="8"/>
  <c r="BG41" i="8"/>
  <c r="AS42" i="8"/>
  <c r="S41" i="8"/>
  <c r="BH41" i="8"/>
  <c r="AT42" i="8"/>
  <c r="T41" i="8"/>
  <c r="BI41" i="8"/>
  <c r="AU42" i="8"/>
  <c r="U41" i="8"/>
  <c r="BJ41" i="8"/>
  <c r="AV42" i="8"/>
  <c r="V41" i="8"/>
  <c r="BK41" i="8"/>
  <c r="AW42" i="8"/>
  <c r="W41" i="8"/>
  <c r="BL41" i="8"/>
  <c r="AX42" i="8"/>
  <c r="X41" i="8"/>
  <c r="BM41" i="8"/>
  <c r="AY42" i="8"/>
  <c r="Y41" i="8"/>
  <c r="BN41" i="8"/>
  <c r="AZ42" i="8"/>
  <c r="Z41" i="8"/>
  <c r="BO41" i="8"/>
  <c r="BA42" i="8"/>
  <c r="AA41" i="8"/>
  <c r="BP41" i="8"/>
  <c r="BB42" i="8"/>
  <c r="AB41" i="8"/>
  <c r="BQ41" i="8"/>
  <c r="BC42" i="8"/>
  <c r="AC41" i="8"/>
  <c r="BR41" i="8"/>
  <c r="BD42" i="8"/>
  <c r="BE42" i="8"/>
  <c r="R42" i="8"/>
  <c r="BG42" i="8"/>
  <c r="AS43" i="8"/>
  <c r="S42" i="8"/>
  <c r="BH42" i="8"/>
  <c r="AT43" i="8"/>
  <c r="T42" i="8"/>
  <c r="BI42" i="8"/>
  <c r="AU43" i="8"/>
  <c r="U42" i="8"/>
  <c r="BJ42" i="8"/>
  <c r="AV43" i="8"/>
  <c r="V42" i="8"/>
  <c r="BK42" i="8"/>
  <c r="AW43" i="8"/>
  <c r="W42" i="8"/>
  <c r="BL42" i="8"/>
  <c r="AX43" i="8"/>
  <c r="X42" i="8"/>
  <c r="BM42" i="8"/>
  <c r="AY43" i="8"/>
  <c r="Y42" i="8"/>
  <c r="BN42" i="8"/>
  <c r="AZ43" i="8"/>
  <c r="Z42" i="8"/>
  <c r="BO42" i="8"/>
  <c r="BA43" i="8"/>
  <c r="AA42" i="8"/>
  <c r="BP42" i="8"/>
  <c r="BB43" i="8"/>
  <c r="AB42" i="8"/>
  <c r="BQ42" i="8"/>
  <c r="BC43" i="8"/>
  <c r="AC42" i="8"/>
  <c r="BR42" i="8"/>
  <c r="BD43" i="8"/>
  <c r="BE43" i="8"/>
  <c r="R43" i="8"/>
  <c r="BG43" i="8"/>
  <c r="AS44" i="8"/>
  <c r="S43" i="8"/>
  <c r="BH43" i="8"/>
  <c r="AT44" i="8"/>
  <c r="T43" i="8"/>
  <c r="BI43" i="8"/>
  <c r="AU44" i="8"/>
  <c r="U43" i="8"/>
  <c r="BJ43" i="8"/>
  <c r="AV44" i="8"/>
  <c r="V43" i="8"/>
  <c r="BK43" i="8"/>
  <c r="AW44" i="8"/>
  <c r="W43" i="8"/>
  <c r="BL43" i="8"/>
  <c r="AX44" i="8"/>
  <c r="X43" i="8"/>
  <c r="BM43" i="8"/>
  <c r="AY44" i="8"/>
  <c r="Y43" i="8"/>
  <c r="BN43" i="8"/>
  <c r="AZ44" i="8"/>
  <c r="Z43" i="8"/>
  <c r="BO43" i="8"/>
  <c r="BA44" i="8"/>
  <c r="AA43" i="8"/>
  <c r="BP43" i="8"/>
  <c r="BB44" i="8"/>
  <c r="AB43" i="8"/>
  <c r="BQ43" i="8"/>
  <c r="BC44" i="8"/>
  <c r="AC43" i="8"/>
  <c r="BR43" i="8"/>
  <c r="BD44" i="8"/>
  <c r="BE44" i="8"/>
  <c r="R44" i="8"/>
  <c r="BG44" i="8"/>
  <c r="AS45" i="8"/>
  <c r="S44" i="8"/>
  <c r="BH44" i="8"/>
  <c r="AT45" i="8"/>
  <c r="T44" i="8"/>
  <c r="BI44" i="8"/>
  <c r="AU45" i="8"/>
  <c r="U44" i="8"/>
  <c r="BJ44" i="8"/>
  <c r="AV45" i="8"/>
  <c r="V44" i="8"/>
  <c r="BK44" i="8"/>
  <c r="AW45" i="8"/>
  <c r="W44" i="8"/>
  <c r="BL44" i="8"/>
  <c r="AX45" i="8"/>
  <c r="X44" i="8"/>
  <c r="BM44" i="8"/>
  <c r="AY45" i="8"/>
  <c r="Y44" i="8"/>
  <c r="BN44" i="8"/>
  <c r="AZ45" i="8"/>
  <c r="Z44" i="8"/>
  <c r="BO44" i="8"/>
  <c r="BA45" i="8"/>
  <c r="AA44" i="8"/>
  <c r="BP44" i="8"/>
  <c r="BB45" i="8"/>
  <c r="AB44" i="8"/>
  <c r="BQ44" i="8"/>
  <c r="BC45" i="8"/>
  <c r="AC44" i="8"/>
  <c r="BR44" i="8"/>
  <c r="BD45" i="8"/>
  <c r="BE45" i="8"/>
  <c r="R45" i="8"/>
  <c r="BG45" i="8"/>
  <c r="AS46" i="8"/>
  <c r="S45" i="8"/>
  <c r="BH45" i="8"/>
  <c r="AT46" i="8"/>
  <c r="T45" i="8"/>
  <c r="BI45" i="8"/>
  <c r="AU46" i="8"/>
  <c r="U45" i="8"/>
  <c r="BJ45" i="8"/>
  <c r="AV46" i="8"/>
  <c r="V45" i="8"/>
  <c r="BK45" i="8"/>
  <c r="AW46" i="8"/>
  <c r="W45" i="8"/>
  <c r="BL45" i="8"/>
  <c r="AX46" i="8"/>
  <c r="X45" i="8"/>
  <c r="BM45" i="8"/>
  <c r="AY46" i="8"/>
  <c r="Y45" i="8"/>
  <c r="BN45" i="8"/>
  <c r="AZ46" i="8"/>
  <c r="Z45" i="8"/>
  <c r="BO45" i="8"/>
  <c r="BA46" i="8"/>
  <c r="AA45" i="8"/>
  <c r="BP45" i="8"/>
  <c r="BB46" i="8"/>
  <c r="AB45" i="8"/>
  <c r="BQ45" i="8"/>
  <c r="BC46" i="8"/>
  <c r="AC45" i="8"/>
  <c r="BR45" i="8"/>
  <c r="BD46" i="8"/>
  <c r="BE46" i="8"/>
  <c r="R46" i="8"/>
  <c r="BG46" i="8"/>
  <c r="AS47" i="8"/>
  <c r="S46" i="8"/>
  <c r="BH46" i="8"/>
  <c r="AT47" i="8"/>
  <c r="T46" i="8"/>
  <c r="BI46" i="8"/>
  <c r="AU47" i="8"/>
  <c r="U46" i="8"/>
  <c r="BJ46" i="8"/>
  <c r="AV47" i="8"/>
  <c r="V46" i="8"/>
  <c r="BK46" i="8"/>
  <c r="AW47" i="8"/>
  <c r="W46" i="8"/>
  <c r="BL46" i="8"/>
  <c r="AX47" i="8"/>
  <c r="X46" i="8"/>
  <c r="BM46" i="8"/>
  <c r="AY47" i="8"/>
  <c r="Y46" i="8"/>
  <c r="BN46" i="8"/>
  <c r="AZ47" i="8"/>
  <c r="Z46" i="8"/>
  <c r="BO46" i="8"/>
  <c r="BA47" i="8"/>
  <c r="AA46" i="8"/>
  <c r="BP46" i="8"/>
  <c r="BB47" i="8"/>
  <c r="AB46" i="8"/>
  <c r="BQ46" i="8"/>
  <c r="BC47" i="8"/>
  <c r="AC46" i="8"/>
  <c r="BR46" i="8"/>
  <c r="BD47" i="8"/>
  <c r="BE47" i="8"/>
  <c r="R47" i="8"/>
  <c r="BG47" i="8"/>
  <c r="AS48" i="8"/>
  <c r="S47" i="8"/>
  <c r="BH47" i="8"/>
  <c r="AT48" i="8"/>
  <c r="T47" i="8"/>
  <c r="BI47" i="8"/>
  <c r="AU48" i="8"/>
  <c r="U47" i="8"/>
  <c r="BJ47" i="8"/>
  <c r="AV48" i="8"/>
  <c r="V47" i="8"/>
  <c r="BK47" i="8"/>
  <c r="AW48" i="8"/>
  <c r="W47" i="8"/>
  <c r="BL47" i="8"/>
  <c r="AX48" i="8"/>
  <c r="X47" i="8"/>
  <c r="BM47" i="8"/>
  <c r="AY48" i="8"/>
  <c r="Y47" i="8"/>
  <c r="BN47" i="8"/>
  <c r="AZ48" i="8"/>
  <c r="Z47" i="8"/>
  <c r="BO47" i="8"/>
  <c r="BA48" i="8"/>
  <c r="AA47" i="8"/>
  <c r="BP47" i="8"/>
  <c r="BB48" i="8"/>
  <c r="AB47" i="8"/>
  <c r="BQ47" i="8"/>
  <c r="BC48" i="8"/>
  <c r="AC47" i="8"/>
  <c r="BR47" i="8"/>
  <c r="BD48" i="8"/>
  <c r="BE48" i="8"/>
  <c r="R48" i="8"/>
  <c r="BG48" i="8"/>
  <c r="AS49" i="8"/>
  <c r="S48" i="8"/>
  <c r="BH48" i="8"/>
  <c r="AT49" i="8"/>
  <c r="T48" i="8"/>
  <c r="BI48" i="8"/>
  <c r="AU49" i="8"/>
  <c r="U48" i="8"/>
  <c r="BJ48" i="8"/>
  <c r="AV49" i="8"/>
  <c r="V48" i="8"/>
  <c r="BK48" i="8"/>
  <c r="AW49" i="8"/>
  <c r="W48" i="8"/>
  <c r="BL48" i="8"/>
  <c r="AX49" i="8"/>
  <c r="X48" i="8"/>
  <c r="BM48" i="8"/>
  <c r="AY49" i="8"/>
  <c r="Y48" i="8"/>
  <c r="BN48" i="8"/>
  <c r="AZ49" i="8"/>
  <c r="Z48" i="8"/>
  <c r="BO48" i="8"/>
  <c r="BA49" i="8"/>
  <c r="AA48" i="8"/>
  <c r="BP48" i="8"/>
  <c r="BB49" i="8"/>
  <c r="AB48" i="8"/>
  <c r="BQ48" i="8"/>
  <c r="BC49" i="8"/>
  <c r="AC48" i="8"/>
  <c r="BR48" i="8"/>
  <c r="BD49" i="8"/>
  <c r="BE49" i="8"/>
  <c r="R49" i="8"/>
  <c r="BG49" i="8"/>
  <c r="AS50" i="8"/>
  <c r="S49" i="8"/>
  <c r="BH49" i="8"/>
  <c r="AT50" i="8"/>
  <c r="T49" i="8"/>
  <c r="BI49" i="8"/>
  <c r="AU50" i="8"/>
  <c r="U49" i="8"/>
  <c r="BJ49" i="8"/>
  <c r="AV50" i="8"/>
  <c r="V49" i="8"/>
  <c r="BK49" i="8"/>
  <c r="AW50" i="8"/>
  <c r="W49" i="8"/>
  <c r="BL49" i="8"/>
  <c r="AX50" i="8"/>
  <c r="X49" i="8"/>
  <c r="BM49" i="8"/>
  <c r="AY50" i="8"/>
  <c r="Y49" i="8"/>
  <c r="BN49" i="8"/>
  <c r="AZ50" i="8"/>
  <c r="Z49" i="8"/>
  <c r="BO49" i="8"/>
  <c r="BA50" i="8"/>
  <c r="AA49" i="8"/>
  <c r="BP49" i="8"/>
  <c r="BB50" i="8"/>
  <c r="AB49" i="8"/>
  <c r="BQ49" i="8"/>
  <c r="BC50" i="8"/>
  <c r="AC49" i="8"/>
  <c r="BR49" i="8"/>
  <c r="BD50" i="8"/>
  <c r="BE50" i="8"/>
  <c r="R50" i="8"/>
  <c r="BG50" i="8"/>
  <c r="AS51" i="8"/>
  <c r="S50" i="8"/>
  <c r="BH50" i="8"/>
  <c r="AT51" i="8"/>
  <c r="T50" i="8"/>
  <c r="BI50" i="8"/>
  <c r="AU51" i="8"/>
  <c r="U50" i="8"/>
  <c r="BJ50" i="8"/>
  <c r="AV51" i="8"/>
  <c r="V50" i="8"/>
  <c r="BK50" i="8"/>
  <c r="AW51" i="8"/>
  <c r="W50" i="8"/>
  <c r="BL50" i="8"/>
  <c r="AX51" i="8"/>
  <c r="X50" i="8"/>
  <c r="BM50" i="8"/>
  <c r="AY51" i="8"/>
  <c r="Y50" i="8"/>
  <c r="BN50" i="8"/>
  <c r="AZ51" i="8"/>
  <c r="Z50" i="8"/>
  <c r="BO50" i="8"/>
  <c r="BA51" i="8"/>
  <c r="AA50" i="8"/>
  <c r="BP50" i="8"/>
  <c r="BB51" i="8"/>
  <c r="AB50" i="8"/>
  <c r="BQ50" i="8"/>
  <c r="BC51" i="8"/>
  <c r="AC50" i="8"/>
  <c r="BR50" i="8"/>
  <c r="BD51" i="8"/>
  <c r="BE51" i="8"/>
  <c r="R51" i="8"/>
  <c r="BG51" i="8"/>
  <c r="AS52" i="8"/>
  <c r="S51" i="8"/>
  <c r="BH51" i="8"/>
  <c r="AT52" i="8"/>
  <c r="T51" i="8"/>
  <c r="BI51" i="8"/>
  <c r="AU52" i="8"/>
  <c r="U51" i="8"/>
  <c r="BJ51" i="8"/>
  <c r="AV52" i="8"/>
  <c r="V51" i="8"/>
  <c r="BK51" i="8"/>
  <c r="AW52" i="8"/>
  <c r="W51" i="8"/>
  <c r="BL51" i="8"/>
  <c r="AX52" i="8"/>
  <c r="X51" i="8"/>
  <c r="BM51" i="8"/>
  <c r="AY52" i="8"/>
  <c r="Y51" i="8"/>
  <c r="BN51" i="8"/>
  <c r="AZ52" i="8"/>
  <c r="Z51" i="8"/>
  <c r="BO51" i="8"/>
  <c r="BA52" i="8"/>
  <c r="AA51" i="8"/>
  <c r="BP51" i="8"/>
  <c r="BB52" i="8"/>
  <c r="AB51" i="8"/>
  <c r="BQ51" i="8"/>
  <c r="BC52" i="8"/>
  <c r="AC51" i="8"/>
  <c r="BR51" i="8"/>
  <c r="BD52" i="8"/>
  <c r="BE52" i="8"/>
  <c r="R52" i="8"/>
  <c r="BG52" i="8"/>
  <c r="AS53" i="8"/>
  <c r="S52" i="8"/>
  <c r="BH52" i="8"/>
  <c r="AT53" i="8"/>
  <c r="T52" i="8"/>
  <c r="BI52" i="8"/>
  <c r="AU53" i="8"/>
  <c r="U52" i="8"/>
  <c r="BJ52" i="8"/>
  <c r="AV53" i="8"/>
  <c r="V52" i="8"/>
  <c r="BK52" i="8"/>
  <c r="AW53" i="8"/>
  <c r="W52" i="8"/>
  <c r="BL52" i="8"/>
  <c r="AX53" i="8"/>
  <c r="X52" i="8"/>
  <c r="BM52" i="8"/>
  <c r="AY53" i="8"/>
  <c r="Y52" i="8"/>
  <c r="BN52" i="8"/>
  <c r="AZ53" i="8"/>
  <c r="Z52" i="8"/>
  <c r="BO52" i="8"/>
  <c r="BA53" i="8"/>
  <c r="AA52" i="8"/>
  <c r="BP52" i="8"/>
  <c r="BB53" i="8"/>
  <c r="AB52" i="8"/>
  <c r="BQ52" i="8"/>
  <c r="BC53" i="8"/>
  <c r="AC52" i="8"/>
  <c r="BR52" i="8"/>
  <c r="BD53" i="8"/>
  <c r="BE53" i="8"/>
  <c r="R53" i="8"/>
  <c r="BG53" i="8"/>
  <c r="AS54" i="8"/>
  <c r="S53" i="8"/>
  <c r="BH53" i="8"/>
  <c r="AT54" i="8"/>
  <c r="T53" i="8"/>
  <c r="BI53" i="8"/>
  <c r="AU54" i="8"/>
  <c r="U53" i="8"/>
  <c r="BJ53" i="8"/>
  <c r="AV54" i="8"/>
  <c r="V53" i="8"/>
  <c r="BK53" i="8"/>
  <c r="AW54" i="8"/>
  <c r="W53" i="8"/>
  <c r="BL53" i="8"/>
  <c r="AX54" i="8"/>
  <c r="X53" i="8"/>
  <c r="BM53" i="8"/>
  <c r="AY54" i="8"/>
  <c r="Y53" i="8"/>
  <c r="BN53" i="8"/>
  <c r="AZ54" i="8"/>
  <c r="Z53" i="8"/>
  <c r="BO53" i="8"/>
  <c r="BA54" i="8"/>
  <c r="AA53" i="8"/>
  <c r="BP53" i="8"/>
  <c r="BB54" i="8"/>
  <c r="AB53" i="8"/>
  <c r="BQ53" i="8"/>
  <c r="BC54" i="8"/>
  <c r="AC53" i="8"/>
  <c r="BR53" i="8"/>
  <c r="BD54" i="8"/>
  <c r="BE54" i="8"/>
  <c r="R54" i="8"/>
  <c r="BG54" i="8"/>
  <c r="AS55" i="8"/>
  <c r="S54" i="8"/>
  <c r="BH54" i="8"/>
  <c r="AT55" i="8"/>
  <c r="T54" i="8"/>
  <c r="BI54" i="8"/>
  <c r="AU55" i="8"/>
  <c r="U54" i="8"/>
  <c r="BJ54" i="8"/>
  <c r="AV55" i="8"/>
  <c r="V54" i="8"/>
  <c r="BK54" i="8"/>
  <c r="AW55" i="8"/>
  <c r="W54" i="8"/>
  <c r="BL54" i="8"/>
  <c r="AX55" i="8"/>
  <c r="X54" i="8"/>
  <c r="BM54" i="8"/>
  <c r="AY55" i="8"/>
  <c r="Y54" i="8"/>
  <c r="BN54" i="8"/>
  <c r="AZ55" i="8"/>
  <c r="Z54" i="8"/>
  <c r="BO54" i="8"/>
  <c r="BA55" i="8"/>
  <c r="AA54" i="8"/>
  <c r="BP54" i="8"/>
  <c r="BB55" i="8"/>
  <c r="AB54" i="8"/>
  <c r="BQ54" i="8"/>
  <c r="BC55" i="8"/>
  <c r="AC54" i="8"/>
  <c r="BR54" i="8"/>
  <c r="BD55" i="8"/>
  <c r="BE55" i="8"/>
  <c r="R55" i="8"/>
  <c r="BG55" i="8"/>
  <c r="AS56" i="8"/>
  <c r="S55" i="8"/>
  <c r="BH55" i="8"/>
  <c r="AT56" i="8"/>
  <c r="T55" i="8"/>
  <c r="BI55" i="8"/>
  <c r="AU56" i="8"/>
  <c r="U55" i="8"/>
  <c r="BJ55" i="8"/>
  <c r="AV56" i="8"/>
  <c r="V55" i="8"/>
  <c r="BK55" i="8"/>
  <c r="AW56" i="8"/>
  <c r="W55" i="8"/>
  <c r="BL55" i="8"/>
  <c r="AX56" i="8"/>
  <c r="X55" i="8"/>
  <c r="BM55" i="8"/>
  <c r="AY56" i="8"/>
  <c r="Y55" i="8"/>
  <c r="BN55" i="8"/>
  <c r="AZ56" i="8"/>
  <c r="Z55" i="8"/>
  <c r="BO55" i="8"/>
  <c r="BA56" i="8"/>
  <c r="AA55" i="8"/>
  <c r="BP55" i="8"/>
  <c r="BB56" i="8"/>
  <c r="AB55" i="8"/>
  <c r="BQ55" i="8"/>
  <c r="BC56" i="8"/>
  <c r="AC55" i="8"/>
  <c r="BR55" i="8"/>
  <c r="BD56" i="8"/>
  <c r="BE56" i="8"/>
  <c r="R56" i="8"/>
  <c r="BG56" i="8"/>
  <c r="AS57" i="8"/>
  <c r="S56" i="8"/>
  <c r="BH56" i="8"/>
  <c r="AT57" i="8"/>
  <c r="T56" i="8"/>
  <c r="BI56" i="8"/>
  <c r="AU57" i="8"/>
  <c r="U56" i="8"/>
  <c r="BJ56" i="8"/>
  <c r="AV57" i="8"/>
  <c r="V56" i="8"/>
  <c r="BK56" i="8"/>
  <c r="AW57" i="8"/>
  <c r="W56" i="8"/>
  <c r="BL56" i="8"/>
  <c r="AX57" i="8"/>
  <c r="X56" i="8"/>
  <c r="BM56" i="8"/>
  <c r="AY57" i="8"/>
  <c r="Y56" i="8"/>
  <c r="BN56" i="8"/>
  <c r="AZ57" i="8"/>
  <c r="Z56" i="8"/>
  <c r="BO56" i="8"/>
  <c r="BA57" i="8"/>
  <c r="AA56" i="8"/>
  <c r="BP56" i="8"/>
  <c r="BB57" i="8"/>
  <c r="AB56" i="8"/>
  <c r="BQ56" i="8"/>
  <c r="BC57" i="8"/>
  <c r="AC56" i="8"/>
  <c r="BR56" i="8"/>
  <c r="BD57" i="8"/>
  <c r="BE57" i="8"/>
  <c r="R57" i="8"/>
  <c r="BG57" i="8"/>
  <c r="AS58" i="8"/>
  <c r="S57" i="8"/>
  <c r="BH57" i="8"/>
  <c r="AT58" i="8"/>
  <c r="T57" i="8"/>
  <c r="BI57" i="8"/>
  <c r="AU58" i="8"/>
  <c r="U57" i="8"/>
  <c r="BJ57" i="8"/>
  <c r="AV58" i="8"/>
  <c r="V57" i="8"/>
  <c r="BK57" i="8"/>
  <c r="AW58" i="8"/>
  <c r="W57" i="8"/>
  <c r="BL57" i="8"/>
  <c r="AX58" i="8"/>
  <c r="X57" i="8"/>
  <c r="BM57" i="8"/>
  <c r="AY58" i="8"/>
  <c r="Y57" i="8"/>
  <c r="BN57" i="8"/>
  <c r="AZ58" i="8"/>
  <c r="Z57" i="8"/>
  <c r="BO57" i="8"/>
  <c r="BA58" i="8"/>
  <c r="AA57" i="8"/>
  <c r="BP57" i="8"/>
  <c r="BB58" i="8"/>
  <c r="AB57" i="8"/>
  <c r="BQ57" i="8"/>
  <c r="BC58" i="8"/>
  <c r="AC57" i="8"/>
  <c r="BR57" i="8"/>
  <c r="BD58" i="8"/>
  <c r="BE58" i="8"/>
  <c r="R58" i="8"/>
  <c r="BG58" i="8"/>
  <c r="AS59" i="8"/>
  <c r="S58" i="8"/>
  <c r="BH58" i="8"/>
  <c r="AT59" i="8"/>
  <c r="T58" i="8"/>
  <c r="BI58" i="8"/>
  <c r="AU59" i="8"/>
  <c r="U58" i="8"/>
  <c r="BJ58" i="8"/>
  <c r="AV59" i="8"/>
  <c r="V58" i="8"/>
  <c r="BK58" i="8"/>
  <c r="AW59" i="8"/>
  <c r="W58" i="8"/>
  <c r="BL58" i="8"/>
  <c r="AX59" i="8"/>
  <c r="X58" i="8"/>
  <c r="BM58" i="8"/>
  <c r="AY59" i="8"/>
  <c r="Y58" i="8"/>
  <c r="BN58" i="8"/>
  <c r="AZ59" i="8"/>
  <c r="Z58" i="8"/>
  <c r="BO58" i="8"/>
  <c r="BA59" i="8"/>
  <c r="AA58" i="8"/>
  <c r="BP58" i="8"/>
  <c r="BB59" i="8"/>
  <c r="AB58" i="8"/>
  <c r="BQ58" i="8"/>
  <c r="BC59" i="8"/>
  <c r="AC58" i="8"/>
  <c r="BR58" i="8"/>
  <c r="BD59" i="8"/>
  <c r="BE59" i="8"/>
  <c r="R59" i="8"/>
  <c r="BG59" i="8"/>
  <c r="AS60" i="8"/>
  <c r="S59" i="8"/>
  <c r="BH59" i="8"/>
  <c r="AT60" i="8"/>
  <c r="T59" i="8"/>
  <c r="BI59" i="8"/>
  <c r="AU60" i="8"/>
  <c r="U59" i="8"/>
  <c r="BJ59" i="8"/>
  <c r="AV60" i="8"/>
  <c r="V59" i="8"/>
  <c r="BK59" i="8"/>
  <c r="AW60" i="8"/>
  <c r="W59" i="8"/>
  <c r="BL59" i="8"/>
  <c r="AX60" i="8"/>
  <c r="X59" i="8"/>
  <c r="BM59" i="8"/>
  <c r="AY60" i="8"/>
  <c r="Y59" i="8"/>
  <c r="BN59" i="8"/>
  <c r="AZ60" i="8"/>
  <c r="Z59" i="8"/>
  <c r="BO59" i="8"/>
  <c r="BA60" i="8"/>
  <c r="AA59" i="8"/>
  <c r="BP59" i="8"/>
  <c r="BB60" i="8"/>
  <c r="AB59" i="8"/>
  <c r="BQ59" i="8"/>
  <c r="BC60" i="8"/>
  <c r="AC59" i="8"/>
  <c r="BR59" i="8"/>
  <c r="BD60" i="8"/>
  <c r="BE60" i="8"/>
  <c r="R60" i="8"/>
  <c r="BG60" i="8"/>
  <c r="AS61" i="8"/>
  <c r="S60" i="8"/>
  <c r="BH60" i="8"/>
  <c r="AT61" i="8"/>
  <c r="T60" i="8"/>
  <c r="BI60" i="8"/>
  <c r="AU61" i="8"/>
  <c r="U60" i="8"/>
  <c r="BJ60" i="8"/>
  <c r="AV61" i="8"/>
  <c r="V60" i="8"/>
  <c r="BK60" i="8"/>
  <c r="AW61" i="8"/>
  <c r="W60" i="8"/>
  <c r="BL60" i="8"/>
  <c r="AX61" i="8"/>
  <c r="X60" i="8"/>
  <c r="BM60" i="8"/>
  <c r="AY61" i="8"/>
  <c r="Y60" i="8"/>
  <c r="BN60" i="8"/>
  <c r="AZ61" i="8"/>
  <c r="Z60" i="8"/>
  <c r="BO60" i="8"/>
  <c r="BA61" i="8"/>
  <c r="AA60" i="8"/>
  <c r="BP60" i="8"/>
  <c r="BB61" i="8"/>
  <c r="AB60" i="8"/>
  <c r="BQ60" i="8"/>
  <c r="BC61" i="8"/>
  <c r="AC60" i="8"/>
  <c r="BR60" i="8"/>
  <c r="BD61" i="8"/>
  <c r="BE61" i="8"/>
  <c r="R61" i="8"/>
  <c r="BG61" i="8"/>
  <c r="AS62" i="8"/>
  <c r="S61" i="8"/>
  <c r="BH61" i="8"/>
  <c r="AT62" i="8"/>
  <c r="T61" i="8"/>
  <c r="BI61" i="8"/>
  <c r="AU62" i="8"/>
  <c r="U61" i="8"/>
  <c r="BJ61" i="8"/>
  <c r="AV62" i="8"/>
  <c r="V61" i="8"/>
  <c r="BK61" i="8"/>
  <c r="AW62" i="8"/>
  <c r="W61" i="8"/>
  <c r="BL61" i="8"/>
  <c r="AX62" i="8"/>
  <c r="X61" i="8"/>
  <c r="BM61" i="8"/>
  <c r="AY62" i="8"/>
  <c r="Y61" i="8"/>
  <c r="BN61" i="8"/>
  <c r="AZ62" i="8"/>
  <c r="Z61" i="8"/>
  <c r="BO61" i="8"/>
  <c r="BA62" i="8"/>
  <c r="AA61" i="8"/>
  <c r="BP61" i="8"/>
  <c r="BB62" i="8"/>
  <c r="AB61" i="8"/>
  <c r="BQ61" i="8"/>
  <c r="BC62" i="8"/>
  <c r="AC61" i="8"/>
  <c r="BR61" i="8"/>
  <c r="BD62" i="8"/>
  <c r="BE62" i="8"/>
  <c r="R62" i="8"/>
  <c r="BG62" i="8"/>
  <c r="AS63" i="8"/>
  <c r="S62" i="8"/>
  <c r="BH62" i="8"/>
  <c r="AT63" i="8"/>
  <c r="T62" i="8"/>
  <c r="BI62" i="8"/>
  <c r="AU63" i="8"/>
  <c r="U62" i="8"/>
  <c r="BJ62" i="8"/>
  <c r="AV63" i="8"/>
  <c r="V62" i="8"/>
  <c r="BK62" i="8"/>
  <c r="AW63" i="8"/>
  <c r="W62" i="8"/>
  <c r="BL62" i="8"/>
  <c r="AX63" i="8"/>
  <c r="X62" i="8"/>
  <c r="BM62" i="8"/>
  <c r="AY63" i="8"/>
  <c r="Y62" i="8"/>
  <c r="BN62" i="8"/>
  <c r="AZ63" i="8"/>
  <c r="Z62" i="8"/>
  <c r="BO62" i="8"/>
  <c r="BA63" i="8"/>
  <c r="AA62" i="8"/>
  <c r="BP62" i="8"/>
  <c r="BB63" i="8"/>
  <c r="AB62" i="8"/>
  <c r="BQ62" i="8"/>
  <c r="BC63" i="8"/>
  <c r="AC62" i="8"/>
  <c r="BR62" i="8"/>
  <c r="BD63" i="8"/>
  <c r="BE63" i="8"/>
  <c r="R63" i="8"/>
  <c r="BG63" i="8"/>
  <c r="AS64" i="8"/>
  <c r="S63" i="8"/>
  <c r="BH63" i="8"/>
  <c r="AT64" i="8"/>
  <c r="T63" i="8"/>
  <c r="BI63" i="8"/>
  <c r="AU64" i="8"/>
  <c r="U63" i="8"/>
  <c r="BJ63" i="8"/>
  <c r="AV64" i="8"/>
  <c r="V63" i="8"/>
  <c r="BK63" i="8"/>
  <c r="AW64" i="8"/>
  <c r="W63" i="8"/>
  <c r="BL63" i="8"/>
  <c r="AX64" i="8"/>
  <c r="X63" i="8"/>
  <c r="BM63" i="8"/>
  <c r="AY64" i="8"/>
  <c r="Y63" i="8"/>
  <c r="BN63" i="8"/>
  <c r="AZ64" i="8"/>
  <c r="Z63" i="8"/>
  <c r="BO63" i="8"/>
  <c r="BA64" i="8"/>
  <c r="AA63" i="8"/>
  <c r="BP63" i="8"/>
  <c r="BB64" i="8"/>
  <c r="AB63" i="8"/>
  <c r="BQ63" i="8"/>
  <c r="BC64" i="8"/>
  <c r="AC63" i="8"/>
  <c r="BR63" i="8"/>
  <c r="BD64" i="8"/>
  <c r="BE64" i="8"/>
  <c r="R64" i="8"/>
  <c r="BG64" i="8"/>
  <c r="AS65" i="8"/>
  <c r="S64" i="8"/>
  <c r="BH64" i="8"/>
  <c r="AT65" i="8"/>
  <c r="T64" i="8"/>
  <c r="BI64" i="8"/>
  <c r="AU65" i="8"/>
  <c r="U64" i="8"/>
  <c r="BJ64" i="8"/>
  <c r="AV65" i="8"/>
  <c r="V64" i="8"/>
  <c r="BK64" i="8"/>
  <c r="AW65" i="8"/>
  <c r="W64" i="8"/>
  <c r="BL64" i="8"/>
  <c r="AX65" i="8"/>
  <c r="X64" i="8"/>
  <c r="BM64" i="8"/>
  <c r="AY65" i="8"/>
  <c r="Y64" i="8"/>
  <c r="BN64" i="8"/>
  <c r="AZ65" i="8"/>
  <c r="Z64" i="8"/>
  <c r="BO64" i="8"/>
  <c r="BA65" i="8"/>
  <c r="AA64" i="8"/>
  <c r="BP64" i="8"/>
  <c r="BB65" i="8"/>
  <c r="AB64" i="8"/>
  <c r="BQ64" i="8"/>
  <c r="BC65" i="8"/>
  <c r="AC64" i="8"/>
  <c r="BR64" i="8"/>
  <c r="BD65" i="8"/>
  <c r="BE65" i="8"/>
  <c r="R65" i="8"/>
  <c r="BG65" i="8"/>
  <c r="AS66" i="8"/>
  <c r="S65" i="8"/>
  <c r="BH65" i="8"/>
  <c r="AT66" i="8"/>
  <c r="T65" i="8"/>
  <c r="BI65" i="8"/>
  <c r="AU66" i="8"/>
  <c r="U65" i="8"/>
  <c r="BJ65" i="8"/>
  <c r="AV66" i="8"/>
  <c r="V65" i="8"/>
  <c r="BK65" i="8"/>
  <c r="AW66" i="8"/>
  <c r="W65" i="8"/>
  <c r="BL65" i="8"/>
  <c r="AX66" i="8"/>
  <c r="X65" i="8"/>
  <c r="BM65" i="8"/>
  <c r="AY66" i="8"/>
  <c r="Y65" i="8"/>
  <c r="BN65" i="8"/>
  <c r="AZ66" i="8"/>
  <c r="Z65" i="8"/>
  <c r="BO65" i="8"/>
  <c r="BA66" i="8"/>
  <c r="AA65" i="8"/>
  <c r="BP65" i="8"/>
  <c r="BB66" i="8"/>
  <c r="AB65" i="8"/>
  <c r="BQ65" i="8"/>
  <c r="BC66" i="8"/>
  <c r="AC65" i="8"/>
  <c r="BR65" i="8"/>
  <c r="BD66" i="8"/>
  <c r="BE66" i="8"/>
  <c r="R66" i="8"/>
  <c r="BG66" i="8"/>
  <c r="AS67" i="8"/>
  <c r="S66" i="8"/>
  <c r="BH66" i="8"/>
  <c r="AT67" i="8"/>
  <c r="T66" i="8"/>
  <c r="BI66" i="8"/>
  <c r="AU67" i="8"/>
  <c r="U66" i="8"/>
  <c r="BJ66" i="8"/>
  <c r="AV67" i="8"/>
  <c r="V66" i="8"/>
  <c r="BK66" i="8"/>
  <c r="AW67" i="8"/>
  <c r="W66" i="8"/>
  <c r="BL66" i="8"/>
  <c r="AX67" i="8"/>
  <c r="X66" i="8"/>
  <c r="BM66" i="8"/>
  <c r="AY67" i="8"/>
  <c r="Y66" i="8"/>
  <c r="BN66" i="8"/>
  <c r="AZ67" i="8"/>
  <c r="Z66" i="8"/>
  <c r="BO66" i="8"/>
  <c r="BA67" i="8"/>
  <c r="AA66" i="8"/>
  <c r="BP66" i="8"/>
  <c r="BB67" i="8"/>
  <c r="AB66" i="8"/>
  <c r="BQ66" i="8"/>
  <c r="BC67" i="8"/>
  <c r="AC66" i="8"/>
  <c r="BR66" i="8"/>
  <c r="BD67" i="8"/>
  <c r="BE67" i="8"/>
  <c r="R67" i="8"/>
  <c r="BG67" i="8"/>
  <c r="AS68" i="8"/>
  <c r="S67" i="8"/>
  <c r="BH67" i="8"/>
  <c r="AT68" i="8"/>
  <c r="T67" i="8"/>
  <c r="BI67" i="8"/>
  <c r="AU68" i="8"/>
  <c r="U67" i="8"/>
  <c r="BJ67" i="8"/>
  <c r="AV68" i="8"/>
  <c r="V67" i="8"/>
  <c r="BK67" i="8"/>
  <c r="AW68" i="8"/>
  <c r="W67" i="8"/>
  <c r="BL67" i="8"/>
  <c r="AX68" i="8"/>
  <c r="X67" i="8"/>
  <c r="BM67" i="8"/>
  <c r="AY68" i="8"/>
  <c r="Y67" i="8"/>
  <c r="BN67" i="8"/>
  <c r="AZ68" i="8"/>
  <c r="Z67" i="8"/>
  <c r="BO67" i="8"/>
  <c r="BA68" i="8"/>
  <c r="AA67" i="8"/>
  <c r="BP67" i="8"/>
  <c r="BB68" i="8"/>
  <c r="AB67" i="8"/>
  <c r="BQ67" i="8"/>
  <c r="BC68" i="8"/>
  <c r="AC67" i="8"/>
  <c r="BR67" i="8"/>
  <c r="BD68" i="8"/>
  <c r="BE68" i="8"/>
  <c r="R68" i="8"/>
  <c r="BG68" i="8"/>
  <c r="AS69" i="8"/>
  <c r="S68" i="8"/>
  <c r="BH68" i="8"/>
  <c r="AT69" i="8"/>
  <c r="T68" i="8"/>
  <c r="BI68" i="8"/>
  <c r="AU69" i="8"/>
  <c r="U68" i="8"/>
  <c r="BJ68" i="8"/>
  <c r="AV69" i="8"/>
  <c r="V68" i="8"/>
  <c r="BK68" i="8"/>
  <c r="AW69" i="8"/>
  <c r="W68" i="8"/>
  <c r="BL68" i="8"/>
  <c r="AX69" i="8"/>
  <c r="X68" i="8"/>
  <c r="BM68" i="8"/>
  <c r="AY69" i="8"/>
  <c r="Y68" i="8"/>
  <c r="BN68" i="8"/>
  <c r="AZ69" i="8"/>
  <c r="Z68" i="8"/>
  <c r="BO68" i="8"/>
  <c r="BA69" i="8"/>
  <c r="AA68" i="8"/>
  <c r="BP68" i="8"/>
  <c r="BB69" i="8"/>
  <c r="AB68" i="8"/>
  <c r="BQ68" i="8"/>
  <c r="BC69" i="8"/>
  <c r="AC68" i="8"/>
  <c r="BR68" i="8"/>
  <c r="BD69" i="8"/>
  <c r="BE69" i="8"/>
  <c r="R69" i="8"/>
  <c r="BG69" i="8"/>
  <c r="AS70" i="8"/>
  <c r="S69" i="8"/>
  <c r="BH69" i="8"/>
  <c r="AT70" i="8"/>
  <c r="T69" i="8"/>
  <c r="BI69" i="8"/>
  <c r="AU70" i="8"/>
  <c r="U69" i="8"/>
  <c r="BJ69" i="8"/>
  <c r="AV70" i="8"/>
  <c r="V69" i="8"/>
  <c r="BK69" i="8"/>
  <c r="AW70" i="8"/>
  <c r="W69" i="8"/>
  <c r="BL69" i="8"/>
  <c r="AX70" i="8"/>
  <c r="X69" i="8"/>
  <c r="BM69" i="8"/>
  <c r="AY70" i="8"/>
  <c r="Y69" i="8"/>
  <c r="BN69" i="8"/>
  <c r="AZ70" i="8"/>
  <c r="Z69" i="8"/>
  <c r="BO69" i="8"/>
  <c r="BA70" i="8"/>
  <c r="AA69" i="8"/>
  <c r="BP69" i="8"/>
  <c r="BB70" i="8"/>
  <c r="AB69" i="8"/>
  <c r="BQ69" i="8"/>
  <c r="BC70" i="8"/>
  <c r="AC69" i="8"/>
  <c r="BR69" i="8"/>
  <c r="BD70" i="8"/>
  <c r="BE70" i="8"/>
  <c r="R70" i="8"/>
  <c r="BG70" i="8"/>
  <c r="AS71" i="8"/>
  <c r="S70" i="8"/>
  <c r="BH70" i="8"/>
  <c r="AT71" i="8"/>
  <c r="T70" i="8"/>
  <c r="BI70" i="8"/>
  <c r="AU71" i="8"/>
  <c r="U70" i="8"/>
  <c r="BJ70" i="8"/>
  <c r="AV71" i="8"/>
  <c r="V70" i="8"/>
  <c r="BK70" i="8"/>
  <c r="AW71" i="8"/>
  <c r="W70" i="8"/>
  <c r="BL70" i="8"/>
  <c r="AX71" i="8"/>
  <c r="X70" i="8"/>
  <c r="BM70" i="8"/>
  <c r="AY71" i="8"/>
  <c r="Y70" i="8"/>
  <c r="BN70" i="8"/>
  <c r="AZ71" i="8"/>
  <c r="Z70" i="8"/>
  <c r="BO70" i="8"/>
  <c r="BA71" i="8"/>
  <c r="AA70" i="8"/>
  <c r="BP70" i="8"/>
  <c r="BB71" i="8"/>
  <c r="AB70" i="8"/>
  <c r="BQ70" i="8"/>
  <c r="BC71" i="8"/>
  <c r="AC70" i="8"/>
  <c r="BR70" i="8"/>
  <c r="BD71" i="8"/>
  <c r="BE71" i="8"/>
  <c r="R71" i="8"/>
  <c r="BG71" i="8"/>
  <c r="AS72" i="8"/>
  <c r="S71" i="8"/>
  <c r="BH71" i="8"/>
  <c r="AT72" i="8"/>
  <c r="T71" i="8"/>
  <c r="BI71" i="8"/>
  <c r="AU72" i="8"/>
  <c r="U71" i="8"/>
  <c r="BJ71" i="8"/>
  <c r="AV72" i="8"/>
  <c r="V71" i="8"/>
  <c r="BK71" i="8"/>
  <c r="AW72" i="8"/>
  <c r="W71" i="8"/>
  <c r="BL71" i="8"/>
  <c r="AX72" i="8"/>
  <c r="X71" i="8"/>
  <c r="BM71" i="8"/>
  <c r="AY72" i="8"/>
  <c r="Y71" i="8"/>
  <c r="BN71" i="8"/>
  <c r="AZ72" i="8"/>
  <c r="Z71" i="8"/>
  <c r="BO71" i="8"/>
  <c r="BA72" i="8"/>
  <c r="AA71" i="8"/>
  <c r="BP71" i="8"/>
  <c r="BB72" i="8"/>
  <c r="AB71" i="8"/>
  <c r="BQ71" i="8"/>
  <c r="BC72" i="8"/>
  <c r="AC71" i="8"/>
  <c r="BR71" i="8"/>
  <c r="BD72" i="8"/>
  <c r="BE72" i="8"/>
  <c r="R72" i="8"/>
  <c r="BG72" i="8"/>
  <c r="AS73" i="8"/>
  <c r="S72" i="8"/>
  <c r="BH72" i="8"/>
  <c r="AT73" i="8"/>
  <c r="T72" i="8"/>
  <c r="BI72" i="8"/>
  <c r="AU73" i="8"/>
  <c r="U72" i="8"/>
  <c r="BJ72" i="8"/>
  <c r="AV73" i="8"/>
  <c r="V72" i="8"/>
  <c r="BK72" i="8"/>
  <c r="AW73" i="8"/>
  <c r="W72" i="8"/>
  <c r="BL72" i="8"/>
  <c r="AX73" i="8"/>
  <c r="X72" i="8"/>
  <c r="BM72" i="8"/>
  <c r="AY73" i="8"/>
  <c r="Y72" i="8"/>
  <c r="BN72" i="8"/>
  <c r="AZ73" i="8"/>
  <c r="Z72" i="8"/>
  <c r="BO72" i="8"/>
  <c r="BA73" i="8"/>
  <c r="AA72" i="8"/>
  <c r="BP72" i="8"/>
  <c r="BB73" i="8"/>
  <c r="AB72" i="8"/>
  <c r="BQ72" i="8"/>
  <c r="BC73" i="8"/>
  <c r="AC72" i="8"/>
  <c r="BR72" i="8"/>
  <c r="BD73" i="8"/>
  <c r="BE73" i="8"/>
  <c r="R73" i="8"/>
  <c r="BG73" i="8"/>
  <c r="AS74" i="8"/>
  <c r="S73" i="8"/>
  <c r="BH73" i="8"/>
  <c r="AT74" i="8"/>
  <c r="T73" i="8"/>
  <c r="BI73" i="8"/>
  <c r="AU74" i="8"/>
  <c r="U73" i="8"/>
  <c r="BJ73" i="8"/>
  <c r="AV74" i="8"/>
  <c r="V73" i="8"/>
  <c r="BK73" i="8"/>
  <c r="AW74" i="8"/>
  <c r="W73" i="8"/>
  <c r="BL73" i="8"/>
  <c r="AX74" i="8"/>
  <c r="X73" i="8"/>
  <c r="BM73" i="8"/>
  <c r="AY74" i="8"/>
  <c r="Y73" i="8"/>
  <c r="BN73" i="8"/>
  <c r="AZ74" i="8"/>
  <c r="Z73" i="8"/>
  <c r="BO73" i="8"/>
  <c r="BA74" i="8"/>
  <c r="AA73" i="8"/>
  <c r="BP73" i="8"/>
  <c r="BB74" i="8"/>
  <c r="AB73" i="8"/>
  <c r="BQ73" i="8"/>
  <c r="BC74" i="8"/>
  <c r="AC73" i="8"/>
  <c r="BR73" i="8"/>
  <c r="BD74" i="8"/>
  <c r="BE74" i="8"/>
  <c r="R74" i="8"/>
  <c r="BG74" i="8"/>
  <c r="AS75" i="8"/>
  <c r="S74" i="8"/>
  <c r="BH74" i="8"/>
  <c r="AT75" i="8"/>
  <c r="T74" i="8"/>
  <c r="BI74" i="8"/>
  <c r="AU75" i="8"/>
  <c r="U74" i="8"/>
  <c r="BJ74" i="8"/>
  <c r="AV75" i="8"/>
  <c r="V74" i="8"/>
  <c r="BK74" i="8"/>
  <c r="AW75" i="8"/>
  <c r="W74" i="8"/>
  <c r="BL74" i="8"/>
  <c r="AX75" i="8"/>
  <c r="X74" i="8"/>
  <c r="BM74" i="8"/>
  <c r="AY75" i="8"/>
  <c r="Y74" i="8"/>
  <c r="BN74" i="8"/>
  <c r="AZ75" i="8"/>
  <c r="Z74" i="8"/>
  <c r="BO74" i="8"/>
  <c r="BA75" i="8"/>
  <c r="AA74" i="8"/>
  <c r="BP74" i="8"/>
  <c r="BB75" i="8"/>
  <c r="AB74" i="8"/>
  <c r="BQ74" i="8"/>
  <c r="BC75" i="8"/>
  <c r="AC74" i="8"/>
  <c r="BR74" i="8"/>
  <c r="BD75" i="8"/>
  <c r="BE75" i="8"/>
  <c r="R75" i="8"/>
  <c r="BG75" i="8"/>
  <c r="AS76" i="8"/>
  <c r="S75" i="8"/>
  <c r="BH75" i="8"/>
  <c r="AT76" i="8"/>
  <c r="T75" i="8"/>
  <c r="BI75" i="8"/>
  <c r="AU76" i="8"/>
  <c r="U75" i="8"/>
  <c r="BJ75" i="8"/>
  <c r="AV76" i="8"/>
  <c r="V75" i="8"/>
  <c r="BK75" i="8"/>
  <c r="AW76" i="8"/>
  <c r="W75" i="8"/>
  <c r="BL75" i="8"/>
  <c r="AX76" i="8"/>
  <c r="X75" i="8"/>
  <c r="BM75" i="8"/>
  <c r="AY76" i="8"/>
  <c r="Y75" i="8"/>
  <c r="BN75" i="8"/>
  <c r="AZ76" i="8"/>
  <c r="Z75" i="8"/>
  <c r="BO75" i="8"/>
  <c r="BA76" i="8"/>
  <c r="AA75" i="8"/>
  <c r="BP75" i="8"/>
  <c r="BB76" i="8"/>
  <c r="AB75" i="8"/>
  <c r="BQ75" i="8"/>
  <c r="BC76" i="8"/>
  <c r="AC75" i="8"/>
  <c r="BR75" i="8"/>
  <c r="BD76" i="8"/>
  <c r="BE76" i="8"/>
  <c r="R76" i="8"/>
  <c r="BG76" i="8"/>
  <c r="AS77" i="8"/>
  <c r="S76" i="8"/>
  <c r="BH76" i="8"/>
  <c r="AT77" i="8"/>
  <c r="T76" i="8"/>
  <c r="BI76" i="8"/>
  <c r="AU77" i="8"/>
  <c r="U76" i="8"/>
  <c r="BJ76" i="8"/>
  <c r="AV77" i="8"/>
  <c r="V76" i="8"/>
  <c r="BK76" i="8"/>
  <c r="AW77" i="8"/>
  <c r="W76" i="8"/>
  <c r="BL76" i="8"/>
  <c r="AX77" i="8"/>
  <c r="X76" i="8"/>
  <c r="BM76" i="8"/>
  <c r="AY77" i="8"/>
  <c r="Y76" i="8"/>
  <c r="BN76" i="8"/>
  <c r="AZ77" i="8"/>
  <c r="Z76" i="8"/>
  <c r="BO76" i="8"/>
  <c r="BA77" i="8"/>
  <c r="AA76" i="8"/>
  <c r="BP76" i="8"/>
  <c r="BB77" i="8"/>
  <c r="AB76" i="8"/>
  <c r="BQ76" i="8"/>
  <c r="BC77" i="8"/>
  <c r="AC76" i="8"/>
  <c r="BR76" i="8"/>
  <c r="BD77" i="8"/>
  <c r="BE77" i="8"/>
  <c r="R77" i="8"/>
  <c r="BG77" i="8"/>
  <c r="AS78" i="8"/>
  <c r="S77" i="8"/>
  <c r="BH77" i="8"/>
  <c r="AT78" i="8"/>
  <c r="T77" i="8"/>
  <c r="BI77" i="8"/>
  <c r="AU78" i="8"/>
  <c r="U77" i="8"/>
  <c r="BJ77" i="8"/>
  <c r="AV78" i="8"/>
  <c r="V77" i="8"/>
  <c r="BK77" i="8"/>
  <c r="AW78" i="8"/>
  <c r="W77" i="8"/>
  <c r="BL77" i="8"/>
  <c r="AX78" i="8"/>
  <c r="X77" i="8"/>
  <c r="BM77" i="8"/>
  <c r="AY78" i="8"/>
  <c r="Y77" i="8"/>
  <c r="BN77" i="8"/>
  <c r="AZ78" i="8"/>
  <c r="Z77" i="8"/>
  <c r="BO77" i="8"/>
  <c r="BA78" i="8"/>
  <c r="AA77" i="8"/>
  <c r="BP77" i="8"/>
  <c r="BB78" i="8"/>
  <c r="AB77" i="8"/>
  <c r="BQ77" i="8"/>
  <c r="BC78" i="8"/>
  <c r="AC77" i="8"/>
  <c r="BR77" i="8"/>
  <c r="BD78" i="8"/>
  <c r="BE78" i="8"/>
  <c r="R78" i="8"/>
  <c r="BG78" i="8"/>
  <c r="AS79" i="8"/>
  <c r="S78" i="8"/>
  <c r="BH78" i="8"/>
  <c r="AT79" i="8"/>
  <c r="T78" i="8"/>
  <c r="BI78" i="8"/>
  <c r="AU79" i="8"/>
  <c r="U78" i="8"/>
  <c r="BJ78" i="8"/>
  <c r="AV79" i="8"/>
  <c r="V78" i="8"/>
  <c r="BK78" i="8"/>
  <c r="AW79" i="8"/>
  <c r="W78" i="8"/>
  <c r="BL78" i="8"/>
  <c r="AX79" i="8"/>
  <c r="X78" i="8"/>
  <c r="BM78" i="8"/>
  <c r="AY79" i="8"/>
  <c r="Y78" i="8"/>
  <c r="BN78" i="8"/>
  <c r="AZ79" i="8"/>
  <c r="Z78" i="8"/>
  <c r="BO78" i="8"/>
  <c r="BA79" i="8"/>
  <c r="AA78" i="8"/>
  <c r="BP78" i="8"/>
  <c r="BB79" i="8"/>
  <c r="AB78" i="8"/>
  <c r="BQ78" i="8"/>
  <c r="BC79" i="8"/>
  <c r="AC78" i="8"/>
  <c r="BR78" i="8"/>
  <c r="BD79" i="8"/>
  <c r="BE79" i="8"/>
  <c r="R79" i="8"/>
  <c r="BG79" i="8"/>
  <c r="AS80" i="8"/>
  <c r="S79" i="8"/>
  <c r="BH79" i="8"/>
  <c r="AT80" i="8"/>
  <c r="T79" i="8"/>
  <c r="BI79" i="8"/>
  <c r="AU80" i="8"/>
  <c r="U79" i="8"/>
  <c r="BJ79" i="8"/>
  <c r="AV80" i="8"/>
  <c r="V79" i="8"/>
  <c r="BK79" i="8"/>
  <c r="AW80" i="8"/>
  <c r="W79" i="8"/>
  <c r="BL79" i="8"/>
  <c r="AX80" i="8"/>
  <c r="X79" i="8"/>
  <c r="BM79" i="8"/>
  <c r="AY80" i="8"/>
  <c r="Y79" i="8"/>
  <c r="BN79" i="8"/>
  <c r="AZ80" i="8"/>
  <c r="Z79" i="8"/>
  <c r="BO79" i="8"/>
  <c r="BA80" i="8"/>
  <c r="AA79" i="8"/>
  <c r="BP79" i="8"/>
  <c r="BB80" i="8"/>
  <c r="AB79" i="8"/>
  <c r="BQ79" i="8"/>
  <c r="BC80" i="8"/>
  <c r="AC79" i="8"/>
  <c r="BR79" i="8"/>
  <c r="BD80" i="8"/>
  <c r="BE80" i="8"/>
  <c r="R80" i="8"/>
  <c r="BG80" i="8"/>
  <c r="AS81" i="8"/>
  <c r="S80" i="8"/>
  <c r="BH80" i="8"/>
  <c r="AT81" i="8"/>
  <c r="T80" i="8"/>
  <c r="BI80" i="8"/>
  <c r="AU81" i="8"/>
  <c r="U80" i="8"/>
  <c r="BJ80" i="8"/>
  <c r="AV81" i="8"/>
  <c r="V80" i="8"/>
  <c r="BK80" i="8"/>
  <c r="AW81" i="8"/>
  <c r="W80" i="8"/>
  <c r="BL80" i="8"/>
  <c r="AX81" i="8"/>
  <c r="X80" i="8"/>
  <c r="BM80" i="8"/>
  <c r="AY81" i="8"/>
  <c r="Y80" i="8"/>
  <c r="BN80" i="8"/>
  <c r="AZ81" i="8"/>
  <c r="Z80" i="8"/>
  <c r="BO80" i="8"/>
  <c r="BA81" i="8"/>
  <c r="AA80" i="8"/>
  <c r="BP80" i="8"/>
  <c r="BB81" i="8"/>
  <c r="AB80" i="8"/>
  <c r="BQ80" i="8"/>
  <c r="BC81" i="8"/>
  <c r="AC80" i="8"/>
  <c r="BR80" i="8"/>
  <c r="BD81" i="8"/>
  <c r="BE81" i="8"/>
  <c r="R81" i="8"/>
  <c r="BG81" i="8"/>
  <c r="AS82" i="8"/>
  <c r="S81" i="8"/>
  <c r="BH81" i="8"/>
  <c r="AT82" i="8"/>
  <c r="T81" i="8"/>
  <c r="BI81" i="8"/>
  <c r="AU82" i="8"/>
  <c r="U81" i="8"/>
  <c r="BJ81" i="8"/>
  <c r="AV82" i="8"/>
  <c r="V81" i="8"/>
  <c r="BK81" i="8"/>
  <c r="AW82" i="8"/>
  <c r="W81" i="8"/>
  <c r="BL81" i="8"/>
  <c r="AX82" i="8"/>
  <c r="X81" i="8"/>
  <c r="BM81" i="8"/>
  <c r="AY82" i="8"/>
  <c r="Y81" i="8"/>
  <c r="BN81" i="8"/>
  <c r="AZ82" i="8"/>
  <c r="Z81" i="8"/>
  <c r="BO81" i="8"/>
  <c r="BA82" i="8"/>
  <c r="AA81" i="8"/>
  <c r="BP81" i="8"/>
  <c r="BB82" i="8"/>
  <c r="AB81" i="8"/>
  <c r="BQ81" i="8"/>
  <c r="BC82" i="8"/>
  <c r="AC81" i="8"/>
  <c r="BR81" i="8"/>
  <c r="BD82" i="8"/>
  <c r="BE82" i="8"/>
  <c r="R82" i="8"/>
  <c r="BG82" i="8"/>
  <c r="AS83" i="8"/>
  <c r="S82" i="8"/>
  <c r="BH82" i="8"/>
  <c r="AT83" i="8"/>
  <c r="T82" i="8"/>
  <c r="BI82" i="8"/>
  <c r="AU83" i="8"/>
  <c r="U82" i="8"/>
  <c r="BJ82" i="8"/>
  <c r="AV83" i="8"/>
  <c r="V82" i="8"/>
  <c r="BK82" i="8"/>
  <c r="AW83" i="8"/>
  <c r="W82" i="8"/>
  <c r="BL82" i="8"/>
  <c r="AX83" i="8"/>
  <c r="X82" i="8"/>
  <c r="BM82" i="8"/>
  <c r="AY83" i="8"/>
  <c r="Y82" i="8"/>
  <c r="BN82" i="8"/>
  <c r="AZ83" i="8"/>
  <c r="Z82" i="8"/>
  <c r="BO82" i="8"/>
  <c r="BA83" i="8"/>
  <c r="AA82" i="8"/>
  <c r="BP82" i="8"/>
  <c r="BB83" i="8"/>
  <c r="AB82" i="8"/>
  <c r="BQ82" i="8"/>
  <c r="BC83" i="8"/>
  <c r="AC82" i="8"/>
  <c r="BR82" i="8"/>
  <c r="BD83" i="8"/>
  <c r="BE83" i="8"/>
  <c r="R83" i="8"/>
  <c r="BG83" i="8"/>
  <c r="AS84" i="8"/>
  <c r="S83" i="8"/>
  <c r="BH83" i="8"/>
  <c r="AT84" i="8"/>
  <c r="T83" i="8"/>
  <c r="BI83" i="8"/>
  <c r="AU84" i="8"/>
  <c r="U83" i="8"/>
  <c r="BJ83" i="8"/>
  <c r="AV84" i="8"/>
  <c r="V83" i="8"/>
  <c r="BK83" i="8"/>
  <c r="AW84" i="8"/>
  <c r="W83" i="8"/>
  <c r="BL83" i="8"/>
  <c r="AX84" i="8"/>
  <c r="X83" i="8"/>
  <c r="BM83" i="8"/>
  <c r="AY84" i="8"/>
  <c r="Y83" i="8"/>
  <c r="BN83" i="8"/>
  <c r="AZ84" i="8"/>
  <c r="Z83" i="8"/>
  <c r="BO83" i="8"/>
  <c r="BA84" i="8"/>
  <c r="AA83" i="8"/>
  <c r="BP83" i="8"/>
  <c r="BB84" i="8"/>
  <c r="AB83" i="8"/>
  <c r="BQ83" i="8"/>
  <c r="BC84" i="8"/>
  <c r="AC83" i="8"/>
  <c r="BR83" i="8"/>
  <c r="BD84" i="8"/>
  <c r="BE84" i="8"/>
  <c r="R84" i="8"/>
  <c r="BG84" i="8"/>
  <c r="AS85" i="8"/>
  <c r="S84" i="8"/>
  <c r="BH84" i="8"/>
  <c r="AT85" i="8"/>
  <c r="T84" i="8"/>
  <c r="BI84" i="8"/>
  <c r="AU85" i="8"/>
  <c r="U84" i="8"/>
  <c r="BJ84" i="8"/>
  <c r="AV85" i="8"/>
  <c r="V84" i="8"/>
  <c r="BK84" i="8"/>
  <c r="AW85" i="8"/>
  <c r="W84" i="8"/>
  <c r="BL84" i="8"/>
  <c r="AX85" i="8"/>
  <c r="X84" i="8"/>
  <c r="BM84" i="8"/>
  <c r="AY85" i="8"/>
  <c r="Y84" i="8"/>
  <c r="BN84" i="8"/>
  <c r="AZ85" i="8"/>
  <c r="Z84" i="8"/>
  <c r="BO84" i="8"/>
  <c r="BA85" i="8"/>
  <c r="AA84" i="8"/>
  <c r="BP84" i="8"/>
  <c r="BB85" i="8"/>
  <c r="AB84" i="8"/>
  <c r="BQ84" i="8"/>
  <c r="BC85" i="8"/>
  <c r="AC84" i="8"/>
  <c r="BR84" i="8"/>
  <c r="BD85" i="8"/>
  <c r="BE85" i="8"/>
  <c r="R85" i="8"/>
  <c r="BG85" i="8"/>
  <c r="AS86" i="8"/>
  <c r="S85" i="8"/>
  <c r="BH85" i="8"/>
  <c r="AT86" i="8"/>
  <c r="T85" i="8"/>
  <c r="BI85" i="8"/>
  <c r="AU86" i="8"/>
  <c r="U85" i="8"/>
  <c r="BJ85" i="8"/>
  <c r="AV86" i="8"/>
  <c r="V85" i="8"/>
  <c r="BK85" i="8"/>
  <c r="AW86" i="8"/>
  <c r="W85" i="8"/>
  <c r="BL85" i="8"/>
  <c r="AX86" i="8"/>
  <c r="X85" i="8"/>
  <c r="BM85" i="8"/>
  <c r="AY86" i="8"/>
  <c r="Y85" i="8"/>
  <c r="BN85" i="8"/>
  <c r="AZ86" i="8"/>
  <c r="Z85" i="8"/>
  <c r="BO85" i="8"/>
  <c r="BA86" i="8"/>
  <c r="AA85" i="8"/>
  <c r="BP85" i="8"/>
  <c r="BB86" i="8"/>
  <c r="AB85" i="8"/>
  <c r="BQ85" i="8"/>
  <c r="BC86" i="8"/>
  <c r="AC85" i="8"/>
  <c r="BR85" i="8"/>
  <c r="BD86" i="8"/>
  <c r="BE86" i="8"/>
  <c r="R86" i="8"/>
  <c r="BG86" i="8"/>
  <c r="AS87" i="8"/>
  <c r="S86" i="8"/>
  <c r="BH86" i="8"/>
  <c r="AT87" i="8"/>
  <c r="T86" i="8"/>
  <c r="BI86" i="8"/>
  <c r="AU87" i="8"/>
  <c r="U86" i="8"/>
  <c r="BJ86" i="8"/>
  <c r="AV87" i="8"/>
  <c r="V86" i="8"/>
  <c r="BK86" i="8"/>
  <c r="AW87" i="8"/>
  <c r="W86" i="8"/>
  <c r="BL86" i="8"/>
  <c r="AX87" i="8"/>
  <c r="X86" i="8"/>
  <c r="BM86" i="8"/>
  <c r="AY87" i="8"/>
  <c r="Y86" i="8"/>
  <c r="BN86" i="8"/>
  <c r="AZ87" i="8"/>
  <c r="Z86" i="8"/>
  <c r="BO86" i="8"/>
  <c r="BA87" i="8"/>
  <c r="AA86" i="8"/>
  <c r="BP86" i="8"/>
  <c r="BB87" i="8"/>
  <c r="AB86" i="8"/>
  <c r="BQ86" i="8"/>
  <c r="BC87" i="8"/>
  <c r="AC86" i="8"/>
  <c r="BR86" i="8"/>
  <c r="BD87" i="8"/>
  <c r="BE87" i="8"/>
  <c r="R87" i="8"/>
  <c r="BG87" i="8"/>
  <c r="AS88" i="8"/>
  <c r="S87" i="8"/>
  <c r="BH87" i="8"/>
  <c r="AT88" i="8"/>
  <c r="T87" i="8"/>
  <c r="BI87" i="8"/>
  <c r="AU88" i="8"/>
  <c r="U87" i="8"/>
  <c r="BJ87" i="8"/>
  <c r="AV88" i="8"/>
  <c r="V87" i="8"/>
  <c r="BK87" i="8"/>
  <c r="AW88" i="8"/>
  <c r="W87" i="8"/>
  <c r="BL87" i="8"/>
  <c r="AX88" i="8"/>
  <c r="X87" i="8"/>
  <c r="BM87" i="8"/>
  <c r="AY88" i="8"/>
  <c r="Y87" i="8"/>
  <c r="BN87" i="8"/>
  <c r="AZ88" i="8"/>
  <c r="Z87" i="8"/>
  <c r="BO87" i="8"/>
  <c r="BA88" i="8"/>
  <c r="AA87" i="8"/>
  <c r="BP87" i="8"/>
  <c r="BB88" i="8"/>
  <c r="AB87" i="8"/>
  <c r="BQ87" i="8"/>
  <c r="BC88" i="8"/>
  <c r="AC87" i="8"/>
  <c r="BR87" i="8"/>
  <c r="BD88" i="8"/>
  <c r="BE88" i="8"/>
  <c r="R88" i="8"/>
  <c r="BG88" i="8"/>
  <c r="AS89" i="8"/>
  <c r="S88" i="8"/>
  <c r="BH88" i="8"/>
  <c r="AT89" i="8"/>
  <c r="T88" i="8"/>
  <c r="BI88" i="8"/>
  <c r="AU89" i="8"/>
  <c r="U88" i="8"/>
  <c r="BJ88" i="8"/>
  <c r="AV89" i="8"/>
  <c r="V88" i="8"/>
  <c r="BK88" i="8"/>
  <c r="AW89" i="8"/>
  <c r="W88" i="8"/>
  <c r="BL88" i="8"/>
  <c r="AX89" i="8"/>
  <c r="X88" i="8"/>
  <c r="BM88" i="8"/>
  <c r="AY89" i="8"/>
  <c r="Y88" i="8"/>
  <c r="BN88" i="8"/>
  <c r="AZ89" i="8"/>
  <c r="Z88" i="8"/>
  <c r="BO88" i="8"/>
  <c r="BA89" i="8"/>
  <c r="AA88" i="8"/>
  <c r="BP88" i="8"/>
  <c r="BB89" i="8"/>
  <c r="AB88" i="8"/>
  <c r="BQ88" i="8"/>
  <c r="BC89" i="8"/>
  <c r="AC88" i="8"/>
  <c r="BR88" i="8"/>
  <c r="BD89" i="8"/>
  <c r="BE89" i="8"/>
  <c r="R89" i="8"/>
  <c r="BG89" i="8"/>
  <c r="AS90" i="8"/>
  <c r="S89" i="8"/>
  <c r="BH89" i="8"/>
  <c r="AT90" i="8"/>
  <c r="T89" i="8"/>
  <c r="BI89" i="8"/>
  <c r="AU90" i="8"/>
  <c r="U89" i="8"/>
  <c r="BJ89" i="8"/>
  <c r="AV90" i="8"/>
  <c r="V89" i="8"/>
  <c r="BK89" i="8"/>
  <c r="AW90" i="8"/>
  <c r="W89" i="8"/>
  <c r="BL89" i="8"/>
  <c r="AX90" i="8"/>
  <c r="X89" i="8"/>
  <c r="BM89" i="8"/>
  <c r="AY90" i="8"/>
  <c r="Y89" i="8"/>
  <c r="BN89" i="8"/>
  <c r="AZ90" i="8"/>
  <c r="Z89" i="8"/>
  <c r="BO89" i="8"/>
  <c r="BA90" i="8"/>
  <c r="AA89" i="8"/>
  <c r="BP89" i="8"/>
  <c r="BB90" i="8"/>
  <c r="AB89" i="8"/>
  <c r="BQ89" i="8"/>
  <c r="BC90" i="8"/>
  <c r="AC89" i="8"/>
  <c r="BR89" i="8"/>
  <c r="BD90" i="8"/>
  <c r="BE90" i="8"/>
  <c r="R90" i="8"/>
  <c r="BG90" i="8"/>
  <c r="AS91" i="8"/>
  <c r="S90" i="8"/>
  <c r="BH90" i="8"/>
  <c r="AT91" i="8"/>
  <c r="T90" i="8"/>
  <c r="BI90" i="8"/>
  <c r="AU91" i="8"/>
  <c r="U90" i="8"/>
  <c r="BJ90" i="8"/>
  <c r="AV91" i="8"/>
  <c r="V90" i="8"/>
  <c r="BK90" i="8"/>
  <c r="AW91" i="8"/>
  <c r="W90" i="8"/>
  <c r="BL90" i="8"/>
  <c r="AX91" i="8"/>
  <c r="X90" i="8"/>
  <c r="BM90" i="8"/>
  <c r="AY91" i="8"/>
  <c r="Y90" i="8"/>
  <c r="BN90" i="8"/>
  <c r="AZ91" i="8"/>
  <c r="Z90" i="8"/>
  <c r="BO90" i="8"/>
  <c r="BA91" i="8"/>
  <c r="AA90" i="8"/>
  <c r="BP90" i="8"/>
  <c r="BB91" i="8"/>
  <c r="AB90" i="8"/>
  <c r="BQ90" i="8"/>
  <c r="BC91" i="8"/>
  <c r="AC90" i="8"/>
  <c r="BR90" i="8"/>
  <c r="BD91" i="8"/>
  <c r="BE91" i="8"/>
  <c r="R91" i="8"/>
  <c r="BG91" i="8"/>
  <c r="AS92" i="8"/>
  <c r="S91" i="8"/>
  <c r="BH91" i="8"/>
  <c r="AT92" i="8"/>
  <c r="T91" i="8"/>
  <c r="BI91" i="8"/>
  <c r="AU92" i="8"/>
  <c r="U91" i="8"/>
  <c r="BJ91" i="8"/>
  <c r="AV92" i="8"/>
  <c r="V91" i="8"/>
  <c r="BK91" i="8"/>
  <c r="AW92" i="8"/>
  <c r="W91" i="8"/>
  <c r="BL91" i="8"/>
  <c r="AX92" i="8"/>
  <c r="X91" i="8"/>
  <c r="BM91" i="8"/>
  <c r="AY92" i="8"/>
  <c r="Y91" i="8"/>
  <c r="BN91" i="8"/>
  <c r="AZ92" i="8"/>
  <c r="Z91" i="8"/>
  <c r="BO91" i="8"/>
  <c r="BA92" i="8"/>
  <c r="AA91" i="8"/>
  <c r="BP91" i="8"/>
  <c r="BB92" i="8"/>
  <c r="AB91" i="8"/>
  <c r="BQ91" i="8"/>
  <c r="BC92" i="8"/>
  <c r="AC91" i="8"/>
  <c r="BR91" i="8"/>
  <c r="BD92" i="8"/>
  <c r="BE92" i="8"/>
  <c r="R92" i="8"/>
  <c r="BG92" i="8"/>
  <c r="AS93" i="8"/>
  <c r="S92" i="8"/>
  <c r="BH92" i="8"/>
  <c r="AT93" i="8"/>
  <c r="T92" i="8"/>
  <c r="BI92" i="8"/>
  <c r="AU93" i="8"/>
  <c r="U92" i="8"/>
  <c r="BJ92" i="8"/>
  <c r="AV93" i="8"/>
  <c r="V92" i="8"/>
  <c r="BK92" i="8"/>
  <c r="AW93" i="8"/>
  <c r="W92" i="8"/>
  <c r="BL92" i="8"/>
  <c r="AX93" i="8"/>
  <c r="X92" i="8"/>
  <c r="BM92" i="8"/>
  <c r="AY93" i="8"/>
  <c r="Y92" i="8"/>
  <c r="BN92" i="8"/>
  <c r="AZ93" i="8"/>
  <c r="Z92" i="8"/>
  <c r="BO92" i="8"/>
  <c r="BA93" i="8"/>
  <c r="AA92" i="8"/>
  <c r="BP92" i="8"/>
  <c r="BB93" i="8"/>
  <c r="AB92" i="8"/>
  <c r="BQ92" i="8"/>
  <c r="BC93" i="8"/>
  <c r="AC92" i="8"/>
  <c r="BR92" i="8"/>
  <c r="BD93" i="8"/>
  <c r="BE93" i="8"/>
  <c r="R93" i="8"/>
  <c r="BG93" i="8"/>
  <c r="AS94" i="8"/>
  <c r="S93" i="8"/>
  <c r="BH93" i="8"/>
  <c r="AT94" i="8"/>
  <c r="T93" i="8"/>
  <c r="BI93" i="8"/>
  <c r="AU94" i="8"/>
  <c r="U93" i="8"/>
  <c r="BJ93" i="8"/>
  <c r="AV94" i="8"/>
  <c r="V93" i="8"/>
  <c r="BK93" i="8"/>
  <c r="AW94" i="8"/>
  <c r="W93" i="8"/>
  <c r="BL93" i="8"/>
  <c r="AX94" i="8"/>
  <c r="X93" i="8"/>
  <c r="BM93" i="8"/>
  <c r="AY94" i="8"/>
  <c r="Y93" i="8"/>
  <c r="BN93" i="8"/>
  <c r="AZ94" i="8"/>
  <c r="Z93" i="8"/>
  <c r="BO93" i="8"/>
  <c r="BA94" i="8"/>
  <c r="AA93" i="8"/>
  <c r="BP93" i="8"/>
  <c r="BB94" i="8"/>
  <c r="AB93" i="8"/>
  <c r="BQ93" i="8"/>
  <c r="BC94" i="8"/>
  <c r="AC93" i="8"/>
  <c r="BR93" i="8"/>
  <c r="BD94" i="8"/>
  <c r="BE94" i="8"/>
  <c r="R94" i="8"/>
  <c r="BG94" i="8"/>
  <c r="AS95" i="8"/>
  <c r="S94" i="8"/>
  <c r="BH94" i="8"/>
  <c r="AT95" i="8"/>
  <c r="T94" i="8"/>
  <c r="BI94" i="8"/>
  <c r="AU95" i="8"/>
  <c r="U94" i="8"/>
  <c r="BJ94" i="8"/>
  <c r="AV95" i="8"/>
  <c r="V94" i="8"/>
  <c r="BK94" i="8"/>
  <c r="AW95" i="8"/>
  <c r="W94" i="8"/>
  <c r="BL94" i="8"/>
  <c r="AX95" i="8"/>
  <c r="X94" i="8"/>
  <c r="BM94" i="8"/>
  <c r="AY95" i="8"/>
  <c r="Y94" i="8"/>
  <c r="BN94" i="8"/>
  <c r="AZ95" i="8"/>
  <c r="Z94" i="8"/>
  <c r="BO94" i="8"/>
  <c r="BA95" i="8"/>
  <c r="AA94" i="8"/>
  <c r="BP94" i="8"/>
  <c r="BB95" i="8"/>
  <c r="AB94" i="8"/>
  <c r="BQ94" i="8"/>
  <c r="BC95" i="8"/>
  <c r="AC94" i="8"/>
  <c r="BR94" i="8"/>
  <c r="BD95" i="8"/>
  <c r="BE95" i="8"/>
  <c r="R95" i="8"/>
  <c r="BG95" i="8"/>
  <c r="AS96" i="8"/>
  <c r="S95" i="8"/>
  <c r="BH95" i="8"/>
  <c r="AT96" i="8"/>
  <c r="T95" i="8"/>
  <c r="BI95" i="8"/>
  <c r="AU96" i="8"/>
  <c r="U95" i="8"/>
  <c r="BJ95" i="8"/>
  <c r="AV96" i="8"/>
  <c r="V95" i="8"/>
  <c r="BK95" i="8"/>
  <c r="AW96" i="8"/>
  <c r="W95" i="8"/>
  <c r="BL95" i="8"/>
  <c r="AX96" i="8"/>
  <c r="X95" i="8"/>
  <c r="BM95" i="8"/>
  <c r="AY96" i="8"/>
  <c r="Y95" i="8"/>
  <c r="BN95" i="8"/>
  <c r="AZ96" i="8"/>
  <c r="Z95" i="8"/>
  <c r="BO95" i="8"/>
  <c r="BA96" i="8"/>
  <c r="AA95" i="8"/>
  <c r="BP95" i="8"/>
  <c r="BB96" i="8"/>
  <c r="AB95" i="8"/>
  <c r="BQ95" i="8"/>
  <c r="BC96" i="8"/>
  <c r="AC95" i="8"/>
  <c r="BR95" i="8"/>
  <c r="BD96" i="8"/>
  <c r="BE96" i="8"/>
  <c r="R96" i="8"/>
  <c r="BG96" i="8"/>
  <c r="AS97" i="8"/>
  <c r="S96" i="8"/>
  <c r="BH96" i="8"/>
  <c r="AT97" i="8"/>
  <c r="T96" i="8"/>
  <c r="BI96" i="8"/>
  <c r="AU97" i="8"/>
  <c r="U96" i="8"/>
  <c r="BJ96" i="8"/>
  <c r="AV97" i="8"/>
  <c r="V96" i="8"/>
  <c r="BK96" i="8"/>
  <c r="AW97" i="8"/>
  <c r="W96" i="8"/>
  <c r="BL96" i="8"/>
  <c r="AX97" i="8"/>
  <c r="X96" i="8"/>
  <c r="BM96" i="8"/>
  <c r="AY97" i="8"/>
  <c r="Y96" i="8"/>
  <c r="BN96" i="8"/>
  <c r="AZ97" i="8"/>
  <c r="Z96" i="8"/>
  <c r="BO96" i="8"/>
  <c r="BA97" i="8"/>
  <c r="AA96" i="8"/>
  <c r="BP96" i="8"/>
  <c r="BB97" i="8"/>
  <c r="AB96" i="8"/>
  <c r="BQ96" i="8"/>
  <c r="BC97" i="8"/>
  <c r="AC96" i="8"/>
  <c r="BR96" i="8"/>
  <c r="BD97" i="8"/>
  <c r="BE97" i="8"/>
  <c r="R97" i="8"/>
  <c r="BG97" i="8"/>
  <c r="AS98" i="8"/>
  <c r="S97" i="8"/>
  <c r="BH97" i="8"/>
  <c r="AT98" i="8"/>
  <c r="T97" i="8"/>
  <c r="BI97" i="8"/>
  <c r="AU98" i="8"/>
  <c r="U97" i="8"/>
  <c r="BJ97" i="8"/>
  <c r="AV98" i="8"/>
  <c r="V97" i="8"/>
  <c r="BK97" i="8"/>
  <c r="AW98" i="8"/>
  <c r="W97" i="8"/>
  <c r="BL97" i="8"/>
  <c r="AX98" i="8"/>
  <c r="X97" i="8"/>
  <c r="BM97" i="8"/>
  <c r="AY98" i="8"/>
  <c r="Y97" i="8"/>
  <c r="BN97" i="8"/>
  <c r="AZ98" i="8"/>
  <c r="Z97" i="8"/>
  <c r="BO97" i="8"/>
  <c r="BA98" i="8"/>
  <c r="AA97" i="8"/>
  <c r="BP97" i="8"/>
  <c r="BB98" i="8"/>
  <c r="AB97" i="8"/>
  <c r="BQ97" i="8"/>
  <c r="BC98" i="8"/>
  <c r="AC97" i="8"/>
  <c r="BR97" i="8"/>
  <c r="BD98" i="8"/>
  <c r="BE98" i="8"/>
  <c r="R98" i="8"/>
  <c r="BG98" i="8"/>
  <c r="AS99" i="8"/>
  <c r="S98" i="8"/>
  <c r="BH98" i="8"/>
  <c r="AT99" i="8"/>
  <c r="T98" i="8"/>
  <c r="BI98" i="8"/>
  <c r="AU99" i="8"/>
  <c r="U98" i="8"/>
  <c r="BJ98" i="8"/>
  <c r="AV99" i="8"/>
  <c r="V98" i="8"/>
  <c r="BK98" i="8"/>
  <c r="AW99" i="8"/>
  <c r="W98" i="8"/>
  <c r="BL98" i="8"/>
  <c r="AX99" i="8"/>
  <c r="X98" i="8"/>
  <c r="BM98" i="8"/>
  <c r="AY99" i="8"/>
  <c r="Y98" i="8"/>
  <c r="BN98" i="8"/>
  <c r="AZ99" i="8"/>
  <c r="Z98" i="8"/>
  <c r="BO98" i="8"/>
  <c r="BA99" i="8"/>
  <c r="AA98" i="8"/>
  <c r="BP98" i="8"/>
  <c r="BB99" i="8"/>
  <c r="AB98" i="8"/>
  <c r="BQ98" i="8"/>
  <c r="BC99" i="8"/>
  <c r="AC98" i="8"/>
  <c r="BR98" i="8"/>
  <c r="BD99" i="8"/>
  <c r="BE99" i="8"/>
  <c r="R99" i="8"/>
  <c r="BG99" i="8"/>
  <c r="AS100" i="8"/>
  <c r="S99" i="8"/>
  <c r="BH99" i="8"/>
  <c r="AT100" i="8"/>
  <c r="T99" i="8"/>
  <c r="BI99" i="8"/>
  <c r="AU100" i="8"/>
  <c r="U99" i="8"/>
  <c r="BJ99" i="8"/>
  <c r="AV100" i="8"/>
  <c r="V99" i="8"/>
  <c r="BK99" i="8"/>
  <c r="AW100" i="8"/>
  <c r="W99" i="8"/>
  <c r="BL99" i="8"/>
  <c r="AX100" i="8"/>
  <c r="X99" i="8"/>
  <c r="BM99" i="8"/>
  <c r="AY100" i="8"/>
  <c r="Y99" i="8"/>
  <c r="BN99" i="8"/>
  <c r="AZ100" i="8"/>
  <c r="Z99" i="8"/>
  <c r="BO99" i="8"/>
  <c r="BA100" i="8"/>
  <c r="AA99" i="8"/>
  <c r="BP99" i="8"/>
  <c r="BB100" i="8"/>
  <c r="AB99" i="8"/>
  <c r="BQ99" i="8"/>
  <c r="BC100" i="8"/>
  <c r="AC99" i="8"/>
  <c r="BR99" i="8"/>
  <c r="BD100" i="8"/>
  <c r="BE100" i="8"/>
  <c r="R100" i="8"/>
  <c r="BG100" i="8"/>
  <c r="AS101" i="8"/>
  <c r="S100" i="8"/>
  <c r="BH100" i="8"/>
  <c r="AT101" i="8"/>
  <c r="T100" i="8"/>
  <c r="BI100" i="8"/>
  <c r="AU101" i="8"/>
  <c r="U100" i="8"/>
  <c r="BJ100" i="8"/>
  <c r="AV101" i="8"/>
  <c r="V100" i="8"/>
  <c r="BK100" i="8"/>
  <c r="AW101" i="8"/>
  <c r="W100" i="8"/>
  <c r="BL100" i="8"/>
  <c r="AX101" i="8"/>
  <c r="X100" i="8"/>
  <c r="BM100" i="8"/>
  <c r="AY101" i="8"/>
  <c r="Y100" i="8"/>
  <c r="BN100" i="8"/>
  <c r="AZ101" i="8"/>
  <c r="Z100" i="8"/>
  <c r="BO100" i="8"/>
  <c r="BA101" i="8"/>
  <c r="AA100" i="8"/>
  <c r="BP100" i="8"/>
  <c r="BB101" i="8"/>
  <c r="AB100" i="8"/>
  <c r="BQ100" i="8"/>
  <c r="BC101" i="8"/>
  <c r="AC100" i="8"/>
  <c r="BR100" i="8"/>
  <c r="BD101" i="8"/>
  <c r="BE101" i="8"/>
  <c r="R101" i="8"/>
  <c r="BG101" i="8"/>
  <c r="AS102" i="8"/>
  <c r="S101" i="8"/>
  <c r="BH101" i="8"/>
  <c r="AT102" i="8"/>
  <c r="T101" i="8"/>
  <c r="BI101" i="8"/>
  <c r="AU102" i="8"/>
  <c r="U101" i="8"/>
  <c r="BJ101" i="8"/>
  <c r="AV102" i="8"/>
  <c r="V101" i="8"/>
  <c r="BK101" i="8"/>
  <c r="AW102" i="8"/>
  <c r="W101" i="8"/>
  <c r="BL101" i="8"/>
  <c r="AX102" i="8"/>
  <c r="X101" i="8"/>
  <c r="BM101" i="8"/>
  <c r="AY102" i="8"/>
  <c r="Y101" i="8"/>
  <c r="BN101" i="8"/>
  <c r="AZ102" i="8"/>
  <c r="Z101" i="8"/>
  <c r="BO101" i="8"/>
  <c r="BA102" i="8"/>
  <c r="AA101" i="8"/>
  <c r="BP101" i="8"/>
  <c r="BB102" i="8"/>
  <c r="AB101" i="8"/>
  <c r="BQ101" i="8"/>
  <c r="BC102" i="8"/>
  <c r="AC101" i="8"/>
  <c r="BR101" i="8"/>
  <c r="BD102" i="8"/>
  <c r="BE102" i="8"/>
  <c r="R102" i="8"/>
  <c r="BG102" i="8"/>
  <c r="AS103" i="8"/>
  <c r="S102" i="8"/>
  <c r="BH102" i="8"/>
  <c r="AT103" i="8"/>
  <c r="T102" i="8"/>
  <c r="BI102" i="8"/>
  <c r="AU103" i="8"/>
  <c r="U102" i="8"/>
  <c r="BJ102" i="8"/>
  <c r="AV103" i="8"/>
  <c r="V102" i="8"/>
  <c r="BK102" i="8"/>
  <c r="AW103" i="8"/>
  <c r="W102" i="8"/>
  <c r="BL102" i="8"/>
  <c r="AX103" i="8"/>
  <c r="X102" i="8"/>
  <c r="BM102" i="8"/>
  <c r="AY103" i="8"/>
  <c r="Y102" i="8"/>
  <c r="BN102" i="8"/>
  <c r="AZ103" i="8"/>
  <c r="Z102" i="8"/>
  <c r="BO102" i="8"/>
  <c r="BA103" i="8"/>
  <c r="AA102" i="8"/>
  <c r="BP102" i="8"/>
  <c r="BB103" i="8"/>
  <c r="AB102" i="8"/>
  <c r="BQ102" i="8"/>
  <c r="BC103" i="8"/>
  <c r="AC102" i="8"/>
  <c r="BR102" i="8"/>
  <c r="BD103" i="8"/>
  <c r="BE103" i="8"/>
  <c r="R103" i="8"/>
  <c r="BG103" i="8"/>
  <c r="AS104" i="8"/>
  <c r="S103" i="8"/>
  <c r="BH103" i="8"/>
  <c r="AT104" i="8"/>
  <c r="T103" i="8"/>
  <c r="BI103" i="8"/>
  <c r="AU104" i="8"/>
  <c r="U103" i="8"/>
  <c r="BJ103" i="8"/>
  <c r="AV104" i="8"/>
  <c r="V103" i="8"/>
  <c r="BK103" i="8"/>
  <c r="AW104" i="8"/>
  <c r="W103" i="8"/>
  <c r="BL103" i="8"/>
  <c r="AX104" i="8"/>
  <c r="X103" i="8"/>
  <c r="BM103" i="8"/>
  <c r="AY104" i="8"/>
  <c r="Y103" i="8"/>
  <c r="BN103" i="8"/>
  <c r="AZ104" i="8"/>
  <c r="Z103" i="8"/>
  <c r="BO103" i="8"/>
  <c r="BA104" i="8"/>
  <c r="AA103" i="8"/>
  <c r="BP103" i="8"/>
  <c r="BB104" i="8"/>
  <c r="AB103" i="8"/>
  <c r="BQ103" i="8"/>
  <c r="BC104" i="8"/>
  <c r="AC103" i="8"/>
  <c r="BR103" i="8"/>
  <c r="BD104" i="8"/>
  <c r="BE104" i="8"/>
  <c r="R104" i="8"/>
  <c r="BG104" i="8"/>
  <c r="AS105" i="8"/>
  <c r="S104" i="8"/>
  <c r="BH104" i="8"/>
  <c r="AT105" i="8"/>
  <c r="T104" i="8"/>
  <c r="BI104" i="8"/>
  <c r="AU105" i="8"/>
  <c r="U104" i="8"/>
  <c r="BJ104" i="8"/>
  <c r="AV105" i="8"/>
  <c r="V104" i="8"/>
  <c r="BK104" i="8"/>
  <c r="AW105" i="8"/>
  <c r="W104" i="8"/>
  <c r="BL104" i="8"/>
  <c r="AX105" i="8"/>
  <c r="X104" i="8"/>
  <c r="BM104" i="8"/>
  <c r="AY105" i="8"/>
  <c r="Y104" i="8"/>
  <c r="BN104" i="8"/>
  <c r="AZ105" i="8"/>
  <c r="Z104" i="8"/>
  <c r="BO104" i="8"/>
  <c r="BA105" i="8"/>
  <c r="AA104" i="8"/>
  <c r="BP104" i="8"/>
  <c r="BB105" i="8"/>
  <c r="AB104" i="8"/>
  <c r="BQ104" i="8"/>
  <c r="BC105" i="8"/>
  <c r="AC104" i="8"/>
  <c r="BR104" i="8"/>
  <c r="BD105" i="8"/>
  <c r="BE105" i="8"/>
  <c r="R105" i="8"/>
  <c r="BG105" i="8"/>
  <c r="AS106" i="8"/>
  <c r="S105" i="8"/>
  <c r="BH105" i="8"/>
  <c r="AT106" i="8"/>
  <c r="T105" i="8"/>
  <c r="BI105" i="8"/>
  <c r="AU106" i="8"/>
  <c r="U105" i="8"/>
  <c r="BJ105" i="8"/>
  <c r="AV106" i="8"/>
  <c r="V105" i="8"/>
  <c r="BK105" i="8"/>
  <c r="AW106" i="8"/>
  <c r="W105" i="8"/>
  <c r="BL105" i="8"/>
  <c r="AX106" i="8"/>
  <c r="X105" i="8"/>
  <c r="BM105" i="8"/>
  <c r="AY106" i="8"/>
  <c r="Y105" i="8"/>
  <c r="BN105" i="8"/>
  <c r="AZ106" i="8"/>
  <c r="Z105" i="8"/>
  <c r="BO105" i="8"/>
  <c r="BA106" i="8"/>
  <c r="AA105" i="8"/>
  <c r="BP105" i="8"/>
  <c r="BB106" i="8"/>
  <c r="AB105" i="8"/>
  <c r="BQ105" i="8"/>
  <c r="BC106" i="8"/>
  <c r="AC105" i="8"/>
  <c r="BR105" i="8"/>
  <c r="BD106" i="8"/>
  <c r="BE106" i="8"/>
  <c r="R106" i="8"/>
  <c r="BG106" i="8"/>
  <c r="AS107" i="8"/>
  <c r="S106" i="8"/>
  <c r="BH106" i="8"/>
  <c r="AT107" i="8"/>
  <c r="T106" i="8"/>
  <c r="BI106" i="8"/>
  <c r="AU107" i="8"/>
  <c r="U106" i="8"/>
  <c r="BJ106" i="8"/>
  <c r="AV107" i="8"/>
  <c r="V106" i="8"/>
  <c r="BK106" i="8"/>
  <c r="AW107" i="8"/>
  <c r="W106" i="8"/>
  <c r="BL106" i="8"/>
  <c r="AX107" i="8"/>
  <c r="X106" i="8"/>
  <c r="BM106" i="8"/>
  <c r="AY107" i="8"/>
  <c r="Y106" i="8"/>
  <c r="BN106" i="8"/>
  <c r="AZ107" i="8"/>
  <c r="Z106" i="8"/>
  <c r="BO106" i="8"/>
  <c r="BA107" i="8"/>
  <c r="AA106" i="8"/>
  <c r="BP106" i="8"/>
  <c r="BB107" i="8"/>
  <c r="AB106" i="8"/>
  <c r="BQ106" i="8"/>
  <c r="BC107" i="8"/>
  <c r="AC106" i="8"/>
  <c r="BR106" i="8"/>
  <c r="BD107" i="8"/>
  <c r="BE107" i="8"/>
  <c r="R107" i="8"/>
  <c r="BG107" i="8"/>
  <c r="AS108" i="8"/>
  <c r="S107" i="8"/>
  <c r="BH107" i="8"/>
  <c r="AT108" i="8"/>
  <c r="T107" i="8"/>
  <c r="BI107" i="8"/>
  <c r="AU108" i="8"/>
  <c r="U107" i="8"/>
  <c r="BJ107" i="8"/>
  <c r="AV108" i="8"/>
  <c r="V107" i="8"/>
  <c r="BK107" i="8"/>
  <c r="AW108" i="8"/>
  <c r="W107" i="8"/>
  <c r="BL107" i="8"/>
  <c r="AX108" i="8"/>
  <c r="X107" i="8"/>
  <c r="BM107" i="8"/>
  <c r="AY108" i="8"/>
  <c r="Y107" i="8"/>
  <c r="BN107" i="8"/>
  <c r="AZ108" i="8"/>
  <c r="Z107" i="8"/>
  <c r="BO107" i="8"/>
  <c r="BA108" i="8"/>
  <c r="AA107" i="8"/>
  <c r="BP107" i="8"/>
  <c r="BB108" i="8"/>
  <c r="AB107" i="8"/>
  <c r="BQ107" i="8"/>
  <c r="BC108" i="8"/>
  <c r="AC107" i="8"/>
  <c r="BR107" i="8"/>
  <c r="BD108" i="8"/>
  <c r="BE108" i="8"/>
  <c r="R108" i="8"/>
  <c r="BG108" i="8"/>
  <c r="AS109" i="8"/>
  <c r="S108" i="8"/>
  <c r="BH108" i="8"/>
  <c r="AT109" i="8"/>
  <c r="T108" i="8"/>
  <c r="BI108" i="8"/>
  <c r="AU109" i="8"/>
  <c r="U108" i="8"/>
  <c r="BJ108" i="8"/>
  <c r="AV109" i="8"/>
  <c r="V108" i="8"/>
  <c r="BK108" i="8"/>
  <c r="AW109" i="8"/>
  <c r="W108" i="8"/>
  <c r="BL108" i="8"/>
  <c r="AX109" i="8"/>
  <c r="X108" i="8"/>
  <c r="BM108" i="8"/>
  <c r="AY109" i="8"/>
  <c r="Y108" i="8"/>
  <c r="BN108" i="8"/>
  <c r="AZ109" i="8"/>
  <c r="Z108" i="8"/>
  <c r="BO108" i="8"/>
  <c r="BA109" i="8"/>
  <c r="AA108" i="8"/>
  <c r="BP108" i="8"/>
  <c r="BB109" i="8"/>
  <c r="AB108" i="8"/>
  <c r="BQ108" i="8"/>
  <c r="BC109" i="8"/>
  <c r="AC108" i="8"/>
  <c r="BR108" i="8"/>
  <c r="BD109" i="8"/>
  <c r="BE109" i="8"/>
  <c r="R109" i="8"/>
  <c r="BG109" i="8"/>
  <c r="AS110" i="8"/>
  <c r="S109" i="8"/>
  <c r="BH109" i="8"/>
  <c r="AT110" i="8"/>
  <c r="T109" i="8"/>
  <c r="BI109" i="8"/>
  <c r="AU110" i="8"/>
  <c r="U109" i="8"/>
  <c r="BJ109" i="8"/>
  <c r="AV110" i="8"/>
  <c r="V109" i="8"/>
  <c r="BK109" i="8"/>
  <c r="AW110" i="8"/>
  <c r="W109" i="8"/>
  <c r="BL109" i="8"/>
  <c r="AX110" i="8"/>
  <c r="X109" i="8"/>
  <c r="BM109" i="8"/>
  <c r="AY110" i="8"/>
  <c r="Y109" i="8"/>
  <c r="BN109" i="8"/>
  <c r="AZ110" i="8"/>
  <c r="Z109" i="8"/>
  <c r="BO109" i="8"/>
  <c r="BA110" i="8"/>
  <c r="AA109" i="8"/>
  <c r="BP109" i="8"/>
  <c r="BB110" i="8"/>
  <c r="AB109" i="8"/>
  <c r="BQ109" i="8"/>
  <c r="BC110" i="8"/>
  <c r="AC109" i="8"/>
  <c r="BR109" i="8"/>
  <c r="BD110" i="8"/>
  <c r="BE110" i="8"/>
  <c r="R110" i="8"/>
  <c r="BG110" i="8"/>
  <c r="AS111" i="8"/>
  <c r="S110" i="8"/>
  <c r="BH110" i="8"/>
  <c r="AT111" i="8"/>
  <c r="T110" i="8"/>
  <c r="BI110" i="8"/>
  <c r="AU111" i="8"/>
  <c r="U110" i="8"/>
  <c r="BJ110" i="8"/>
  <c r="AV111" i="8"/>
  <c r="V110" i="8"/>
  <c r="BK110" i="8"/>
  <c r="AW111" i="8"/>
  <c r="W110" i="8"/>
  <c r="BL110" i="8"/>
  <c r="AX111" i="8"/>
  <c r="X110" i="8"/>
  <c r="BM110" i="8"/>
  <c r="AY111" i="8"/>
  <c r="Y110" i="8"/>
  <c r="BN110" i="8"/>
  <c r="AZ111" i="8"/>
  <c r="Z110" i="8"/>
  <c r="BO110" i="8"/>
  <c r="BA111" i="8"/>
  <c r="AA110" i="8"/>
  <c r="BP110" i="8"/>
  <c r="BB111" i="8"/>
  <c r="AB110" i="8"/>
  <c r="BQ110" i="8"/>
  <c r="BC111" i="8"/>
  <c r="AC110" i="8"/>
  <c r="BR110" i="8"/>
  <c r="BD111" i="8"/>
  <c r="BE111" i="8"/>
  <c r="R111" i="8"/>
  <c r="BG111" i="8"/>
  <c r="AS112" i="8"/>
  <c r="S111" i="8"/>
  <c r="BH111" i="8"/>
  <c r="AT112" i="8"/>
  <c r="T111" i="8"/>
  <c r="BI111" i="8"/>
  <c r="AU112" i="8"/>
  <c r="U111" i="8"/>
  <c r="BJ111" i="8"/>
  <c r="AV112" i="8"/>
  <c r="V111" i="8"/>
  <c r="BK111" i="8"/>
  <c r="AW112" i="8"/>
  <c r="W111" i="8"/>
  <c r="BL111" i="8"/>
  <c r="AX112" i="8"/>
  <c r="X111" i="8"/>
  <c r="BM111" i="8"/>
  <c r="AY112" i="8"/>
  <c r="Y111" i="8"/>
  <c r="BN111" i="8"/>
  <c r="AZ112" i="8"/>
  <c r="Z111" i="8"/>
  <c r="BO111" i="8"/>
  <c r="BA112" i="8"/>
  <c r="AA111" i="8"/>
  <c r="BP111" i="8"/>
  <c r="BB112" i="8"/>
  <c r="AB111" i="8"/>
  <c r="BQ111" i="8"/>
  <c r="BC112" i="8"/>
  <c r="AC111" i="8"/>
  <c r="BR111" i="8"/>
  <c r="BD112" i="8"/>
  <c r="BE112" i="8"/>
  <c r="R112" i="8"/>
  <c r="BG112" i="8"/>
  <c r="AS113" i="8"/>
  <c r="S112" i="8"/>
  <c r="BH112" i="8"/>
  <c r="AT113" i="8"/>
  <c r="T112" i="8"/>
  <c r="BI112" i="8"/>
  <c r="AU113" i="8"/>
  <c r="U112" i="8"/>
  <c r="BJ112" i="8"/>
  <c r="AV113" i="8"/>
  <c r="V112" i="8"/>
  <c r="BK112" i="8"/>
  <c r="AW113" i="8"/>
  <c r="W112" i="8"/>
  <c r="BL112" i="8"/>
  <c r="AX113" i="8"/>
  <c r="X112" i="8"/>
  <c r="BM112" i="8"/>
  <c r="AY113" i="8"/>
  <c r="Y112" i="8"/>
  <c r="BN112" i="8"/>
  <c r="AZ113" i="8"/>
  <c r="Z112" i="8"/>
  <c r="BO112" i="8"/>
  <c r="BA113" i="8"/>
  <c r="AA112" i="8"/>
  <c r="BP112" i="8"/>
  <c r="BB113" i="8"/>
  <c r="AB112" i="8"/>
  <c r="BQ112" i="8"/>
  <c r="BC113" i="8"/>
  <c r="AC112" i="8"/>
  <c r="BR112" i="8"/>
  <c r="BD113" i="8"/>
  <c r="BE113" i="8"/>
  <c r="R113" i="8"/>
  <c r="BG113" i="8"/>
  <c r="AS114" i="8"/>
  <c r="S113" i="8"/>
  <c r="BH113" i="8"/>
  <c r="AT114" i="8"/>
  <c r="T113" i="8"/>
  <c r="BI113" i="8"/>
  <c r="AU114" i="8"/>
  <c r="U113" i="8"/>
  <c r="BJ113" i="8"/>
  <c r="AV114" i="8"/>
  <c r="V113" i="8"/>
  <c r="BK113" i="8"/>
  <c r="AW114" i="8"/>
  <c r="W113" i="8"/>
  <c r="BL113" i="8"/>
  <c r="AX114" i="8"/>
  <c r="X113" i="8"/>
  <c r="BM113" i="8"/>
  <c r="AY114" i="8"/>
  <c r="Y113" i="8"/>
  <c r="BN113" i="8"/>
  <c r="AZ114" i="8"/>
  <c r="Z113" i="8"/>
  <c r="BO113" i="8"/>
  <c r="BA114" i="8"/>
  <c r="AA113" i="8"/>
  <c r="BP113" i="8"/>
  <c r="BB114" i="8"/>
  <c r="AB113" i="8"/>
  <c r="BQ113" i="8"/>
  <c r="BC114" i="8"/>
  <c r="AC113" i="8"/>
  <c r="BR113" i="8"/>
  <c r="BD114" i="8"/>
  <c r="BE114" i="8"/>
  <c r="R114" i="8"/>
  <c r="BG114" i="8"/>
  <c r="AS115" i="8"/>
  <c r="S114" i="8"/>
  <c r="BH114" i="8"/>
  <c r="AT115" i="8"/>
  <c r="T114" i="8"/>
  <c r="BI114" i="8"/>
  <c r="AU115" i="8"/>
  <c r="U114" i="8"/>
  <c r="BJ114" i="8"/>
  <c r="AV115" i="8"/>
  <c r="V114" i="8"/>
  <c r="BK114" i="8"/>
  <c r="AW115" i="8"/>
  <c r="W114" i="8"/>
  <c r="BL114" i="8"/>
  <c r="AX115" i="8"/>
  <c r="X114" i="8"/>
  <c r="BM114" i="8"/>
  <c r="AY115" i="8"/>
  <c r="Y114" i="8"/>
  <c r="BN114" i="8"/>
  <c r="AZ115" i="8"/>
  <c r="Z114" i="8"/>
  <c r="BO114" i="8"/>
  <c r="BA115" i="8"/>
  <c r="AA114" i="8"/>
  <c r="BP114" i="8"/>
  <c r="BB115" i="8"/>
  <c r="AB114" i="8"/>
  <c r="BQ114" i="8"/>
  <c r="BC115" i="8"/>
  <c r="AC114" i="8"/>
  <c r="BR114" i="8"/>
  <c r="BD115" i="8"/>
  <c r="BE115" i="8"/>
  <c r="R115" i="8"/>
  <c r="BG115" i="8"/>
  <c r="AS116" i="8"/>
  <c r="S115" i="8"/>
  <c r="BH115" i="8"/>
  <c r="AT116" i="8"/>
  <c r="T115" i="8"/>
  <c r="BI115" i="8"/>
  <c r="AU116" i="8"/>
  <c r="U115" i="8"/>
  <c r="BJ115" i="8"/>
  <c r="AV116" i="8"/>
  <c r="V115" i="8"/>
  <c r="BK115" i="8"/>
  <c r="AW116" i="8"/>
  <c r="W115" i="8"/>
  <c r="BL115" i="8"/>
  <c r="AX116" i="8"/>
  <c r="X115" i="8"/>
  <c r="BM115" i="8"/>
  <c r="AY116" i="8"/>
  <c r="Y115" i="8"/>
  <c r="BN115" i="8"/>
  <c r="AZ116" i="8"/>
  <c r="Z115" i="8"/>
  <c r="BO115" i="8"/>
  <c r="BA116" i="8"/>
  <c r="AA115" i="8"/>
  <c r="BP115" i="8"/>
  <c r="BB116" i="8"/>
  <c r="AB115" i="8"/>
  <c r="BQ115" i="8"/>
  <c r="BC116" i="8"/>
  <c r="AC115" i="8"/>
  <c r="BR115" i="8"/>
  <c r="BD116" i="8"/>
  <c r="BE116" i="8"/>
  <c r="R116" i="8"/>
  <c r="BG116" i="8"/>
  <c r="AS117" i="8"/>
  <c r="S116" i="8"/>
  <c r="BH116" i="8"/>
  <c r="AT117" i="8"/>
  <c r="T116" i="8"/>
  <c r="BI116" i="8"/>
  <c r="AU117" i="8"/>
  <c r="U116" i="8"/>
  <c r="BJ116" i="8"/>
  <c r="AV117" i="8"/>
  <c r="V116" i="8"/>
  <c r="BK116" i="8"/>
  <c r="AW117" i="8"/>
  <c r="W116" i="8"/>
  <c r="BL116" i="8"/>
  <c r="AX117" i="8"/>
  <c r="X116" i="8"/>
  <c r="BM116" i="8"/>
  <c r="AY117" i="8"/>
  <c r="Y116" i="8"/>
  <c r="BN116" i="8"/>
  <c r="AZ117" i="8"/>
  <c r="Z116" i="8"/>
  <c r="BO116" i="8"/>
  <c r="BA117" i="8"/>
  <c r="AA116" i="8"/>
  <c r="BP116" i="8"/>
  <c r="BB117" i="8"/>
  <c r="AB116" i="8"/>
  <c r="BQ116" i="8"/>
  <c r="BC117" i="8"/>
  <c r="AC116" i="8"/>
  <c r="BR116" i="8"/>
  <c r="BD117" i="8"/>
  <c r="BE117" i="8"/>
  <c r="R117" i="8"/>
  <c r="BG117" i="8"/>
  <c r="AS118" i="8"/>
  <c r="S117" i="8"/>
  <c r="BH117" i="8"/>
  <c r="AT118" i="8"/>
  <c r="T117" i="8"/>
  <c r="BI117" i="8"/>
  <c r="AU118" i="8"/>
  <c r="U117" i="8"/>
  <c r="BJ117" i="8"/>
  <c r="AV118" i="8"/>
  <c r="V117" i="8"/>
  <c r="BK117" i="8"/>
  <c r="AW118" i="8"/>
  <c r="W117" i="8"/>
  <c r="BL117" i="8"/>
  <c r="AX118" i="8"/>
  <c r="X117" i="8"/>
  <c r="BM117" i="8"/>
  <c r="AY118" i="8"/>
  <c r="Y117" i="8"/>
  <c r="BN117" i="8"/>
  <c r="AZ118" i="8"/>
  <c r="Z117" i="8"/>
  <c r="BO117" i="8"/>
  <c r="BA118" i="8"/>
  <c r="AA117" i="8"/>
  <c r="BP117" i="8"/>
  <c r="BB118" i="8"/>
  <c r="AB117" i="8"/>
  <c r="BQ117" i="8"/>
  <c r="BC118" i="8"/>
  <c r="AC117" i="8"/>
  <c r="BR117" i="8"/>
  <c r="BD118" i="8"/>
  <c r="BE118" i="8"/>
  <c r="R118" i="8"/>
  <c r="BG118" i="8"/>
  <c r="AS119" i="8"/>
  <c r="S118" i="8"/>
  <c r="BH118" i="8"/>
  <c r="AT119" i="8"/>
  <c r="T118" i="8"/>
  <c r="BI118" i="8"/>
  <c r="AU119" i="8"/>
  <c r="U118" i="8"/>
  <c r="BJ118" i="8"/>
  <c r="AV119" i="8"/>
  <c r="V118" i="8"/>
  <c r="BK118" i="8"/>
  <c r="AW119" i="8"/>
  <c r="W118" i="8"/>
  <c r="BL118" i="8"/>
  <c r="AX119" i="8"/>
  <c r="X118" i="8"/>
  <c r="BM118" i="8"/>
  <c r="AY119" i="8"/>
  <c r="Y118" i="8"/>
  <c r="BN118" i="8"/>
  <c r="AZ119" i="8"/>
  <c r="Z118" i="8"/>
  <c r="BO118" i="8"/>
  <c r="BA119" i="8"/>
  <c r="AA118" i="8"/>
  <c r="BP118" i="8"/>
  <c r="BB119" i="8"/>
  <c r="AB118" i="8"/>
  <c r="BQ118" i="8"/>
  <c r="BC119" i="8"/>
  <c r="AC118" i="8"/>
  <c r="BR118" i="8"/>
  <c r="BD119" i="8"/>
  <c r="BE119" i="8"/>
  <c r="R119" i="8"/>
  <c r="BG119" i="8"/>
  <c r="AS120" i="8"/>
  <c r="S119" i="8"/>
  <c r="BH119" i="8"/>
  <c r="AT120" i="8"/>
  <c r="T119" i="8"/>
  <c r="BI119" i="8"/>
  <c r="AU120" i="8"/>
  <c r="U119" i="8"/>
  <c r="BJ119" i="8"/>
  <c r="AV120" i="8"/>
  <c r="V119" i="8"/>
  <c r="BK119" i="8"/>
  <c r="AW120" i="8"/>
  <c r="W119" i="8"/>
  <c r="BL119" i="8"/>
  <c r="AX120" i="8"/>
  <c r="X119" i="8"/>
  <c r="BM119" i="8"/>
  <c r="AY120" i="8"/>
  <c r="Y119" i="8"/>
  <c r="BN119" i="8"/>
  <c r="AZ120" i="8"/>
  <c r="Z119" i="8"/>
  <c r="BO119" i="8"/>
  <c r="BA120" i="8"/>
  <c r="AA119" i="8"/>
  <c r="BP119" i="8"/>
  <c r="BB120" i="8"/>
  <c r="AB119" i="8"/>
  <c r="BQ119" i="8"/>
  <c r="BC120" i="8"/>
  <c r="AC119" i="8"/>
  <c r="BR119" i="8"/>
  <c r="BD120" i="8"/>
  <c r="BE120" i="8"/>
  <c r="R120" i="8"/>
  <c r="BG120" i="8"/>
  <c r="AS121" i="8"/>
  <c r="S120" i="8"/>
  <c r="BH120" i="8"/>
  <c r="AT121" i="8"/>
  <c r="T120" i="8"/>
  <c r="BI120" i="8"/>
  <c r="AU121" i="8"/>
  <c r="U120" i="8"/>
  <c r="BJ120" i="8"/>
  <c r="AV121" i="8"/>
  <c r="V120" i="8"/>
  <c r="BK120" i="8"/>
  <c r="AW121" i="8"/>
  <c r="W120" i="8"/>
  <c r="BL120" i="8"/>
  <c r="AX121" i="8"/>
  <c r="X120" i="8"/>
  <c r="BM120" i="8"/>
  <c r="AY121" i="8"/>
  <c r="Y120" i="8"/>
  <c r="BN120" i="8"/>
  <c r="AZ121" i="8"/>
  <c r="Z120" i="8"/>
  <c r="BO120" i="8"/>
  <c r="BA121" i="8"/>
  <c r="AA120" i="8"/>
  <c r="BP120" i="8"/>
  <c r="BB121" i="8"/>
  <c r="AB120" i="8"/>
  <c r="BQ120" i="8"/>
  <c r="BC121" i="8"/>
  <c r="AC120" i="8"/>
  <c r="BR120" i="8"/>
  <c r="BD121" i="8"/>
  <c r="BE121" i="8"/>
  <c r="R121" i="8"/>
  <c r="BG121" i="8"/>
  <c r="AS122" i="8"/>
  <c r="S121" i="8"/>
  <c r="BH121" i="8"/>
  <c r="AT122" i="8"/>
  <c r="T121" i="8"/>
  <c r="BI121" i="8"/>
  <c r="AU122" i="8"/>
  <c r="U121" i="8"/>
  <c r="BJ121" i="8"/>
  <c r="AV122" i="8"/>
  <c r="V121" i="8"/>
  <c r="BK121" i="8"/>
  <c r="AW122" i="8"/>
  <c r="W121" i="8"/>
  <c r="BL121" i="8"/>
  <c r="AX122" i="8"/>
  <c r="X121" i="8"/>
  <c r="BM121" i="8"/>
  <c r="AY122" i="8"/>
  <c r="Y121" i="8"/>
  <c r="BN121" i="8"/>
  <c r="AZ122" i="8"/>
  <c r="Z121" i="8"/>
  <c r="BO121" i="8"/>
  <c r="BA122" i="8"/>
  <c r="AA121" i="8"/>
  <c r="BP121" i="8"/>
  <c r="BB122" i="8"/>
  <c r="AB121" i="8"/>
  <c r="BQ121" i="8"/>
  <c r="BC122" i="8"/>
  <c r="AC121" i="8"/>
  <c r="BR121" i="8"/>
  <c r="BD122" i="8"/>
  <c r="BE122" i="8"/>
  <c r="R122" i="8"/>
  <c r="BG122" i="8"/>
  <c r="AS123" i="8"/>
  <c r="S122" i="8"/>
  <c r="BH122" i="8"/>
  <c r="AT123" i="8"/>
  <c r="T122" i="8"/>
  <c r="BI122" i="8"/>
  <c r="AU123" i="8"/>
  <c r="U122" i="8"/>
  <c r="BJ122" i="8"/>
  <c r="AV123" i="8"/>
  <c r="V122" i="8"/>
  <c r="BK122" i="8"/>
  <c r="AW123" i="8"/>
  <c r="W122" i="8"/>
  <c r="BL122" i="8"/>
  <c r="AX123" i="8"/>
  <c r="X122" i="8"/>
  <c r="BM122" i="8"/>
  <c r="AY123" i="8"/>
  <c r="Y122" i="8"/>
  <c r="BN122" i="8"/>
  <c r="AZ123" i="8"/>
  <c r="Z122" i="8"/>
  <c r="BO122" i="8"/>
  <c r="BA123" i="8"/>
  <c r="AA122" i="8"/>
  <c r="BP122" i="8"/>
  <c r="BB123" i="8"/>
  <c r="AB122" i="8"/>
  <c r="BQ122" i="8"/>
  <c r="BC123" i="8"/>
  <c r="AC122" i="8"/>
  <c r="BR122" i="8"/>
  <c r="BD123" i="8"/>
  <c r="BE123" i="8"/>
  <c r="R123" i="8"/>
  <c r="BG123" i="8"/>
  <c r="AS124" i="8"/>
  <c r="S123" i="8"/>
  <c r="BH123" i="8"/>
  <c r="AT124" i="8"/>
  <c r="T123" i="8"/>
  <c r="BI123" i="8"/>
  <c r="AU124" i="8"/>
  <c r="U123" i="8"/>
  <c r="BJ123" i="8"/>
  <c r="AV124" i="8"/>
  <c r="V123" i="8"/>
  <c r="BK123" i="8"/>
  <c r="AW124" i="8"/>
  <c r="W123" i="8"/>
  <c r="BL123" i="8"/>
  <c r="AX124" i="8"/>
  <c r="X123" i="8"/>
  <c r="BM123" i="8"/>
  <c r="AY124" i="8"/>
  <c r="Y123" i="8"/>
  <c r="BN123" i="8"/>
  <c r="AZ124" i="8"/>
  <c r="Z123" i="8"/>
  <c r="BO123" i="8"/>
  <c r="BA124" i="8"/>
  <c r="AA123" i="8"/>
  <c r="BP123" i="8"/>
  <c r="BB124" i="8"/>
  <c r="AB123" i="8"/>
  <c r="BQ123" i="8"/>
  <c r="BC124" i="8"/>
  <c r="AC123" i="8"/>
  <c r="BR123" i="8"/>
  <c r="BD124" i="8"/>
  <c r="BE124" i="8"/>
  <c r="R124" i="8"/>
  <c r="BG124" i="8"/>
  <c r="AS125" i="8"/>
  <c r="S124" i="8"/>
  <c r="BH124" i="8"/>
  <c r="AT125" i="8"/>
  <c r="T124" i="8"/>
  <c r="BI124" i="8"/>
  <c r="AU125" i="8"/>
  <c r="U124" i="8"/>
  <c r="BJ124" i="8"/>
  <c r="AV125" i="8"/>
  <c r="V124" i="8"/>
  <c r="BK124" i="8"/>
  <c r="AW125" i="8"/>
  <c r="W124" i="8"/>
  <c r="BL124" i="8"/>
  <c r="AX125" i="8"/>
  <c r="X124" i="8"/>
  <c r="BM124" i="8"/>
  <c r="AY125" i="8"/>
  <c r="Y124" i="8"/>
  <c r="BN124" i="8"/>
  <c r="AZ125" i="8"/>
  <c r="Z124" i="8"/>
  <c r="BO124" i="8"/>
  <c r="BA125" i="8"/>
  <c r="AA124" i="8"/>
  <c r="BP124" i="8"/>
  <c r="BB125" i="8"/>
  <c r="AB124" i="8"/>
  <c r="BQ124" i="8"/>
  <c r="BC125" i="8"/>
  <c r="AC124" i="8"/>
  <c r="BR124" i="8"/>
  <c r="BD125" i="8"/>
  <c r="BE125" i="8"/>
  <c r="R125" i="8"/>
  <c r="BG125" i="8"/>
  <c r="AS126" i="8"/>
  <c r="S125" i="8"/>
  <c r="BH125" i="8"/>
  <c r="AT126" i="8"/>
  <c r="T125" i="8"/>
  <c r="BI125" i="8"/>
  <c r="AU126" i="8"/>
  <c r="U125" i="8"/>
  <c r="BJ125" i="8"/>
  <c r="AV126" i="8"/>
  <c r="V125" i="8"/>
  <c r="BK125" i="8"/>
  <c r="AW126" i="8"/>
  <c r="W125" i="8"/>
  <c r="BL125" i="8"/>
  <c r="AX126" i="8"/>
  <c r="X125" i="8"/>
  <c r="BM125" i="8"/>
  <c r="AY126" i="8"/>
  <c r="Y125" i="8"/>
  <c r="BN125" i="8"/>
  <c r="AZ126" i="8"/>
  <c r="Z125" i="8"/>
  <c r="BO125" i="8"/>
  <c r="BA126" i="8"/>
  <c r="AA125" i="8"/>
  <c r="BP125" i="8"/>
  <c r="BB126" i="8"/>
  <c r="AB125" i="8"/>
  <c r="BQ125" i="8"/>
  <c r="BC126" i="8"/>
  <c r="AC125" i="8"/>
  <c r="BR125" i="8"/>
  <c r="BD126" i="8"/>
  <c r="BE126" i="8"/>
  <c r="R126" i="8"/>
  <c r="BG126" i="8"/>
  <c r="AS127" i="8"/>
  <c r="S126" i="8"/>
  <c r="BH126" i="8"/>
  <c r="AT127" i="8"/>
  <c r="T126" i="8"/>
  <c r="BI126" i="8"/>
  <c r="AU127" i="8"/>
  <c r="U126" i="8"/>
  <c r="BJ126" i="8"/>
  <c r="AV127" i="8"/>
  <c r="V126" i="8"/>
  <c r="BK126" i="8"/>
  <c r="AW127" i="8"/>
  <c r="W126" i="8"/>
  <c r="BL126" i="8"/>
  <c r="AX127" i="8"/>
  <c r="X126" i="8"/>
  <c r="BM126" i="8"/>
  <c r="AY127" i="8"/>
  <c r="Y126" i="8"/>
  <c r="BN126" i="8"/>
  <c r="AZ127" i="8"/>
  <c r="Z126" i="8"/>
  <c r="BO126" i="8"/>
  <c r="BA127" i="8"/>
  <c r="AA126" i="8"/>
  <c r="BP126" i="8"/>
  <c r="BB127" i="8"/>
  <c r="AB126" i="8"/>
  <c r="BQ126" i="8"/>
  <c r="BC127" i="8"/>
  <c r="AC126" i="8"/>
  <c r="BR126" i="8"/>
  <c r="BD127" i="8"/>
  <c r="BE127" i="8"/>
  <c r="R127" i="8"/>
  <c r="BG127" i="8"/>
  <c r="AS128" i="8"/>
  <c r="S127" i="8"/>
  <c r="BH127" i="8"/>
  <c r="AT128" i="8"/>
  <c r="T127" i="8"/>
  <c r="BI127" i="8"/>
  <c r="AU128" i="8"/>
  <c r="U127" i="8"/>
  <c r="BJ127" i="8"/>
  <c r="AV128" i="8"/>
  <c r="V127" i="8"/>
  <c r="BK127" i="8"/>
  <c r="AW128" i="8"/>
  <c r="W127" i="8"/>
  <c r="BL127" i="8"/>
  <c r="AX128" i="8"/>
  <c r="X127" i="8"/>
  <c r="BM127" i="8"/>
  <c r="AY128" i="8"/>
  <c r="Y127" i="8"/>
  <c r="BN127" i="8"/>
  <c r="AZ128" i="8"/>
  <c r="Z127" i="8"/>
  <c r="BO127" i="8"/>
  <c r="BA128" i="8"/>
  <c r="AA127" i="8"/>
  <c r="BP127" i="8"/>
  <c r="BB128" i="8"/>
  <c r="AB127" i="8"/>
  <c r="BQ127" i="8"/>
  <c r="BC128" i="8"/>
  <c r="AC127" i="8"/>
  <c r="BR127" i="8"/>
  <c r="BD128" i="8"/>
  <c r="BE128" i="8"/>
  <c r="R128" i="8"/>
  <c r="BG128" i="8"/>
  <c r="AS129" i="8"/>
  <c r="S128" i="8"/>
  <c r="BH128" i="8"/>
  <c r="AT129" i="8"/>
  <c r="T128" i="8"/>
  <c r="BI128" i="8"/>
  <c r="AU129" i="8"/>
  <c r="U128" i="8"/>
  <c r="BJ128" i="8"/>
  <c r="AV129" i="8"/>
  <c r="V128" i="8"/>
  <c r="BK128" i="8"/>
  <c r="AW129" i="8"/>
  <c r="W128" i="8"/>
  <c r="BL128" i="8"/>
  <c r="AX129" i="8"/>
  <c r="X128" i="8"/>
  <c r="BM128" i="8"/>
  <c r="AY129" i="8"/>
  <c r="Y128" i="8"/>
  <c r="BN128" i="8"/>
  <c r="AZ129" i="8"/>
  <c r="Z128" i="8"/>
  <c r="BO128" i="8"/>
  <c r="BA129" i="8"/>
  <c r="AA128" i="8"/>
  <c r="BP128" i="8"/>
  <c r="BB129" i="8"/>
  <c r="AB128" i="8"/>
  <c r="BQ128" i="8"/>
  <c r="BC129" i="8"/>
  <c r="AC128" i="8"/>
  <c r="BR128" i="8"/>
  <c r="BD129" i="8"/>
  <c r="BE129" i="8"/>
  <c r="R129" i="8"/>
  <c r="BG129" i="8"/>
  <c r="AS130" i="8"/>
  <c r="S129" i="8"/>
  <c r="BH129" i="8"/>
  <c r="AT130" i="8"/>
  <c r="T129" i="8"/>
  <c r="BI129" i="8"/>
  <c r="AU130" i="8"/>
  <c r="U129" i="8"/>
  <c r="BJ129" i="8"/>
  <c r="AV130" i="8"/>
  <c r="V129" i="8"/>
  <c r="BK129" i="8"/>
  <c r="AW130" i="8"/>
  <c r="W129" i="8"/>
  <c r="BL129" i="8"/>
  <c r="AX130" i="8"/>
  <c r="X129" i="8"/>
  <c r="BM129" i="8"/>
  <c r="AY130" i="8"/>
  <c r="Y129" i="8"/>
  <c r="BN129" i="8"/>
  <c r="AZ130" i="8"/>
  <c r="Z129" i="8"/>
  <c r="BO129" i="8"/>
  <c r="BA130" i="8"/>
  <c r="AA129" i="8"/>
  <c r="BP129" i="8"/>
  <c r="BB130" i="8"/>
  <c r="AB129" i="8"/>
  <c r="BQ129" i="8"/>
  <c r="BC130" i="8"/>
  <c r="AC129" i="8"/>
  <c r="BR129" i="8"/>
  <c r="BD130" i="8"/>
  <c r="BE130" i="8"/>
  <c r="R130" i="8"/>
  <c r="BG130" i="8"/>
  <c r="AS131" i="8"/>
  <c r="S130" i="8"/>
  <c r="BH130" i="8"/>
  <c r="AT131" i="8"/>
  <c r="T130" i="8"/>
  <c r="BI130" i="8"/>
  <c r="AU131" i="8"/>
  <c r="U130" i="8"/>
  <c r="BJ130" i="8"/>
  <c r="AV131" i="8"/>
  <c r="V130" i="8"/>
  <c r="BK130" i="8"/>
  <c r="AW131" i="8"/>
  <c r="W130" i="8"/>
  <c r="BL130" i="8"/>
  <c r="AX131" i="8"/>
  <c r="X130" i="8"/>
  <c r="BM130" i="8"/>
  <c r="AY131" i="8"/>
  <c r="Y130" i="8"/>
  <c r="BN130" i="8"/>
  <c r="AZ131" i="8"/>
  <c r="Z130" i="8"/>
  <c r="BO130" i="8"/>
  <c r="BA131" i="8"/>
  <c r="AA130" i="8"/>
  <c r="BP130" i="8"/>
  <c r="BB131" i="8"/>
  <c r="AB130" i="8"/>
  <c r="BQ130" i="8"/>
  <c r="BC131" i="8"/>
  <c r="AC130" i="8"/>
  <c r="BR130" i="8"/>
  <c r="BD131" i="8"/>
  <c r="BE131" i="8"/>
  <c r="R131" i="8"/>
  <c r="BG131" i="8"/>
  <c r="AS132" i="8"/>
  <c r="S131" i="8"/>
  <c r="BH131" i="8"/>
  <c r="AT132" i="8"/>
  <c r="T131" i="8"/>
  <c r="BI131" i="8"/>
  <c r="AU132" i="8"/>
  <c r="U131" i="8"/>
  <c r="BJ131" i="8"/>
  <c r="AV132" i="8"/>
  <c r="V131" i="8"/>
  <c r="BK131" i="8"/>
  <c r="AW132" i="8"/>
  <c r="W131" i="8"/>
  <c r="BL131" i="8"/>
  <c r="AX132" i="8"/>
  <c r="X131" i="8"/>
  <c r="BM131" i="8"/>
  <c r="AY132" i="8"/>
  <c r="Y131" i="8"/>
  <c r="BN131" i="8"/>
  <c r="AZ132" i="8"/>
  <c r="Z131" i="8"/>
  <c r="BO131" i="8"/>
  <c r="BA132" i="8"/>
  <c r="AA131" i="8"/>
  <c r="BP131" i="8"/>
  <c r="BB132" i="8"/>
  <c r="AB131" i="8"/>
  <c r="BQ131" i="8"/>
  <c r="BC132" i="8"/>
  <c r="AC131" i="8"/>
  <c r="BR131" i="8"/>
  <c r="BD132" i="8"/>
  <c r="BE132" i="8"/>
  <c r="R132" i="8"/>
  <c r="BG132" i="8"/>
  <c r="AS133" i="8"/>
  <c r="S132" i="8"/>
  <c r="BH132" i="8"/>
  <c r="AT133" i="8"/>
  <c r="T132" i="8"/>
  <c r="BI132" i="8"/>
  <c r="AU133" i="8"/>
  <c r="U132" i="8"/>
  <c r="BJ132" i="8"/>
  <c r="AV133" i="8"/>
  <c r="V132" i="8"/>
  <c r="BK132" i="8"/>
  <c r="AW133" i="8"/>
  <c r="W132" i="8"/>
  <c r="BL132" i="8"/>
  <c r="AX133" i="8"/>
  <c r="X132" i="8"/>
  <c r="BM132" i="8"/>
  <c r="AY133" i="8"/>
  <c r="Y132" i="8"/>
  <c r="BN132" i="8"/>
  <c r="AZ133" i="8"/>
  <c r="Z132" i="8"/>
  <c r="BO132" i="8"/>
  <c r="BA133" i="8"/>
  <c r="AA132" i="8"/>
  <c r="BP132" i="8"/>
  <c r="BB133" i="8"/>
  <c r="AB132" i="8"/>
  <c r="BQ132" i="8"/>
  <c r="BC133" i="8"/>
  <c r="AC132" i="8"/>
  <c r="BR132" i="8"/>
  <c r="BD133" i="8"/>
  <c r="BE133" i="8"/>
  <c r="R133" i="8"/>
  <c r="BG133" i="8"/>
  <c r="AS134" i="8"/>
  <c r="S133" i="8"/>
  <c r="BH133" i="8"/>
  <c r="AT134" i="8"/>
  <c r="T133" i="8"/>
  <c r="BI133" i="8"/>
  <c r="AU134" i="8"/>
  <c r="U133" i="8"/>
  <c r="BJ133" i="8"/>
  <c r="AV134" i="8"/>
  <c r="V133" i="8"/>
  <c r="BK133" i="8"/>
  <c r="AW134" i="8"/>
  <c r="W133" i="8"/>
  <c r="BL133" i="8"/>
  <c r="AX134" i="8"/>
  <c r="X133" i="8"/>
  <c r="BM133" i="8"/>
  <c r="AY134" i="8"/>
  <c r="Y133" i="8"/>
  <c r="BN133" i="8"/>
  <c r="AZ134" i="8"/>
  <c r="Z133" i="8"/>
  <c r="BO133" i="8"/>
  <c r="BA134" i="8"/>
  <c r="AA133" i="8"/>
  <c r="BP133" i="8"/>
  <c r="BB134" i="8"/>
  <c r="AB133" i="8"/>
  <c r="BQ133" i="8"/>
  <c r="BC134" i="8"/>
  <c r="AC133" i="8"/>
  <c r="BR133" i="8"/>
  <c r="BD134" i="8"/>
  <c r="BE134" i="8"/>
  <c r="R134" i="8"/>
  <c r="BG134" i="8"/>
  <c r="AS135" i="8"/>
  <c r="S134" i="8"/>
  <c r="BH134" i="8"/>
  <c r="AT135" i="8"/>
  <c r="T134" i="8"/>
  <c r="BI134" i="8"/>
  <c r="AU135" i="8"/>
  <c r="U134" i="8"/>
  <c r="BJ134" i="8"/>
  <c r="AV135" i="8"/>
  <c r="V134" i="8"/>
  <c r="BK134" i="8"/>
  <c r="AW135" i="8"/>
  <c r="W134" i="8"/>
  <c r="BL134" i="8"/>
  <c r="AX135" i="8"/>
  <c r="X134" i="8"/>
  <c r="BM134" i="8"/>
  <c r="AY135" i="8"/>
  <c r="Y134" i="8"/>
  <c r="BN134" i="8"/>
  <c r="AZ135" i="8"/>
  <c r="Z134" i="8"/>
  <c r="BO134" i="8"/>
  <c r="BA135" i="8"/>
  <c r="AA134" i="8"/>
  <c r="BP134" i="8"/>
  <c r="BB135" i="8"/>
  <c r="AB134" i="8"/>
  <c r="BQ134" i="8"/>
  <c r="BC135" i="8"/>
  <c r="AC134" i="8"/>
  <c r="BR134" i="8"/>
  <c r="BD135" i="8"/>
  <c r="BE135" i="8"/>
  <c r="R135" i="8"/>
  <c r="BG135" i="8"/>
  <c r="AS136" i="8"/>
  <c r="S135" i="8"/>
  <c r="BH135" i="8"/>
  <c r="AT136" i="8"/>
  <c r="T135" i="8"/>
  <c r="BI135" i="8"/>
  <c r="AU136" i="8"/>
  <c r="U135" i="8"/>
  <c r="BJ135" i="8"/>
  <c r="AV136" i="8"/>
  <c r="V135" i="8"/>
  <c r="BK135" i="8"/>
  <c r="AW136" i="8"/>
  <c r="W135" i="8"/>
  <c r="BL135" i="8"/>
  <c r="AX136" i="8"/>
  <c r="X135" i="8"/>
  <c r="BM135" i="8"/>
  <c r="AY136" i="8"/>
  <c r="Y135" i="8"/>
  <c r="BN135" i="8"/>
  <c r="AZ136" i="8"/>
  <c r="Z135" i="8"/>
  <c r="BO135" i="8"/>
  <c r="BA136" i="8"/>
  <c r="AA135" i="8"/>
  <c r="BP135" i="8"/>
  <c r="BB136" i="8"/>
  <c r="AB135" i="8"/>
  <c r="BQ135" i="8"/>
  <c r="BC136" i="8"/>
  <c r="AC135" i="8"/>
  <c r="BR135" i="8"/>
  <c r="BD136" i="8"/>
  <c r="BE136" i="8"/>
  <c r="R136" i="8"/>
  <c r="BG136" i="8"/>
  <c r="AS137" i="8"/>
  <c r="S136" i="8"/>
  <c r="BH136" i="8"/>
  <c r="AT137" i="8"/>
  <c r="T136" i="8"/>
  <c r="BI136" i="8"/>
  <c r="AU137" i="8"/>
  <c r="U136" i="8"/>
  <c r="BJ136" i="8"/>
  <c r="AV137" i="8"/>
  <c r="V136" i="8"/>
  <c r="BK136" i="8"/>
  <c r="AW137" i="8"/>
  <c r="W136" i="8"/>
  <c r="BL136" i="8"/>
  <c r="AX137" i="8"/>
  <c r="X136" i="8"/>
  <c r="BM136" i="8"/>
  <c r="AY137" i="8"/>
  <c r="Y136" i="8"/>
  <c r="BN136" i="8"/>
  <c r="AZ137" i="8"/>
  <c r="Z136" i="8"/>
  <c r="BO136" i="8"/>
  <c r="BA137" i="8"/>
  <c r="AA136" i="8"/>
  <c r="BP136" i="8"/>
  <c r="BB137" i="8"/>
  <c r="AB136" i="8"/>
  <c r="BQ136" i="8"/>
  <c r="BC137" i="8"/>
  <c r="AC136" i="8"/>
  <c r="BR136" i="8"/>
  <c r="BD137" i="8"/>
  <c r="BE137" i="8"/>
  <c r="R137" i="8"/>
  <c r="BG137" i="8"/>
  <c r="AS138" i="8"/>
  <c r="S137" i="8"/>
  <c r="BH137" i="8"/>
  <c r="AT138" i="8"/>
  <c r="T137" i="8"/>
  <c r="BI137" i="8"/>
  <c r="AU138" i="8"/>
  <c r="U137" i="8"/>
  <c r="BJ137" i="8"/>
  <c r="AV138" i="8"/>
  <c r="V137" i="8"/>
  <c r="BK137" i="8"/>
  <c r="AW138" i="8"/>
  <c r="W137" i="8"/>
  <c r="BL137" i="8"/>
  <c r="AX138" i="8"/>
  <c r="X137" i="8"/>
  <c r="BM137" i="8"/>
  <c r="AY138" i="8"/>
  <c r="Y137" i="8"/>
  <c r="BN137" i="8"/>
  <c r="AZ138" i="8"/>
  <c r="Z137" i="8"/>
  <c r="BO137" i="8"/>
  <c r="BA138" i="8"/>
  <c r="AA137" i="8"/>
  <c r="BP137" i="8"/>
  <c r="BB138" i="8"/>
  <c r="AB137" i="8"/>
  <c r="BQ137" i="8"/>
  <c r="BC138" i="8"/>
  <c r="AC137" i="8"/>
  <c r="BR137" i="8"/>
  <c r="BD138" i="8"/>
  <c r="BE138" i="8"/>
  <c r="R138" i="8"/>
  <c r="BG138" i="8"/>
  <c r="AS139" i="8"/>
  <c r="S138" i="8"/>
  <c r="BH138" i="8"/>
  <c r="AT139" i="8"/>
  <c r="T138" i="8"/>
  <c r="BI138" i="8"/>
  <c r="AU139" i="8"/>
  <c r="U138" i="8"/>
  <c r="BJ138" i="8"/>
  <c r="AV139" i="8"/>
  <c r="V138" i="8"/>
  <c r="BK138" i="8"/>
  <c r="AW139" i="8"/>
  <c r="W138" i="8"/>
  <c r="BL138" i="8"/>
  <c r="AX139" i="8"/>
  <c r="X138" i="8"/>
  <c r="BM138" i="8"/>
  <c r="AY139" i="8"/>
  <c r="Y138" i="8"/>
  <c r="BN138" i="8"/>
  <c r="AZ139" i="8"/>
  <c r="Z138" i="8"/>
  <c r="BO138" i="8"/>
  <c r="BA139" i="8"/>
  <c r="AA138" i="8"/>
  <c r="BP138" i="8"/>
  <c r="BB139" i="8"/>
  <c r="AB138" i="8"/>
  <c r="BQ138" i="8"/>
  <c r="BC139" i="8"/>
  <c r="AC138" i="8"/>
  <c r="BR138" i="8"/>
  <c r="BD139" i="8"/>
  <c r="BE139" i="8"/>
  <c r="R139" i="8"/>
  <c r="BG139" i="8"/>
  <c r="AS140" i="8"/>
  <c r="S139" i="8"/>
  <c r="BH139" i="8"/>
  <c r="AT140" i="8"/>
  <c r="T139" i="8"/>
  <c r="BI139" i="8"/>
  <c r="AU140" i="8"/>
  <c r="U139" i="8"/>
  <c r="BJ139" i="8"/>
  <c r="AV140" i="8"/>
  <c r="V139" i="8"/>
  <c r="BK139" i="8"/>
  <c r="AW140" i="8"/>
  <c r="W139" i="8"/>
  <c r="BL139" i="8"/>
  <c r="AX140" i="8"/>
  <c r="X139" i="8"/>
  <c r="BM139" i="8"/>
  <c r="AY140" i="8"/>
  <c r="Y139" i="8"/>
  <c r="BN139" i="8"/>
  <c r="AZ140" i="8"/>
  <c r="Z139" i="8"/>
  <c r="BO139" i="8"/>
  <c r="BA140" i="8"/>
  <c r="AA139" i="8"/>
  <c r="BP139" i="8"/>
  <c r="BB140" i="8"/>
  <c r="AB139" i="8"/>
  <c r="BQ139" i="8"/>
  <c r="BC140" i="8"/>
  <c r="AC139" i="8"/>
  <c r="BR139" i="8"/>
  <c r="BD140" i="8"/>
  <c r="BE140" i="8"/>
  <c r="R140" i="8"/>
  <c r="BG140" i="8"/>
  <c r="AS141" i="8"/>
  <c r="S140" i="8"/>
  <c r="BH140" i="8"/>
  <c r="AT141" i="8"/>
  <c r="T140" i="8"/>
  <c r="BI140" i="8"/>
  <c r="AU141" i="8"/>
  <c r="U140" i="8"/>
  <c r="BJ140" i="8"/>
  <c r="AV141" i="8"/>
  <c r="V140" i="8"/>
  <c r="BK140" i="8"/>
  <c r="AW141" i="8"/>
  <c r="W140" i="8"/>
  <c r="BL140" i="8"/>
  <c r="AX141" i="8"/>
  <c r="X140" i="8"/>
  <c r="BM140" i="8"/>
  <c r="AY141" i="8"/>
  <c r="Y140" i="8"/>
  <c r="BN140" i="8"/>
  <c r="AZ141" i="8"/>
  <c r="Z140" i="8"/>
  <c r="BO140" i="8"/>
  <c r="BA141" i="8"/>
  <c r="AA140" i="8"/>
  <c r="BP140" i="8"/>
  <c r="BB141" i="8"/>
  <c r="AB140" i="8"/>
  <c r="BQ140" i="8"/>
  <c r="BC141" i="8"/>
  <c r="AC140" i="8"/>
  <c r="BR140" i="8"/>
  <c r="BD141" i="8"/>
  <c r="BE141" i="8"/>
  <c r="R141" i="8"/>
  <c r="BG141" i="8"/>
  <c r="AS142" i="8"/>
  <c r="S141" i="8"/>
  <c r="BH141" i="8"/>
  <c r="AT142" i="8"/>
  <c r="T141" i="8"/>
  <c r="BI141" i="8"/>
  <c r="AU142" i="8"/>
  <c r="U141" i="8"/>
  <c r="BJ141" i="8"/>
  <c r="AV142" i="8"/>
  <c r="V141" i="8"/>
  <c r="BK141" i="8"/>
  <c r="AW142" i="8"/>
  <c r="W141" i="8"/>
  <c r="BL141" i="8"/>
  <c r="AX142" i="8"/>
  <c r="X141" i="8"/>
  <c r="BM141" i="8"/>
  <c r="AY142" i="8"/>
  <c r="Y141" i="8"/>
  <c r="BN141" i="8"/>
  <c r="AZ142" i="8"/>
  <c r="Z141" i="8"/>
  <c r="BO141" i="8"/>
  <c r="BA142" i="8"/>
  <c r="AA141" i="8"/>
  <c r="BP141" i="8"/>
  <c r="BB142" i="8"/>
  <c r="AB141" i="8"/>
  <c r="BQ141" i="8"/>
  <c r="BC142" i="8"/>
  <c r="AC141" i="8"/>
  <c r="BR141" i="8"/>
  <c r="BD142" i="8"/>
  <c r="BE142" i="8"/>
  <c r="R142" i="8"/>
  <c r="BG142" i="8"/>
  <c r="AS143" i="8"/>
  <c r="S142" i="8"/>
  <c r="BH142" i="8"/>
  <c r="AT143" i="8"/>
  <c r="T142" i="8"/>
  <c r="BI142" i="8"/>
  <c r="AU143" i="8"/>
  <c r="U142" i="8"/>
  <c r="BJ142" i="8"/>
  <c r="AV143" i="8"/>
  <c r="V142" i="8"/>
  <c r="BK142" i="8"/>
  <c r="AW143" i="8"/>
  <c r="W142" i="8"/>
  <c r="BL142" i="8"/>
  <c r="AX143" i="8"/>
  <c r="X142" i="8"/>
  <c r="BM142" i="8"/>
  <c r="AY143" i="8"/>
  <c r="Y142" i="8"/>
  <c r="BN142" i="8"/>
  <c r="AZ143" i="8"/>
  <c r="Z142" i="8"/>
  <c r="BO142" i="8"/>
  <c r="BA143" i="8"/>
  <c r="AA142" i="8"/>
  <c r="BP142" i="8"/>
  <c r="BB143" i="8"/>
  <c r="AB142" i="8"/>
  <c r="BQ142" i="8"/>
  <c r="BC143" i="8"/>
  <c r="AC142" i="8"/>
  <c r="BR142" i="8"/>
  <c r="BD143" i="8"/>
  <c r="BE143" i="8"/>
  <c r="R143" i="8"/>
  <c r="BG143" i="8"/>
  <c r="AS144" i="8"/>
  <c r="S143" i="8"/>
  <c r="BH143" i="8"/>
  <c r="AT144" i="8"/>
  <c r="T143" i="8"/>
  <c r="BI143" i="8"/>
  <c r="AU144" i="8"/>
  <c r="U143" i="8"/>
  <c r="BJ143" i="8"/>
  <c r="AV144" i="8"/>
  <c r="V143" i="8"/>
  <c r="BK143" i="8"/>
  <c r="AW144" i="8"/>
  <c r="W143" i="8"/>
  <c r="BL143" i="8"/>
  <c r="AX144" i="8"/>
  <c r="X143" i="8"/>
  <c r="BM143" i="8"/>
  <c r="AY144" i="8"/>
  <c r="Y143" i="8"/>
  <c r="BN143" i="8"/>
  <c r="AZ144" i="8"/>
  <c r="Z143" i="8"/>
  <c r="BO143" i="8"/>
  <c r="BA144" i="8"/>
  <c r="AA143" i="8"/>
  <c r="BP143" i="8"/>
  <c r="BB144" i="8"/>
  <c r="AB143" i="8"/>
  <c r="BQ143" i="8"/>
  <c r="BC144" i="8"/>
  <c r="AC143" i="8"/>
  <c r="BR143" i="8"/>
  <c r="BD144" i="8"/>
  <c r="BE144" i="8"/>
  <c r="R144" i="8"/>
  <c r="BG144" i="8"/>
  <c r="AS145" i="8"/>
  <c r="S144" i="8"/>
  <c r="BH144" i="8"/>
  <c r="AT145" i="8"/>
  <c r="T144" i="8"/>
  <c r="BI144" i="8"/>
  <c r="AU145" i="8"/>
  <c r="U144" i="8"/>
  <c r="BJ144" i="8"/>
  <c r="AV145" i="8"/>
  <c r="V144" i="8"/>
  <c r="BK144" i="8"/>
  <c r="AW145" i="8"/>
  <c r="W144" i="8"/>
  <c r="BL144" i="8"/>
  <c r="AX145" i="8"/>
  <c r="X144" i="8"/>
  <c r="BM144" i="8"/>
  <c r="AY145" i="8"/>
  <c r="Y144" i="8"/>
  <c r="BN144" i="8"/>
  <c r="AZ145" i="8"/>
  <c r="Z144" i="8"/>
  <c r="BO144" i="8"/>
  <c r="BA145" i="8"/>
  <c r="AA144" i="8"/>
  <c r="BP144" i="8"/>
  <c r="BB145" i="8"/>
  <c r="AB144" i="8"/>
  <c r="BQ144" i="8"/>
  <c r="BC145" i="8"/>
  <c r="AC144" i="8"/>
  <c r="BR144" i="8"/>
  <c r="BD145" i="8"/>
  <c r="BE145" i="8"/>
  <c r="R145" i="8"/>
  <c r="BG145" i="8"/>
  <c r="AS146" i="8"/>
  <c r="S145" i="8"/>
  <c r="BH145" i="8"/>
  <c r="AT146" i="8"/>
  <c r="T145" i="8"/>
  <c r="BI145" i="8"/>
  <c r="AU146" i="8"/>
  <c r="U145" i="8"/>
  <c r="BJ145" i="8"/>
  <c r="AV146" i="8"/>
  <c r="V145" i="8"/>
  <c r="BK145" i="8"/>
  <c r="AW146" i="8"/>
  <c r="W145" i="8"/>
  <c r="BL145" i="8"/>
  <c r="AX146" i="8"/>
  <c r="X145" i="8"/>
  <c r="BM145" i="8"/>
  <c r="AY146" i="8"/>
  <c r="Y145" i="8"/>
  <c r="BN145" i="8"/>
  <c r="AZ146" i="8"/>
  <c r="Z145" i="8"/>
  <c r="BO145" i="8"/>
  <c r="BA146" i="8"/>
  <c r="AA145" i="8"/>
  <c r="BP145" i="8"/>
  <c r="BB146" i="8"/>
  <c r="AB145" i="8"/>
  <c r="BQ145" i="8"/>
  <c r="BC146" i="8"/>
  <c r="AC145" i="8"/>
  <c r="BR145" i="8"/>
  <c r="BD146" i="8"/>
  <c r="BE146" i="8"/>
  <c r="R146" i="8"/>
  <c r="BG146" i="8"/>
  <c r="AS147" i="8"/>
  <c r="S146" i="8"/>
  <c r="BH146" i="8"/>
  <c r="AT147" i="8"/>
  <c r="T146" i="8"/>
  <c r="BI146" i="8"/>
  <c r="AU147" i="8"/>
  <c r="U146" i="8"/>
  <c r="BJ146" i="8"/>
  <c r="AV147" i="8"/>
  <c r="V146" i="8"/>
  <c r="BK146" i="8"/>
  <c r="AW147" i="8"/>
  <c r="W146" i="8"/>
  <c r="BL146" i="8"/>
  <c r="AX147" i="8"/>
  <c r="X146" i="8"/>
  <c r="BM146" i="8"/>
  <c r="AY147" i="8"/>
  <c r="Y146" i="8"/>
  <c r="BN146" i="8"/>
  <c r="AZ147" i="8"/>
  <c r="Z146" i="8"/>
  <c r="BO146" i="8"/>
  <c r="BA147" i="8"/>
  <c r="AA146" i="8"/>
  <c r="BP146" i="8"/>
  <c r="BB147" i="8"/>
  <c r="AB146" i="8"/>
  <c r="BQ146" i="8"/>
  <c r="BC147" i="8"/>
  <c r="AC146" i="8"/>
  <c r="BR146" i="8"/>
  <c r="BD147" i="8"/>
  <c r="BE147" i="8"/>
  <c r="R147" i="8"/>
  <c r="BG147" i="8"/>
  <c r="AS148" i="8"/>
  <c r="S147" i="8"/>
  <c r="BH147" i="8"/>
  <c r="AT148" i="8"/>
  <c r="T147" i="8"/>
  <c r="BI147" i="8"/>
  <c r="AU148" i="8"/>
  <c r="U147" i="8"/>
  <c r="BJ147" i="8"/>
  <c r="AV148" i="8"/>
  <c r="V147" i="8"/>
  <c r="BK147" i="8"/>
  <c r="AW148" i="8"/>
  <c r="W147" i="8"/>
  <c r="BL147" i="8"/>
  <c r="AX148" i="8"/>
  <c r="X147" i="8"/>
  <c r="BM147" i="8"/>
  <c r="AY148" i="8"/>
  <c r="Y147" i="8"/>
  <c r="BN147" i="8"/>
  <c r="AZ148" i="8"/>
  <c r="Z147" i="8"/>
  <c r="BO147" i="8"/>
  <c r="BA148" i="8"/>
  <c r="AA147" i="8"/>
  <c r="BP147" i="8"/>
  <c r="BB148" i="8"/>
  <c r="AB147" i="8"/>
  <c r="BQ147" i="8"/>
  <c r="BC148" i="8"/>
  <c r="AC147" i="8"/>
  <c r="BR147" i="8"/>
  <c r="BD148" i="8"/>
  <c r="BE148" i="8"/>
  <c r="R148" i="8"/>
  <c r="BG148" i="8"/>
  <c r="AS149" i="8"/>
  <c r="S148" i="8"/>
  <c r="BH148" i="8"/>
  <c r="AT149" i="8"/>
  <c r="T148" i="8"/>
  <c r="BI148" i="8"/>
  <c r="AU149" i="8"/>
  <c r="U148" i="8"/>
  <c r="BJ148" i="8"/>
  <c r="AV149" i="8"/>
  <c r="V148" i="8"/>
  <c r="BK148" i="8"/>
  <c r="AW149" i="8"/>
  <c r="W148" i="8"/>
  <c r="BL148" i="8"/>
  <c r="AX149" i="8"/>
  <c r="X148" i="8"/>
  <c r="BM148" i="8"/>
  <c r="AY149" i="8"/>
  <c r="Y148" i="8"/>
  <c r="BN148" i="8"/>
  <c r="AZ149" i="8"/>
  <c r="Z148" i="8"/>
  <c r="BO148" i="8"/>
  <c r="BA149" i="8"/>
  <c r="AA148" i="8"/>
  <c r="BP148" i="8"/>
  <c r="BB149" i="8"/>
  <c r="AB148" i="8"/>
  <c r="BQ148" i="8"/>
  <c r="BC149" i="8"/>
  <c r="AC148" i="8"/>
  <c r="BR148" i="8"/>
  <c r="BD149" i="8"/>
  <c r="BE149" i="8"/>
  <c r="R149" i="8"/>
  <c r="BG149" i="8"/>
  <c r="AS150" i="8"/>
  <c r="S149" i="8"/>
  <c r="BH149" i="8"/>
  <c r="AT150" i="8"/>
  <c r="T149" i="8"/>
  <c r="BI149" i="8"/>
  <c r="AU150" i="8"/>
  <c r="U149" i="8"/>
  <c r="BJ149" i="8"/>
  <c r="AV150" i="8"/>
  <c r="V149" i="8"/>
  <c r="BK149" i="8"/>
  <c r="AW150" i="8"/>
  <c r="W149" i="8"/>
  <c r="BL149" i="8"/>
  <c r="AX150" i="8"/>
  <c r="X149" i="8"/>
  <c r="BM149" i="8"/>
  <c r="AY150" i="8"/>
  <c r="Y149" i="8"/>
  <c r="BN149" i="8"/>
  <c r="AZ150" i="8"/>
  <c r="Z149" i="8"/>
  <c r="BO149" i="8"/>
  <c r="BA150" i="8"/>
  <c r="AA149" i="8"/>
  <c r="BP149" i="8"/>
  <c r="BB150" i="8"/>
  <c r="AB149" i="8"/>
  <c r="BQ149" i="8"/>
  <c r="BC150" i="8"/>
  <c r="AC149" i="8"/>
  <c r="BR149" i="8"/>
  <c r="BD150" i="8"/>
  <c r="BE150" i="8"/>
  <c r="R150" i="8"/>
  <c r="BG150" i="8"/>
  <c r="AS151" i="8"/>
  <c r="S150" i="8"/>
  <c r="BH150" i="8"/>
  <c r="AT151" i="8"/>
  <c r="T150" i="8"/>
  <c r="BI150" i="8"/>
  <c r="AU151" i="8"/>
  <c r="U150" i="8"/>
  <c r="BJ150" i="8"/>
  <c r="AV151" i="8"/>
  <c r="V150" i="8"/>
  <c r="BK150" i="8"/>
  <c r="AW151" i="8"/>
  <c r="W150" i="8"/>
  <c r="BL150" i="8"/>
  <c r="AX151" i="8"/>
  <c r="X150" i="8"/>
  <c r="BM150" i="8"/>
  <c r="AY151" i="8"/>
  <c r="Y150" i="8"/>
  <c r="BN150" i="8"/>
  <c r="AZ151" i="8"/>
  <c r="Z150" i="8"/>
  <c r="BO150" i="8"/>
  <c r="BA151" i="8"/>
  <c r="AA150" i="8"/>
  <c r="BP150" i="8"/>
  <c r="BB151" i="8"/>
  <c r="AB150" i="8"/>
  <c r="BQ150" i="8"/>
  <c r="BC151" i="8"/>
  <c r="AC150" i="8"/>
  <c r="BR150" i="8"/>
  <c r="BD151" i="8"/>
  <c r="BE151" i="8"/>
  <c r="R151" i="8"/>
  <c r="BG151" i="8"/>
  <c r="AS152" i="8"/>
  <c r="S151" i="8"/>
  <c r="BH151" i="8"/>
  <c r="AT152" i="8"/>
  <c r="T151" i="8"/>
  <c r="BI151" i="8"/>
  <c r="AU152" i="8"/>
  <c r="U151" i="8"/>
  <c r="BJ151" i="8"/>
  <c r="AV152" i="8"/>
  <c r="V151" i="8"/>
  <c r="BK151" i="8"/>
  <c r="AW152" i="8"/>
  <c r="W151" i="8"/>
  <c r="BL151" i="8"/>
  <c r="AX152" i="8"/>
  <c r="X151" i="8"/>
  <c r="BM151" i="8"/>
  <c r="AY152" i="8"/>
  <c r="Y151" i="8"/>
  <c r="BN151" i="8"/>
  <c r="AZ152" i="8"/>
  <c r="Z151" i="8"/>
  <c r="BO151" i="8"/>
  <c r="BA152" i="8"/>
  <c r="AA151" i="8"/>
  <c r="BP151" i="8"/>
  <c r="BB152" i="8"/>
  <c r="AB151" i="8"/>
  <c r="BQ151" i="8"/>
  <c r="BC152" i="8"/>
  <c r="AC151" i="8"/>
  <c r="BR151" i="8"/>
  <c r="BD152" i="8"/>
  <c r="BE152" i="8"/>
  <c r="R152" i="8"/>
  <c r="BG152" i="8"/>
  <c r="AS153" i="8"/>
  <c r="S152" i="8"/>
  <c r="BH152" i="8"/>
  <c r="AT153" i="8"/>
  <c r="T152" i="8"/>
  <c r="BI152" i="8"/>
  <c r="AU153" i="8"/>
  <c r="U152" i="8"/>
  <c r="BJ152" i="8"/>
  <c r="AV153" i="8"/>
  <c r="V152" i="8"/>
  <c r="BK152" i="8"/>
  <c r="AW153" i="8"/>
  <c r="W152" i="8"/>
  <c r="BL152" i="8"/>
  <c r="AX153" i="8"/>
  <c r="X152" i="8"/>
  <c r="BM152" i="8"/>
  <c r="AY153" i="8"/>
  <c r="Y152" i="8"/>
  <c r="BN152" i="8"/>
  <c r="AZ153" i="8"/>
  <c r="Z152" i="8"/>
  <c r="BO152" i="8"/>
  <c r="BA153" i="8"/>
  <c r="AA152" i="8"/>
  <c r="BP152" i="8"/>
  <c r="BB153" i="8"/>
  <c r="AB152" i="8"/>
  <c r="BQ152" i="8"/>
  <c r="BC153" i="8"/>
  <c r="AC152" i="8"/>
  <c r="BR152" i="8"/>
  <c r="BD153" i="8"/>
  <c r="BE153" i="8"/>
  <c r="R153" i="8"/>
  <c r="BG153" i="8"/>
  <c r="AS154" i="8"/>
  <c r="S153" i="8"/>
  <c r="BH153" i="8"/>
  <c r="AT154" i="8"/>
  <c r="T153" i="8"/>
  <c r="BI153" i="8"/>
  <c r="AU154" i="8"/>
  <c r="U153" i="8"/>
  <c r="BJ153" i="8"/>
  <c r="AV154" i="8"/>
  <c r="V153" i="8"/>
  <c r="BK153" i="8"/>
  <c r="AW154" i="8"/>
  <c r="W153" i="8"/>
  <c r="BL153" i="8"/>
  <c r="AX154" i="8"/>
  <c r="X153" i="8"/>
  <c r="BM153" i="8"/>
  <c r="AY154" i="8"/>
  <c r="Y153" i="8"/>
  <c r="BN153" i="8"/>
  <c r="AZ154" i="8"/>
  <c r="Z153" i="8"/>
  <c r="BO153" i="8"/>
  <c r="BA154" i="8"/>
  <c r="AA153" i="8"/>
  <c r="BP153" i="8"/>
  <c r="BB154" i="8"/>
  <c r="AB153" i="8"/>
  <c r="BQ153" i="8"/>
  <c r="BC154" i="8"/>
  <c r="AC153" i="8"/>
  <c r="BR153" i="8"/>
  <c r="BD154" i="8"/>
  <c r="BE154" i="8"/>
  <c r="R154" i="8"/>
  <c r="BG154" i="8"/>
  <c r="AS155" i="8"/>
  <c r="S154" i="8"/>
  <c r="BH154" i="8"/>
  <c r="AT155" i="8"/>
  <c r="T154" i="8"/>
  <c r="BI154" i="8"/>
  <c r="AU155" i="8"/>
  <c r="U154" i="8"/>
  <c r="BJ154" i="8"/>
  <c r="AV155" i="8"/>
  <c r="V154" i="8"/>
  <c r="BK154" i="8"/>
  <c r="AW155" i="8"/>
  <c r="W154" i="8"/>
  <c r="BL154" i="8"/>
  <c r="AX155" i="8"/>
  <c r="X154" i="8"/>
  <c r="BM154" i="8"/>
  <c r="AY155" i="8"/>
  <c r="Y154" i="8"/>
  <c r="BN154" i="8"/>
  <c r="AZ155" i="8"/>
  <c r="Z154" i="8"/>
  <c r="BO154" i="8"/>
  <c r="BA155" i="8"/>
  <c r="AA154" i="8"/>
  <c r="BP154" i="8"/>
  <c r="BB155" i="8"/>
  <c r="AB154" i="8"/>
  <c r="BQ154" i="8"/>
  <c r="BC155" i="8"/>
  <c r="AC154" i="8"/>
  <c r="BR154" i="8"/>
  <c r="BD155" i="8"/>
  <c r="BE155" i="8"/>
  <c r="R155" i="8"/>
  <c r="BG155" i="8"/>
  <c r="AS156" i="8"/>
  <c r="S155" i="8"/>
  <c r="BH155" i="8"/>
  <c r="AT156" i="8"/>
  <c r="T155" i="8"/>
  <c r="BI155" i="8"/>
  <c r="AU156" i="8"/>
  <c r="U155" i="8"/>
  <c r="BJ155" i="8"/>
  <c r="AV156" i="8"/>
  <c r="V155" i="8"/>
  <c r="BK155" i="8"/>
  <c r="AW156" i="8"/>
  <c r="W155" i="8"/>
  <c r="BL155" i="8"/>
  <c r="AX156" i="8"/>
  <c r="X155" i="8"/>
  <c r="BM155" i="8"/>
  <c r="AY156" i="8"/>
  <c r="Y155" i="8"/>
  <c r="BN155" i="8"/>
  <c r="AZ156" i="8"/>
  <c r="Z155" i="8"/>
  <c r="BO155" i="8"/>
  <c r="BA156" i="8"/>
  <c r="AA155" i="8"/>
  <c r="BP155" i="8"/>
  <c r="BB156" i="8"/>
  <c r="AB155" i="8"/>
  <c r="BQ155" i="8"/>
  <c r="BC156" i="8"/>
  <c r="AC155" i="8"/>
  <c r="BR155" i="8"/>
  <c r="BD156" i="8"/>
  <c r="BE156" i="8"/>
  <c r="R156" i="8"/>
  <c r="BG156" i="8"/>
  <c r="AS157" i="8"/>
  <c r="S156" i="8"/>
  <c r="BH156" i="8"/>
  <c r="AT157" i="8"/>
  <c r="T156" i="8"/>
  <c r="BI156" i="8"/>
  <c r="AU157" i="8"/>
  <c r="U156" i="8"/>
  <c r="BJ156" i="8"/>
  <c r="AV157" i="8"/>
  <c r="V156" i="8"/>
  <c r="BK156" i="8"/>
  <c r="AW157" i="8"/>
  <c r="W156" i="8"/>
  <c r="BL156" i="8"/>
  <c r="AX157" i="8"/>
  <c r="X156" i="8"/>
  <c r="BM156" i="8"/>
  <c r="AY157" i="8"/>
  <c r="Y156" i="8"/>
  <c r="BN156" i="8"/>
  <c r="AZ157" i="8"/>
  <c r="Z156" i="8"/>
  <c r="BO156" i="8"/>
  <c r="BA157" i="8"/>
  <c r="AA156" i="8"/>
  <c r="BP156" i="8"/>
  <c r="BB157" i="8"/>
  <c r="AB156" i="8"/>
  <c r="BQ156" i="8"/>
  <c r="BC157" i="8"/>
  <c r="AC156" i="8"/>
  <c r="BR156" i="8"/>
  <c r="BD157" i="8"/>
  <c r="BE157" i="8"/>
  <c r="R157" i="8"/>
  <c r="BG157" i="8"/>
  <c r="AS158" i="8"/>
  <c r="S157" i="8"/>
  <c r="BH157" i="8"/>
  <c r="AT158" i="8"/>
  <c r="T157" i="8"/>
  <c r="BI157" i="8"/>
  <c r="AU158" i="8"/>
  <c r="U157" i="8"/>
  <c r="BJ157" i="8"/>
  <c r="AV158" i="8"/>
  <c r="V157" i="8"/>
  <c r="BK157" i="8"/>
  <c r="AW158" i="8"/>
  <c r="W157" i="8"/>
  <c r="BL157" i="8"/>
  <c r="AX158" i="8"/>
  <c r="X157" i="8"/>
  <c r="BM157" i="8"/>
  <c r="AY158" i="8"/>
  <c r="Y157" i="8"/>
  <c r="BN157" i="8"/>
  <c r="AZ158" i="8"/>
  <c r="Z157" i="8"/>
  <c r="BO157" i="8"/>
  <c r="BA158" i="8"/>
  <c r="AA157" i="8"/>
  <c r="BP157" i="8"/>
  <c r="BB158" i="8"/>
  <c r="AB157" i="8"/>
  <c r="BQ157" i="8"/>
  <c r="BC158" i="8"/>
  <c r="AC157" i="8"/>
  <c r="BR157" i="8"/>
  <c r="BD158" i="8"/>
  <c r="BE158" i="8"/>
  <c r="R158" i="8"/>
  <c r="BG158" i="8"/>
  <c r="AS159" i="8"/>
  <c r="S158" i="8"/>
  <c r="BH158" i="8"/>
  <c r="AT159" i="8"/>
  <c r="T158" i="8"/>
  <c r="BI158" i="8"/>
  <c r="AU159" i="8"/>
  <c r="U158" i="8"/>
  <c r="BJ158" i="8"/>
  <c r="AV159" i="8"/>
  <c r="V158" i="8"/>
  <c r="BK158" i="8"/>
  <c r="AW159" i="8"/>
  <c r="W158" i="8"/>
  <c r="BL158" i="8"/>
  <c r="AX159" i="8"/>
  <c r="X158" i="8"/>
  <c r="BM158" i="8"/>
  <c r="AY159" i="8"/>
  <c r="Y158" i="8"/>
  <c r="BN158" i="8"/>
  <c r="AZ159" i="8"/>
  <c r="Z158" i="8"/>
  <c r="BO158" i="8"/>
  <c r="BA159" i="8"/>
  <c r="AA158" i="8"/>
  <c r="BP158" i="8"/>
  <c r="BB159" i="8"/>
  <c r="AB158" i="8"/>
  <c r="BQ158" i="8"/>
  <c r="BC159" i="8"/>
  <c r="AC158" i="8"/>
  <c r="BR158" i="8"/>
  <c r="BD159" i="8"/>
  <c r="BE159" i="8"/>
  <c r="R159" i="8"/>
  <c r="BG159" i="8"/>
  <c r="AS160" i="8"/>
  <c r="S159" i="8"/>
  <c r="BH159" i="8"/>
  <c r="AT160" i="8"/>
  <c r="T159" i="8"/>
  <c r="BI159" i="8"/>
  <c r="AU160" i="8"/>
  <c r="U159" i="8"/>
  <c r="BJ159" i="8"/>
  <c r="AV160" i="8"/>
  <c r="V159" i="8"/>
  <c r="BK159" i="8"/>
  <c r="AW160" i="8"/>
  <c r="W159" i="8"/>
  <c r="BL159" i="8"/>
  <c r="AX160" i="8"/>
  <c r="X159" i="8"/>
  <c r="BM159" i="8"/>
  <c r="AY160" i="8"/>
  <c r="Y159" i="8"/>
  <c r="BN159" i="8"/>
  <c r="AZ160" i="8"/>
  <c r="Z159" i="8"/>
  <c r="BO159" i="8"/>
  <c r="BA160" i="8"/>
  <c r="AA159" i="8"/>
  <c r="BP159" i="8"/>
  <c r="BB160" i="8"/>
  <c r="AB159" i="8"/>
  <c r="BQ159" i="8"/>
  <c r="BC160" i="8"/>
  <c r="AC159" i="8"/>
  <c r="BR159" i="8"/>
  <c r="BD160" i="8"/>
  <c r="BE160" i="8"/>
  <c r="R160" i="8"/>
  <c r="BG160" i="8"/>
  <c r="AS161" i="8"/>
  <c r="S160" i="8"/>
  <c r="BH160" i="8"/>
  <c r="AT161" i="8"/>
  <c r="T160" i="8"/>
  <c r="BI160" i="8"/>
  <c r="AU161" i="8"/>
  <c r="U160" i="8"/>
  <c r="BJ160" i="8"/>
  <c r="AV161" i="8"/>
  <c r="V160" i="8"/>
  <c r="BK160" i="8"/>
  <c r="AW161" i="8"/>
  <c r="W160" i="8"/>
  <c r="BL160" i="8"/>
  <c r="AX161" i="8"/>
  <c r="X160" i="8"/>
  <c r="BM160" i="8"/>
  <c r="AY161" i="8"/>
  <c r="Y160" i="8"/>
  <c r="BN160" i="8"/>
  <c r="AZ161" i="8"/>
  <c r="Z160" i="8"/>
  <c r="BO160" i="8"/>
  <c r="BA161" i="8"/>
  <c r="AA160" i="8"/>
  <c r="BP160" i="8"/>
  <c r="BB161" i="8"/>
  <c r="AB160" i="8"/>
  <c r="BQ160" i="8"/>
  <c r="BC161" i="8"/>
  <c r="AC160" i="8"/>
  <c r="BR160" i="8"/>
  <c r="BD161" i="8"/>
  <c r="BE161" i="8"/>
  <c r="R161" i="8"/>
  <c r="BG161" i="8"/>
  <c r="AS162" i="8"/>
  <c r="S161" i="8"/>
  <c r="BH161" i="8"/>
  <c r="AT162" i="8"/>
  <c r="T161" i="8"/>
  <c r="BI161" i="8"/>
  <c r="AU162" i="8"/>
  <c r="U161" i="8"/>
  <c r="BJ161" i="8"/>
  <c r="AV162" i="8"/>
  <c r="V161" i="8"/>
  <c r="BK161" i="8"/>
  <c r="AW162" i="8"/>
  <c r="W161" i="8"/>
  <c r="BL161" i="8"/>
  <c r="AX162" i="8"/>
  <c r="X161" i="8"/>
  <c r="BM161" i="8"/>
  <c r="AY162" i="8"/>
  <c r="Y161" i="8"/>
  <c r="BN161" i="8"/>
  <c r="AZ162" i="8"/>
  <c r="Z161" i="8"/>
  <c r="BO161" i="8"/>
  <c r="BA162" i="8"/>
  <c r="AA161" i="8"/>
  <c r="BP161" i="8"/>
  <c r="BB162" i="8"/>
  <c r="AB161" i="8"/>
  <c r="BQ161" i="8"/>
  <c r="BC162" i="8"/>
  <c r="AC161" i="8"/>
  <c r="BR161" i="8"/>
  <c r="BD162" i="8"/>
  <c r="BE162" i="8"/>
  <c r="R162" i="8"/>
  <c r="BG162" i="8"/>
  <c r="AS163" i="8"/>
  <c r="S162" i="8"/>
  <c r="BH162" i="8"/>
  <c r="AT163" i="8"/>
  <c r="T162" i="8"/>
  <c r="BI162" i="8"/>
  <c r="AU163" i="8"/>
  <c r="U162" i="8"/>
  <c r="BJ162" i="8"/>
  <c r="AV163" i="8"/>
  <c r="V162" i="8"/>
  <c r="BK162" i="8"/>
  <c r="AW163" i="8"/>
  <c r="W162" i="8"/>
  <c r="BL162" i="8"/>
  <c r="AX163" i="8"/>
  <c r="X162" i="8"/>
  <c r="BM162" i="8"/>
  <c r="AY163" i="8"/>
  <c r="Y162" i="8"/>
  <c r="BN162" i="8"/>
  <c r="AZ163" i="8"/>
  <c r="Z162" i="8"/>
  <c r="BO162" i="8"/>
  <c r="BA163" i="8"/>
  <c r="AA162" i="8"/>
  <c r="BP162" i="8"/>
  <c r="BB163" i="8"/>
  <c r="AB162" i="8"/>
  <c r="BQ162" i="8"/>
  <c r="BC163" i="8"/>
  <c r="AC162" i="8"/>
  <c r="BR162" i="8"/>
  <c r="BD163" i="8"/>
  <c r="BE163" i="8"/>
  <c r="R163" i="8"/>
  <c r="BG163" i="8"/>
  <c r="AS164" i="8"/>
  <c r="S163" i="8"/>
  <c r="BH163" i="8"/>
  <c r="AT164" i="8"/>
  <c r="T163" i="8"/>
  <c r="BI163" i="8"/>
  <c r="AU164" i="8"/>
  <c r="U163" i="8"/>
  <c r="BJ163" i="8"/>
  <c r="AV164" i="8"/>
  <c r="V163" i="8"/>
  <c r="BK163" i="8"/>
  <c r="AW164" i="8"/>
  <c r="W163" i="8"/>
  <c r="BL163" i="8"/>
  <c r="AX164" i="8"/>
  <c r="X163" i="8"/>
  <c r="BM163" i="8"/>
  <c r="AY164" i="8"/>
  <c r="Y163" i="8"/>
  <c r="BN163" i="8"/>
  <c r="AZ164" i="8"/>
  <c r="Z163" i="8"/>
  <c r="BO163" i="8"/>
  <c r="BA164" i="8"/>
  <c r="AA163" i="8"/>
  <c r="BP163" i="8"/>
  <c r="BB164" i="8"/>
  <c r="AB163" i="8"/>
  <c r="BQ163" i="8"/>
  <c r="BC164" i="8"/>
  <c r="AC163" i="8"/>
  <c r="BR163" i="8"/>
  <c r="BD164" i="8"/>
  <c r="BE164" i="8"/>
  <c r="R164" i="8"/>
  <c r="BG164" i="8"/>
  <c r="AS165" i="8"/>
  <c r="S164" i="8"/>
  <c r="BH164" i="8"/>
  <c r="AT165" i="8"/>
  <c r="T164" i="8"/>
  <c r="BI164" i="8"/>
  <c r="AU165" i="8"/>
  <c r="U164" i="8"/>
  <c r="BJ164" i="8"/>
  <c r="AV165" i="8"/>
  <c r="V164" i="8"/>
  <c r="BK164" i="8"/>
  <c r="AW165" i="8"/>
  <c r="W164" i="8"/>
  <c r="BL164" i="8"/>
  <c r="AX165" i="8"/>
  <c r="X164" i="8"/>
  <c r="BM164" i="8"/>
  <c r="AY165" i="8"/>
  <c r="Y164" i="8"/>
  <c r="BN164" i="8"/>
  <c r="AZ165" i="8"/>
  <c r="Z164" i="8"/>
  <c r="BO164" i="8"/>
  <c r="BA165" i="8"/>
  <c r="AA164" i="8"/>
  <c r="BP164" i="8"/>
  <c r="BB165" i="8"/>
  <c r="AB164" i="8"/>
  <c r="BQ164" i="8"/>
  <c r="BC165" i="8"/>
  <c r="AC164" i="8"/>
  <c r="BR164" i="8"/>
  <c r="BD165" i="8"/>
  <c r="BE165" i="8"/>
  <c r="R165" i="8"/>
  <c r="BG165" i="8"/>
  <c r="AS166" i="8"/>
  <c r="S165" i="8"/>
  <c r="BH165" i="8"/>
  <c r="AT166" i="8"/>
  <c r="T165" i="8"/>
  <c r="BI165" i="8"/>
  <c r="AU166" i="8"/>
  <c r="U165" i="8"/>
  <c r="BJ165" i="8"/>
  <c r="AV166" i="8"/>
  <c r="V165" i="8"/>
  <c r="BK165" i="8"/>
  <c r="AW166" i="8"/>
  <c r="W165" i="8"/>
  <c r="BL165" i="8"/>
  <c r="AX166" i="8"/>
  <c r="X165" i="8"/>
  <c r="BM165" i="8"/>
  <c r="AY166" i="8"/>
  <c r="Y165" i="8"/>
  <c r="BN165" i="8"/>
  <c r="AZ166" i="8"/>
  <c r="Z165" i="8"/>
  <c r="BO165" i="8"/>
  <c r="BA166" i="8"/>
  <c r="AA165" i="8"/>
  <c r="BP165" i="8"/>
  <c r="BB166" i="8"/>
  <c r="AB165" i="8"/>
  <c r="BQ165" i="8"/>
  <c r="BC166" i="8"/>
  <c r="AC165" i="8"/>
  <c r="BR165" i="8"/>
  <c r="BD166" i="8"/>
  <c r="BE166" i="8"/>
  <c r="R166" i="8"/>
  <c r="BG166" i="8"/>
  <c r="AS167" i="8"/>
  <c r="S166" i="8"/>
  <c r="BH166" i="8"/>
  <c r="AT167" i="8"/>
  <c r="T166" i="8"/>
  <c r="BI166" i="8"/>
  <c r="AU167" i="8"/>
  <c r="U166" i="8"/>
  <c r="BJ166" i="8"/>
  <c r="AV167" i="8"/>
  <c r="V166" i="8"/>
  <c r="BK166" i="8"/>
  <c r="AW167" i="8"/>
  <c r="W166" i="8"/>
  <c r="BL166" i="8"/>
  <c r="AX167" i="8"/>
  <c r="X166" i="8"/>
  <c r="BM166" i="8"/>
  <c r="AY167" i="8"/>
  <c r="Y166" i="8"/>
  <c r="BN166" i="8"/>
  <c r="AZ167" i="8"/>
  <c r="Z166" i="8"/>
  <c r="BO166" i="8"/>
  <c r="BA167" i="8"/>
  <c r="AA166" i="8"/>
  <c r="BP166" i="8"/>
  <c r="BB167" i="8"/>
  <c r="AB166" i="8"/>
  <c r="BQ166" i="8"/>
  <c r="BC167" i="8"/>
  <c r="AC166" i="8"/>
  <c r="BR166" i="8"/>
  <c r="BD167" i="8"/>
  <c r="BE167" i="8"/>
  <c r="R167" i="8"/>
  <c r="BG167" i="8"/>
  <c r="AS168" i="8"/>
  <c r="S167" i="8"/>
  <c r="BH167" i="8"/>
  <c r="AT168" i="8"/>
  <c r="T167" i="8"/>
  <c r="BI167" i="8"/>
  <c r="AU168" i="8"/>
  <c r="U167" i="8"/>
  <c r="BJ167" i="8"/>
  <c r="AV168" i="8"/>
  <c r="V167" i="8"/>
  <c r="BK167" i="8"/>
  <c r="AW168" i="8"/>
  <c r="W167" i="8"/>
  <c r="BL167" i="8"/>
  <c r="AX168" i="8"/>
  <c r="X167" i="8"/>
  <c r="BM167" i="8"/>
  <c r="AY168" i="8"/>
  <c r="Y167" i="8"/>
  <c r="BN167" i="8"/>
  <c r="AZ168" i="8"/>
  <c r="Z167" i="8"/>
  <c r="BO167" i="8"/>
  <c r="BA168" i="8"/>
  <c r="AA167" i="8"/>
  <c r="BP167" i="8"/>
  <c r="BB168" i="8"/>
  <c r="AB167" i="8"/>
  <c r="BQ167" i="8"/>
  <c r="BC168" i="8"/>
  <c r="AC167" i="8"/>
  <c r="BR167" i="8"/>
  <c r="BD168" i="8"/>
  <c r="BE168" i="8"/>
  <c r="R168" i="8"/>
  <c r="BG168" i="8"/>
  <c r="AS169" i="8"/>
  <c r="S168" i="8"/>
  <c r="BH168" i="8"/>
  <c r="AT169" i="8"/>
  <c r="T168" i="8"/>
  <c r="BI168" i="8"/>
  <c r="AU169" i="8"/>
  <c r="U168" i="8"/>
  <c r="BJ168" i="8"/>
  <c r="AV169" i="8"/>
  <c r="V168" i="8"/>
  <c r="BK168" i="8"/>
  <c r="AW169" i="8"/>
  <c r="W168" i="8"/>
  <c r="BL168" i="8"/>
  <c r="AX169" i="8"/>
  <c r="X168" i="8"/>
  <c r="BM168" i="8"/>
  <c r="AY169" i="8"/>
  <c r="Y168" i="8"/>
  <c r="BN168" i="8"/>
  <c r="AZ169" i="8"/>
  <c r="Z168" i="8"/>
  <c r="BO168" i="8"/>
  <c r="BA169" i="8"/>
  <c r="AA168" i="8"/>
  <c r="BP168" i="8"/>
  <c r="BB169" i="8"/>
  <c r="AB168" i="8"/>
  <c r="BQ168" i="8"/>
  <c r="BC169" i="8"/>
  <c r="AC168" i="8"/>
  <c r="BR168" i="8"/>
  <c r="BD169" i="8"/>
  <c r="BE169" i="8"/>
  <c r="R169" i="8"/>
  <c r="BG169" i="8"/>
  <c r="AS170" i="8"/>
  <c r="S169" i="8"/>
  <c r="BH169" i="8"/>
  <c r="AT170" i="8"/>
  <c r="T169" i="8"/>
  <c r="BI169" i="8"/>
  <c r="AU170" i="8"/>
  <c r="U169" i="8"/>
  <c r="BJ169" i="8"/>
  <c r="AV170" i="8"/>
  <c r="V169" i="8"/>
  <c r="BK169" i="8"/>
  <c r="AW170" i="8"/>
  <c r="W169" i="8"/>
  <c r="BL169" i="8"/>
  <c r="AX170" i="8"/>
  <c r="X169" i="8"/>
  <c r="BM169" i="8"/>
  <c r="AY170" i="8"/>
  <c r="Y169" i="8"/>
  <c r="BN169" i="8"/>
  <c r="AZ170" i="8"/>
  <c r="Z169" i="8"/>
  <c r="BO169" i="8"/>
  <c r="BA170" i="8"/>
  <c r="AA169" i="8"/>
  <c r="BP169" i="8"/>
  <c r="BB170" i="8"/>
  <c r="AB169" i="8"/>
  <c r="BQ169" i="8"/>
  <c r="BC170" i="8"/>
  <c r="AC169" i="8"/>
  <c r="BR169" i="8"/>
  <c r="BD170" i="8"/>
  <c r="BE170" i="8"/>
  <c r="R170" i="8"/>
  <c r="BG170" i="8"/>
  <c r="AS171" i="8"/>
  <c r="S170" i="8"/>
  <c r="BH170" i="8"/>
  <c r="AT171" i="8"/>
  <c r="T170" i="8"/>
  <c r="BI170" i="8"/>
  <c r="AU171" i="8"/>
  <c r="U170" i="8"/>
  <c r="BJ170" i="8"/>
  <c r="AV171" i="8"/>
  <c r="V170" i="8"/>
  <c r="BK170" i="8"/>
  <c r="AW171" i="8"/>
  <c r="W170" i="8"/>
  <c r="BL170" i="8"/>
  <c r="AX171" i="8"/>
  <c r="X170" i="8"/>
  <c r="BM170" i="8"/>
  <c r="AY171" i="8"/>
  <c r="Y170" i="8"/>
  <c r="BN170" i="8"/>
  <c r="AZ171" i="8"/>
  <c r="Z170" i="8"/>
  <c r="BO170" i="8"/>
  <c r="BA171" i="8"/>
  <c r="AA170" i="8"/>
  <c r="BP170" i="8"/>
  <c r="BB171" i="8"/>
  <c r="AB170" i="8"/>
  <c r="BQ170" i="8"/>
  <c r="BC171" i="8"/>
  <c r="AC170" i="8"/>
  <c r="BR170" i="8"/>
  <c r="BD171" i="8"/>
  <c r="BE171" i="8"/>
  <c r="R171" i="8"/>
  <c r="BG171" i="8"/>
  <c r="AS172" i="8"/>
  <c r="S171" i="8"/>
  <c r="BH171" i="8"/>
  <c r="AT172" i="8"/>
  <c r="T171" i="8"/>
  <c r="BI171" i="8"/>
  <c r="AU172" i="8"/>
  <c r="U171" i="8"/>
  <c r="BJ171" i="8"/>
  <c r="AV172" i="8"/>
  <c r="V171" i="8"/>
  <c r="BK171" i="8"/>
  <c r="AW172" i="8"/>
  <c r="W171" i="8"/>
  <c r="BL171" i="8"/>
  <c r="AX172" i="8"/>
  <c r="X171" i="8"/>
  <c r="BM171" i="8"/>
  <c r="AY172" i="8"/>
  <c r="Y171" i="8"/>
  <c r="BN171" i="8"/>
  <c r="AZ172" i="8"/>
  <c r="Z171" i="8"/>
  <c r="BO171" i="8"/>
  <c r="BA172" i="8"/>
  <c r="AA171" i="8"/>
  <c r="BP171" i="8"/>
  <c r="BB172" i="8"/>
  <c r="AB171" i="8"/>
  <c r="BQ171" i="8"/>
  <c r="BC172" i="8"/>
  <c r="AC171" i="8"/>
  <c r="BR171" i="8"/>
  <c r="BD172" i="8"/>
  <c r="BE172" i="8"/>
  <c r="R172" i="8"/>
  <c r="BG172" i="8"/>
  <c r="AS173" i="8"/>
  <c r="S172" i="8"/>
  <c r="BH172" i="8"/>
  <c r="AT173" i="8"/>
  <c r="T172" i="8"/>
  <c r="BI172" i="8"/>
  <c r="AU173" i="8"/>
  <c r="U172" i="8"/>
  <c r="BJ172" i="8"/>
  <c r="AV173" i="8"/>
  <c r="V172" i="8"/>
  <c r="BK172" i="8"/>
  <c r="AW173" i="8"/>
  <c r="W172" i="8"/>
  <c r="BL172" i="8"/>
  <c r="AX173" i="8"/>
  <c r="X172" i="8"/>
  <c r="BM172" i="8"/>
  <c r="AY173" i="8"/>
  <c r="Y172" i="8"/>
  <c r="BN172" i="8"/>
  <c r="AZ173" i="8"/>
  <c r="Z172" i="8"/>
  <c r="BO172" i="8"/>
  <c r="BA173" i="8"/>
  <c r="AA172" i="8"/>
  <c r="BP172" i="8"/>
  <c r="BB173" i="8"/>
  <c r="AB172" i="8"/>
  <c r="BQ172" i="8"/>
  <c r="BC173" i="8"/>
  <c r="AC172" i="8"/>
  <c r="BR172" i="8"/>
  <c r="BD173" i="8"/>
  <c r="BE173" i="8"/>
  <c r="R173" i="8"/>
  <c r="BG173" i="8"/>
  <c r="AS174" i="8"/>
  <c r="S173" i="8"/>
  <c r="BH173" i="8"/>
  <c r="AT174" i="8"/>
  <c r="T173" i="8"/>
  <c r="BI173" i="8"/>
  <c r="AU174" i="8"/>
  <c r="U173" i="8"/>
  <c r="BJ173" i="8"/>
  <c r="AV174" i="8"/>
  <c r="V173" i="8"/>
  <c r="BK173" i="8"/>
  <c r="AW174" i="8"/>
  <c r="W173" i="8"/>
  <c r="BL173" i="8"/>
  <c r="AX174" i="8"/>
  <c r="X173" i="8"/>
  <c r="BM173" i="8"/>
  <c r="AY174" i="8"/>
  <c r="Y173" i="8"/>
  <c r="BN173" i="8"/>
  <c r="AZ174" i="8"/>
  <c r="Z173" i="8"/>
  <c r="BO173" i="8"/>
  <c r="BA174" i="8"/>
  <c r="AA173" i="8"/>
  <c r="BP173" i="8"/>
  <c r="BB174" i="8"/>
  <c r="AB173" i="8"/>
  <c r="BQ173" i="8"/>
  <c r="BC174" i="8"/>
  <c r="AC173" i="8"/>
  <c r="BR173" i="8"/>
  <c r="BD174" i="8"/>
  <c r="BE174" i="8"/>
  <c r="R174" i="8"/>
  <c r="BG174" i="8"/>
  <c r="AS175" i="8"/>
  <c r="S174" i="8"/>
  <c r="BH174" i="8"/>
  <c r="AT175" i="8"/>
  <c r="T174" i="8"/>
  <c r="BI174" i="8"/>
  <c r="AU175" i="8"/>
  <c r="U174" i="8"/>
  <c r="BJ174" i="8"/>
  <c r="AV175" i="8"/>
  <c r="V174" i="8"/>
  <c r="BK174" i="8"/>
  <c r="AW175" i="8"/>
  <c r="W174" i="8"/>
  <c r="BL174" i="8"/>
  <c r="AX175" i="8"/>
  <c r="X174" i="8"/>
  <c r="BM174" i="8"/>
  <c r="AY175" i="8"/>
  <c r="Y174" i="8"/>
  <c r="BN174" i="8"/>
  <c r="AZ175" i="8"/>
  <c r="Z174" i="8"/>
  <c r="BO174" i="8"/>
  <c r="BA175" i="8"/>
  <c r="AA174" i="8"/>
  <c r="BP174" i="8"/>
  <c r="BB175" i="8"/>
  <c r="AB174" i="8"/>
  <c r="BQ174" i="8"/>
  <c r="BC175" i="8"/>
  <c r="AC174" i="8"/>
  <c r="BR174" i="8"/>
  <c r="BD175" i="8"/>
  <c r="BE175" i="8"/>
  <c r="R175" i="8"/>
  <c r="BG175" i="8"/>
  <c r="AS176" i="8"/>
  <c r="S175" i="8"/>
  <c r="BH175" i="8"/>
  <c r="AT176" i="8"/>
  <c r="T175" i="8"/>
  <c r="BI175" i="8"/>
  <c r="AU176" i="8"/>
  <c r="U175" i="8"/>
  <c r="BJ175" i="8"/>
  <c r="AV176" i="8"/>
  <c r="V175" i="8"/>
  <c r="BK175" i="8"/>
  <c r="AW176" i="8"/>
  <c r="W175" i="8"/>
  <c r="BL175" i="8"/>
  <c r="AX176" i="8"/>
  <c r="X175" i="8"/>
  <c r="BM175" i="8"/>
  <c r="AY176" i="8"/>
  <c r="Y175" i="8"/>
  <c r="BN175" i="8"/>
  <c r="AZ176" i="8"/>
  <c r="Z175" i="8"/>
  <c r="BO175" i="8"/>
  <c r="BA176" i="8"/>
  <c r="AA175" i="8"/>
  <c r="BP175" i="8"/>
  <c r="BB176" i="8"/>
  <c r="AB175" i="8"/>
  <c r="BQ175" i="8"/>
  <c r="BC176" i="8"/>
  <c r="AC175" i="8"/>
  <c r="BR175" i="8"/>
  <c r="BD176" i="8"/>
  <c r="BE176" i="8"/>
  <c r="R176" i="8"/>
  <c r="BG176" i="8"/>
  <c r="AS177" i="8"/>
  <c r="S176" i="8"/>
  <c r="BH176" i="8"/>
  <c r="AT177" i="8"/>
  <c r="T176" i="8"/>
  <c r="BI176" i="8"/>
  <c r="AU177" i="8"/>
  <c r="U176" i="8"/>
  <c r="BJ176" i="8"/>
  <c r="AV177" i="8"/>
  <c r="V176" i="8"/>
  <c r="BK176" i="8"/>
  <c r="AW177" i="8"/>
  <c r="W176" i="8"/>
  <c r="BL176" i="8"/>
  <c r="AX177" i="8"/>
  <c r="X176" i="8"/>
  <c r="BM176" i="8"/>
  <c r="AY177" i="8"/>
  <c r="Y176" i="8"/>
  <c r="BN176" i="8"/>
  <c r="AZ177" i="8"/>
  <c r="Z176" i="8"/>
  <c r="BO176" i="8"/>
  <c r="BA177" i="8"/>
  <c r="AA176" i="8"/>
  <c r="BP176" i="8"/>
  <c r="BB177" i="8"/>
  <c r="AB176" i="8"/>
  <c r="BQ176" i="8"/>
  <c r="BC177" i="8"/>
  <c r="AC176" i="8"/>
  <c r="BR176" i="8"/>
  <c r="BD177" i="8"/>
  <c r="BE177" i="8"/>
  <c r="R177" i="8"/>
  <c r="BG177" i="8"/>
  <c r="AS178" i="8"/>
  <c r="S177" i="8"/>
  <c r="BH177" i="8"/>
  <c r="AT178" i="8"/>
  <c r="T177" i="8"/>
  <c r="BI177" i="8"/>
  <c r="AU178" i="8"/>
  <c r="U177" i="8"/>
  <c r="BJ177" i="8"/>
  <c r="AV178" i="8"/>
  <c r="V177" i="8"/>
  <c r="BK177" i="8"/>
  <c r="AW178" i="8"/>
  <c r="W177" i="8"/>
  <c r="BL177" i="8"/>
  <c r="AX178" i="8"/>
  <c r="X177" i="8"/>
  <c r="BM177" i="8"/>
  <c r="AY178" i="8"/>
  <c r="Y177" i="8"/>
  <c r="BN177" i="8"/>
  <c r="AZ178" i="8"/>
  <c r="Z177" i="8"/>
  <c r="BO177" i="8"/>
  <c r="BA178" i="8"/>
  <c r="AA177" i="8"/>
  <c r="BP177" i="8"/>
  <c r="BB178" i="8"/>
  <c r="AB177" i="8"/>
  <c r="BQ177" i="8"/>
  <c r="BC178" i="8"/>
  <c r="AC177" i="8"/>
  <c r="BR177" i="8"/>
  <c r="BD178" i="8"/>
  <c r="BE178" i="8"/>
  <c r="R178" i="8"/>
  <c r="BG178" i="8"/>
  <c r="AS179" i="8"/>
  <c r="S178" i="8"/>
  <c r="BH178" i="8"/>
  <c r="AT179" i="8"/>
  <c r="T178" i="8"/>
  <c r="BI178" i="8"/>
  <c r="AU179" i="8"/>
  <c r="U178" i="8"/>
  <c r="BJ178" i="8"/>
  <c r="AV179" i="8"/>
  <c r="V178" i="8"/>
  <c r="BK178" i="8"/>
  <c r="AW179" i="8"/>
  <c r="W178" i="8"/>
  <c r="BL178" i="8"/>
  <c r="AX179" i="8"/>
  <c r="X178" i="8"/>
  <c r="BM178" i="8"/>
  <c r="AY179" i="8"/>
  <c r="Y178" i="8"/>
  <c r="BN178" i="8"/>
  <c r="AZ179" i="8"/>
  <c r="Z178" i="8"/>
  <c r="BO178" i="8"/>
  <c r="BA179" i="8"/>
  <c r="AA178" i="8"/>
  <c r="BP178" i="8"/>
  <c r="BB179" i="8"/>
  <c r="AB178" i="8"/>
  <c r="BQ178" i="8"/>
  <c r="BC179" i="8"/>
  <c r="AC178" i="8"/>
  <c r="BR178" i="8"/>
  <c r="BD179" i="8"/>
  <c r="BE179" i="8"/>
  <c r="R179" i="8"/>
  <c r="BG179" i="8"/>
  <c r="AS180" i="8"/>
  <c r="S179" i="8"/>
  <c r="BH179" i="8"/>
  <c r="AT180" i="8"/>
  <c r="T179" i="8"/>
  <c r="BI179" i="8"/>
  <c r="AU180" i="8"/>
  <c r="U179" i="8"/>
  <c r="BJ179" i="8"/>
  <c r="AV180" i="8"/>
  <c r="V179" i="8"/>
  <c r="BK179" i="8"/>
  <c r="AW180" i="8"/>
  <c r="W179" i="8"/>
  <c r="BL179" i="8"/>
  <c r="AX180" i="8"/>
  <c r="X179" i="8"/>
  <c r="BM179" i="8"/>
  <c r="AY180" i="8"/>
  <c r="Y179" i="8"/>
  <c r="BN179" i="8"/>
  <c r="AZ180" i="8"/>
  <c r="Z179" i="8"/>
  <c r="BO179" i="8"/>
  <c r="BA180" i="8"/>
  <c r="AA179" i="8"/>
  <c r="BP179" i="8"/>
  <c r="BB180" i="8"/>
  <c r="AB179" i="8"/>
  <c r="BQ179" i="8"/>
  <c r="BC180" i="8"/>
  <c r="AC179" i="8"/>
  <c r="BR179" i="8"/>
  <c r="BD180" i="8"/>
  <c r="BE180" i="8"/>
  <c r="R180" i="8"/>
  <c r="BG180" i="8"/>
  <c r="AS181" i="8"/>
  <c r="S180" i="8"/>
  <c r="BH180" i="8"/>
  <c r="AT181" i="8"/>
  <c r="T180" i="8"/>
  <c r="BI180" i="8"/>
  <c r="AU181" i="8"/>
  <c r="U180" i="8"/>
  <c r="BJ180" i="8"/>
  <c r="AV181" i="8"/>
  <c r="V180" i="8"/>
  <c r="BK180" i="8"/>
  <c r="AW181" i="8"/>
  <c r="W180" i="8"/>
  <c r="BL180" i="8"/>
  <c r="AX181" i="8"/>
  <c r="X180" i="8"/>
  <c r="BM180" i="8"/>
  <c r="AY181" i="8"/>
  <c r="Y180" i="8"/>
  <c r="BN180" i="8"/>
  <c r="AZ181" i="8"/>
  <c r="Z180" i="8"/>
  <c r="BO180" i="8"/>
  <c r="BA181" i="8"/>
  <c r="AA180" i="8"/>
  <c r="BP180" i="8"/>
  <c r="BB181" i="8"/>
  <c r="AB180" i="8"/>
  <c r="BQ180" i="8"/>
  <c r="BC181" i="8"/>
  <c r="AC180" i="8"/>
  <c r="BR180" i="8"/>
  <c r="BD181" i="8"/>
  <c r="BE181" i="8"/>
  <c r="R181" i="8"/>
  <c r="BG181" i="8"/>
  <c r="AS182" i="8"/>
  <c r="S181" i="8"/>
  <c r="BH181" i="8"/>
  <c r="AT182" i="8"/>
  <c r="T181" i="8"/>
  <c r="BI181" i="8"/>
  <c r="AU182" i="8"/>
  <c r="U181" i="8"/>
  <c r="BJ181" i="8"/>
  <c r="AV182" i="8"/>
  <c r="V181" i="8"/>
  <c r="BK181" i="8"/>
  <c r="AW182" i="8"/>
  <c r="W181" i="8"/>
  <c r="BL181" i="8"/>
  <c r="AX182" i="8"/>
  <c r="X181" i="8"/>
  <c r="BM181" i="8"/>
  <c r="AY182" i="8"/>
  <c r="Y181" i="8"/>
  <c r="BN181" i="8"/>
  <c r="AZ182" i="8"/>
  <c r="Z181" i="8"/>
  <c r="BO181" i="8"/>
  <c r="BA182" i="8"/>
  <c r="AA181" i="8"/>
  <c r="BP181" i="8"/>
  <c r="BB182" i="8"/>
  <c r="AB181" i="8"/>
  <c r="BQ181" i="8"/>
  <c r="BC182" i="8"/>
  <c r="AC181" i="8"/>
  <c r="BR181" i="8"/>
  <c r="BD182" i="8"/>
  <c r="BE182" i="8"/>
  <c r="R182" i="8"/>
  <c r="BG182" i="8"/>
  <c r="AS183" i="8"/>
  <c r="S182" i="8"/>
  <c r="BH182" i="8"/>
  <c r="AT183" i="8"/>
  <c r="T182" i="8"/>
  <c r="BI182" i="8"/>
  <c r="AU183" i="8"/>
  <c r="U182" i="8"/>
  <c r="BJ182" i="8"/>
  <c r="AV183" i="8"/>
  <c r="V182" i="8"/>
  <c r="BK182" i="8"/>
  <c r="AW183" i="8"/>
  <c r="W182" i="8"/>
  <c r="BL182" i="8"/>
  <c r="AX183" i="8"/>
  <c r="X182" i="8"/>
  <c r="BM182" i="8"/>
  <c r="AY183" i="8"/>
  <c r="Y182" i="8"/>
  <c r="BN182" i="8"/>
  <c r="AZ183" i="8"/>
  <c r="Z182" i="8"/>
  <c r="BO182" i="8"/>
  <c r="BA183" i="8"/>
  <c r="AA182" i="8"/>
  <c r="BP182" i="8"/>
  <c r="BB183" i="8"/>
  <c r="AB182" i="8"/>
  <c r="BQ182" i="8"/>
  <c r="BC183" i="8"/>
  <c r="AC182" i="8"/>
  <c r="BR182" i="8"/>
  <c r="BD183" i="8"/>
  <c r="BE183" i="8"/>
  <c r="R183" i="8"/>
  <c r="BG183" i="8"/>
  <c r="AS184" i="8"/>
  <c r="S183" i="8"/>
  <c r="BH183" i="8"/>
  <c r="AT184" i="8"/>
  <c r="T183" i="8"/>
  <c r="BI183" i="8"/>
  <c r="AU184" i="8"/>
  <c r="U183" i="8"/>
  <c r="BJ183" i="8"/>
  <c r="AV184" i="8"/>
  <c r="V183" i="8"/>
  <c r="BK183" i="8"/>
  <c r="AW184" i="8"/>
  <c r="W183" i="8"/>
  <c r="BL183" i="8"/>
  <c r="AX184" i="8"/>
  <c r="X183" i="8"/>
  <c r="BM183" i="8"/>
  <c r="AY184" i="8"/>
  <c r="Y183" i="8"/>
  <c r="BN183" i="8"/>
  <c r="AZ184" i="8"/>
  <c r="Z183" i="8"/>
  <c r="BO183" i="8"/>
  <c r="BA184" i="8"/>
  <c r="AA183" i="8"/>
  <c r="BP183" i="8"/>
  <c r="BB184" i="8"/>
  <c r="AB183" i="8"/>
  <c r="BQ183" i="8"/>
  <c r="BC184" i="8"/>
  <c r="AC183" i="8"/>
  <c r="BR183" i="8"/>
  <c r="BD184" i="8"/>
  <c r="BE184" i="8"/>
  <c r="R184" i="8"/>
  <c r="BG184" i="8"/>
  <c r="AS185" i="8"/>
  <c r="S184" i="8"/>
  <c r="BH184" i="8"/>
  <c r="AT185" i="8"/>
  <c r="T184" i="8"/>
  <c r="BI184" i="8"/>
  <c r="AU185" i="8"/>
  <c r="U184" i="8"/>
  <c r="BJ184" i="8"/>
  <c r="AV185" i="8"/>
  <c r="V184" i="8"/>
  <c r="BK184" i="8"/>
  <c r="AW185" i="8"/>
  <c r="W184" i="8"/>
  <c r="BL184" i="8"/>
  <c r="AX185" i="8"/>
  <c r="X184" i="8"/>
  <c r="BM184" i="8"/>
  <c r="AY185" i="8"/>
  <c r="Y184" i="8"/>
  <c r="BN184" i="8"/>
  <c r="AZ185" i="8"/>
  <c r="Z184" i="8"/>
  <c r="BO184" i="8"/>
  <c r="BA185" i="8"/>
  <c r="AA184" i="8"/>
  <c r="BP184" i="8"/>
  <c r="BB185" i="8"/>
  <c r="AB184" i="8"/>
  <c r="BQ184" i="8"/>
  <c r="BC185" i="8"/>
  <c r="AC184" i="8"/>
  <c r="BR184" i="8"/>
  <c r="BD185" i="8"/>
  <c r="BE185" i="8"/>
  <c r="R185" i="8"/>
  <c r="BG185" i="8"/>
  <c r="AS186" i="8"/>
  <c r="S185" i="8"/>
  <c r="BH185" i="8"/>
  <c r="AT186" i="8"/>
  <c r="T185" i="8"/>
  <c r="BI185" i="8"/>
  <c r="AU186" i="8"/>
  <c r="U185" i="8"/>
  <c r="BJ185" i="8"/>
  <c r="AV186" i="8"/>
  <c r="V185" i="8"/>
  <c r="BK185" i="8"/>
  <c r="AW186" i="8"/>
  <c r="W185" i="8"/>
  <c r="BL185" i="8"/>
  <c r="AX186" i="8"/>
  <c r="X185" i="8"/>
  <c r="BM185" i="8"/>
  <c r="AY186" i="8"/>
  <c r="Y185" i="8"/>
  <c r="BN185" i="8"/>
  <c r="AZ186" i="8"/>
  <c r="Z185" i="8"/>
  <c r="BO185" i="8"/>
  <c r="BA186" i="8"/>
  <c r="AA185" i="8"/>
  <c r="BP185" i="8"/>
  <c r="BB186" i="8"/>
  <c r="AB185" i="8"/>
  <c r="BQ185" i="8"/>
  <c r="BC186" i="8"/>
  <c r="AC185" i="8"/>
  <c r="BR185" i="8"/>
  <c r="BD186" i="8"/>
  <c r="BE186" i="8"/>
  <c r="R186" i="8"/>
  <c r="BG186" i="8"/>
  <c r="AS187" i="8"/>
  <c r="S186" i="8"/>
  <c r="BH186" i="8"/>
  <c r="AT187" i="8"/>
  <c r="T186" i="8"/>
  <c r="BI186" i="8"/>
  <c r="AU187" i="8"/>
  <c r="U186" i="8"/>
  <c r="BJ186" i="8"/>
  <c r="AV187" i="8"/>
  <c r="V186" i="8"/>
  <c r="BK186" i="8"/>
  <c r="AW187" i="8"/>
  <c r="W186" i="8"/>
  <c r="BL186" i="8"/>
  <c r="AX187" i="8"/>
  <c r="X186" i="8"/>
  <c r="BM186" i="8"/>
  <c r="AY187" i="8"/>
  <c r="Y186" i="8"/>
  <c r="BN186" i="8"/>
  <c r="AZ187" i="8"/>
  <c r="Z186" i="8"/>
  <c r="BO186" i="8"/>
  <c r="BA187" i="8"/>
  <c r="AA186" i="8"/>
  <c r="BP186" i="8"/>
  <c r="BB187" i="8"/>
  <c r="AB186" i="8"/>
  <c r="BQ186" i="8"/>
  <c r="BC187" i="8"/>
  <c r="AC186" i="8"/>
  <c r="BR186" i="8"/>
  <c r="BD187" i="8"/>
  <c r="BE187" i="8"/>
  <c r="R187" i="8"/>
  <c r="BG187" i="8"/>
  <c r="AS188" i="8"/>
  <c r="S187" i="8"/>
  <c r="BH187" i="8"/>
  <c r="AT188" i="8"/>
  <c r="T187" i="8"/>
  <c r="BI187" i="8"/>
  <c r="AU188" i="8"/>
  <c r="U187" i="8"/>
  <c r="BJ187" i="8"/>
  <c r="AV188" i="8"/>
  <c r="V187" i="8"/>
  <c r="BK187" i="8"/>
  <c r="AW188" i="8"/>
  <c r="W187" i="8"/>
  <c r="BL187" i="8"/>
  <c r="AX188" i="8"/>
  <c r="X187" i="8"/>
  <c r="BM187" i="8"/>
  <c r="AY188" i="8"/>
  <c r="Y187" i="8"/>
  <c r="BN187" i="8"/>
  <c r="AZ188" i="8"/>
  <c r="Z187" i="8"/>
  <c r="BO187" i="8"/>
  <c r="BA188" i="8"/>
  <c r="AA187" i="8"/>
  <c r="BP187" i="8"/>
  <c r="BB188" i="8"/>
  <c r="AB187" i="8"/>
  <c r="BQ187" i="8"/>
  <c r="BC188" i="8"/>
  <c r="AC187" i="8"/>
  <c r="BR187" i="8"/>
  <c r="BD188" i="8"/>
  <c r="BE188" i="8"/>
  <c r="R188" i="8"/>
  <c r="BG188" i="8"/>
  <c r="AS189" i="8"/>
  <c r="S188" i="8"/>
  <c r="BH188" i="8"/>
  <c r="AT189" i="8"/>
  <c r="T188" i="8"/>
  <c r="BI188" i="8"/>
  <c r="AU189" i="8"/>
  <c r="U188" i="8"/>
  <c r="BJ188" i="8"/>
  <c r="AV189" i="8"/>
  <c r="V188" i="8"/>
  <c r="BK188" i="8"/>
  <c r="AW189" i="8"/>
  <c r="W188" i="8"/>
  <c r="BL188" i="8"/>
  <c r="AX189" i="8"/>
  <c r="X188" i="8"/>
  <c r="BM188" i="8"/>
  <c r="AY189" i="8"/>
  <c r="Y188" i="8"/>
  <c r="BN188" i="8"/>
  <c r="AZ189" i="8"/>
  <c r="Z188" i="8"/>
  <c r="BO188" i="8"/>
  <c r="BA189" i="8"/>
  <c r="AA188" i="8"/>
  <c r="BP188" i="8"/>
  <c r="BB189" i="8"/>
  <c r="AB188" i="8"/>
  <c r="BQ188" i="8"/>
  <c r="BC189" i="8"/>
  <c r="AC188" i="8"/>
  <c r="BR188" i="8"/>
  <c r="BD189" i="8"/>
  <c r="BE189" i="8"/>
  <c r="R189" i="8"/>
  <c r="BG189" i="8"/>
  <c r="AS190" i="8"/>
  <c r="S189" i="8"/>
  <c r="BH189" i="8"/>
  <c r="AT190" i="8"/>
  <c r="T189" i="8"/>
  <c r="BI189" i="8"/>
  <c r="AU190" i="8"/>
  <c r="U189" i="8"/>
  <c r="BJ189" i="8"/>
  <c r="AV190" i="8"/>
  <c r="V189" i="8"/>
  <c r="BK189" i="8"/>
  <c r="AW190" i="8"/>
  <c r="W189" i="8"/>
  <c r="BL189" i="8"/>
  <c r="AX190" i="8"/>
  <c r="X189" i="8"/>
  <c r="BM189" i="8"/>
  <c r="AY190" i="8"/>
  <c r="Y189" i="8"/>
  <c r="BN189" i="8"/>
  <c r="AZ190" i="8"/>
  <c r="Z189" i="8"/>
  <c r="BO189" i="8"/>
  <c r="BA190" i="8"/>
  <c r="AA189" i="8"/>
  <c r="BP189" i="8"/>
  <c r="BB190" i="8"/>
  <c r="AB189" i="8"/>
  <c r="BQ189" i="8"/>
  <c r="BC190" i="8"/>
  <c r="AC189" i="8"/>
  <c r="BR189" i="8"/>
  <c r="BD190" i="8"/>
  <c r="BE190" i="8"/>
  <c r="R190" i="8"/>
  <c r="BG190" i="8"/>
  <c r="AS191" i="8"/>
  <c r="S190" i="8"/>
  <c r="BH190" i="8"/>
  <c r="AT191" i="8"/>
  <c r="T190" i="8"/>
  <c r="BI190" i="8"/>
  <c r="AU191" i="8"/>
  <c r="U190" i="8"/>
  <c r="BJ190" i="8"/>
  <c r="AV191" i="8"/>
  <c r="V190" i="8"/>
  <c r="BK190" i="8"/>
  <c r="AW191" i="8"/>
  <c r="W190" i="8"/>
  <c r="BL190" i="8"/>
  <c r="AX191" i="8"/>
  <c r="X190" i="8"/>
  <c r="BM190" i="8"/>
  <c r="AY191" i="8"/>
  <c r="Y190" i="8"/>
  <c r="BN190" i="8"/>
  <c r="AZ191" i="8"/>
  <c r="Z190" i="8"/>
  <c r="BO190" i="8"/>
  <c r="BA191" i="8"/>
  <c r="AA190" i="8"/>
  <c r="BP190" i="8"/>
  <c r="BB191" i="8"/>
  <c r="AB190" i="8"/>
  <c r="BQ190" i="8"/>
  <c r="BC191" i="8"/>
  <c r="AC190" i="8"/>
  <c r="BR190" i="8"/>
  <c r="BD191" i="8"/>
  <c r="BE191" i="8"/>
  <c r="R191" i="8"/>
  <c r="BG191" i="8"/>
  <c r="AS192" i="8"/>
  <c r="S191" i="8"/>
  <c r="BH191" i="8"/>
  <c r="AT192" i="8"/>
  <c r="T191" i="8"/>
  <c r="BI191" i="8"/>
  <c r="AU192" i="8"/>
  <c r="U191" i="8"/>
  <c r="BJ191" i="8"/>
  <c r="AV192" i="8"/>
  <c r="V191" i="8"/>
  <c r="BK191" i="8"/>
  <c r="AW192" i="8"/>
  <c r="W191" i="8"/>
  <c r="BL191" i="8"/>
  <c r="AX192" i="8"/>
  <c r="X191" i="8"/>
  <c r="BM191" i="8"/>
  <c r="AY192" i="8"/>
  <c r="Y191" i="8"/>
  <c r="BN191" i="8"/>
  <c r="AZ192" i="8"/>
  <c r="Z191" i="8"/>
  <c r="BO191" i="8"/>
  <c r="BA192" i="8"/>
  <c r="AA191" i="8"/>
  <c r="BP191" i="8"/>
  <c r="BB192" i="8"/>
  <c r="AB191" i="8"/>
  <c r="BQ191" i="8"/>
  <c r="BC192" i="8"/>
  <c r="AC191" i="8"/>
  <c r="BR191" i="8"/>
  <c r="BD192" i="8"/>
  <c r="BE192" i="8"/>
  <c r="R192" i="8"/>
  <c r="BG192" i="8"/>
  <c r="AS193" i="8"/>
  <c r="S192" i="8"/>
  <c r="BH192" i="8"/>
  <c r="AT193" i="8"/>
  <c r="T192" i="8"/>
  <c r="BI192" i="8"/>
  <c r="AU193" i="8"/>
  <c r="U192" i="8"/>
  <c r="BJ192" i="8"/>
  <c r="AV193" i="8"/>
  <c r="V192" i="8"/>
  <c r="BK192" i="8"/>
  <c r="AW193" i="8"/>
  <c r="W192" i="8"/>
  <c r="BL192" i="8"/>
  <c r="AX193" i="8"/>
  <c r="X192" i="8"/>
  <c r="BM192" i="8"/>
  <c r="AY193" i="8"/>
  <c r="Y192" i="8"/>
  <c r="BN192" i="8"/>
  <c r="AZ193" i="8"/>
  <c r="Z192" i="8"/>
  <c r="BO192" i="8"/>
  <c r="BA193" i="8"/>
  <c r="AA192" i="8"/>
  <c r="BP192" i="8"/>
  <c r="BB193" i="8"/>
  <c r="AB192" i="8"/>
  <c r="BQ192" i="8"/>
  <c r="BC193" i="8"/>
  <c r="AC192" i="8"/>
  <c r="BR192" i="8"/>
  <c r="BD193" i="8"/>
  <c r="BE193" i="8"/>
  <c r="R193" i="8"/>
  <c r="BG193" i="8"/>
  <c r="AS194" i="8"/>
  <c r="S193" i="8"/>
  <c r="BH193" i="8"/>
  <c r="AT194" i="8"/>
  <c r="T193" i="8"/>
  <c r="BI193" i="8"/>
  <c r="AU194" i="8"/>
  <c r="U193" i="8"/>
  <c r="BJ193" i="8"/>
  <c r="AV194" i="8"/>
  <c r="V193" i="8"/>
  <c r="BK193" i="8"/>
  <c r="AW194" i="8"/>
  <c r="W193" i="8"/>
  <c r="BL193" i="8"/>
  <c r="AX194" i="8"/>
  <c r="X193" i="8"/>
  <c r="BM193" i="8"/>
  <c r="AY194" i="8"/>
  <c r="Y193" i="8"/>
  <c r="BN193" i="8"/>
  <c r="AZ194" i="8"/>
  <c r="Z193" i="8"/>
  <c r="BO193" i="8"/>
  <c r="BA194" i="8"/>
  <c r="AA193" i="8"/>
  <c r="BP193" i="8"/>
  <c r="BB194" i="8"/>
  <c r="AB193" i="8"/>
  <c r="BQ193" i="8"/>
  <c r="BC194" i="8"/>
  <c r="AC193" i="8"/>
  <c r="BR193" i="8"/>
  <c r="BD194" i="8"/>
  <c r="BE194" i="8"/>
  <c r="R194" i="8"/>
  <c r="BG194" i="8"/>
  <c r="AS195" i="8"/>
  <c r="S194" i="8"/>
  <c r="BH194" i="8"/>
  <c r="AT195" i="8"/>
  <c r="T194" i="8"/>
  <c r="BI194" i="8"/>
  <c r="AU195" i="8"/>
  <c r="U194" i="8"/>
  <c r="BJ194" i="8"/>
  <c r="AV195" i="8"/>
  <c r="V194" i="8"/>
  <c r="BK194" i="8"/>
  <c r="AW195" i="8"/>
  <c r="W194" i="8"/>
  <c r="BL194" i="8"/>
  <c r="AX195" i="8"/>
  <c r="X194" i="8"/>
  <c r="BM194" i="8"/>
  <c r="AY195" i="8"/>
  <c r="Y194" i="8"/>
  <c r="BN194" i="8"/>
  <c r="AZ195" i="8"/>
  <c r="Z194" i="8"/>
  <c r="BO194" i="8"/>
  <c r="BA195" i="8"/>
  <c r="AA194" i="8"/>
  <c r="BP194" i="8"/>
  <c r="BB195" i="8"/>
  <c r="AB194" i="8"/>
  <c r="BQ194" i="8"/>
  <c r="BC195" i="8"/>
  <c r="AC194" i="8"/>
  <c r="BR194" i="8"/>
  <c r="BD195" i="8"/>
  <c r="BE195" i="8"/>
  <c r="R195" i="8"/>
  <c r="BG195" i="8"/>
  <c r="AS196" i="8"/>
  <c r="S195" i="8"/>
  <c r="BH195" i="8"/>
  <c r="AT196" i="8"/>
  <c r="T195" i="8"/>
  <c r="BI195" i="8"/>
  <c r="AU196" i="8"/>
  <c r="U195" i="8"/>
  <c r="BJ195" i="8"/>
  <c r="AV196" i="8"/>
  <c r="V195" i="8"/>
  <c r="BK195" i="8"/>
  <c r="AW196" i="8"/>
  <c r="W195" i="8"/>
  <c r="BL195" i="8"/>
  <c r="AX196" i="8"/>
  <c r="X195" i="8"/>
  <c r="BM195" i="8"/>
  <c r="AY196" i="8"/>
  <c r="Y195" i="8"/>
  <c r="BN195" i="8"/>
  <c r="AZ196" i="8"/>
  <c r="Z195" i="8"/>
  <c r="BO195" i="8"/>
  <c r="BA196" i="8"/>
  <c r="AA195" i="8"/>
  <c r="BP195" i="8"/>
  <c r="BB196" i="8"/>
  <c r="AB195" i="8"/>
  <c r="BQ195" i="8"/>
  <c r="BC196" i="8"/>
  <c r="AC195" i="8"/>
  <c r="BR195" i="8"/>
  <c r="BD196" i="8"/>
  <c r="BE196" i="8"/>
  <c r="R196" i="8"/>
  <c r="BG196" i="8"/>
  <c r="AS197" i="8"/>
  <c r="S196" i="8"/>
  <c r="BH196" i="8"/>
  <c r="AT197" i="8"/>
  <c r="T196" i="8"/>
  <c r="BI196" i="8"/>
  <c r="AU197" i="8"/>
  <c r="U196" i="8"/>
  <c r="BJ196" i="8"/>
  <c r="AV197" i="8"/>
  <c r="V196" i="8"/>
  <c r="BK196" i="8"/>
  <c r="AW197" i="8"/>
  <c r="W196" i="8"/>
  <c r="BL196" i="8"/>
  <c r="AX197" i="8"/>
  <c r="X196" i="8"/>
  <c r="BM196" i="8"/>
  <c r="AY197" i="8"/>
  <c r="Y196" i="8"/>
  <c r="BN196" i="8"/>
  <c r="AZ197" i="8"/>
  <c r="Z196" i="8"/>
  <c r="BO196" i="8"/>
  <c r="BA197" i="8"/>
  <c r="AA196" i="8"/>
  <c r="BP196" i="8"/>
  <c r="BB197" i="8"/>
  <c r="AB196" i="8"/>
  <c r="BQ196" i="8"/>
  <c r="BC197" i="8"/>
  <c r="AC196" i="8"/>
  <c r="BR196" i="8"/>
  <c r="BD197" i="8"/>
  <c r="BE197" i="8"/>
  <c r="R197" i="8"/>
  <c r="BG197" i="8"/>
  <c r="AS198" i="8"/>
  <c r="S197" i="8"/>
  <c r="BH197" i="8"/>
  <c r="AT198" i="8"/>
  <c r="T197" i="8"/>
  <c r="BI197" i="8"/>
  <c r="AU198" i="8"/>
  <c r="U197" i="8"/>
  <c r="BJ197" i="8"/>
  <c r="AV198" i="8"/>
  <c r="V197" i="8"/>
  <c r="BK197" i="8"/>
  <c r="AW198" i="8"/>
  <c r="W197" i="8"/>
  <c r="BL197" i="8"/>
  <c r="AX198" i="8"/>
  <c r="X197" i="8"/>
  <c r="BM197" i="8"/>
  <c r="AY198" i="8"/>
  <c r="Y197" i="8"/>
  <c r="BN197" i="8"/>
  <c r="AZ198" i="8"/>
  <c r="Z197" i="8"/>
  <c r="BO197" i="8"/>
  <c r="BA198" i="8"/>
  <c r="AA197" i="8"/>
  <c r="BP197" i="8"/>
  <c r="BB198" i="8"/>
  <c r="AB197" i="8"/>
  <c r="BQ197" i="8"/>
  <c r="BC198" i="8"/>
  <c r="AC197" i="8"/>
  <c r="BR197" i="8"/>
  <c r="BD198" i="8"/>
  <c r="BE198" i="8"/>
  <c r="R198" i="8"/>
  <c r="BG198" i="8"/>
  <c r="AS199" i="8"/>
  <c r="S198" i="8"/>
  <c r="BH198" i="8"/>
  <c r="AT199" i="8"/>
  <c r="T198" i="8"/>
  <c r="BI198" i="8"/>
  <c r="AU199" i="8"/>
  <c r="U198" i="8"/>
  <c r="BJ198" i="8"/>
  <c r="AV199" i="8"/>
  <c r="V198" i="8"/>
  <c r="BK198" i="8"/>
  <c r="AW199" i="8"/>
  <c r="W198" i="8"/>
  <c r="BL198" i="8"/>
  <c r="AX199" i="8"/>
  <c r="X198" i="8"/>
  <c r="BM198" i="8"/>
  <c r="AY199" i="8"/>
  <c r="Y198" i="8"/>
  <c r="BN198" i="8"/>
  <c r="AZ199" i="8"/>
  <c r="Z198" i="8"/>
  <c r="BO198" i="8"/>
  <c r="BA199" i="8"/>
  <c r="AA198" i="8"/>
  <c r="BP198" i="8"/>
  <c r="BB199" i="8"/>
  <c r="AB198" i="8"/>
  <c r="BQ198" i="8"/>
  <c r="BC199" i="8"/>
  <c r="AC198" i="8"/>
  <c r="BR198" i="8"/>
  <c r="BD199" i="8"/>
  <c r="BE199" i="8"/>
  <c r="R199" i="8"/>
  <c r="BG199" i="8"/>
  <c r="AS200" i="8"/>
  <c r="S199" i="8"/>
  <c r="BH199" i="8"/>
  <c r="AT200" i="8"/>
  <c r="T199" i="8"/>
  <c r="BI199" i="8"/>
  <c r="AU200" i="8"/>
  <c r="U199" i="8"/>
  <c r="BJ199" i="8"/>
  <c r="AV200" i="8"/>
  <c r="V199" i="8"/>
  <c r="BK199" i="8"/>
  <c r="AW200" i="8"/>
  <c r="W199" i="8"/>
  <c r="BL199" i="8"/>
  <c r="AX200" i="8"/>
  <c r="X199" i="8"/>
  <c r="BM199" i="8"/>
  <c r="AY200" i="8"/>
  <c r="Y199" i="8"/>
  <c r="BN199" i="8"/>
  <c r="AZ200" i="8"/>
  <c r="Z199" i="8"/>
  <c r="BO199" i="8"/>
  <c r="BA200" i="8"/>
  <c r="AA199" i="8"/>
  <c r="BP199" i="8"/>
  <c r="BB200" i="8"/>
  <c r="AB199" i="8"/>
  <c r="BQ199" i="8"/>
  <c r="BC200" i="8"/>
  <c r="AC199" i="8"/>
  <c r="BR199" i="8"/>
  <c r="BD200" i="8"/>
  <c r="BE200" i="8"/>
  <c r="R200" i="8"/>
  <c r="BG200" i="8"/>
  <c r="AS201" i="8"/>
  <c r="S200" i="8"/>
  <c r="BH200" i="8"/>
  <c r="AT201" i="8"/>
  <c r="T200" i="8"/>
  <c r="BI200" i="8"/>
  <c r="AU201" i="8"/>
  <c r="U200" i="8"/>
  <c r="BJ200" i="8"/>
  <c r="AV201" i="8"/>
  <c r="V200" i="8"/>
  <c r="BK200" i="8"/>
  <c r="AW201" i="8"/>
  <c r="W200" i="8"/>
  <c r="BL200" i="8"/>
  <c r="AX201" i="8"/>
  <c r="X200" i="8"/>
  <c r="BM200" i="8"/>
  <c r="AY201" i="8"/>
  <c r="Y200" i="8"/>
  <c r="BN200" i="8"/>
  <c r="AZ201" i="8"/>
  <c r="Z200" i="8"/>
  <c r="BO200" i="8"/>
  <c r="BA201" i="8"/>
  <c r="AA200" i="8"/>
  <c r="BP200" i="8"/>
  <c r="BB201" i="8"/>
  <c r="AB200" i="8"/>
  <c r="BQ200" i="8"/>
  <c r="BC201" i="8"/>
  <c r="AC200" i="8"/>
  <c r="BR200" i="8"/>
  <c r="BD201" i="8"/>
  <c r="BE201" i="8"/>
  <c r="R201" i="8"/>
  <c r="BG201" i="8"/>
  <c r="AS202" i="8"/>
  <c r="S201" i="8"/>
  <c r="BH201" i="8"/>
  <c r="AT202" i="8"/>
  <c r="T201" i="8"/>
  <c r="BI201" i="8"/>
  <c r="AU202" i="8"/>
  <c r="U201" i="8"/>
  <c r="BJ201" i="8"/>
  <c r="AV202" i="8"/>
  <c r="V201" i="8"/>
  <c r="BK201" i="8"/>
  <c r="AW202" i="8"/>
  <c r="W201" i="8"/>
  <c r="BL201" i="8"/>
  <c r="AX202" i="8"/>
  <c r="X201" i="8"/>
  <c r="BM201" i="8"/>
  <c r="AY202" i="8"/>
  <c r="Y201" i="8"/>
  <c r="BN201" i="8"/>
  <c r="AZ202" i="8"/>
  <c r="Z201" i="8"/>
  <c r="BO201" i="8"/>
  <c r="BA202" i="8"/>
  <c r="AA201" i="8"/>
  <c r="BP201" i="8"/>
  <c r="BB202" i="8"/>
  <c r="AB201" i="8"/>
  <c r="BQ201" i="8"/>
  <c r="BC202" i="8"/>
  <c r="AC201" i="8"/>
  <c r="BR201" i="8"/>
  <c r="BD202" i="8"/>
  <c r="BE202" i="8"/>
  <c r="R202" i="8"/>
  <c r="BG202" i="8"/>
  <c r="AS203" i="8"/>
  <c r="S202" i="8"/>
  <c r="BH202" i="8"/>
  <c r="AT203" i="8"/>
  <c r="T202" i="8"/>
  <c r="BI202" i="8"/>
  <c r="AU203" i="8"/>
  <c r="U202" i="8"/>
  <c r="BJ202" i="8"/>
  <c r="AV203" i="8"/>
  <c r="V202" i="8"/>
  <c r="BK202" i="8"/>
  <c r="AW203" i="8"/>
  <c r="W202" i="8"/>
  <c r="BL202" i="8"/>
  <c r="AX203" i="8"/>
  <c r="X202" i="8"/>
  <c r="BM202" i="8"/>
  <c r="AY203" i="8"/>
  <c r="Y202" i="8"/>
  <c r="BN202" i="8"/>
  <c r="AZ203" i="8"/>
  <c r="Z202" i="8"/>
  <c r="BO202" i="8"/>
  <c r="BA203" i="8"/>
  <c r="AA202" i="8"/>
  <c r="BP202" i="8"/>
  <c r="BB203" i="8"/>
  <c r="AB202" i="8"/>
  <c r="BQ202" i="8"/>
  <c r="BC203" i="8"/>
  <c r="AC202" i="8"/>
  <c r="BR202" i="8"/>
  <c r="BD203" i="8"/>
  <c r="BE203" i="8"/>
  <c r="R203" i="8"/>
  <c r="BG203" i="8"/>
  <c r="AS204" i="8"/>
  <c r="S203" i="8"/>
  <c r="BH203" i="8"/>
  <c r="AT204" i="8"/>
  <c r="T203" i="8"/>
  <c r="BI203" i="8"/>
  <c r="AU204" i="8"/>
  <c r="U203" i="8"/>
  <c r="BJ203" i="8"/>
  <c r="AV204" i="8"/>
  <c r="V203" i="8"/>
  <c r="BK203" i="8"/>
  <c r="AW204" i="8"/>
  <c r="W203" i="8"/>
  <c r="BL203" i="8"/>
  <c r="AX204" i="8"/>
  <c r="X203" i="8"/>
  <c r="BM203" i="8"/>
  <c r="AY204" i="8"/>
  <c r="Y203" i="8"/>
  <c r="BN203" i="8"/>
  <c r="AZ204" i="8"/>
  <c r="Z203" i="8"/>
  <c r="BO203" i="8"/>
  <c r="BA204" i="8"/>
  <c r="AA203" i="8"/>
  <c r="BP203" i="8"/>
  <c r="BB204" i="8"/>
  <c r="AB203" i="8"/>
  <c r="BQ203" i="8"/>
  <c r="BC204" i="8"/>
  <c r="AC203" i="8"/>
  <c r="BR203" i="8"/>
  <c r="BD204" i="8"/>
  <c r="BE204" i="8"/>
  <c r="R204" i="8"/>
  <c r="BG204" i="8"/>
  <c r="AS205" i="8"/>
  <c r="S204" i="8"/>
  <c r="BH204" i="8"/>
  <c r="AT205" i="8"/>
  <c r="T204" i="8"/>
  <c r="BI204" i="8"/>
  <c r="AU205" i="8"/>
  <c r="U204" i="8"/>
  <c r="BJ204" i="8"/>
  <c r="AV205" i="8"/>
  <c r="V204" i="8"/>
  <c r="BK204" i="8"/>
  <c r="AW205" i="8"/>
  <c r="W204" i="8"/>
  <c r="BL204" i="8"/>
  <c r="AX205" i="8"/>
  <c r="X204" i="8"/>
  <c r="BM204" i="8"/>
  <c r="AY205" i="8"/>
  <c r="Y204" i="8"/>
  <c r="BN204" i="8"/>
  <c r="AZ205" i="8"/>
  <c r="Z204" i="8"/>
  <c r="BO204" i="8"/>
  <c r="BA205" i="8"/>
  <c r="AA204" i="8"/>
  <c r="BP204" i="8"/>
  <c r="BB205" i="8"/>
  <c r="AB204" i="8"/>
  <c r="BQ204" i="8"/>
  <c r="BC205" i="8"/>
  <c r="AC204" i="8"/>
  <c r="BR204" i="8"/>
  <c r="BD205" i="8"/>
  <c r="BE205" i="8"/>
  <c r="R205" i="8"/>
  <c r="BG205" i="8"/>
  <c r="AS206" i="8"/>
  <c r="S205" i="8"/>
  <c r="BH205" i="8"/>
  <c r="AT206" i="8"/>
  <c r="T205" i="8"/>
  <c r="BI205" i="8"/>
  <c r="AU206" i="8"/>
  <c r="U205" i="8"/>
  <c r="BJ205" i="8"/>
  <c r="AV206" i="8"/>
  <c r="V205" i="8"/>
  <c r="BK205" i="8"/>
  <c r="AW206" i="8"/>
  <c r="W205" i="8"/>
  <c r="BL205" i="8"/>
  <c r="AX206" i="8"/>
  <c r="X205" i="8"/>
  <c r="BM205" i="8"/>
  <c r="AY206" i="8"/>
  <c r="Y205" i="8"/>
  <c r="BN205" i="8"/>
  <c r="AZ206" i="8"/>
  <c r="Z205" i="8"/>
  <c r="BO205" i="8"/>
  <c r="BA206" i="8"/>
  <c r="AA205" i="8"/>
  <c r="BP205" i="8"/>
  <c r="BB206" i="8"/>
  <c r="AB205" i="8"/>
  <c r="BQ205" i="8"/>
  <c r="BC206" i="8"/>
  <c r="AC205" i="8"/>
  <c r="BR205" i="8"/>
  <c r="BD206" i="8"/>
  <c r="BE206" i="8"/>
  <c r="R206" i="8"/>
  <c r="BG206" i="8"/>
  <c r="AS207" i="8"/>
  <c r="S206" i="8"/>
  <c r="BH206" i="8"/>
  <c r="AT207" i="8"/>
  <c r="T206" i="8"/>
  <c r="BI206" i="8"/>
  <c r="AU207" i="8"/>
  <c r="U206" i="8"/>
  <c r="BJ206" i="8"/>
  <c r="AV207" i="8"/>
  <c r="V206" i="8"/>
  <c r="BK206" i="8"/>
  <c r="AW207" i="8"/>
  <c r="W206" i="8"/>
  <c r="BL206" i="8"/>
  <c r="AX207" i="8"/>
  <c r="X206" i="8"/>
  <c r="BM206" i="8"/>
  <c r="AY207" i="8"/>
  <c r="Y206" i="8"/>
  <c r="BN206" i="8"/>
  <c r="AZ207" i="8"/>
  <c r="Z206" i="8"/>
  <c r="BO206" i="8"/>
  <c r="BA207" i="8"/>
  <c r="AA206" i="8"/>
  <c r="BP206" i="8"/>
  <c r="BB207" i="8"/>
  <c r="AB206" i="8"/>
  <c r="BQ206" i="8"/>
  <c r="BC207" i="8"/>
  <c r="AC206" i="8"/>
  <c r="BR206" i="8"/>
  <c r="BD207" i="8"/>
  <c r="BE207" i="8"/>
  <c r="R207" i="8"/>
  <c r="BG207" i="8"/>
  <c r="AS208" i="8"/>
  <c r="S207" i="8"/>
  <c r="BH207" i="8"/>
  <c r="AT208" i="8"/>
  <c r="T207" i="8"/>
  <c r="BI207" i="8"/>
  <c r="AU208" i="8"/>
  <c r="U207" i="8"/>
  <c r="BJ207" i="8"/>
  <c r="AV208" i="8"/>
  <c r="V207" i="8"/>
  <c r="BK207" i="8"/>
  <c r="AW208" i="8"/>
  <c r="W207" i="8"/>
  <c r="BL207" i="8"/>
  <c r="AX208" i="8"/>
  <c r="X207" i="8"/>
  <c r="BM207" i="8"/>
  <c r="AY208" i="8"/>
  <c r="Y207" i="8"/>
  <c r="BN207" i="8"/>
  <c r="AZ208" i="8"/>
  <c r="Z207" i="8"/>
  <c r="BO207" i="8"/>
  <c r="BA208" i="8"/>
  <c r="AA207" i="8"/>
  <c r="BP207" i="8"/>
  <c r="BB208" i="8"/>
  <c r="AB207" i="8"/>
  <c r="BQ207" i="8"/>
  <c r="BC208" i="8"/>
  <c r="AC207" i="8"/>
  <c r="BR207" i="8"/>
  <c r="BD208" i="8"/>
  <c r="BE208" i="8"/>
  <c r="R208" i="8"/>
  <c r="BG208" i="8"/>
  <c r="AS209" i="8"/>
  <c r="S208" i="8"/>
  <c r="BH208" i="8"/>
  <c r="AT209" i="8"/>
  <c r="T208" i="8"/>
  <c r="BI208" i="8"/>
  <c r="AU209" i="8"/>
  <c r="U208" i="8"/>
  <c r="BJ208" i="8"/>
  <c r="AV209" i="8"/>
  <c r="V208" i="8"/>
  <c r="BK208" i="8"/>
  <c r="AW209" i="8"/>
  <c r="W208" i="8"/>
  <c r="BL208" i="8"/>
  <c r="AX209" i="8"/>
  <c r="X208" i="8"/>
  <c r="BM208" i="8"/>
  <c r="AY209" i="8"/>
  <c r="Y208" i="8"/>
  <c r="BN208" i="8"/>
  <c r="AZ209" i="8"/>
  <c r="Z208" i="8"/>
  <c r="BO208" i="8"/>
  <c r="BA209" i="8"/>
  <c r="AA208" i="8"/>
  <c r="BP208" i="8"/>
  <c r="BB209" i="8"/>
  <c r="AB208" i="8"/>
  <c r="BQ208" i="8"/>
  <c r="BC209" i="8"/>
  <c r="AC208" i="8"/>
  <c r="BR208" i="8"/>
  <c r="BD209" i="8"/>
  <c r="BE209" i="8"/>
  <c r="R209" i="8"/>
  <c r="BG209" i="8"/>
  <c r="AS210" i="8"/>
  <c r="S209" i="8"/>
  <c r="BH209" i="8"/>
  <c r="AT210" i="8"/>
  <c r="T209" i="8"/>
  <c r="BI209" i="8"/>
  <c r="AU210" i="8"/>
  <c r="U209" i="8"/>
  <c r="BJ209" i="8"/>
  <c r="AV210" i="8"/>
  <c r="V209" i="8"/>
  <c r="BK209" i="8"/>
  <c r="AW210" i="8"/>
  <c r="W209" i="8"/>
  <c r="BL209" i="8"/>
  <c r="AX210" i="8"/>
  <c r="X209" i="8"/>
  <c r="BM209" i="8"/>
  <c r="AY210" i="8"/>
  <c r="Y209" i="8"/>
  <c r="BN209" i="8"/>
  <c r="AZ210" i="8"/>
  <c r="Z209" i="8"/>
  <c r="BO209" i="8"/>
  <c r="BA210" i="8"/>
  <c r="AA209" i="8"/>
  <c r="BP209" i="8"/>
  <c r="BB210" i="8"/>
  <c r="AB209" i="8"/>
  <c r="BQ209" i="8"/>
  <c r="BC210" i="8"/>
  <c r="AC209" i="8"/>
  <c r="BR209" i="8"/>
  <c r="BD210" i="8"/>
  <c r="BE210" i="8"/>
  <c r="R210" i="8"/>
  <c r="BG210" i="8"/>
  <c r="AS211" i="8"/>
  <c r="S210" i="8"/>
  <c r="BH210" i="8"/>
  <c r="AT211" i="8"/>
  <c r="T210" i="8"/>
  <c r="BI210" i="8"/>
  <c r="AU211" i="8"/>
  <c r="U210" i="8"/>
  <c r="BJ210" i="8"/>
  <c r="AV211" i="8"/>
  <c r="V210" i="8"/>
  <c r="BK210" i="8"/>
  <c r="AW211" i="8"/>
  <c r="W210" i="8"/>
  <c r="BL210" i="8"/>
  <c r="AX211" i="8"/>
  <c r="X210" i="8"/>
  <c r="BM210" i="8"/>
  <c r="AY211" i="8"/>
  <c r="Y210" i="8"/>
  <c r="BN210" i="8"/>
  <c r="AZ211" i="8"/>
  <c r="Z210" i="8"/>
  <c r="BO210" i="8"/>
  <c r="BA211" i="8"/>
  <c r="AA210" i="8"/>
  <c r="BP210" i="8"/>
  <c r="BB211" i="8"/>
  <c r="AB210" i="8"/>
  <c r="BQ210" i="8"/>
  <c r="BC211" i="8"/>
  <c r="AC210" i="8"/>
  <c r="BR210" i="8"/>
  <c r="BD211" i="8"/>
  <c r="BE211" i="8"/>
  <c r="R211" i="8"/>
  <c r="BG211" i="8"/>
  <c r="AS212" i="8"/>
  <c r="S211" i="8"/>
  <c r="BH211" i="8"/>
  <c r="AT212" i="8"/>
  <c r="T211" i="8"/>
  <c r="BI211" i="8"/>
  <c r="AU212" i="8"/>
  <c r="U211" i="8"/>
  <c r="BJ211" i="8"/>
  <c r="AV212" i="8"/>
  <c r="V211" i="8"/>
  <c r="BK211" i="8"/>
  <c r="AW212" i="8"/>
  <c r="W211" i="8"/>
  <c r="BL211" i="8"/>
  <c r="AX212" i="8"/>
  <c r="X211" i="8"/>
  <c r="BM211" i="8"/>
  <c r="AY212" i="8"/>
  <c r="Y211" i="8"/>
  <c r="BN211" i="8"/>
  <c r="AZ212" i="8"/>
  <c r="Z211" i="8"/>
  <c r="BO211" i="8"/>
  <c r="BA212" i="8"/>
  <c r="AA211" i="8"/>
  <c r="BP211" i="8"/>
  <c r="BB212" i="8"/>
  <c r="AB211" i="8"/>
  <c r="BQ211" i="8"/>
  <c r="BC212" i="8"/>
  <c r="AC211" i="8"/>
  <c r="BR211" i="8"/>
  <c r="BD212" i="8"/>
  <c r="BE212" i="8"/>
  <c r="R212" i="8"/>
  <c r="BG212" i="8"/>
  <c r="AS213" i="8"/>
  <c r="S212" i="8"/>
  <c r="BH212" i="8"/>
  <c r="AT213" i="8"/>
  <c r="T212" i="8"/>
  <c r="BI212" i="8"/>
  <c r="AU213" i="8"/>
  <c r="U212" i="8"/>
  <c r="BJ212" i="8"/>
  <c r="AV213" i="8"/>
  <c r="V212" i="8"/>
  <c r="BK212" i="8"/>
  <c r="AW213" i="8"/>
  <c r="W212" i="8"/>
  <c r="BL212" i="8"/>
  <c r="AX213" i="8"/>
  <c r="X212" i="8"/>
  <c r="BM212" i="8"/>
  <c r="AY213" i="8"/>
  <c r="Y212" i="8"/>
  <c r="BN212" i="8"/>
  <c r="AZ213" i="8"/>
  <c r="Z212" i="8"/>
  <c r="BO212" i="8"/>
  <c r="BA213" i="8"/>
  <c r="AA212" i="8"/>
  <c r="BP212" i="8"/>
  <c r="BB213" i="8"/>
  <c r="AB212" i="8"/>
  <c r="BQ212" i="8"/>
  <c r="BC213" i="8"/>
  <c r="AC212" i="8"/>
  <c r="BR212" i="8"/>
  <c r="BD213" i="8"/>
  <c r="BE213" i="8"/>
  <c r="R213" i="8"/>
  <c r="BG213" i="8"/>
  <c r="AS214" i="8"/>
  <c r="S213" i="8"/>
  <c r="BH213" i="8"/>
  <c r="AT214" i="8"/>
  <c r="T213" i="8"/>
  <c r="BI213" i="8"/>
  <c r="AU214" i="8"/>
  <c r="U213" i="8"/>
  <c r="BJ213" i="8"/>
  <c r="AV214" i="8"/>
  <c r="V213" i="8"/>
  <c r="BK213" i="8"/>
  <c r="AW214" i="8"/>
  <c r="W213" i="8"/>
  <c r="BL213" i="8"/>
  <c r="AX214" i="8"/>
  <c r="X213" i="8"/>
  <c r="BM213" i="8"/>
  <c r="AY214" i="8"/>
  <c r="Y213" i="8"/>
  <c r="BN213" i="8"/>
  <c r="AZ214" i="8"/>
  <c r="Z213" i="8"/>
  <c r="BO213" i="8"/>
  <c r="BA214" i="8"/>
  <c r="AA213" i="8"/>
  <c r="BP213" i="8"/>
  <c r="BB214" i="8"/>
  <c r="AB213" i="8"/>
  <c r="BQ213" i="8"/>
  <c r="BC214" i="8"/>
  <c r="AC213" i="8"/>
  <c r="BR213" i="8"/>
  <c r="BD214" i="8"/>
  <c r="BE214" i="8"/>
  <c r="R214" i="8"/>
  <c r="BG214" i="8"/>
  <c r="AS215" i="8"/>
  <c r="S214" i="8"/>
  <c r="BH214" i="8"/>
  <c r="AT215" i="8"/>
  <c r="T214" i="8"/>
  <c r="BI214" i="8"/>
  <c r="AU215" i="8"/>
  <c r="U214" i="8"/>
  <c r="BJ214" i="8"/>
  <c r="AV215" i="8"/>
  <c r="V214" i="8"/>
  <c r="BK214" i="8"/>
  <c r="AW215" i="8"/>
  <c r="W214" i="8"/>
  <c r="BL214" i="8"/>
  <c r="AX215" i="8"/>
  <c r="X214" i="8"/>
  <c r="BM214" i="8"/>
  <c r="AY215" i="8"/>
  <c r="Y214" i="8"/>
  <c r="BN214" i="8"/>
  <c r="AZ215" i="8"/>
  <c r="Z214" i="8"/>
  <c r="BO214" i="8"/>
  <c r="BA215" i="8"/>
  <c r="AA214" i="8"/>
  <c r="BP214" i="8"/>
  <c r="BB215" i="8"/>
  <c r="AB214" i="8"/>
  <c r="BQ214" i="8"/>
  <c r="BC215" i="8"/>
  <c r="AC214" i="8"/>
  <c r="BR214" i="8"/>
  <c r="BD215" i="8"/>
  <c r="BE215" i="8"/>
  <c r="R215" i="8"/>
  <c r="BG215" i="8"/>
  <c r="AS216" i="8"/>
  <c r="S215" i="8"/>
  <c r="BH215" i="8"/>
  <c r="AT216" i="8"/>
  <c r="T215" i="8"/>
  <c r="BI215" i="8"/>
  <c r="AU216" i="8"/>
  <c r="U215" i="8"/>
  <c r="BJ215" i="8"/>
  <c r="AV216" i="8"/>
  <c r="V215" i="8"/>
  <c r="BK215" i="8"/>
  <c r="AW216" i="8"/>
  <c r="W215" i="8"/>
  <c r="BL215" i="8"/>
  <c r="AX216" i="8"/>
  <c r="X215" i="8"/>
  <c r="BM215" i="8"/>
  <c r="AY216" i="8"/>
  <c r="Y215" i="8"/>
  <c r="BN215" i="8"/>
  <c r="AZ216" i="8"/>
  <c r="Z215" i="8"/>
  <c r="BO215" i="8"/>
  <c r="BA216" i="8"/>
  <c r="AA215" i="8"/>
  <c r="BP215" i="8"/>
  <c r="BB216" i="8"/>
  <c r="AB215" i="8"/>
  <c r="BQ215" i="8"/>
  <c r="BC216" i="8"/>
  <c r="AC215" i="8"/>
  <c r="BR215" i="8"/>
  <c r="BD216" i="8"/>
  <c r="BE216" i="8"/>
  <c r="R216" i="8"/>
  <c r="BG216" i="8"/>
  <c r="AS217" i="8"/>
  <c r="S216" i="8"/>
  <c r="BH216" i="8"/>
  <c r="AT217" i="8"/>
  <c r="T216" i="8"/>
  <c r="BI216" i="8"/>
  <c r="AU217" i="8"/>
  <c r="U216" i="8"/>
  <c r="BJ216" i="8"/>
  <c r="AV217" i="8"/>
  <c r="V216" i="8"/>
  <c r="BK216" i="8"/>
  <c r="AW217" i="8"/>
  <c r="W216" i="8"/>
  <c r="BL216" i="8"/>
  <c r="AX217" i="8"/>
  <c r="X216" i="8"/>
  <c r="BM216" i="8"/>
  <c r="AY217" i="8"/>
  <c r="Y216" i="8"/>
  <c r="BN216" i="8"/>
  <c r="AZ217" i="8"/>
  <c r="Z216" i="8"/>
  <c r="BO216" i="8"/>
  <c r="BA217" i="8"/>
  <c r="AA216" i="8"/>
  <c r="BP216" i="8"/>
  <c r="BB217" i="8"/>
  <c r="AB216" i="8"/>
  <c r="BQ216" i="8"/>
  <c r="BC217" i="8"/>
  <c r="AC216" i="8"/>
  <c r="BR216" i="8"/>
  <c r="BD217" i="8"/>
  <c r="BE217" i="8"/>
  <c r="R217" i="8"/>
  <c r="BG217" i="8"/>
  <c r="AS218" i="8"/>
  <c r="S217" i="8"/>
  <c r="BH217" i="8"/>
  <c r="AT218" i="8"/>
  <c r="T217" i="8"/>
  <c r="BI217" i="8"/>
  <c r="AU218" i="8"/>
  <c r="U217" i="8"/>
  <c r="BJ217" i="8"/>
  <c r="AV218" i="8"/>
  <c r="V217" i="8"/>
  <c r="BK217" i="8"/>
  <c r="AW218" i="8"/>
  <c r="W217" i="8"/>
  <c r="BL217" i="8"/>
  <c r="AX218" i="8"/>
  <c r="X217" i="8"/>
  <c r="BM217" i="8"/>
  <c r="AY218" i="8"/>
  <c r="Y217" i="8"/>
  <c r="BN217" i="8"/>
  <c r="AZ218" i="8"/>
  <c r="Z217" i="8"/>
  <c r="BO217" i="8"/>
  <c r="BA218" i="8"/>
  <c r="AA217" i="8"/>
  <c r="BP217" i="8"/>
  <c r="BB218" i="8"/>
  <c r="AB217" i="8"/>
  <c r="BQ217" i="8"/>
  <c r="BC218" i="8"/>
  <c r="AC217" i="8"/>
  <c r="BR217" i="8"/>
  <c r="BD218" i="8"/>
  <c r="BE218" i="8"/>
  <c r="R218" i="8"/>
  <c r="BG218" i="8"/>
  <c r="AS219" i="8"/>
  <c r="S218" i="8"/>
  <c r="BH218" i="8"/>
  <c r="AT219" i="8"/>
  <c r="T218" i="8"/>
  <c r="BI218" i="8"/>
  <c r="AU219" i="8"/>
  <c r="U218" i="8"/>
  <c r="BJ218" i="8"/>
  <c r="AV219" i="8"/>
  <c r="V218" i="8"/>
  <c r="BK218" i="8"/>
  <c r="AW219" i="8"/>
  <c r="W218" i="8"/>
  <c r="BL218" i="8"/>
  <c r="AX219" i="8"/>
  <c r="X218" i="8"/>
  <c r="BM218" i="8"/>
  <c r="AY219" i="8"/>
  <c r="Y218" i="8"/>
  <c r="BN218" i="8"/>
  <c r="AZ219" i="8"/>
  <c r="Z218" i="8"/>
  <c r="BO218" i="8"/>
  <c r="BA219" i="8"/>
  <c r="AA218" i="8"/>
  <c r="BP218" i="8"/>
  <c r="BB219" i="8"/>
  <c r="AB218" i="8"/>
  <c r="BQ218" i="8"/>
  <c r="BC219" i="8"/>
  <c r="AC218" i="8"/>
  <c r="BR218" i="8"/>
  <c r="BD219" i="8"/>
  <c r="BE219" i="8"/>
  <c r="R219" i="8"/>
  <c r="BG219" i="8"/>
  <c r="AS220" i="8"/>
  <c r="S219" i="8"/>
  <c r="BH219" i="8"/>
  <c r="AT220" i="8"/>
  <c r="T219" i="8"/>
  <c r="BI219" i="8"/>
  <c r="AU220" i="8"/>
  <c r="U219" i="8"/>
  <c r="BJ219" i="8"/>
  <c r="AV220" i="8"/>
  <c r="V219" i="8"/>
  <c r="BK219" i="8"/>
  <c r="AW220" i="8"/>
  <c r="W219" i="8"/>
  <c r="BL219" i="8"/>
  <c r="AX220" i="8"/>
  <c r="X219" i="8"/>
  <c r="BM219" i="8"/>
  <c r="AY220" i="8"/>
  <c r="Y219" i="8"/>
  <c r="BN219" i="8"/>
  <c r="AZ220" i="8"/>
  <c r="Z219" i="8"/>
  <c r="BO219" i="8"/>
  <c r="BA220" i="8"/>
  <c r="AA219" i="8"/>
  <c r="BP219" i="8"/>
  <c r="BB220" i="8"/>
  <c r="AB219" i="8"/>
  <c r="BQ219" i="8"/>
  <c r="BC220" i="8"/>
  <c r="AC219" i="8"/>
  <c r="BR219" i="8"/>
  <c r="BD220" i="8"/>
  <c r="BE220" i="8"/>
  <c r="R220" i="8"/>
  <c r="BG220" i="8"/>
  <c r="AS221" i="8"/>
  <c r="S220" i="8"/>
  <c r="BH220" i="8"/>
  <c r="AT221" i="8"/>
  <c r="T220" i="8"/>
  <c r="BI220" i="8"/>
  <c r="AU221" i="8"/>
  <c r="U220" i="8"/>
  <c r="BJ220" i="8"/>
  <c r="AV221" i="8"/>
  <c r="V220" i="8"/>
  <c r="BK220" i="8"/>
  <c r="AW221" i="8"/>
  <c r="W220" i="8"/>
  <c r="BL220" i="8"/>
  <c r="AX221" i="8"/>
  <c r="X220" i="8"/>
  <c r="BM220" i="8"/>
  <c r="AY221" i="8"/>
  <c r="Y220" i="8"/>
  <c r="BN220" i="8"/>
  <c r="AZ221" i="8"/>
  <c r="Z220" i="8"/>
  <c r="BO220" i="8"/>
  <c r="BA221" i="8"/>
  <c r="AA220" i="8"/>
  <c r="BP220" i="8"/>
  <c r="BB221" i="8"/>
  <c r="AB220" i="8"/>
  <c r="BQ220" i="8"/>
  <c r="BC221" i="8"/>
  <c r="AC220" i="8"/>
  <c r="BR220" i="8"/>
  <c r="BD221" i="8"/>
  <c r="BE221" i="8"/>
  <c r="R221" i="8"/>
  <c r="BG221" i="8"/>
  <c r="AS222" i="8"/>
  <c r="S221" i="8"/>
  <c r="BH221" i="8"/>
  <c r="AT222" i="8"/>
  <c r="T221" i="8"/>
  <c r="BI221" i="8"/>
  <c r="AU222" i="8"/>
  <c r="U221" i="8"/>
  <c r="BJ221" i="8"/>
  <c r="AV222" i="8"/>
  <c r="V221" i="8"/>
  <c r="BK221" i="8"/>
  <c r="AW222" i="8"/>
  <c r="W221" i="8"/>
  <c r="BL221" i="8"/>
  <c r="AX222" i="8"/>
  <c r="X221" i="8"/>
  <c r="BM221" i="8"/>
  <c r="AY222" i="8"/>
  <c r="Y221" i="8"/>
  <c r="BN221" i="8"/>
  <c r="AZ222" i="8"/>
  <c r="Z221" i="8"/>
  <c r="BO221" i="8"/>
  <c r="BA222" i="8"/>
  <c r="AA221" i="8"/>
  <c r="BP221" i="8"/>
  <c r="BB222" i="8"/>
  <c r="AB221" i="8"/>
  <c r="BQ221" i="8"/>
  <c r="BC222" i="8"/>
  <c r="AC221" i="8"/>
  <c r="BR221" i="8"/>
  <c r="BD222" i="8"/>
  <c r="BE222" i="8"/>
  <c r="R222" i="8"/>
  <c r="BG222" i="8"/>
  <c r="AS223" i="8"/>
  <c r="S222" i="8"/>
  <c r="BH222" i="8"/>
  <c r="AT223" i="8"/>
  <c r="T222" i="8"/>
  <c r="BI222" i="8"/>
  <c r="AU223" i="8"/>
  <c r="U222" i="8"/>
  <c r="BJ222" i="8"/>
  <c r="AV223" i="8"/>
  <c r="V222" i="8"/>
  <c r="BK222" i="8"/>
  <c r="AW223" i="8"/>
  <c r="W222" i="8"/>
  <c r="BL222" i="8"/>
  <c r="AX223" i="8"/>
  <c r="X222" i="8"/>
  <c r="BM222" i="8"/>
  <c r="AY223" i="8"/>
  <c r="Y222" i="8"/>
  <c r="BN222" i="8"/>
  <c r="AZ223" i="8"/>
  <c r="Z222" i="8"/>
  <c r="BO222" i="8"/>
  <c r="BA223" i="8"/>
  <c r="AA222" i="8"/>
  <c r="BP222" i="8"/>
  <c r="BB223" i="8"/>
  <c r="AB222" i="8"/>
  <c r="BQ222" i="8"/>
  <c r="BC223" i="8"/>
  <c r="AC222" i="8"/>
  <c r="BR222" i="8"/>
  <c r="BD223" i="8"/>
  <c r="BE223" i="8"/>
  <c r="R223" i="8"/>
  <c r="BG223" i="8"/>
  <c r="AS224" i="8"/>
  <c r="S223" i="8"/>
  <c r="BH223" i="8"/>
  <c r="AT224" i="8"/>
  <c r="T223" i="8"/>
  <c r="BI223" i="8"/>
  <c r="AU224" i="8"/>
  <c r="U223" i="8"/>
  <c r="BJ223" i="8"/>
  <c r="AV224" i="8"/>
  <c r="V223" i="8"/>
  <c r="BK223" i="8"/>
  <c r="AW224" i="8"/>
  <c r="W223" i="8"/>
  <c r="BL223" i="8"/>
  <c r="AX224" i="8"/>
  <c r="X223" i="8"/>
  <c r="BM223" i="8"/>
  <c r="AY224" i="8"/>
  <c r="Y223" i="8"/>
  <c r="BN223" i="8"/>
  <c r="AZ224" i="8"/>
  <c r="Z223" i="8"/>
  <c r="BO223" i="8"/>
  <c r="BA224" i="8"/>
  <c r="AA223" i="8"/>
  <c r="BP223" i="8"/>
  <c r="BB224" i="8"/>
  <c r="AB223" i="8"/>
  <c r="BQ223" i="8"/>
  <c r="BC224" i="8"/>
  <c r="AC223" i="8"/>
  <c r="BR223" i="8"/>
  <c r="BD224" i="8"/>
  <c r="BE224" i="8"/>
  <c r="R224" i="8"/>
  <c r="BG224" i="8"/>
  <c r="AS225" i="8"/>
  <c r="S224" i="8"/>
  <c r="BH224" i="8"/>
  <c r="AT225" i="8"/>
  <c r="T224" i="8"/>
  <c r="BI224" i="8"/>
  <c r="AU225" i="8"/>
  <c r="U224" i="8"/>
  <c r="BJ224" i="8"/>
  <c r="AV225" i="8"/>
  <c r="V224" i="8"/>
  <c r="BK224" i="8"/>
  <c r="AW225" i="8"/>
  <c r="W224" i="8"/>
  <c r="BL224" i="8"/>
  <c r="AX225" i="8"/>
  <c r="X224" i="8"/>
  <c r="BM224" i="8"/>
  <c r="AY225" i="8"/>
  <c r="Y224" i="8"/>
  <c r="BN224" i="8"/>
  <c r="AZ225" i="8"/>
  <c r="Z224" i="8"/>
  <c r="BO224" i="8"/>
  <c r="BA225" i="8"/>
  <c r="AA224" i="8"/>
  <c r="BP224" i="8"/>
  <c r="BB225" i="8"/>
  <c r="AB224" i="8"/>
  <c r="BQ224" i="8"/>
  <c r="BC225" i="8"/>
  <c r="AC224" i="8"/>
  <c r="BR224" i="8"/>
  <c r="BD225" i="8"/>
  <c r="BE225" i="8"/>
  <c r="R225" i="8"/>
  <c r="BG225" i="8"/>
  <c r="AS226" i="8"/>
  <c r="S225" i="8"/>
  <c r="BH225" i="8"/>
  <c r="AT226" i="8"/>
  <c r="T225" i="8"/>
  <c r="BI225" i="8"/>
  <c r="AU226" i="8"/>
  <c r="U225" i="8"/>
  <c r="BJ225" i="8"/>
  <c r="AV226" i="8"/>
  <c r="V225" i="8"/>
  <c r="BK225" i="8"/>
  <c r="AW226" i="8"/>
  <c r="W225" i="8"/>
  <c r="BL225" i="8"/>
  <c r="AX226" i="8"/>
  <c r="X225" i="8"/>
  <c r="BM225" i="8"/>
  <c r="AY226" i="8"/>
  <c r="Y225" i="8"/>
  <c r="BN225" i="8"/>
  <c r="AZ226" i="8"/>
  <c r="Z225" i="8"/>
  <c r="BO225" i="8"/>
  <c r="BA226" i="8"/>
  <c r="AA225" i="8"/>
  <c r="BP225" i="8"/>
  <c r="BB226" i="8"/>
  <c r="AB225" i="8"/>
  <c r="BQ225" i="8"/>
  <c r="BC226" i="8"/>
  <c r="AC225" i="8"/>
  <c r="BR225" i="8"/>
  <c r="BD226" i="8"/>
  <c r="BE226" i="8"/>
  <c r="R226" i="8"/>
  <c r="BG226" i="8"/>
  <c r="AS227" i="8"/>
  <c r="S226" i="8"/>
  <c r="BH226" i="8"/>
  <c r="AT227" i="8"/>
  <c r="T226" i="8"/>
  <c r="BI226" i="8"/>
  <c r="AU227" i="8"/>
  <c r="U226" i="8"/>
  <c r="BJ226" i="8"/>
  <c r="AV227" i="8"/>
  <c r="V226" i="8"/>
  <c r="BK226" i="8"/>
  <c r="AW227" i="8"/>
  <c r="W226" i="8"/>
  <c r="BL226" i="8"/>
  <c r="AX227" i="8"/>
  <c r="X226" i="8"/>
  <c r="BM226" i="8"/>
  <c r="AY227" i="8"/>
  <c r="Y226" i="8"/>
  <c r="BN226" i="8"/>
  <c r="AZ227" i="8"/>
  <c r="Z226" i="8"/>
  <c r="BO226" i="8"/>
  <c r="BA227" i="8"/>
  <c r="AA226" i="8"/>
  <c r="BP226" i="8"/>
  <c r="BB227" i="8"/>
  <c r="AB226" i="8"/>
  <c r="BQ226" i="8"/>
  <c r="BC227" i="8"/>
  <c r="AC226" i="8"/>
  <c r="BR226" i="8"/>
  <c r="BD227" i="8"/>
  <c r="BE227" i="8"/>
  <c r="R227" i="8"/>
  <c r="BG227" i="8"/>
  <c r="AS228" i="8"/>
  <c r="S227" i="8"/>
  <c r="BH227" i="8"/>
  <c r="AT228" i="8"/>
  <c r="T227" i="8"/>
  <c r="BI227" i="8"/>
  <c r="AU228" i="8"/>
  <c r="U227" i="8"/>
  <c r="BJ227" i="8"/>
  <c r="AV228" i="8"/>
  <c r="V227" i="8"/>
  <c r="BK227" i="8"/>
  <c r="AW228" i="8"/>
  <c r="W227" i="8"/>
  <c r="BL227" i="8"/>
  <c r="AX228" i="8"/>
  <c r="X227" i="8"/>
  <c r="BM227" i="8"/>
  <c r="AY228" i="8"/>
  <c r="Y227" i="8"/>
  <c r="BN227" i="8"/>
  <c r="AZ228" i="8"/>
  <c r="Z227" i="8"/>
  <c r="BO227" i="8"/>
  <c r="BA228" i="8"/>
  <c r="AA227" i="8"/>
  <c r="BP227" i="8"/>
  <c r="BB228" i="8"/>
  <c r="AB227" i="8"/>
  <c r="BQ227" i="8"/>
  <c r="BC228" i="8"/>
  <c r="AC227" i="8"/>
  <c r="BR227" i="8"/>
  <c r="BD228" i="8"/>
  <c r="BE228" i="8"/>
  <c r="R228" i="8"/>
  <c r="BG228" i="8"/>
  <c r="AS229" i="8"/>
  <c r="S228" i="8"/>
  <c r="BH228" i="8"/>
  <c r="AT229" i="8"/>
  <c r="T228" i="8"/>
  <c r="BI228" i="8"/>
  <c r="AU229" i="8"/>
  <c r="U228" i="8"/>
  <c r="BJ228" i="8"/>
  <c r="AV229" i="8"/>
  <c r="V228" i="8"/>
  <c r="BK228" i="8"/>
  <c r="AW229" i="8"/>
  <c r="W228" i="8"/>
  <c r="BL228" i="8"/>
  <c r="AX229" i="8"/>
  <c r="X228" i="8"/>
  <c r="BM228" i="8"/>
  <c r="AY229" i="8"/>
  <c r="Y228" i="8"/>
  <c r="BN228" i="8"/>
  <c r="AZ229" i="8"/>
  <c r="Z228" i="8"/>
  <c r="BO228" i="8"/>
  <c r="BA229" i="8"/>
  <c r="AA228" i="8"/>
  <c r="BP228" i="8"/>
  <c r="BB229" i="8"/>
  <c r="AB228" i="8"/>
  <c r="BQ228" i="8"/>
  <c r="BC229" i="8"/>
  <c r="AC228" i="8"/>
  <c r="BR228" i="8"/>
  <c r="BD229" i="8"/>
  <c r="BE229" i="8"/>
  <c r="R229" i="8"/>
  <c r="BG229" i="8"/>
  <c r="AS230" i="8"/>
  <c r="S229" i="8"/>
  <c r="BH229" i="8"/>
  <c r="AT230" i="8"/>
  <c r="T229" i="8"/>
  <c r="BI229" i="8"/>
  <c r="AU230" i="8"/>
  <c r="U229" i="8"/>
  <c r="BJ229" i="8"/>
  <c r="AV230" i="8"/>
  <c r="V229" i="8"/>
  <c r="BK229" i="8"/>
  <c r="AW230" i="8"/>
  <c r="W229" i="8"/>
  <c r="BL229" i="8"/>
  <c r="AX230" i="8"/>
  <c r="X229" i="8"/>
  <c r="BM229" i="8"/>
  <c r="AY230" i="8"/>
  <c r="Y229" i="8"/>
  <c r="BN229" i="8"/>
  <c r="AZ230" i="8"/>
  <c r="Z229" i="8"/>
  <c r="BO229" i="8"/>
  <c r="BA230" i="8"/>
  <c r="AA229" i="8"/>
  <c r="BP229" i="8"/>
  <c r="BB230" i="8"/>
  <c r="AB229" i="8"/>
  <c r="BQ229" i="8"/>
  <c r="BC230" i="8"/>
  <c r="AC229" i="8"/>
  <c r="BR229" i="8"/>
  <c r="BD230" i="8"/>
  <c r="BE230" i="8"/>
  <c r="R230" i="8"/>
  <c r="BG230" i="8"/>
  <c r="AS231" i="8"/>
  <c r="S230" i="8"/>
  <c r="BH230" i="8"/>
  <c r="AT231" i="8"/>
  <c r="T230" i="8"/>
  <c r="BI230" i="8"/>
  <c r="AU231" i="8"/>
  <c r="U230" i="8"/>
  <c r="BJ230" i="8"/>
  <c r="AV231" i="8"/>
  <c r="V230" i="8"/>
  <c r="BK230" i="8"/>
  <c r="AW231" i="8"/>
  <c r="W230" i="8"/>
  <c r="BL230" i="8"/>
  <c r="AX231" i="8"/>
  <c r="X230" i="8"/>
  <c r="BM230" i="8"/>
  <c r="AY231" i="8"/>
  <c r="Y230" i="8"/>
  <c r="BN230" i="8"/>
  <c r="AZ231" i="8"/>
  <c r="Z230" i="8"/>
  <c r="BO230" i="8"/>
  <c r="BA231" i="8"/>
  <c r="AA230" i="8"/>
  <c r="BP230" i="8"/>
  <c r="BB231" i="8"/>
  <c r="AB230" i="8"/>
  <c r="BQ230" i="8"/>
  <c r="BC231" i="8"/>
  <c r="AC230" i="8"/>
  <c r="BR230" i="8"/>
  <c r="BD231" i="8"/>
  <c r="BE231" i="8"/>
  <c r="R231" i="8"/>
  <c r="BG231" i="8"/>
  <c r="AS232" i="8"/>
  <c r="S231" i="8"/>
  <c r="BH231" i="8"/>
  <c r="AT232" i="8"/>
  <c r="T231" i="8"/>
  <c r="BI231" i="8"/>
  <c r="AU232" i="8"/>
  <c r="U231" i="8"/>
  <c r="BJ231" i="8"/>
  <c r="AV232" i="8"/>
  <c r="V231" i="8"/>
  <c r="BK231" i="8"/>
  <c r="AW232" i="8"/>
  <c r="W231" i="8"/>
  <c r="BL231" i="8"/>
  <c r="AX232" i="8"/>
  <c r="X231" i="8"/>
  <c r="BM231" i="8"/>
  <c r="AY232" i="8"/>
  <c r="Y231" i="8"/>
  <c r="BN231" i="8"/>
  <c r="AZ232" i="8"/>
  <c r="Z231" i="8"/>
  <c r="BO231" i="8"/>
  <c r="BA232" i="8"/>
  <c r="AA231" i="8"/>
  <c r="BP231" i="8"/>
  <c r="BB232" i="8"/>
  <c r="AB231" i="8"/>
  <c r="BQ231" i="8"/>
  <c r="BC232" i="8"/>
  <c r="AC231" i="8"/>
  <c r="BR231" i="8"/>
  <c r="BD232" i="8"/>
  <c r="BE232" i="8"/>
  <c r="R232" i="8"/>
  <c r="BG232" i="8"/>
  <c r="AS233" i="8"/>
  <c r="S232" i="8"/>
  <c r="BH232" i="8"/>
  <c r="AT233" i="8"/>
  <c r="T232" i="8"/>
  <c r="BI232" i="8"/>
  <c r="AU233" i="8"/>
  <c r="U232" i="8"/>
  <c r="BJ232" i="8"/>
  <c r="AV233" i="8"/>
  <c r="V232" i="8"/>
  <c r="BK232" i="8"/>
  <c r="AW233" i="8"/>
  <c r="W232" i="8"/>
  <c r="BL232" i="8"/>
  <c r="AX233" i="8"/>
  <c r="X232" i="8"/>
  <c r="BM232" i="8"/>
  <c r="AY233" i="8"/>
  <c r="Y232" i="8"/>
  <c r="BN232" i="8"/>
  <c r="AZ233" i="8"/>
  <c r="Z232" i="8"/>
  <c r="BO232" i="8"/>
  <c r="BA233" i="8"/>
  <c r="AA232" i="8"/>
  <c r="BP232" i="8"/>
  <c r="BB233" i="8"/>
  <c r="AB232" i="8"/>
  <c r="BQ232" i="8"/>
  <c r="BC233" i="8"/>
  <c r="AC232" i="8"/>
  <c r="BR232" i="8"/>
  <c r="BD233" i="8"/>
  <c r="BE233" i="8"/>
  <c r="R233" i="8"/>
  <c r="BG233" i="8"/>
  <c r="AS234" i="8"/>
  <c r="S233" i="8"/>
  <c r="BH233" i="8"/>
  <c r="AT234" i="8"/>
  <c r="T233" i="8"/>
  <c r="BI233" i="8"/>
  <c r="AU234" i="8"/>
  <c r="U233" i="8"/>
  <c r="BJ233" i="8"/>
  <c r="AV234" i="8"/>
  <c r="V233" i="8"/>
  <c r="BK233" i="8"/>
  <c r="AW234" i="8"/>
  <c r="W233" i="8"/>
  <c r="BL233" i="8"/>
  <c r="AX234" i="8"/>
  <c r="X233" i="8"/>
  <c r="BM233" i="8"/>
  <c r="AY234" i="8"/>
  <c r="Y233" i="8"/>
  <c r="BN233" i="8"/>
  <c r="AZ234" i="8"/>
  <c r="Z233" i="8"/>
  <c r="BO233" i="8"/>
  <c r="BA234" i="8"/>
  <c r="AA233" i="8"/>
  <c r="BP233" i="8"/>
  <c r="BB234" i="8"/>
  <c r="AB233" i="8"/>
  <c r="BQ233" i="8"/>
  <c r="BC234" i="8"/>
  <c r="AC233" i="8"/>
  <c r="BR233" i="8"/>
  <c r="BD234" i="8"/>
  <c r="BE234" i="8"/>
  <c r="R234" i="8"/>
  <c r="BG234" i="8"/>
  <c r="AS235" i="8"/>
  <c r="S234" i="8"/>
  <c r="BH234" i="8"/>
  <c r="AT235" i="8"/>
  <c r="T234" i="8"/>
  <c r="BI234" i="8"/>
  <c r="AU235" i="8"/>
  <c r="U234" i="8"/>
  <c r="BJ234" i="8"/>
  <c r="AV235" i="8"/>
  <c r="V234" i="8"/>
  <c r="BK234" i="8"/>
  <c r="AW235" i="8"/>
  <c r="W234" i="8"/>
  <c r="BL234" i="8"/>
  <c r="AX235" i="8"/>
  <c r="X234" i="8"/>
  <c r="BM234" i="8"/>
  <c r="AY235" i="8"/>
  <c r="Y234" i="8"/>
  <c r="BN234" i="8"/>
  <c r="AZ235" i="8"/>
  <c r="Z234" i="8"/>
  <c r="BO234" i="8"/>
  <c r="BA235" i="8"/>
  <c r="AA234" i="8"/>
  <c r="BP234" i="8"/>
  <c r="BB235" i="8"/>
  <c r="AB234" i="8"/>
  <c r="BQ234" i="8"/>
  <c r="BC235" i="8"/>
  <c r="AC234" i="8"/>
  <c r="BR234" i="8"/>
  <c r="BD235" i="8"/>
  <c r="BE235" i="8"/>
  <c r="R235" i="8"/>
  <c r="BG235" i="8"/>
  <c r="AS236" i="8"/>
  <c r="S235" i="8"/>
  <c r="BH235" i="8"/>
  <c r="AT236" i="8"/>
  <c r="T235" i="8"/>
  <c r="BI235" i="8"/>
  <c r="AU236" i="8"/>
  <c r="U235" i="8"/>
  <c r="BJ235" i="8"/>
  <c r="AV236" i="8"/>
  <c r="V235" i="8"/>
  <c r="BK235" i="8"/>
  <c r="AW236" i="8"/>
  <c r="W235" i="8"/>
  <c r="BL235" i="8"/>
  <c r="AX236" i="8"/>
  <c r="X235" i="8"/>
  <c r="BM235" i="8"/>
  <c r="AY236" i="8"/>
  <c r="Y235" i="8"/>
  <c r="BN235" i="8"/>
  <c r="AZ236" i="8"/>
  <c r="Z235" i="8"/>
  <c r="BO235" i="8"/>
  <c r="BA236" i="8"/>
  <c r="AA235" i="8"/>
  <c r="BP235" i="8"/>
  <c r="BB236" i="8"/>
  <c r="AB235" i="8"/>
  <c r="BQ235" i="8"/>
  <c r="BC236" i="8"/>
  <c r="AC235" i="8"/>
  <c r="BR235" i="8"/>
  <c r="BD236" i="8"/>
  <c r="BE236" i="8"/>
  <c r="R236" i="8"/>
  <c r="BG236" i="8"/>
  <c r="AS237" i="8"/>
  <c r="S236" i="8"/>
  <c r="BH236" i="8"/>
  <c r="AT237" i="8"/>
  <c r="T236" i="8"/>
  <c r="BI236" i="8"/>
  <c r="AU237" i="8"/>
  <c r="U236" i="8"/>
  <c r="BJ236" i="8"/>
  <c r="AV237" i="8"/>
  <c r="V236" i="8"/>
  <c r="BK236" i="8"/>
  <c r="AW237" i="8"/>
  <c r="W236" i="8"/>
  <c r="BL236" i="8"/>
  <c r="AX237" i="8"/>
  <c r="X236" i="8"/>
  <c r="BM236" i="8"/>
  <c r="AY237" i="8"/>
  <c r="Y236" i="8"/>
  <c r="BN236" i="8"/>
  <c r="AZ237" i="8"/>
  <c r="Z236" i="8"/>
  <c r="BO236" i="8"/>
  <c r="BA237" i="8"/>
  <c r="AA236" i="8"/>
  <c r="BP236" i="8"/>
  <c r="BB237" i="8"/>
  <c r="AB236" i="8"/>
  <c r="BQ236" i="8"/>
  <c r="BC237" i="8"/>
  <c r="AC236" i="8"/>
  <c r="BR236" i="8"/>
  <c r="BD237" i="8"/>
  <c r="BE237" i="8"/>
  <c r="R237" i="8"/>
  <c r="BG237" i="8"/>
  <c r="AS238" i="8"/>
  <c r="S237" i="8"/>
  <c r="BH237" i="8"/>
  <c r="AT238" i="8"/>
  <c r="T237" i="8"/>
  <c r="BI237" i="8"/>
  <c r="AU238" i="8"/>
  <c r="U237" i="8"/>
  <c r="BJ237" i="8"/>
  <c r="AV238" i="8"/>
  <c r="V237" i="8"/>
  <c r="BK237" i="8"/>
  <c r="AW238" i="8"/>
  <c r="W237" i="8"/>
  <c r="BL237" i="8"/>
  <c r="AX238" i="8"/>
  <c r="X237" i="8"/>
  <c r="BM237" i="8"/>
  <c r="AY238" i="8"/>
  <c r="Y237" i="8"/>
  <c r="BN237" i="8"/>
  <c r="AZ238" i="8"/>
  <c r="Z237" i="8"/>
  <c r="BO237" i="8"/>
  <c r="BA238" i="8"/>
  <c r="AA237" i="8"/>
  <c r="BP237" i="8"/>
  <c r="BB238" i="8"/>
  <c r="AB237" i="8"/>
  <c r="BQ237" i="8"/>
  <c r="BC238" i="8"/>
  <c r="AC237" i="8"/>
  <c r="BR237" i="8"/>
  <c r="BD238" i="8"/>
  <c r="BE238" i="8"/>
  <c r="R238" i="8"/>
  <c r="BG238" i="8"/>
  <c r="AS239" i="8"/>
  <c r="S238" i="8"/>
  <c r="BH238" i="8"/>
  <c r="AT239" i="8"/>
  <c r="T238" i="8"/>
  <c r="BI238" i="8"/>
  <c r="AU239" i="8"/>
  <c r="U238" i="8"/>
  <c r="BJ238" i="8"/>
  <c r="AV239" i="8"/>
  <c r="V238" i="8"/>
  <c r="BK238" i="8"/>
  <c r="AW239" i="8"/>
  <c r="W238" i="8"/>
  <c r="BL238" i="8"/>
  <c r="AX239" i="8"/>
  <c r="X238" i="8"/>
  <c r="BM238" i="8"/>
  <c r="AY239" i="8"/>
  <c r="Y238" i="8"/>
  <c r="BN238" i="8"/>
  <c r="AZ239" i="8"/>
  <c r="Z238" i="8"/>
  <c r="BO238" i="8"/>
  <c r="BA239" i="8"/>
  <c r="AA238" i="8"/>
  <c r="BP238" i="8"/>
  <c r="BB239" i="8"/>
  <c r="AB238" i="8"/>
  <c r="BQ238" i="8"/>
  <c r="BC239" i="8"/>
  <c r="AC238" i="8"/>
  <c r="BR238" i="8"/>
  <c r="BD239" i="8"/>
  <c r="BE239" i="8"/>
  <c r="R239" i="8"/>
  <c r="BG239" i="8"/>
  <c r="AS240" i="8"/>
  <c r="S239" i="8"/>
  <c r="BH239" i="8"/>
  <c r="AT240" i="8"/>
  <c r="T239" i="8"/>
  <c r="BI239" i="8"/>
  <c r="AU240" i="8"/>
  <c r="U239" i="8"/>
  <c r="BJ239" i="8"/>
  <c r="AV240" i="8"/>
  <c r="V239" i="8"/>
  <c r="BK239" i="8"/>
  <c r="AW240" i="8"/>
  <c r="W239" i="8"/>
  <c r="BL239" i="8"/>
  <c r="AX240" i="8"/>
  <c r="X239" i="8"/>
  <c r="BM239" i="8"/>
  <c r="AY240" i="8"/>
  <c r="Y239" i="8"/>
  <c r="BN239" i="8"/>
  <c r="AZ240" i="8"/>
  <c r="Z239" i="8"/>
  <c r="BO239" i="8"/>
  <c r="BA240" i="8"/>
  <c r="AA239" i="8"/>
  <c r="BP239" i="8"/>
  <c r="BB240" i="8"/>
  <c r="AB239" i="8"/>
  <c r="BQ239" i="8"/>
  <c r="BC240" i="8"/>
  <c r="AC239" i="8"/>
  <c r="BR239" i="8"/>
  <c r="BD240" i="8"/>
  <c r="BE240" i="8"/>
  <c r="R240" i="8"/>
  <c r="BG240" i="8"/>
  <c r="AS241" i="8"/>
  <c r="S240" i="8"/>
  <c r="BH240" i="8"/>
  <c r="AT241" i="8"/>
  <c r="T240" i="8"/>
  <c r="BI240" i="8"/>
  <c r="AU241" i="8"/>
  <c r="U240" i="8"/>
  <c r="BJ240" i="8"/>
  <c r="AV241" i="8"/>
  <c r="V240" i="8"/>
  <c r="BK240" i="8"/>
  <c r="AW241" i="8"/>
  <c r="W240" i="8"/>
  <c r="BL240" i="8"/>
  <c r="AX241" i="8"/>
  <c r="X240" i="8"/>
  <c r="BM240" i="8"/>
  <c r="AY241" i="8"/>
  <c r="Y240" i="8"/>
  <c r="BN240" i="8"/>
  <c r="AZ241" i="8"/>
  <c r="Z240" i="8"/>
  <c r="BO240" i="8"/>
  <c r="BA241" i="8"/>
  <c r="AA240" i="8"/>
  <c r="BP240" i="8"/>
  <c r="BB241" i="8"/>
  <c r="AB240" i="8"/>
  <c r="BQ240" i="8"/>
  <c r="BC241" i="8"/>
  <c r="AC240" i="8"/>
  <c r="BR240" i="8"/>
  <c r="BD241" i="8"/>
  <c r="BE241" i="8"/>
  <c r="R241" i="8"/>
  <c r="BG241" i="8"/>
  <c r="AS242" i="8"/>
  <c r="S241" i="8"/>
  <c r="BH241" i="8"/>
  <c r="AT242" i="8"/>
  <c r="T241" i="8"/>
  <c r="BI241" i="8"/>
  <c r="AU242" i="8"/>
  <c r="U241" i="8"/>
  <c r="BJ241" i="8"/>
  <c r="AV242" i="8"/>
  <c r="V241" i="8"/>
  <c r="BK241" i="8"/>
  <c r="AW242" i="8"/>
  <c r="W241" i="8"/>
  <c r="BL241" i="8"/>
  <c r="AX242" i="8"/>
  <c r="X241" i="8"/>
  <c r="BM241" i="8"/>
  <c r="AY242" i="8"/>
  <c r="Y241" i="8"/>
  <c r="BN241" i="8"/>
  <c r="AZ242" i="8"/>
  <c r="Z241" i="8"/>
  <c r="BO241" i="8"/>
  <c r="BA242" i="8"/>
  <c r="AA241" i="8"/>
  <c r="BP241" i="8"/>
  <c r="BB242" i="8"/>
  <c r="AB241" i="8"/>
  <c r="BQ241" i="8"/>
  <c r="BC242" i="8"/>
  <c r="AC241" i="8"/>
  <c r="BR241" i="8"/>
  <c r="BD242" i="8"/>
  <c r="BE242" i="8"/>
  <c r="R242" i="8"/>
  <c r="BG242" i="8"/>
  <c r="AS243" i="8"/>
  <c r="S242" i="8"/>
  <c r="BH242" i="8"/>
  <c r="AT243" i="8"/>
  <c r="T242" i="8"/>
  <c r="BI242" i="8"/>
  <c r="AU243" i="8"/>
  <c r="U242" i="8"/>
  <c r="BJ242" i="8"/>
  <c r="AV243" i="8"/>
  <c r="V242" i="8"/>
  <c r="BK242" i="8"/>
  <c r="AW243" i="8"/>
  <c r="W242" i="8"/>
  <c r="BL242" i="8"/>
  <c r="AX243" i="8"/>
  <c r="X242" i="8"/>
  <c r="BM242" i="8"/>
  <c r="AY243" i="8"/>
  <c r="Y242" i="8"/>
  <c r="BN242" i="8"/>
  <c r="AZ243" i="8"/>
  <c r="Z242" i="8"/>
  <c r="BO242" i="8"/>
  <c r="BA243" i="8"/>
  <c r="AA242" i="8"/>
  <c r="BP242" i="8"/>
  <c r="BB243" i="8"/>
  <c r="AB242" i="8"/>
  <c r="BQ242" i="8"/>
  <c r="BC243" i="8"/>
  <c r="AC242" i="8"/>
  <c r="BR242" i="8"/>
  <c r="BD243" i="8"/>
  <c r="BE243" i="8"/>
  <c r="R243" i="8"/>
  <c r="BG243" i="8"/>
  <c r="AS244" i="8"/>
  <c r="S243" i="8"/>
  <c r="BH243" i="8"/>
  <c r="AT244" i="8"/>
  <c r="T243" i="8"/>
  <c r="BI243" i="8"/>
  <c r="AU244" i="8"/>
  <c r="U243" i="8"/>
  <c r="BJ243" i="8"/>
  <c r="AV244" i="8"/>
  <c r="V243" i="8"/>
  <c r="BK243" i="8"/>
  <c r="AW244" i="8"/>
  <c r="W243" i="8"/>
  <c r="BL243" i="8"/>
  <c r="AX244" i="8"/>
  <c r="X243" i="8"/>
  <c r="BM243" i="8"/>
  <c r="AY244" i="8"/>
  <c r="Y243" i="8"/>
  <c r="BN243" i="8"/>
  <c r="AZ244" i="8"/>
  <c r="Z243" i="8"/>
  <c r="BO243" i="8"/>
  <c r="BA244" i="8"/>
  <c r="AA243" i="8"/>
  <c r="BP243" i="8"/>
  <c r="BB244" i="8"/>
  <c r="AB243" i="8"/>
  <c r="BQ243" i="8"/>
  <c r="BC244" i="8"/>
  <c r="AC243" i="8"/>
  <c r="BR243" i="8"/>
  <c r="BD244" i="8"/>
  <c r="BE244" i="8"/>
  <c r="R244" i="8"/>
  <c r="BG244" i="8"/>
  <c r="AS245" i="8"/>
  <c r="S244" i="8"/>
  <c r="BH244" i="8"/>
  <c r="AT245" i="8"/>
  <c r="T244" i="8"/>
  <c r="BI244" i="8"/>
  <c r="AU245" i="8"/>
  <c r="U244" i="8"/>
  <c r="BJ244" i="8"/>
  <c r="AV245" i="8"/>
  <c r="V244" i="8"/>
  <c r="BK244" i="8"/>
  <c r="AW245" i="8"/>
  <c r="W244" i="8"/>
  <c r="BL244" i="8"/>
  <c r="AX245" i="8"/>
  <c r="X244" i="8"/>
  <c r="BM244" i="8"/>
  <c r="AY245" i="8"/>
  <c r="Y244" i="8"/>
  <c r="BN244" i="8"/>
  <c r="AZ245" i="8"/>
  <c r="Z244" i="8"/>
  <c r="BO244" i="8"/>
  <c r="BA245" i="8"/>
  <c r="AA244" i="8"/>
  <c r="BP244" i="8"/>
  <c r="BB245" i="8"/>
  <c r="AB244" i="8"/>
  <c r="BQ244" i="8"/>
  <c r="BC245" i="8"/>
  <c r="AC244" i="8"/>
  <c r="BR244" i="8"/>
  <c r="BD245" i="8"/>
  <c r="BE245" i="8"/>
  <c r="R245" i="8"/>
  <c r="BG245" i="8"/>
  <c r="AS246" i="8"/>
  <c r="S245" i="8"/>
  <c r="BH245" i="8"/>
  <c r="AT246" i="8"/>
  <c r="T245" i="8"/>
  <c r="BI245" i="8"/>
  <c r="AU246" i="8"/>
  <c r="U245" i="8"/>
  <c r="BJ245" i="8"/>
  <c r="AV246" i="8"/>
  <c r="V245" i="8"/>
  <c r="BK245" i="8"/>
  <c r="AW246" i="8"/>
  <c r="W245" i="8"/>
  <c r="BL245" i="8"/>
  <c r="AX246" i="8"/>
  <c r="X245" i="8"/>
  <c r="BM245" i="8"/>
  <c r="AY246" i="8"/>
  <c r="Y245" i="8"/>
  <c r="BN245" i="8"/>
  <c r="AZ246" i="8"/>
  <c r="Z245" i="8"/>
  <c r="BO245" i="8"/>
  <c r="BA246" i="8"/>
  <c r="AA245" i="8"/>
  <c r="BP245" i="8"/>
  <c r="BB246" i="8"/>
  <c r="AB245" i="8"/>
  <c r="BQ245" i="8"/>
  <c r="BC246" i="8"/>
  <c r="AC245" i="8"/>
  <c r="BR245" i="8"/>
  <c r="BD246" i="8"/>
  <c r="BE246" i="8"/>
  <c r="R246" i="8"/>
  <c r="BG246" i="8"/>
  <c r="AS247" i="8"/>
  <c r="S246" i="8"/>
  <c r="BH246" i="8"/>
  <c r="AT247" i="8"/>
  <c r="T246" i="8"/>
  <c r="BI246" i="8"/>
  <c r="AU247" i="8"/>
  <c r="U246" i="8"/>
  <c r="BJ246" i="8"/>
  <c r="AV247" i="8"/>
  <c r="V246" i="8"/>
  <c r="BK246" i="8"/>
  <c r="AW247" i="8"/>
  <c r="W246" i="8"/>
  <c r="BL246" i="8"/>
  <c r="AX247" i="8"/>
  <c r="X246" i="8"/>
  <c r="BM246" i="8"/>
  <c r="AY247" i="8"/>
  <c r="Y246" i="8"/>
  <c r="BN246" i="8"/>
  <c r="AZ247" i="8"/>
  <c r="Z246" i="8"/>
  <c r="BO246" i="8"/>
  <c r="BA247" i="8"/>
  <c r="AA246" i="8"/>
  <c r="BP246" i="8"/>
  <c r="BB247" i="8"/>
  <c r="AB246" i="8"/>
  <c r="BQ246" i="8"/>
  <c r="BC247" i="8"/>
  <c r="AC246" i="8"/>
  <c r="BR246" i="8"/>
  <c r="BD247" i="8"/>
  <c r="BE247" i="8"/>
  <c r="R247" i="8"/>
  <c r="BG247" i="8"/>
  <c r="AS248" i="8"/>
  <c r="S247" i="8"/>
  <c r="BH247" i="8"/>
  <c r="AT248" i="8"/>
  <c r="T247" i="8"/>
  <c r="BI247" i="8"/>
  <c r="AU248" i="8"/>
  <c r="U247" i="8"/>
  <c r="BJ247" i="8"/>
  <c r="AV248" i="8"/>
  <c r="V247" i="8"/>
  <c r="BK247" i="8"/>
  <c r="AW248" i="8"/>
  <c r="W247" i="8"/>
  <c r="BL247" i="8"/>
  <c r="AX248" i="8"/>
  <c r="X247" i="8"/>
  <c r="BM247" i="8"/>
  <c r="AY248" i="8"/>
  <c r="Y247" i="8"/>
  <c r="BN247" i="8"/>
  <c r="AZ248" i="8"/>
  <c r="Z247" i="8"/>
  <c r="BO247" i="8"/>
  <c r="BA248" i="8"/>
  <c r="AA247" i="8"/>
  <c r="BP247" i="8"/>
  <c r="BB248" i="8"/>
  <c r="AB247" i="8"/>
  <c r="BQ247" i="8"/>
  <c r="BC248" i="8"/>
  <c r="AC247" i="8"/>
  <c r="BR247" i="8"/>
  <c r="BD248" i="8"/>
  <c r="BE248" i="8"/>
  <c r="R248" i="8"/>
  <c r="BG248" i="8"/>
  <c r="AS249" i="8"/>
  <c r="S248" i="8"/>
  <c r="BH248" i="8"/>
  <c r="AT249" i="8"/>
  <c r="T248" i="8"/>
  <c r="BI248" i="8"/>
  <c r="AU249" i="8"/>
  <c r="U248" i="8"/>
  <c r="BJ248" i="8"/>
  <c r="AV249" i="8"/>
  <c r="V248" i="8"/>
  <c r="BK248" i="8"/>
  <c r="AW249" i="8"/>
  <c r="W248" i="8"/>
  <c r="BL248" i="8"/>
  <c r="AX249" i="8"/>
  <c r="X248" i="8"/>
  <c r="BM248" i="8"/>
  <c r="AY249" i="8"/>
  <c r="Y248" i="8"/>
  <c r="BN248" i="8"/>
  <c r="AZ249" i="8"/>
  <c r="Z248" i="8"/>
  <c r="BO248" i="8"/>
  <c r="BA249" i="8"/>
  <c r="AA248" i="8"/>
  <c r="BP248" i="8"/>
  <c r="BB249" i="8"/>
  <c r="AB248" i="8"/>
  <c r="BQ248" i="8"/>
  <c r="BC249" i="8"/>
  <c r="AC248" i="8"/>
  <c r="BR248" i="8"/>
  <c r="BD249" i="8"/>
  <c r="BE249" i="8"/>
  <c r="R249" i="8"/>
  <c r="BG249" i="8"/>
  <c r="AS250" i="8"/>
  <c r="S249" i="8"/>
  <c r="BH249" i="8"/>
  <c r="AT250" i="8"/>
  <c r="T249" i="8"/>
  <c r="BI249" i="8"/>
  <c r="AU250" i="8"/>
  <c r="U249" i="8"/>
  <c r="BJ249" i="8"/>
  <c r="AV250" i="8"/>
  <c r="V249" i="8"/>
  <c r="BK249" i="8"/>
  <c r="AW250" i="8"/>
  <c r="W249" i="8"/>
  <c r="BL249" i="8"/>
  <c r="AX250" i="8"/>
  <c r="X249" i="8"/>
  <c r="BM249" i="8"/>
  <c r="AY250" i="8"/>
  <c r="Y249" i="8"/>
  <c r="BN249" i="8"/>
  <c r="AZ250" i="8"/>
  <c r="Z249" i="8"/>
  <c r="BO249" i="8"/>
  <c r="BA250" i="8"/>
  <c r="AA249" i="8"/>
  <c r="BP249" i="8"/>
  <c r="BB250" i="8"/>
  <c r="AB249" i="8"/>
  <c r="BQ249" i="8"/>
  <c r="BC250" i="8"/>
  <c r="AC249" i="8"/>
  <c r="BR249" i="8"/>
  <c r="BD250" i="8"/>
  <c r="BE250" i="8"/>
  <c r="R250" i="8"/>
  <c r="BG250" i="8"/>
  <c r="AS251" i="8"/>
  <c r="S250" i="8"/>
  <c r="BH250" i="8"/>
  <c r="AT251" i="8"/>
  <c r="T250" i="8"/>
  <c r="BI250" i="8"/>
  <c r="AU251" i="8"/>
  <c r="U250" i="8"/>
  <c r="BJ250" i="8"/>
  <c r="AV251" i="8"/>
  <c r="V250" i="8"/>
  <c r="BK250" i="8"/>
  <c r="AW251" i="8"/>
  <c r="W250" i="8"/>
  <c r="BL250" i="8"/>
  <c r="AX251" i="8"/>
  <c r="X250" i="8"/>
  <c r="BM250" i="8"/>
  <c r="AY251" i="8"/>
  <c r="Y250" i="8"/>
  <c r="BN250" i="8"/>
  <c r="AZ251" i="8"/>
  <c r="Z250" i="8"/>
  <c r="BO250" i="8"/>
  <c r="BA251" i="8"/>
  <c r="AA250" i="8"/>
  <c r="BP250" i="8"/>
  <c r="BB251" i="8"/>
  <c r="AB250" i="8"/>
  <c r="BQ250" i="8"/>
  <c r="BC251" i="8"/>
  <c r="AC250" i="8"/>
  <c r="BR250" i="8"/>
  <c r="BD251" i="8"/>
  <c r="BE251" i="8"/>
  <c r="R251" i="8"/>
  <c r="BG251" i="8"/>
  <c r="AS252" i="8"/>
  <c r="S251" i="8"/>
  <c r="BH251" i="8"/>
  <c r="AT252" i="8"/>
  <c r="T251" i="8"/>
  <c r="BI251" i="8"/>
  <c r="AU252" i="8"/>
  <c r="U251" i="8"/>
  <c r="BJ251" i="8"/>
  <c r="AV252" i="8"/>
  <c r="V251" i="8"/>
  <c r="BK251" i="8"/>
  <c r="AW252" i="8"/>
  <c r="W251" i="8"/>
  <c r="BL251" i="8"/>
  <c r="AX252" i="8"/>
  <c r="X251" i="8"/>
  <c r="BM251" i="8"/>
  <c r="AY252" i="8"/>
  <c r="Y251" i="8"/>
  <c r="BN251" i="8"/>
  <c r="AZ252" i="8"/>
  <c r="Z251" i="8"/>
  <c r="BO251" i="8"/>
  <c r="BA252" i="8"/>
  <c r="AA251" i="8"/>
  <c r="BP251" i="8"/>
  <c r="BB252" i="8"/>
  <c r="AB251" i="8"/>
  <c r="BQ251" i="8"/>
  <c r="BC252" i="8"/>
  <c r="AC251" i="8"/>
  <c r="BR251" i="8"/>
  <c r="BD252" i="8"/>
  <c r="BE252" i="8"/>
  <c r="R252" i="8"/>
  <c r="BG252" i="8"/>
  <c r="AS253" i="8"/>
  <c r="S252" i="8"/>
  <c r="BH252" i="8"/>
  <c r="AT253" i="8"/>
  <c r="T252" i="8"/>
  <c r="BI252" i="8"/>
  <c r="AU253" i="8"/>
  <c r="U252" i="8"/>
  <c r="BJ252" i="8"/>
  <c r="AV253" i="8"/>
  <c r="V252" i="8"/>
  <c r="BK252" i="8"/>
  <c r="AW253" i="8"/>
  <c r="W252" i="8"/>
  <c r="BL252" i="8"/>
  <c r="AX253" i="8"/>
  <c r="X252" i="8"/>
  <c r="BM252" i="8"/>
  <c r="AY253" i="8"/>
  <c r="Y252" i="8"/>
  <c r="BN252" i="8"/>
  <c r="AZ253" i="8"/>
  <c r="Z252" i="8"/>
  <c r="BO252" i="8"/>
  <c r="BA253" i="8"/>
  <c r="AA252" i="8"/>
  <c r="BP252" i="8"/>
  <c r="BB253" i="8"/>
  <c r="AB252" i="8"/>
  <c r="BQ252" i="8"/>
  <c r="BC253" i="8"/>
  <c r="AC252" i="8"/>
  <c r="BR252" i="8"/>
  <c r="BD253" i="8"/>
  <c r="BE253" i="8"/>
  <c r="R253" i="8"/>
  <c r="BG253" i="8"/>
  <c r="AS254" i="8"/>
  <c r="S253" i="8"/>
  <c r="BH253" i="8"/>
  <c r="AT254" i="8"/>
  <c r="T253" i="8"/>
  <c r="BI253" i="8"/>
  <c r="AU254" i="8"/>
  <c r="U253" i="8"/>
  <c r="BJ253" i="8"/>
  <c r="AV254" i="8"/>
  <c r="V253" i="8"/>
  <c r="BK253" i="8"/>
  <c r="AW254" i="8"/>
  <c r="W253" i="8"/>
  <c r="BL253" i="8"/>
  <c r="AX254" i="8"/>
  <c r="X253" i="8"/>
  <c r="BM253" i="8"/>
  <c r="AY254" i="8"/>
  <c r="Y253" i="8"/>
  <c r="BN253" i="8"/>
  <c r="AZ254" i="8"/>
  <c r="Z253" i="8"/>
  <c r="BO253" i="8"/>
  <c r="BA254" i="8"/>
  <c r="AA253" i="8"/>
  <c r="BP253" i="8"/>
  <c r="BB254" i="8"/>
  <c r="AB253" i="8"/>
  <c r="BQ253" i="8"/>
  <c r="BC254" i="8"/>
  <c r="AC253" i="8"/>
  <c r="BR253" i="8"/>
  <c r="BD254" i="8"/>
  <c r="BE254" i="8"/>
  <c r="R254" i="8"/>
  <c r="BG254" i="8"/>
  <c r="AS255" i="8"/>
  <c r="S254" i="8"/>
  <c r="BH254" i="8"/>
  <c r="AT255" i="8"/>
  <c r="T254" i="8"/>
  <c r="BI254" i="8"/>
  <c r="AU255" i="8"/>
  <c r="U254" i="8"/>
  <c r="BJ254" i="8"/>
  <c r="AV255" i="8"/>
  <c r="V254" i="8"/>
  <c r="BK254" i="8"/>
  <c r="AW255" i="8"/>
  <c r="W254" i="8"/>
  <c r="BL254" i="8"/>
  <c r="AX255" i="8"/>
  <c r="X254" i="8"/>
  <c r="BM254" i="8"/>
  <c r="AY255" i="8"/>
  <c r="Y254" i="8"/>
  <c r="BN254" i="8"/>
  <c r="AZ255" i="8"/>
  <c r="Z254" i="8"/>
  <c r="BO254" i="8"/>
  <c r="BA255" i="8"/>
  <c r="AA254" i="8"/>
  <c r="BP254" i="8"/>
  <c r="BB255" i="8"/>
  <c r="AB254" i="8"/>
  <c r="BQ254" i="8"/>
  <c r="BC255" i="8"/>
  <c r="AC254" i="8"/>
  <c r="BR254" i="8"/>
  <c r="BD255" i="8"/>
  <c r="BE255" i="8"/>
  <c r="R255" i="8"/>
  <c r="BG255" i="8"/>
  <c r="AS256" i="8"/>
  <c r="S255" i="8"/>
  <c r="BH255" i="8"/>
  <c r="AT256" i="8"/>
  <c r="T255" i="8"/>
  <c r="BI255" i="8"/>
  <c r="AU256" i="8"/>
  <c r="U255" i="8"/>
  <c r="BJ255" i="8"/>
  <c r="AV256" i="8"/>
  <c r="V255" i="8"/>
  <c r="BK255" i="8"/>
  <c r="AW256" i="8"/>
  <c r="W255" i="8"/>
  <c r="BL255" i="8"/>
  <c r="AX256" i="8"/>
  <c r="X255" i="8"/>
  <c r="BM255" i="8"/>
  <c r="AY256" i="8"/>
  <c r="Y255" i="8"/>
  <c r="BN255" i="8"/>
  <c r="AZ256" i="8"/>
  <c r="Z255" i="8"/>
  <c r="BO255" i="8"/>
  <c r="BA256" i="8"/>
  <c r="AA255" i="8"/>
  <c r="BP255" i="8"/>
  <c r="BB256" i="8"/>
  <c r="AB255" i="8"/>
  <c r="BQ255" i="8"/>
  <c r="BC256" i="8"/>
  <c r="AC255" i="8"/>
  <c r="BR255" i="8"/>
  <c r="BD256" i="8"/>
  <c r="BE256" i="8"/>
  <c r="R256" i="8"/>
  <c r="BG256" i="8"/>
  <c r="AS257" i="8"/>
  <c r="S256" i="8"/>
  <c r="BH256" i="8"/>
  <c r="AT257" i="8"/>
  <c r="T256" i="8"/>
  <c r="BI256" i="8"/>
  <c r="AU257" i="8"/>
  <c r="U256" i="8"/>
  <c r="BJ256" i="8"/>
  <c r="AV257" i="8"/>
  <c r="V256" i="8"/>
  <c r="BK256" i="8"/>
  <c r="AW257" i="8"/>
  <c r="W256" i="8"/>
  <c r="BL256" i="8"/>
  <c r="AX257" i="8"/>
  <c r="X256" i="8"/>
  <c r="BM256" i="8"/>
  <c r="AY257" i="8"/>
  <c r="Y256" i="8"/>
  <c r="BN256" i="8"/>
  <c r="AZ257" i="8"/>
  <c r="Z256" i="8"/>
  <c r="BO256" i="8"/>
  <c r="BA257" i="8"/>
  <c r="AA256" i="8"/>
  <c r="BP256" i="8"/>
  <c r="BB257" i="8"/>
  <c r="AB256" i="8"/>
  <c r="BQ256" i="8"/>
  <c r="BC257" i="8"/>
  <c r="AC256" i="8"/>
  <c r="BR256" i="8"/>
  <c r="BD257" i="8"/>
  <c r="BE257" i="8"/>
  <c r="R257" i="8"/>
  <c r="BG257" i="8"/>
  <c r="AS258" i="8"/>
  <c r="S257" i="8"/>
  <c r="BH257" i="8"/>
  <c r="AT258" i="8"/>
  <c r="T257" i="8"/>
  <c r="BI257" i="8"/>
  <c r="AU258" i="8"/>
  <c r="U257" i="8"/>
  <c r="BJ257" i="8"/>
  <c r="AV258" i="8"/>
  <c r="V257" i="8"/>
  <c r="BK257" i="8"/>
  <c r="AW258" i="8"/>
  <c r="W257" i="8"/>
  <c r="BL257" i="8"/>
  <c r="AX258" i="8"/>
  <c r="X257" i="8"/>
  <c r="BM257" i="8"/>
  <c r="AY258" i="8"/>
  <c r="Y257" i="8"/>
  <c r="BN257" i="8"/>
  <c r="AZ258" i="8"/>
  <c r="Z257" i="8"/>
  <c r="BO257" i="8"/>
  <c r="BA258" i="8"/>
  <c r="AA257" i="8"/>
  <c r="BP257" i="8"/>
  <c r="BB258" i="8"/>
  <c r="AB257" i="8"/>
  <c r="BQ257" i="8"/>
  <c r="BC258" i="8"/>
  <c r="AC257" i="8"/>
  <c r="BR257" i="8"/>
  <c r="BD258" i="8"/>
  <c r="BE258" i="8"/>
  <c r="R258" i="8"/>
  <c r="BG258" i="8"/>
  <c r="AS259" i="8"/>
  <c r="S258" i="8"/>
  <c r="BH258" i="8"/>
  <c r="AT259" i="8"/>
  <c r="T258" i="8"/>
  <c r="BI258" i="8"/>
  <c r="AU259" i="8"/>
  <c r="U258" i="8"/>
  <c r="BJ258" i="8"/>
  <c r="AV259" i="8"/>
  <c r="V258" i="8"/>
  <c r="BK258" i="8"/>
  <c r="AW259" i="8"/>
  <c r="W258" i="8"/>
  <c r="BL258" i="8"/>
  <c r="AX259" i="8"/>
  <c r="X258" i="8"/>
  <c r="BM258" i="8"/>
  <c r="AY259" i="8"/>
  <c r="Y258" i="8"/>
  <c r="BN258" i="8"/>
  <c r="AZ259" i="8"/>
  <c r="Z258" i="8"/>
  <c r="BO258" i="8"/>
  <c r="BA259" i="8"/>
  <c r="AA258" i="8"/>
  <c r="BP258" i="8"/>
  <c r="BB259" i="8"/>
  <c r="AB258" i="8"/>
  <c r="BQ258" i="8"/>
  <c r="BC259" i="8"/>
  <c r="AC258" i="8"/>
  <c r="BR258" i="8"/>
  <c r="BD259" i="8"/>
  <c r="BE259" i="8"/>
  <c r="R259" i="8"/>
  <c r="BG259" i="8"/>
  <c r="AS260" i="8"/>
  <c r="S259" i="8"/>
  <c r="BH259" i="8"/>
  <c r="AT260" i="8"/>
  <c r="T259" i="8"/>
  <c r="BI259" i="8"/>
  <c r="AU260" i="8"/>
  <c r="U259" i="8"/>
  <c r="BJ259" i="8"/>
  <c r="AV260" i="8"/>
  <c r="V259" i="8"/>
  <c r="BK259" i="8"/>
  <c r="AW260" i="8"/>
  <c r="W259" i="8"/>
  <c r="BL259" i="8"/>
  <c r="AX260" i="8"/>
  <c r="X259" i="8"/>
  <c r="BM259" i="8"/>
  <c r="AY260" i="8"/>
  <c r="Y259" i="8"/>
  <c r="BN259" i="8"/>
  <c r="AZ260" i="8"/>
  <c r="Z259" i="8"/>
  <c r="BO259" i="8"/>
  <c r="BA260" i="8"/>
  <c r="AA259" i="8"/>
  <c r="BP259" i="8"/>
  <c r="BB260" i="8"/>
  <c r="AB259" i="8"/>
  <c r="BQ259" i="8"/>
  <c r="BC260" i="8"/>
  <c r="AC259" i="8"/>
  <c r="BR259" i="8"/>
  <c r="BD260" i="8"/>
  <c r="BE260" i="8"/>
  <c r="R260" i="8"/>
  <c r="BG260" i="8"/>
  <c r="AS261" i="8"/>
  <c r="S260" i="8"/>
  <c r="BH260" i="8"/>
  <c r="AT261" i="8"/>
  <c r="T260" i="8"/>
  <c r="BI260" i="8"/>
  <c r="AU261" i="8"/>
  <c r="U260" i="8"/>
  <c r="BJ260" i="8"/>
  <c r="AV261" i="8"/>
  <c r="V260" i="8"/>
  <c r="BK260" i="8"/>
  <c r="AW261" i="8"/>
  <c r="W260" i="8"/>
  <c r="BL260" i="8"/>
  <c r="AX261" i="8"/>
  <c r="X260" i="8"/>
  <c r="BM260" i="8"/>
  <c r="AY261" i="8"/>
  <c r="Y260" i="8"/>
  <c r="BN260" i="8"/>
  <c r="AZ261" i="8"/>
  <c r="Z260" i="8"/>
  <c r="BO260" i="8"/>
  <c r="BA261" i="8"/>
  <c r="AA260" i="8"/>
  <c r="BP260" i="8"/>
  <c r="BB261" i="8"/>
  <c r="AB260" i="8"/>
  <c r="BQ260" i="8"/>
  <c r="BC261" i="8"/>
  <c r="AC260" i="8"/>
  <c r="BR260" i="8"/>
  <c r="BD261" i="8"/>
  <c r="BE261" i="8"/>
  <c r="R261" i="8"/>
  <c r="BG261" i="8"/>
  <c r="AS262" i="8"/>
  <c r="S261" i="8"/>
  <c r="BH261" i="8"/>
  <c r="AT262" i="8"/>
  <c r="T261" i="8"/>
  <c r="BI261" i="8"/>
  <c r="AU262" i="8"/>
  <c r="U261" i="8"/>
  <c r="BJ261" i="8"/>
  <c r="AV262" i="8"/>
  <c r="V261" i="8"/>
  <c r="BK261" i="8"/>
  <c r="AW262" i="8"/>
  <c r="W261" i="8"/>
  <c r="BL261" i="8"/>
  <c r="AX262" i="8"/>
  <c r="X261" i="8"/>
  <c r="BM261" i="8"/>
  <c r="AY262" i="8"/>
  <c r="Y261" i="8"/>
  <c r="BN261" i="8"/>
  <c r="AZ262" i="8"/>
  <c r="Z261" i="8"/>
  <c r="BO261" i="8"/>
  <c r="BA262" i="8"/>
  <c r="AA261" i="8"/>
  <c r="BP261" i="8"/>
  <c r="BB262" i="8"/>
  <c r="AB261" i="8"/>
  <c r="BQ261" i="8"/>
  <c r="BC262" i="8"/>
  <c r="AC261" i="8"/>
  <c r="BR261" i="8"/>
  <c r="BD262" i="8"/>
  <c r="BE262" i="8"/>
  <c r="R262" i="8"/>
  <c r="BG262" i="8"/>
  <c r="AS263" i="8"/>
  <c r="S262" i="8"/>
  <c r="BH262" i="8"/>
  <c r="AT263" i="8"/>
  <c r="T262" i="8"/>
  <c r="BI262" i="8"/>
  <c r="AU263" i="8"/>
  <c r="U262" i="8"/>
  <c r="BJ262" i="8"/>
  <c r="AV263" i="8"/>
  <c r="V262" i="8"/>
  <c r="BK262" i="8"/>
  <c r="AW263" i="8"/>
  <c r="W262" i="8"/>
  <c r="BL262" i="8"/>
  <c r="AX263" i="8"/>
  <c r="X262" i="8"/>
  <c r="BM262" i="8"/>
  <c r="AY263" i="8"/>
  <c r="Y262" i="8"/>
  <c r="BN262" i="8"/>
  <c r="AZ263" i="8"/>
  <c r="Z262" i="8"/>
  <c r="BO262" i="8"/>
  <c r="BA263" i="8"/>
  <c r="AA262" i="8"/>
  <c r="BP262" i="8"/>
  <c r="BB263" i="8"/>
  <c r="AB262" i="8"/>
  <c r="BQ262" i="8"/>
  <c r="BC263" i="8"/>
  <c r="AC262" i="8"/>
  <c r="BR262" i="8"/>
  <c r="BD263" i="8"/>
  <c r="BE263" i="8"/>
  <c r="R263" i="8"/>
  <c r="BG263" i="8"/>
  <c r="AS264" i="8"/>
  <c r="S263" i="8"/>
  <c r="BH263" i="8"/>
  <c r="AT264" i="8"/>
  <c r="T263" i="8"/>
  <c r="BI263" i="8"/>
  <c r="AU264" i="8"/>
  <c r="U263" i="8"/>
  <c r="BJ263" i="8"/>
  <c r="AV264" i="8"/>
  <c r="V263" i="8"/>
  <c r="BK263" i="8"/>
  <c r="AW264" i="8"/>
  <c r="W263" i="8"/>
  <c r="BL263" i="8"/>
  <c r="AX264" i="8"/>
  <c r="X263" i="8"/>
  <c r="BM263" i="8"/>
  <c r="AY264" i="8"/>
  <c r="Y263" i="8"/>
  <c r="BN263" i="8"/>
  <c r="AZ264" i="8"/>
  <c r="Z263" i="8"/>
  <c r="BO263" i="8"/>
  <c r="BA264" i="8"/>
  <c r="AA263" i="8"/>
  <c r="BP263" i="8"/>
  <c r="BB264" i="8"/>
  <c r="AB263" i="8"/>
  <c r="BQ263" i="8"/>
  <c r="BC264" i="8"/>
  <c r="AC263" i="8"/>
  <c r="BR263" i="8"/>
  <c r="BD264" i="8"/>
  <c r="BE264" i="8"/>
  <c r="R264" i="8"/>
  <c r="BG264" i="8"/>
  <c r="AS265" i="8"/>
  <c r="S264" i="8"/>
  <c r="BH264" i="8"/>
  <c r="AT265" i="8"/>
  <c r="T264" i="8"/>
  <c r="BI264" i="8"/>
  <c r="AU265" i="8"/>
  <c r="U264" i="8"/>
  <c r="BJ264" i="8"/>
  <c r="AV265" i="8"/>
  <c r="V264" i="8"/>
  <c r="BK264" i="8"/>
  <c r="AW265" i="8"/>
  <c r="W264" i="8"/>
  <c r="BL264" i="8"/>
  <c r="AX265" i="8"/>
  <c r="X264" i="8"/>
  <c r="BM264" i="8"/>
  <c r="AY265" i="8"/>
  <c r="Y264" i="8"/>
  <c r="BN264" i="8"/>
  <c r="AZ265" i="8"/>
  <c r="Z264" i="8"/>
  <c r="BO264" i="8"/>
  <c r="BA265" i="8"/>
  <c r="AA264" i="8"/>
  <c r="BP264" i="8"/>
  <c r="BB265" i="8"/>
  <c r="AB264" i="8"/>
  <c r="BQ264" i="8"/>
  <c r="BC265" i="8"/>
  <c r="AC264" i="8"/>
  <c r="BR264" i="8"/>
  <c r="BD265" i="8"/>
  <c r="BE265" i="8"/>
  <c r="R265" i="8"/>
  <c r="BG265" i="8"/>
  <c r="AS266" i="8"/>
  <c r="S265" i="8"/>
  <c r="BH265" i="8"/>
  <c r="AT266" i="8"/>
  <c r="T265" i="8"/>
  <c r="BI265" i="8"/>
  <c r="AU266" i="8"/>
  <c r="U265" i="8"/>
  <c r="BJ265" i="8"/>
  <c r="AV266" i="8"/>
  <c r="V265" i="8"/>
  <c r="BK265" i="8"/>
  <c r="AW266" i="8"/>
  <c r="W265" i="8"/>
  <c r="BL265" i="8"/>
  <c r="AX266" i="8"/>
  <c r="X265" i="8"/>
  <c r="BM265" i="8"/>
  <c r="AY266" i="8"/>
  <c r="Y265" i="8"/>
  <c r="BN265" i="8"/>
  <c r="AZ266" i="8"/>
  <c r="Z265" i="8"/>
  <c r="BO265" i="8"/>
  <c r="BA266" i="8"/>
  <c r="AA265" i="8"/>
  <c r="BP265" i="8"/>
  <c r="BB266" i="8"/>
  <c r="AB265" i="8"/>
  <c r="BQ265" i="8"/>
  <c r="BC266" i="8"/>
  <c r="AC265" i="8"/>
  <c r="BR265" i="8"/>
  <c r="BD266" i="8"/>
  <c r="BE266" i="8"/>
  <c r="R266" i="8"/>
  <c r="BG266" i="8"/>
  <c r="AS267" i="8"/>
  <c r="S266" i="8"/>
  <c r="BH266" i="8"/>
  <c r="AT267" i="8"/>
  <c r="T266" i="8"/>
  <c r="BI266" i="8"/>
  <c r="AU267" i="8"/>
  <c r="U266" i="8"/>
  <c r="BJ266" i="8"/>
  <c r="AV267" i="8"/>
  <c r="V266" i="8"/>
  <c r="BK266" i="8"/>
  <c r="AW267" i="8"/>
  <c r="W266" i="8"/>
  <c r="BL266" i="8"/>
  <c r="AX267" i="8"/>
  <c r="X266" i="8"/>
  <c r="BM266" i="8"/>
  <c r="AY267" i="8"/>
  <c r="Y266" i="8"/>
  <c r="BN266" i="8"/>
  <c r="AZ267" i="8"/>
  <c r="Z266" i="8"/>
  <c r="BO266" i="8"/>
  <c r="BA267" i="8"/>
  <c r="AA266" i="8"/>
  <c r="BP266" i="8"/>
  <c r="BB267" i="8"/>
  <c r="AB266" i="8"/>
  <c r="BQ266" i="8"/>
  <c r="BC267" i="8"/>
  <c r="AC266" i="8"/>
  <c r="BR266" i="8"/>
  <c r="BD267" i="8"/>
  <c r="BE267" i="8"/>
  <c r="R267" i="8"/>
  <c r="BG267" i="8"/>
  <c r="AS268" i="8"/>
  <c r="S267" i="8"/>
  <c r="BH267" i="8"/>
  <c r="AT268" i="8"/>
  <c r="T267" i="8"/>
  <c r="BI267" i="8"/>
  <c r="AU268" i="8"/>
  <c r="U267" i="8"/>
  <c r="BJ267" i="8"/>
  <c r="AV268" i="8"/>
  <c r="V267" i="8"/>
  <c r="BK267" i="8"/>
  <c r="AW268" i="8"/>
  <c r="W267" i="8"/>
  <c r="BL267" i="8"/>
  <c r="AX268" i="8"/>
  <c r="X267" i="8"/>
  <c r="BM267" i="8"/>
  <c r="AY268" i="8"/>
  <c r="Y267" i="8"/>
  <c r="BN267" i="8"/>
  <c r="AZ268" i="8"/>
  <c r="Z267" i="8"/>
  <c r="BO267" i="8"/>
  <c r="BA268" i="8"/>
  <c r="AA267" i="8"/>
  <c r="BP267" i="8"/>
  <c r="BB268" i="8"/>
  <c r="AB267" i="8"/>
  <c r="BQ267" i="8"/>
  <c r="BC268" i="8"/>
  <c r="AC267" i="8"/>
  <c r="BR267" i="8"/>
  <c r="BD268" i="8"/>
  <c r="BE268" i="8"/>
  <c r="R268" i="8"/>
  <c r="BG268" i="8"/>
  <c r="AS269" i="8"/>
  <c r="S268" i="8"/>
  <c r="BH268" i="8"/>
  <c r="AT269" i="8"/>
  <c r="T268" i="8"/>
  <c r="BI268" i="8"/>
  <c r="AU269" i="8"/>
  <c r="U268" i="8"/>
  <c r="BJ268" i="8"/>
  <c r="AV269" i="8"/>
  <c r="V268" i="8"/>
  <c r="BK268" i="8"/>
  <c r="AW269" i="8"/>
  <c r="W268" i="8"/>
  <c r="BL268" i="8"/>
  <c r="AX269" i="8"/>
  <c r="X268" i="8"/>
  <c r="BM268" i="8"/>
  <c r="AY269" i="8"/>
  <c r="Y268" i="8"/>
  <c r="BN268" i="8"/>
  <c r="AZ269" i="8"/>
  <c r="Z268" i="8"/>
  <c r="BO268" i="8"/>
  <c r="BA269" i="8"/>
  <c r="AA268" i="8"/>
  <c r="BP268" i="8"/>
  <c r="BB269" i="8"/>
  <c r="AB268" i="8"/>
  <c r="BQ268" i="8"/>
  <c r="BC269" i="8"/>
  <c r="AC268" i="8"/>
  <c r="BR268" i="8"/>
  <c r="BD269" i="8"/>
  <c r="BE269" i="8"/>
  <c r="R269" i="8"/>
  <c r="BG269" i="8"/>
  <c r="AS270" i="8"/>
  <c r="S269" i="8"/>
  <c r="BH269" i="8"/>
  <c r="AT270" i="8"/>
  <c r="T269" i="8"/>
  <c r="BI269" i="8"/>
  <c r="AU270" i="8"/>
  <c r="U269" i="8"/>
  <c r="BJ269" i="8"/>
  <c r="AV270" i="8"/>
  <c r="V269" i="8"/>
  <c r="BK269" i="8"/>
  <c r="AW270" i="8"/>
  <c r="W269" i="8"/>
  <c r="BL269" i="8"/>
  <c r="AX270" i="8"/>
  <c r="X269" i="8"/>
  <c r="BM269" i="8"/>
  <c r="AY270" i="8"/>
  <c r="Y269" i="8"/>
  <c r="BN269" i="8"/>
  <c r="AZ270" i="8"/>
  <c r="Z269" i="8"/>
  <c r="BO269" i="8"/>
  <c r="BA270" i="8"/>
  <c r="AA269" i="8"/>
  <c r="BP269" i="8"/>
  <c r="BB270" i="8"/>
  <c r="AB269" i="8"/>
  <c r="BQ269" i="8"/>
  <c r="BC270" i="8"/>
  <c r="AC269" i="8"/>
  <c r="BR269" i="8"/>
  <c r="BD270" i="8"/>
  <c r="BE270" i="8"/>
  <c r="R270" i="8"/>
  <c r="BG270" i="8"/>
  <c r="AS271" i="8"/>
  <c r="S270" i="8"/>
  <c r="BH270" i="8"/>
  <c r="AT271" i="8"/>
  <c r="T270" i="8"/>
  <c r="BI270" i="8"/>
  <c r="AU271" i="8"/>
  <c r="U270" i="8"/>
  <c r="BJ270" i="8"/>
  <c r="AV271" i="8"/>
  <c r="V270" i="8"/>
  <c r="BK270" i="8"/>
  <c r="AW271" i="8"/>
  <c r="W270" i="8"/>
  <c r="BL270" i="8"/>
  <c r="AX271" i="8"/>
  <c r="X270" i="8"/>
  <c r="BM270" i="8"/>
  <c r="AY271" i="8"/>
  <c r="Y270" i="8"/>
  <c r="BN270" i="8"/>
  <c r="AZ271" i="8"/>
  <c r="Z270" i="8"/>
  <c r="BO270" i="8"/>
  <c r="BA271" i="8"/>
  <c r="AA270" i="8"/>
  <c r="BP270" i="8"/>
  <c r="BB271" i="8"/>
  <c r="AB270" i="8"/>
  <c r="BQ270" i="8"/>
  <c r="BC271" i="8"/>
  <c r="AC270" i="8"/>
  <c r="BR270" i="8"/>
  <c r="BD271" i="8"/>
  <c r="BE271" i="8"/>
  <c r="R271" i="8"/>
  <c r="BG271" i="8"/>
  <c r="AS272" i="8"/>
  <c r="S271" i="8"/>
  <c r="BH271" i="8"/>
  <c r="AT272" i="8"/>
  <c r="T271" i="8"/>
  <c r="BI271" i="8"/>
  <c r="AU272" i="8"/>
  <c r="U271" i="8"/>
  <c r="BJ271" i="8"/>
  <c r="AV272" i="8"/>
  <c r="V271" i="8"/>
  <c r="BK271" i="8"/>
  <c r="AW272" i="8"/>
  <c r="W271" i="8"/>
  <c r="BL271" i="8"/>
  <c r="AX272" i="8"/>
  <c r="X271" i="8"/>
  <c r="BM271" i="8"/>
  <c r="AY272" i="8"/>
  <c r="Y271" i="8"/>
  <c r="BN271" i="8"/>
  <c r="AZ272" i="8"/>
  <c r="Z271" i="8"/>
  <c r="BO271" i="8"/>
  <c r="BA272" i="8"/>
  <c r="AA271" i="8"/>
  <c r="BP271" i="8"/>
  <c r="BB272" i="8"/>
  <c r="AB271" i="8"/>
  <c r="BQ271" i="8"/>
  <c r="BC272" i="8"/>
  <c r="AC271" i="8"/>
  <c r="BR271" i="8"/>
  <c r="BD272" i="8"/>
  <c r="BE272" i="8"/>
  <c r="R272" i="8"/>
  <c r="BG272" i="8"/>
  <c r="AS273" i="8"/>
  <c r="S272" i="8"/>
  <c r="BH272" i="8"/>
  <c r="AT273" i="8"/>
  <c r="T272" i="8"/>
  <c r="BI272" i="8"/>
  <c r="AU273" i="8"/>
  <c r="U272" i="8"/>
  <c r="BJ272" i="8"/>
  <c r="AV273" i="8"/>
  <c r="V272" i="8"/>
  <c r="BK272" i="8"/>
  <c r="AW273" i="8"/>
  <c r="W272" i="8"/>
  <c r="BL272" i="8"/>
  <c r="AX273" i="8"/>
  <c r="X272" i="8"/>
  <c r="BM272" i="8"/>
  <c r="AY273" i="8"/>
  <c r="Y272" i="8"/>
  <c r="BN272" i="8"/>
  <c r="AZ273" i="8"/>
  <c r="Z272" i="8"/>
  <c r="BO272" i="8"/>
  <c r="BA273" i="8"/>
  <c r="AA272" i="8"/>
  <c r="BP272" i="8"/>
  <c r="BB273" i="8"/>
  <c r="AB272" i="8"/>
  <c r="BQ272" i="8"/>
  <c r="BC273" i="8"/>
  <c r="AC272" i="8"/>
  <c r="BR272" i="8"/>
  <c r="BD273" i="8"/>
  <c r="BE273" i="8"/>
  <c r="R273" i="8"/>
  <c r="BG273" i="8"/>
  <c r="AS274" i="8"/>
  <c r="S273" i="8"/>
  <c r="BH273" i="8"/>
  <c r="AT274" i="8"/>
  <c r="T273" i="8"/>
  <c r="BI273" i="8"/>
  <c r="AU274" i="8"/>
  <c r="U273" i="8"/>
  <c r="BJ273" i="8"/>
  <c r="AV274" i="8"/>
  <c r="V273" i="8"/>
  <c r="BK273" i="8"/>
  <c r="AW274" i="8"/>
  <c r="W273" i="8"/>
  <c r="BL273" i="8"/>
  <c r="AX274" i="8"/>
  <c r="X273" i="8"/>
  <c r="BM273" i="8"/>
  <c r="AY274" i="8"/>
  <c r="Y273" i="8"/>
  <c r="BN273" i="8"/>
  <c r="AZ274" i="8"/>
  <c r="Z273" i="8"/>
  <c r="BO273" i="8"/>
  <c r="BA274" i="8"/>
  <c r="AA273" i="8"/>
  <c r="BP273" i="8"/>
  <c r="BB274" i="8"/>
  <c r="AB273" i="8"/>
  <c r="BQ273" i="8"/>
  <c r="BC274" i="8"/>
  <c r="AC273" i="8"/>
  <c r="BR273" i="8"/>
  <c r="BD274" i="8"/>
  <c r="BE274" i="8"/>
  <c r="R274" i="8"/>
  <c r="BG274" i="8"/>
  <c r="AS275" i="8"/>
  <c r="S274" i="8"/>
  <c r="BH274" i="8"/>
  <c r="AT275" i="8"/>
  <c r="T274" i="8"/>
  <c r="BI274" i="8"/>
  <c r="AU275" i="8"/>
  <c r="U274" i="8"/>
  <c r="BJ274" i="8"/>
  <c r="AV275" i="8"/>
  <c r="V274" i="8"/>
  <c r="BK274" i="8"/>
  <c r="AW275" i="8"/>
  <c r="W274" i="8"/>
  <c r="BL274" i="8"/>
  <c r="AX275" i="8"/>
  <c r="X274" i="8"/>
  <c r="BM274" i="8"/>
  <c r="AY275" i="8"/>
  <c r="Y274" i="8"/>
  <c r="BN274" i="8"/>
  <c r="AZ275" i="8"/>
  <c r="Z274" i="8"/>
  <c r="BO274" i="8"/>
  <c r="BA275" i="8"/>
  <c r="AA274" i="8"/>
  <c r="BP274" i="8"/>
  <c r="BB275" i="8"/>
  <c r="AB274" i="8"/>
  <c r="BQ274" i="8"/>
  <c r="BC275" i="8"/>
  <c r="AC274" i="8"/>
  <c r="BR274" i="8"/>
  <c r="BD275" i="8"/>
  <c r="BE275" i="8"/>
  <c r="R275" i="8"/>
  <c r="BG275" i="8"/>
  <c r="AS276" i="8"/>
  <c r="S275" i="8"/>
  <c r="BH275" i="8"/>
  <c r="AT276" i="8"/>
  <c r="T275" i="8"/>
  <c r="BI275" i="8"/>
  <c r="AU276" i="8"/>
  <c r="U275" i="8"/>
  <c r="BJ275" i="8"/>
  <c r="AV276" i="8"/>
  <c r="V275" i="8"/>
  <c r="BK275" i="8"/>
  <c r="AW276" i="8"/>
  <c r="W275" i="8"/>
  <c r="BL275" i="8"/>
  <c r="AX276" i="8"/>
  <c r="X275" i="8"/>
  <c r="BM275" i="8"/>
  <c r="AY276" i="8"/>
  <c r="Y275" i="8"/>
  <c r="BN275" i="8"/>
  <c r="AZ276" i="8"/>
  <c r="Z275" i="8"/>
  <c r="BO275" i="8"/>
  <c r="BA276" i="8"/>
  <c r="AA275" i="8"/>
  <c r="BP275" i="8"/>
  <c r="BB276" i="8"/>
  <c r="AB275" i="8"/>
  <c r="BQ275" i="8"/>
  <c r="BC276" i="8"/>
  <c r="AC275" i="8"/>
  <c r="BR275" i="8"/>
  <c r="BD276" i="8"/>
  <c r="BE276" i="8"/>
  <c r="R276" i="8"/>
  <c r="BG276" i="8"/>
  <c r="AS277" i="8"/>
  <c r="S276" i="8"/>
  <c r="BH276" i="8"/>
  <c r="AT277" i="8"/>
  <c r="T276" i="8"/>
  <c r="BI276" i="8"/>
  <c r="AU277" i="8"/>
  <c r="U276" i="8"/>
  <c r="BJ276" i="8"/>
  <c r="AV277" i="8"/>
  <c r="V276" i="8"/>
  <c r="BK276" i="8"/>
  <c r="AW277" i="8"/>
  <c r="W276" i="8"/>
  <c r="BL276" i="8"/>
  <c r="AX277" i="8"/>
  <c r="X276" i="8"/>
  <c r="BM276" i="8"/>
  <c r="AY277" i="8"/>
  <c r="Y276" i="8"/>
  <c r="BN276" i="8"/>
  <c r="AZ277" i="8"/>
  <c r="Z276" i="8"/>
  <c r="BO276" i="8"/>
  <c r="BA277" i="8"/>
  <c r="AA276" i="8"/>
  <c r="BP276" i="8"/>
  <c r="BB277" i="8"/>
  <c r="AB276" i="8"/>
  <c r="BQ276" i="8"/>
  <c r="BC277" i="8"/>
  <c r="AC276" i="8"/>
  <c r="BR276" i="8"/>
  <c r="BD277" i="8"/>
  <c r="BE277" i="8"/>
  <c r="R277" i="8"/>
  <c r="BG277" i="8"/>
  <c r="AS278" i="8"/>
  <c r="S277" i="8"/>
  <c r="BH277" i="8"/>
  <c r="AT278" i="8"/>
  <c r="T277" i="8"/>
  <c r="BI277" i="8"/>
  <c r="AU278" i="8"/>
  <c r="U277" i="8"/>
  <c r="BJ277" i="8"/>
  <c r="AV278" i="8"/>
  <c r="V277" i="8"/>
  <c r="BK277" i="8"/>
  <c r="AW278" i="8"/>
  <c r="W277" i="8"/>
  <c r="BL277" i="8"/>
  <c r="AX278" i="8"/>
  <c r="X277" i="8"/>
  <c r="BM277" i="8"/>
  <c r="AY278" i="8"/>
  <c r="Y277" i="8"/>
  <c r="BN277" i="8"/>
  <c r="AZ278" i="8"/>
  <c r="Z277" i="8"/>
  <c r="BO277" i="8"/>
  <c r="BA278" i="8"/>
  <c r="AA277" i="8"/>
  <c r="BP277" i="8"/>
  <c r="BB278" i="8"/>
  <c r="AB277" i="8"/>
  <c r="BQ277" i="8"/>
  <c r="BC278" i="8"/>
  <c r="AC277" i="8"/>
  <c r="BR277" i="8"/>
  <c r="BD278" i="8"/>
  <c r="BE278" i="8"/>
  <c r="R278" i="8"/>
  <c r="BG278" i="8"/>
  <c r="AS279" i="8"/>
  <c r="S278" i="8"/>
  <c r="BH278" i="8"/>
  <c r="AT279" i="8"/>
  <c r="T278" i="8"/>
  <c r="BI278" i="8"/>
  <c r="AU279" i="8"/>
  <c r="U278" i="8"/>
  <c r="BJ278" i="8"/>
  <c r="AV279" i="8"/>
  <c r="V278" i="8"/>
  <c r="BK278" i="8"/>
  <c r="AW279" i="8"/>
  <c r="W278" i="8"/>
  <c r="BL278" i="8"/>
  <c r="AX279" i="8"/>
  <c r="X278" i="8"/>
  <c r="BM278" i="8"/>
  <c r="AY279" i="8"/>
  <c r="Y278" i="8"/>
  <c r="BN278" i="8"/>
  <c r="AZ279" i="8"/>
  <c r="Z278" i="8"/>
  <c r="BO278" i="8"/>
  <c r="BA279" i="8"/>
  <c r="AA278" i="8"/>
  <c r="BP278" i="8"/>
  <c r="BB279" i="8"/>
  <c r="AB278" i="8"/>
  <c r="BQ278" i="8"/>
  <c r="BC279" i="8"/>
  <c r="AC278" i="8"/>
  <c r="BR278" i="8"/>
  <c r="BD279" i="8"/>
  <c r="BE279" i="8"/>
  <c r="R279" i="8"/>
  <c r="BG279" i="8"/>
  <c r="AS280" i="8"/>
  <c r="S279" i="8"/>
  <c r="BH279" i="8"/>
  <c r="AT280" i="8"/>
  <c r="T279" i="8"/>
  <c r="BI279" i="8"/>
  <c r="AU280" i="8"/>
  <c r="U279" i="8"/>
  <c r="BJ279" i="8"/>
  <c r="AV280" i="8"/>
  <c r="V279" i="8"/>
  <c r="BK279" i="8"/>
  <c r="AW280" i="8"/>
  <c r="W279" i="8"/>
  <c r="BL279" i="8"/>
  <c r="AX280" i="8"/>
  <c r="X279" i="8"/>
  <c r="BM279" i="8"/>
  <c r="AY280" i="8"/>
  <c r="Y279" i="8"/>
  <c r="BN279" i="8"/>
  <c r="AZ280" i="8"/>
  <c r="Z279" i="8"/>
  <c r="BO279" i="8"/>
  <c r="BA280" i="8"/>
  <c r="AA279" i="8"/>
  <c r="BP279" i="8"/>
  <c r="BB280" i="8"/>
  <c r="AB279" i="8"/>
  <c r="BQ279" i="8"/>
  <c r="BC280" i="8"/>
  <c r="AC279" i="8"/>
  <c r="BR279" i="8"/>
  <c r="BD280" i="8"/>
  <c r="BE280" i="8"/>
  <c r="R280" i="8"/>
  <c r="BG280" i="8"/>
  <c r="AS281" i="8"/>
  <c r="S280" i="8"/>
  <c r="BH280" i="8"/>
  <c r="AT281" i="8"/>
  <c r="T280" i="8"/>
  <c r="BI280" i="8"/>
  <c r="AU281" i="8"/>
  <c r="U280" i="8"/>
  <c r="BJ280" i="8"/>
  <c r="AV281" i="8"/>
  <c r="V280" i="8"/>
  <c r="BK280" i="8"/>
  <c r="AW281" i="8"/>
  <c r="W280" i="8"/>
  <c r="BL280" i="8"/>
  <c r="AX281" i="8"/>
  <c r="X280" i="8"/>
  <c r="BM280" i="8"/>
  <c r="AY281" i="8"/>
  <c r="Y280" i="8"/>
  <c r="BN280" i="8"/>
  <c r="AZ281" i="8"/>
  <c r="Z280" i="8"/>
  <c r="BO280" i="8"/>
  <c r="BA281" i="8"/>
  <c r="AA280" i="8"/>
  <c r="BP280" i="8"/>
  <c r="BB281" i="8"/>
  <c r="AB280" i="8"/>
  <c r="BQ280" i="8"/>
  <c r="BC281" i="8"/>
  <c r="AC280" i="8"/>
  <c r="BR280" i="8"/>
  <c r="BD281" i="8"/>
  <c r="BE281" i="8"/>
  <c r="R281" i="8"/>
  <c r="BG281" i="8"/>
  <c r="AS282" i="8"/>
  <c r="S281" i="8"/>
  <c r="BH281" i="8"/>
  <c r="AT282" i="8"/>
  <c r="T281" i="8"/>
  <c r="BI281" i="8"/>
  <c r="AU282" i="8"/>
  <c r="U281" i="8"/>
  <c r="BJ281" i="8"/>
  <c r="AV282" i="8"/>
  <c r="V281" i="8"/>
  <c r="BK281" i="8"/>
  <c r="AW282" i="8"/>
  <c r="W281" i="8"/>
  <c r="BL281" i="8"/>
  <c r="AX282" i="8"/>
  <c r="X281" i="8"/>
  <c r="BM281" i="8"/>
  <c r="AY282" i="8"/>
  <c r="Y281" i="8"/>
  <c r="BN281" i="8"/>
  <c r="AZ282" i="8"/>
  <c r="Z281" i="8"/>
  <c r="BO281" i="8"/>
  <c r="BA282" i="8"/>
  <c r="AA281" i="8"/>
  <c r="BP281" i="8"/>
  <c r="BB282" i="8"/>
  <c r="AB281" i="8"/>
  <c r="BQ281" i="8"/>
  <c r="BC282" i="8"/>
  <c r="AC281" i="8"/>
  <c r="BR281" i="8"/>
  <c r="BD282" i="8"/>
  <c r="BE282" i="8"/>
  <c r="R282" i="8"/>
  <c r="BG282" i="8"/>
  <c r="AS283" i="8"/>
  <c r="S282" i="8"/>
  <c r="BH282" i="8"/>
  <c r="AT283" i="8"/>
  <c r="T282" i="8"/>
  <c r="BI282" i="8"/>
  <c r="AU283" i="8"/>
  <c r="U282" i="8"/>
  <c r="BJ282" i="8"/>
  <c r="AV283" i="8"/>
  <c r="V282" i="8"/>
  <c r="BK282" i="8"/>
  <c r="AW283" i="8"/>
  <c r="W282" i="8"/>
  <c r="BL282" i="8"/>
  <c r="AX283" i="8"/>
  <c r="X282" i="8"/>
  <c r="BM282" i="8"/>
  <c r="AY283" i="8"/>
  <c r="Y282" i="8"/>
  <c r="BN282" i="8"/>
  <c r="AZ283" i="8"/>
  <c r="Z282" i="8"/>
  <c r="BO282" i="8"/>
  <c r="BA283" i="8"/>
  <c r="AA282" i="8"/>
  <c r="BP282" i="8"/>
  <c r="BB283" i="8"/>
  <c r="AB282" i="8"/>
  <c r="BQ282" i="8"/>
  <c r="BC283" i="8"/>
  <c r="AC282" i="8"/>
  <c r="BR282" i="8"/>
  <c r="BD283" i="8"/>
  <c r="BE283" i="8"/>
  <c r="R283" i="8"/>
  <c r="BG283" i="8"/>
  <c r="AS284" i="8"/>
  <c r="S283" i="8"/>
  <c r="BH283" i="8"/>
  <c r="AT284" i="8"/>
  <c r="T283" i="8"/>
  <c r="BI283" i="8"/>
  <c r="AU284" i="8"/>
  <c r="U283" i="8"/>
  <c r="BJ283" i="8"/>
  <c r="AV284" i="8"/>
  <c r="V283" i="8"/>
  <c r="BK283" i="8"/>
  <c r="AW284" i="8"/>
  <c r="W283" i="8"/>
  <c r="BL283" i="8"/>
  <c r="AX284" i="8"/>
  <c r="X283" i="8"/>
  <c r="BM283" i="8"/>
  <c r="AY284" i="8"/>
  <c r="Y283" i="8"/>
  <c r="BN283" i="8"/>
  <c r="AZ284" i="8"/>
  <c r="Z283" i="8"/>
  <c r="BO283" i="8"/>
  <c r="BA284" i="8"/>
  <c r="AA283" i="8"/>
  <c r="BP283" i="8"/>
  <c r="BB284" i="8"/>
  <c r="AB283" i="8"/>
  <c r="BQ283" i="8"/>
  <c r="BC284" i="8"/>
  <c r="AC283" i="8"/>
  <c r="BR283" i="8"/>
  <c r="BD284" i="8"/>
  <c r="BE284" i="8"/>
  <c r="R284" i="8"/>
  <c r="BG284" i="8"/>
  <c r="AS285" i="8"/>
  <c r="S284" i="8"/>
  <c r="BH284" i="8"/>
  <c r="AT285" i="8"/>
  <c r="T284" i="8"/>
  <c r="BI284" i="8"/>
  <c r="AU285" i="8"/>
  <c r="U284" i="8"/>
  <c r="BJ284" i="8"/>
  <c r="AV285" i="8"/>
  <c r="V284" i="8"/>
  <c r="BK284" i="8"/>
  <c r="AW285" i="8"/>
  <c r="W284" i="8"/>
  <c r="BL284" i="8"/>
  <c r="AX285" i="8"/>
  <c r="X284" i="8"/>
  <c r="BM284" i="8"/>
  <c r="AY285" i="8"/>
  <c r="Y284" i="8"/>
  <c r="BN284" i="8"/>
  <c r="AZ285" i="8"/>
  <c r="Z284" i="8"/>
  <c r="BO284" i="8"/>
  <c r="BA285" i="8"/>
  <c r="AA284" i="8"/>
  <c r="BP284" i="8"/>
  <c r="BB285" i="8"/>
  <c r="AB284" i="8"/>
  <c r="BQ284" i="8"/>
  <c r="BC285" i="8"/>
  <c r="AC284" i="8"/>
  <c r="BR284" i="8"/>
  <c r="BD285" i="8"/>
  <c r="BE285" i="8"/>
  <c r="R285" i="8"/>
  <c r="BG285" i="8"/>
  <c r="AS286" i="8"/>
  <c r="S285" i="8"/>
  <c r="BH285" i="8"/>
  <c r="AT286" i="8"/>
  <c r="T285" i="8"/>
  <c r="BI285" i="8"/>
  <c r="AU286" i="8"/>
  <c r="U285" i="8"/>
  <c r="BJ285" i="8"/>
  <c r="AV286" i="8"/>
  <c r="V285" i="8"/>
  <c r="BK285" i="8"/>
  <c r="AW286" i="8"/>
  <c r="W285" i="8"/>
  <c r="BL285" i="8"/>
  <c r="AX286" i="8"/>
  <c r="X285" i="8"/>
  <c r="BM285" i="8"/>
  <c r="AY286" i="8"/>
  <c r="Y285" i="8"/>
  <c r="BN285" i="8"/>
  <c r="AZ286" i="8"/>
  <c r="Z285" i="8"/>
  <c r="BO285" i="8"/>
  <c r="BA286" i="8"/>
  <c r="AA285" i="8"/>
  <c r="BP285" i="8"/>
  <c r="BB286" i="8"/>
  <c r="AB285" i="8"/>
  <c r="BQ285" i="8"/>
  <c r="BC286" i="8"/>
  <c r="AC285" i="8"/>
  <c r="BR285" i="8"/>
  <c r="BD286" i="8"/>
  <c r="BE286" i="8"/>
  <c r="R286" i="8"/>
  <c r="BG286" i="8"/>
  <c r="AS287" i="8"/>
  <c r="S286" i="8"/>
  <c r="BH286" i="8"/>
  <c r="AT287" i="8"/>
  <c r="T286" i="8"/>
  <c r="BI286" i="8"/>
  <c r="AU287" i="8"/>
  <c r="U286" i="8"/>
  <c r="BJ286" i="8"/>
  <c r="AV287" i="8"/>
  <c r="V286" i="8"/>
  <c r="BK286" i="8"/>
  <c r="AW287" i="8"/>
  <c r="W286" i="8"/>
  <c r="BL286" i="8"/>
  <c r="AX287" i="8"/>
  <c r="X286" i="8"/>
  <c r="BM286" i="8"/>
  <c r="AY287" i="8"/>
  <c r="Y286" i="8"/>
  <c r="BN286" i="8"/>
  <c r="AZ287" i="8"/>
  <c r="Z286" i="8"/>
  <c r="BO286" i="8"/>
  <c r="BA287" i="8"/>
  <c r="AA286" i="8"/>
  <c r="BP286" i="8"/>
  <c r="BB287" i="8"/>
  <c r="AB286" i="8"/>
  <c r="BQ286" i="8"/>
  <c r="BC287" i="8"/>
  <c r="AC286" i="8"/>
  <c r="BR286" i="8"/>
  <c r="BD287" i="8"/>
  <c r="BE287" i="8"/>
  <c r="R287" i="8"/>
  <c r="BG287" i="8"/>
  <c r="AS288" i="8"/>
  <c r="S287" i="8"/>
  <c r="BH287" i="8"/>
  <c r="AT288" i="8"/>
  <c r="T287" i="8"/>
  <c r="BI287" i="8"/>
  <c r="AU288" i="8"/>
  <c r="U287" i="8"/>
  <c r="BJ287" i="8"/>
  <c r="AV288" i="8"/>
  <c r="V287" i="8"/>
  <c r="BK287" i="8"/>
  <c r="AW288" i="8"/>
  <c r="W287" i="8"/>
  <c r="BL287" i="8"/>
  <c r="AX288" i="8"/>
  <c r="X287" i="8"/>
  <c r="BM287" i="8"/>
  <c r="AY288" i="8"/>
  <c r="Y287" i="8"/>
  <c r="BN287" i="8"/>
  <c r="AZ288" i="8"/>
  <c r="Z287" i="8"/>
  <c r="BO287" i="8"/>
  <c r="BA288" i="8"/>
  <c r="AA287" i="8"/>
  <c r="BP287" i="8"/>
  <c r="BB288" i="8"/>
  <c r="AB287" i="8"/>
  <c r="BQ287" i="8"/>
  <c r="BC288" i="8"/>
  <c r="AC287" i="8"/>
  <c r="BR287" i="8"/>
  <c r="BD288" i="8"/>
  <c r="BE288" i="8"/>
  <c r="R288" i="8"/>
  <c r="BG288" i="8"/>
  <c r="AS289" i="8"/>
  <c r="S288" i="8"/>
  <c r="BH288" i="8"/>
  <c r="AT289" i="8"/>
  <c r="T288" i="8"/>
  <c r="BI288" i="8"/>
  <c r="AU289" i="8"/>
  <c r="U288" i="8"/>
  <c r="BJ288" i="8"/>
  <c r="AV289" i="8"/>
  <c r="V288" i="8"/>
  <c r="BK288" i="8"/>
  <c r="AW289" i="8"/>
  <c r="W288" i="8"/>
  <c r="BL288" i="8"/>
  <c r="AX289" i="8"/>
  <c r="X288" i="8"/>
  <c r="BM288" i="8"/>
  <c r="AY289" i="8"/>
  <c r="Y288" i="8"/>
  <c r="BN288" i="8"/>
  <c r="AZ289" i="8"/>
  <c r="Z288" i="8"/>
  <c r="BO288" i="8"/>
  <c r="BA289" i="8"/>
  <c r="AA288" i="8"/>
  <c r="BP288" i="8"/>
  <c r="BB289" i="8"/>
  <c r="AB288" i="8"/>
  <c r="BQ288" i="8"/>
  <c r="BC289" i="8"/>
  <c r="AC288" i="8"/>
  <c r="BR288" i="8"/>
  <c r="BD289" i="8"/>
  <c r="BE289" i="8"/>
  <c r="R289" i="8"/>
  <c r="BG289" i="8"/>
  <c r="AS290" i="8"/>
  <c r="S289" i="8"/>
  <c r="BH289" i="8"/>
  <c r="AT290" i="8"/>
  <c r="T289" i="8"/>
  <c r="BI289" i="8"/>
  <c r="AU290" i="8"/>
  <c r="U289" i="8"/>
  <c r="BJ289" i="8"/>
  <c r="AV290" i="8"/>
  <c r="V289" i="8"/>
  <c r="BK289" i="8"/>
  <c r="AW290" i="8"/>
  <c r="W289" i="8"/>
  <c r="BL289" i="8"/>
  <c r="AX290" i="8"/>
  <c r="X289" i="8"/>
  <c r="BM289" i="8"/>
  <c r="AY290" i="8"/>
  <c r="Y289" i="8"/>
  <c r="BN289" i="8"/>
  <c r="AZ290" i="8"/>
  <c r="Z289" i="8"/>
  <c r="BO289" i="8"/>
  <c r="BA290" i="8"/>
  <c r="AA289" i="8"/>
  <c r="BP289" i="8"/>
  <c r="BB290" i="8"/>
  <c r="AB289" i="8"/>
  <c r="BQ289" i="8"/>
  <c r="BC290" i="8"/>
  <c r="AC289" i="8"/>
  <c r="BR289" i="8"/>
  <c r="BD290" i="8"/>
  <c r="BE290" i="8"/>
  <c r="R290" i="8"/>
  <c r="BG290" i="8"/>
  <c r="AS291" i="8"/>
  <c r="S290" i="8"/>
  <c r="BH290" i="8"/>
  <c r="AT291" i="8"/>
  <c r="T290" i="8"/>
  <c r="BI290" i="8"/>
  <c r="AU291" i="8"/>
  <c r="U290" i="8"/>
  <c r="BJ290" i="8"/>
  <c r="AV291" i="8"/>
  <c r="V290" i="8"/>
  <c r="BK290" i="8"/>
  <c r="AW291" i="8"/>
  <c r="W290" i="8"/>
  <c r="BL290" i="8"/>
  <c r="AX291" i="8"/>
  <c r="X290" i="8"/>
  <c r="BM290" i="8"/>
  <c r="AY291" i="8"/>
  <c r="Y290" i="8"/>
  <c r="BN290" i="8"/>
  <c r="AZ291" i="8"/>
  <c r="Z290" i="8"/>
  <c r="BO290" i="8"/>
  <c r="BA291" i="8"/>
  <c r="AA290" i="8"/>
  <c r="BP290" i="8"/>
  <c r="BB291" i="8"/>
  <c r="AB290" i="8"/>
  <c r="BQ290" i="8"/>
  <c r="BC291" i="8"/>
  <c r="AC290" i="8"/>
  <c r="BR290" i="8"/>
  <c r="BD291" i="8"/>
  <c r="BE291" i="8"/>
  <c r="R291" i="8"/>
  <c r="BG291" i="8"/>
  <c r="AS292" i="8"/>
  <c r="S291" i="8"/>
  <c r="BH291" i="8"/>
  <c r="AT292" i="8"/>
  <c r="T291" i="8"/>
  <c r="BI291" i="8"/>
  <c r="AU292" i="8"/>
  <c r="U291" i="8"/>
  <c r="BJ291" i="8"/>
  <c r="AV292" i="8"/>
  <c r="V291" i="8"/>
  <c r="BK291" i="8"/>
  <c r="AW292" i="8"/>
  <c r="W291" i="8"/>
  <c r="BL291" i="8"/>
  <c r="AX292" i="8"/>
  <c r="X291" i="8"/>
  <c r="BM291" i="8"/>
  <c r="AY292" i="8"/>
  <c r="Y291" i="8"/>
  <c r="BN291" i="8"/>
  <c r="AZ292" i="8"/>
  <c r="Z291" i="8"/>
  <c r="BO291" i="8"/>
  <c r="BA292" i="8"/>
  <c r="AA291" i="8"/>
  <c r="BP291" i="8"/>
  <c r="BB292" i="8"/>
  <c r="AB291" i="8"/>
  <c r="BQ291" i="8"/>
  <c r="BC292" i="8"/>
  <c r="AC291" i="8"/>
  <c r="BR291" i="8"/>
  <c r="BD292" i="8"/>
  <c r="BE292" i="8"/>
  <c r="R292" i="8"/>
  <c r="BG292" i="8"/>
  <c r="AS293" i="8"/>
  <c r="S292" i="8"/>
  <c r="BH292" i="8"/>
  <c r="AT293" i="8"/>
  <c r="T292" i="8"/>
  <c r="BI292" i="8"/>
  <c r="AU293" i="8"/>
  <c r="U292" i="8"/>
  <c r="BJ292" i="8"/>
  <c r="AV293" i="8"/>
  <c r="V292" i="8"/>
  <c r="BK292" i="8"/>
  <c r="AW293" i="8"/>
  <c r="W292" i="8"/>
  <c r="BL292" i="8"/>
  <c r="AX293" i="8"/>
  <c r="X292" i="8"/>
  <c r="BM292" i="8"/>
  <c r="AY293" i="8"/>
  <c r="Y292" i="8"/>
  <c r="BN292" i="8"/>
  <c r="AZ293" i="8"/>
  <c r="Z292" i="8"/>
  <c r="BO292" i="8"/>
  <c r="BA293" i="8"/>
  <c r="AA292" i="8"/>
  <c r="BP292" i="8"/>
  <c r="BB293" i="8"/>
  <c r="AB292" i="8"/>
  <c r="BQ292" i="8"/>
  <c r="BC293" i="8"/>
  <c r="AC292" i="8"/>
  <c r="BR292" i="8"/>
  <c r="BD293" i="8"/>
  <c r="BE293" i="8"/>
  <c r="R293" i="8"/>
  <c r="BG293" i="8"/>
  <c r="AS294" i="8"/>
  <c r="S293" i="8"/>
  <c r="BH293" i="8"/>
  <c r="AT294" i="8"/>
  <c r="T293" i="8"/>
  <c r="BI293" i="8"/>
  <c r="AU294" i="8"/>
  <c r="U293" i="8"/>
  <c r="BJ293" i="8"/>
  <c r="AV294" i="8"/>
  <c r="V293" i="8"/>
  <c r="BK293" i="8"/>
  <c r="AW294" i="8"/>
  <c r="W293" i="8"/>
  <c r="BL293" i="8"/>
  <c r="AX294" i="8"/>
  <c r="X293" i="8"/>
  <c r="BM293" i="8"/>
  <c r="AY294" i="8"/>
  <c r="Y293" i="8"/>
  <c r="BN293" i="8"/>
  <c r="AZ294" i="8"/>
  <c r="Z293" i="8"/>
  <c r="BO293" i="8"/>
  <c r="BA294" i="8"/>
  <c r="AA293" i="8"/>
  <c r="BP293" i="8"/>
  <c r="BB294" i="8"/>
  <c r="AB293" i="8"/>
  <c r="BQ293" i="8"/>
  <c r="BC294" i="8"/>
  <c r="AC293" i="8"/>
  <c r="BR293" i="8"/>
  <c r="BD294" i="8"/>
  <c r="BE294" i="8"/>
  <c r="R294" i="8"/>
  <c r="BG294" i="8"/>
  <c r="AS295" i="8"/>
  <c r="S294" i="8"/>
  <c r="BH294" i="8"/>
  <c r="AT295" i="8"/>
  <c r="T294" i="8"/>
  <c r="BI294" i="8"/>
  <c r="AU295" i="8"/>
  <c r="U294" i="8"/>
  <c r="BJ294" i="8"/>
  <c r="AV295" i="8"/>
  <c r="V294" i="8"/>
  <c r="BK294" i="8"/>
  <c r="AW295" i="8"/>
  <c r="W294" i="8"/>
  <c r="BL294" i="8"/>
  <c r="AX295" i="8"/>
  <c r="X294" i="8"/>
  <c r="BM294" i="8"/>
  <c r="AY295" i="8"/>
  <c r="Y294" i="8"/>
  <c r="BN294" i="8"/>
  <c r="AZ295" i="8"/>
  <c r="Z294" i="8"/>
  <c r="BO294" i="8"/>
  <c r="BA295" i="8"/>
  <c r="AA294" i="8"/>
  <c r="BP294" i="8"/>
  <c r="BB295" i="8"/>
  <c r="AB294" i="8"/>
  <c r="BQ294" i="8"/>
  <c r="BC295" i="8"/>
  <c r="AC294" i="8"/>
  <c r="BR294" i="8"/>
  <c r="BD295" i="8"/>
  <c r="BE295" i="8"/>
  <c r="R295" i="8"/>
  <c r="BG295" i="8"/>
  <c r="AS296" i="8"/>
  <c r="S295" i="8"/>
  <c r="BH295" i="8"/>
  <c r="AT296" i="8"/>
  <c r="T295" i="8"/>
  <c r="BI295" i="8"/>
  <c r="AU296" i="8"/>
  <c r="U295" i="8"/>
  <c r="BJ295" i="8"/>
  <c r="AV296" i="8"/>
  <c r="V295" i="8"/>
  <c r="BK295" i="8"/>
  <c r="AW296" i="8"/>
  <c r="W295" i="8"/>
  <c r="BL295" i="8"/>
  <c r="AX296" i="8"/>
  <c r="X295" i="8"/>
  <c r="BM295" i="8"/>
  <c r="AY296" i="8"/>
  <c r="Y295" i="8"/>
  <c r="BN295" i="8"/>
  <c r="AZ296" i="8"/>
  <c r="Z295" i="8"/>
  <c r="BO295" i="8"/>
  <c r="BA296" i="8"/>
  <c r="AA295" i="8"/>
  <c r="BP295" i="8"/>
  <c r="BB296" i="8"/>
  <c r="AB295" i="8"/>
  <c r="BQ295" i="8"/>
  <c r="BC296" i="8"/>
  <c r="AC295" i="8"/>
  <c r="BR295" i="8"/>
  <c r="BD296" i="8"/>
  <c r="BE296" i="8"/>
  <c r="R296" i="8"/>
  <c r="BG296" i="8"/>
  <c r="AS297" i="8"/>
  <c r="S296" i="8"/>
  <c r="BH296" i="8"/>
  <c r="AT297" i="8"/>
  <c r="T296" i="8"/>
  <c r="BI296" i="8"/>
  <c r="AU297" i="8"/>
  <c r="U296" i="8"/>
  <c r="BJ296" i="8"/>
  <c r="AV297" i="8"/>
  <c r="V296" i="8"/>
  <c r="BK296" i="8"/>
  <c r="AW297" i="8"/>
  <c r="W296" i="8"/>
  <c r="BL296" i="8"/>
  <c r="AX297" i="8"/>
  <c r="X296" i="8"/>
  <c r="BM296" i="8"/>
  <c r="AY297" i="8"/>
  <c r="Y296" i="8"/>
  <c r="BN296" i="8"/>
  <c r="AZ297" i="8"/>
  <c r="Z296" i="8"/>
  <c r="BO296" i="8"/>
  <c r="BA297" i="8"/>
  <c r="AA296" i="8"/>
  <c r="BP296" i="8"/>
  <c r="BB297" i="8"/>
  <c r="AB296" i="8"/>
  <c r="BQ296" i="8"/>
  <c r="BC297" i="8"/>
  <c r="AC296" i="8"/>
  <c r="BR296" i="8"/>
  <c r="BD297" i="8"/>
  <c r="BE297" i="8"/>
  <c r="R297" i="8"/>
  <c r="BG297" i="8"/>
  <c r="AS298" i="8"/>
  <c r="S297" i="8"/>
  <c r="BH297" i="8"/>
  <c r="AT298" i="8"/>
  <c r="T297" i="8"/>
  <c r="BI297" i="8"/>
  <c r="AU298" i="8"/>
  <c r="U297" i="8"/>
  <c r="BJ297" i="8"/>
  <c r="AV298" i="8"/>
  <c r="V297" i="8"/>
  <c r="BK297" i="8"/>
  <c r="AW298" i="8"/>
  <c r="W297" i="8"/>
  <c r="BL297" i="8"/>
  <c r="AX298" i="8"/>
  <c r="X297" i="8"/>
  <c r="BM297" i="8"/>
  <c r="AY298" i="8"/>
  <c r="Y297" i="8"/>
  <c r="BN297" i="8"/>
  <c r="AZ298" i="8"/>
  <c r="Z297" i="8"/>
  <c r="BO297" i="8"/>
  <c r="BA298" i="8"/>
  <c r="AA297" i="8"/>
  <c r="BP297" i="8"/>
  <c r="BB298" i="8"/>
  <c r="AB297" i="8"/>
  <c r="BQ297" i="8"/>
  <c r="BC298" i="8"/>
  <c r="AC297" i="8"/>
  <c r="BR297" i="8"/>
  <c r="BD298" i="8"/>
  <c r="BE298" i="8"/>
  <c r="R298" i="8"/>
  <c r="BG298" i="8"/>
  <c r="AS299" i="8"/>
  <c r="S298" i="8"/>
  <c r="BH298" i="8"/>
  <c r="AT299" i="8"/>
  <c r="T298" i="8"/>
  <c r="BI298" i="8"/>
  <c r="AU299" i="8"/>
  <c r="U298" i="8"/>
  <c r="BJ298" i="8"/>
  <c r="AV299" i="8"/>
  <c r="V298" i="8"/>
  <c r="BK298" i="8"/>
  <c r="AW299" i="8"/>
  <c r="W298" i="8"/>
  <c r="BL298" i="8"/>
  <c r="AX299" i="8"/>
  <c r="X298" i="8"/>
  <c r="BM298" i="8"/>
  <c r="AY299" i="8"/>
  <c r="Y298" i="8"/>
  <c r="BN298" i="8"/>
  <c r="AZ299" i="8"/>
  <c r="Z298" i="8"/>
  <c r="BO298" i="8"/>
  <c r="BA299" i="8"/>
  <c r="AA298" i="8"/>
  <c r="BP298" i="8"/>
  <c r="BB299" i="8"/>
  <c r="AB298" i="8"/>
  <c r="BQ298" i="8"/>
  <c r="BC299" i="8"/>
  <c r="AC298" i="8"/>
  <c r="BR298" i="8"/>
  <c r="BD299" i="8"/>
  <c r="BE299" i="8"/>
  <c r="R299" i="8"/>
  <c r="BG299" i="8"/>
  <c r="AS300" i="8"/>
  <c r="S299" i="8"/>
  <c r="BH299" i="8"/>
  <c r="AT300" i="8"/>
  <c r="T299" i="8"/>
  <c r="BI299" i="8"/>
  <c r="AU300" i="8"/>
  <c r="U299" i="8"/>
  <c r="BJ299" i="8"/>
  <c r="AV300" i="8"/>
  <c r="V299" i="8"/>
  <c r="BK299" i="8"/>
  <c r="AW300" i="8"/>
  <c r="W299" i="8"/>
  <c r="BL299" i="8"/>
  <c r="AX300" i="8"/>
  <c r="X299" i="8"/>
  <c r="BM299" i="8"/>
  <c r="AY300" i="8"/>
  <c r="Y299" i="8"/>
  <c r="BN299" i="8"/>
  <c r="AZ300" i="8"/>
  <c r="Z299" i="8"/>
  <c r="BO299" i="8"/>
  <c r="BA300" i="8"/>
  <c r="AA299" i="8"/>
  <c r="BP299" i="8"/>
  <c r="BB300" i="8"/>
  <c r="AB299" i="8"/>
  <c r="BQ299" i="8"/>
  <c r="BC300" i="8"/>
  <c r="AC299" i="8"/>
  <c r="BR299" i="8"/>
  <c r="BD300" i="8"/>
  <c r="BE300" i="8"/>
  <c r="R300" i="8"/>
  <c r="BG300" i="8"/>
  <c r="AS301" i="8"/>
  <c r="S300" i="8"/>
  <c r="BH300" i="8"/>
  <c r="AT301" i="8"/>
  <c r="T300" i="8"/>
  <c r="BI300" i="8"/>
  <c r="AU301" i="8"/>
  <c r="U300" i="8"/>
  <c r="BJ300" i="8"/>
  <c r="AV301" i="8"/>
  <c r="V300" i="8"/>
  <c r="BK300" i="8"/>
  <c r="AW301" i="8"/>
  <c r="W300" i="8"/>
  <c r="BL300" i="8"/>
  <c r="AX301" i="8"/>
  <c r="X300" i="8"/>
  <c r="BM300" i="8"/>
  <c r="AY301" i="8"/>
  <c r="Y300" i="8"/>
  <c r="BN300" i="8"/>
  <c r="AZ301" i="8"/>
  <c r="Z300" i="8"/>
  <c r="BO300" i="8"/>
  <c r="BA301" i="8"/>
  <c r="AA300" i="8"/>
  <c r="BP300" i="8"/>
  <c r="BB301" i="8"/>
  <c r="AB300" i="8"/>
  <c r="BQ300" i="8"/>
  <c r="BC301" i="8"/>
  <c r="AC300" i="8"/>
  <c r="BR300" i="8"/>
  <c r="BD301" i="8"/>
  <c r="BE301" i="8"/>
  <c r="R301" i="8"/>
  <c r="BG301" i="8"/>
  <c r="AS302" i="8"/>
  <c r="S301" i="8"/>
  <c r="BH301" i="8"/>
  <c r="AT302" i="8"/>
  <c r="T301" i="8"/>
  <c r="BI301" i="8"/>
  <c r="AU302" i="8"/>
  <c r="U301" i="8"/>
  <c r="BJ301" i="8"/>
  <c r="AV302" i="8"/>
  <c r="V301" i="8"/>
  <c r="BK301" i="8"/>
  <c r="AW302" i="8"/>
  <c r="W301" i="8"/>
  <c r="BL301" i="8"/>
  <c r="AX302" i="8"/>
  <c r="X301" i="8"/>
  <c r="BM301" i="8"/>
  <c r="AY302" i="8"/>
  <c r="Y301" i="8"/>
  <c r="BN301" i="8"/>
  <c r="AZ302" i="8"/>
  <c r="Z301" i="8"/>
  <c r="BO301" i="8"/>
  <c r="BA302" i="8"/>
  <c r="AA301" i="8"/>
  <c r="BP301" i="8"/>
  <c r="BB302" i="8"/>
  <c r="AB301" i="8"/>
  <c r="BQ301" i="8"/>
  <c r="BC302" i="8"/>
  <c r="AC301" i="8"/>
  <c r="BR301" i="8"/>
  <c r="BD302" i="8"/>
  <c r="BE302" i="8"/>
  <c r="R302" i="8"/>
  <c r="BG302" i="8"/>
  <c r="AS303" i="8"/>
  <c r="S302" i="8"/>
  <c r="BH302" i="8"/>
  <c r="AT303" i="8"/>
  <c r="T302" i="8"/>
  <c r="BI302" i="8"/>
  <c r="AU303" i="8"/>
  <c r="U302" i="8"/>
  <c r="BJ302" i="8"/>
  <c r="AV303" i="8"/>
  <c r="V302" i="8"/>
  <c r="BK302" i="8"/>
  <c r="AW303" i="8"/>
  <c r="W302" i="8"/>
  <c r="BL302" i="8"/>
  <c r="AX303" i="8"/>
  <c r="X302" i="8"/>
  <c r="BM302" i="8"/>
  <c r="AY303" i="8"/>
  <c r="Y302" i="8"/>
  <c r="BN302" i="8"/>
  <c r="AZ303" i="8"/>
  <c r="Z302" i="8"/>
  <c r="BO302" i="8"/>
  <c r="BA303" i="8"/>
  <c r="AA302" i="8"/>
  <c r="BP302" i="8"/>
  <c r="BB303" i="8"/>
  <c r="AB302" i="8"/>
  <c r="BQ302" i="8"/>
  <c r="BC303" i="8"/>
  <c r="AC302" i="8"/>
  <c r="BR302" i="8"/>
  <c r="BD303" i="8"/>
  <c r="BE303" i="8"/>
  <c r="R303" i="8"/>
  <c r="BG303" i="8"/>
  <c r="AS304" i="8"/>
  <c r="S303" i="8"/>
  <c r="BH303" i="8"/>
  <c r="AT304" i="8"/>
  <c r="T303" i="8"/>
  <c r="BI303" i="8"/>
  <c r="AU304" i="8"/>
  <c r="U303" i="8"/>
  <c r="BJ303" i="8"/>
  <c r="AV304" i="8"/>
  <c r="V303" i="8"/>
  <c r="BK303" i="8"/>
  <c r="AW304" i="8"/>
  <c r="W303" i="8"/>
  <c r="BL303" i="8"/>
  <c r="AX304" i="8"/>
  <c r="X303" i="8"/>
  <c r="BM303" i="8"/>
  <c r="AY304" i="8"/>
  <c r="Y303" i="8"/>
  <c r="BN303" i="8"/>
  <c r="AZ304" i="8"/>
  <c r="Z303" i="8"/>
  <c r="BO303" i="8"/>
  <c r="BA304" i="8"/>
  <c r="AA303" i="8"/>
  <c r="BP303" i="8"/>
  <c r="BB304" i="8"/>
  <c r="AB303" i="8"/>
  <c r="BQ303" i="8"/>
  <c r="BC304" i="8"/>
  <c r="AC303" i="8"/>
  <c r="BR303" i="8"/>
  <c r="BD304" i="8"/>
  <c r="BE304" i="8"/>
  <c r="R304" i="8"/>
  <c r="BG304" i="8"/>
  <c r="AS305" i="8"/>
  <c r="S304" i="8"/>
  <c r="BH304" i="8"/>
  <c r="AT305" i="8"/>
  <c r="T304" i="8"/>
  <c r="BI304" i="8"/>
  <c r="AU305" i="8"/>
  <c r="U304" i="8"/>
  <c r="BJ304" i="8"/>
  <c r="AV305" i="8"/>
  <c r="V304" i="8"/>
  <c r="BK304" i="8"/>
  <c r="AW305" i="8"/>
  <c r="W304" i="8"/>
  <c r="BL304" i="8"/>
  <c r="AX305" i="8"/>
  <c r="X304" i="8"/>
  <c r="BM304" i="8"/>
  <c r="AY305" i="8"/>
  <c r="Y304" i="8"/>
  <c r="BN304" i="8"/>
  <c r="AZ305" i="8"/>
  <c r="Z304" i="8"/>
  <c r="BO304" i="8"/>
  <c r="BA305" i="8"/>
  <c r="AA304" i="8"/>
  <c r="BP304" i="8"/>
  <c r="BB305" i="8"/>
  <c r="AB304" i="8"/>
  <c r="BQ304" i="8"/>
  <c r="BC305" i="8"/>
  <c r="AC304" i="8"/>
  <c r="BR304" i="8"/>
  <c r="BD305" i="8"/>
  <c r="BE305" i="8"/>
  <c r="R305" i="8"/>
  <c r="BG305" i="8"/>
  <c r="AS306" i="8"/>
  <c r="S305" i="8"/>
  <c r="BH305" i="8"/>
  <c r="AT306" i="8"/>
  <c r="T305" i="8"/>
  <c r="BI305" i="8"/>
  <c r="AU306" i="8"/>
  <c r="U305" i="8"/>
  <c r="BJ305" i="8"/>
  <c r="AV306" i="8"/>
  <c r="V305" i="8"/>
  <c r="BK305" i="8"/>
  <c r="AW306" i="8"/>
  <c r="W305" i="8"/>
  <c r="BL305" i="8"/>
  <c r="AX306" i="8"/>
  <c r="X305" i="8"/>
  <c r="BM305" i="8"/>
  <c r="AY306" i="8"/>
  <c r="Y305" i="8"/>
  <c r="BN305" i="8"/>
  <c r="AZ306" i="8"/>
  <c r="Z305" i="8"/>
  <c r="BO305" i="8"/>
  <c r="BA306" i="8"/>
  <c r="AA305" i="8"/>
  <c r="BP305" i="8"/>
  <c r="BB306" i="8"/>
  <c r="AB305" i="8"/>
  <c r="BQ305" i="8"/>
  <c r="BC306" i="8"/>
  <c r="AC305" i="8"/>
  <c r="BR305" i="8"/>
  <c r="BD306" i="8"/>
  <c r="BE306" i="8"/>
  <c r="R306" i="8"/>
  <c r="BG306" i="8"/>
  <c r="AS307" i="8"/>
  <c r="S306" i="8"/>
  <c r="BH306" i="8"/>
  <c r="AT307" i="8"/>
  <c r="T306" i="8"/>
  <c r="BI306" i="8"/>
  <c r="AU307" i="8"/>
  <c r="U306" i="8"/>
  <c r="BJ306" i="8"/>
  <c r="AV307" i="8"/>
  <c r="V306" i="8"/>
  <c r="BK306" i="8"/>
  <c r="AW307" i="8"/>
  <c r="W306" i="8"/>
  <c r="BL306" i="8"/>
  <c r="AX307" i="8"/>
  <c r="X306" i="8"/>
  <c r="BM306" i="8"/>
  <c r="AY307" i="8"/>
  <c r="Y306" i="8"/>
  <c r="BN306" i="8"/>
  <c r="AZ307" i="8"/>
  <c r="Z306" i="8"/>
  <c r="BO306" i="8"/>
  <c r="BA307" i="8"/>
  <c r="AA306" i="8"/>
  <c r="BP306" i="8"/>
  <c r="BB307" i="8"/>
  <c r="AB306" i="8"/>
  <c r="BQ306" i="8"/>
  <c r="BC307" i="8"/>
  <c r="AC306" i="8"/>
  <c r="BR306" i="8"/>
  <c r="BD307" i="8"/>
  <c r="BE307" i="8"/>
  <c r="R307" i="8"/>
  <c r="BG307" i="8"/>
  <c r="AS308" i="8"/>
  <c r="S307" i="8"/>
  <c r="BH307" i="8"/>
  <c r="AT308" i="8"/>
  <c r="T307" i="8"/>
  <c r="BI307" i="8"/>
  <c r="AU308" i="8"/>
  <c r="U307" i="8"/>
  <c r="BJ307" i="8"/>
  <c r="AV308" i="8"/>
  <c r="V307" i="8"/>
  <c r="BK307" i="8"/>
  <c r="AW308" i="8"/>
  <c r="W307" i="8"/>
  <c r="BL307" i="8"/>
  <c r="AX308" i="8"/>
  <c r="X307" i="8"/>
  <c r="BM307" i="8"/>
  <c r="AY308" i="8"/>
  <c r="Y307" i="8"/>
  <c r="BN307" i="8"/>
  <c r="AZ308" i="8"/>
  <c r="Z307" i="8"/>
  <c r="BO307" i="8"/>
  <c r="BA308" i="8"/>
  <c r="AA307" i="8"/>
  <c r="BP307" i="8"/>
  <c r="BB308" i="8"/>
  <c r="AB307" i="8"/>
  <c r="BQ307" i="8"/>
  <c r="BC308" i="8"/>
  <c r="AC307" i="8"/>
  <c r="BR307" i="8"/>
  <c r="BD308" i="8"/>
  <c r="BE308" i="8"/>
  <c r="R308" i="8"/>
  <c r="BG308" i="8"/>
  <c r="AS309" i="8"/>
  <c r="S308" i="8"/>
  <c r="BH308" i="8"/>
  <c r="AT309" i="8"/>
  <c r="T308" i="8"/>
  <c r="BI308" i="8"/>
  <c r="AU309" i="8"/>
  <c r="U308" i="8"/>
  <c r="BJ308" i="8"/>
  <c r="AV309" i="8"/>
  <c r="V308" i="8"/>
  <c r="BK308" i="8"/>
  <c r="AW309" i="8"/>
  <c r="W308" i="8"/>
  <c r="BL308" i="8"/>
  <c r="AX309" i="8"/>
  <c r="X308" i="8"/>
  <c r="BM308" i="8"/>
  <c r="AY309" i="8"/>
  <c r="Y308" i="8"/>
  <c r="BN308" i="8"/>
  <c r="AZ309" i="8"/>
  <c r="Z308" i="8"/>
  <c r="BO308" i="8"/>
  <c r="BA309" i="8"/>
  <c r="AA308" i="8"/>
  <c r="BP308" i="8"/>
  <c r="BB309" i="8"/>
  <c r="AB308" i="8"/>
  <c r="BQ308" i="8"/>
  <c r="BC309" i="8"/>
  <c r="AC308" i="8"/>
  <c r="BR308" i="8"/>
  <c r="BD309" i="8"/>
  <c r="BE309" i="8"/>
  <c r="R309" i="8"/>
  <c r="BG309" i="8"/>
  <c r="AS310" i="8"/>
  <c r="S309" i="8"/>
  <c r="BH309" i="8"/>
  <c r="AT310" i="8"/>
  <c r="T309" i="8"/>
  <c r="BI309" i="8"/>
  <c r="AU310" i="8"/>
  <c r="U309" i="8"/>
  <c r="BJ309" i="8"/>
  <c r="AV310" i="8"/>
  <c r="V309" i="8"/>
  <c r="BK309" i="8"/>
  <c r="AW310" i="8"/>
  <c r="W309" i="8"/>
  <c r="BL309" i="8"/>
  <c r="AX310" i="8"/>
  <c r="X309" i="8"/>
  <c r="BM309" i="8"/>
  <c r="AY310" i="8"/>
  <c r="Y309" i="8"/>
  <c r="BN309" i="8"/>
  <c r="AZ310" i="8"/>
  <c r="Z309" i="8"/>
  <c r="BO309" i="8"/>
  <c r="BA310" i="8"/>
  <c r="AA309" i="8"/>
  <c r="BP309" i="8"/>
  <c r="BB310" i="8"/>
  <c r="AB309" i="8"/>
  <c r="BQ309" i="8"/>
  <c r="BC310" i="8"/>
  <c r="AC309" i="8"/>
  <c r="BR309" i="8"/>
  <c r="BD310" i="8"/>
  <c r="BE310" i="8"/>
  <c r="R310" i="8"/>
  <c r="BG310" i="8"/>
  <c r="AS311" i="8"/>
  <c r="S310" i="8"/>
  <c r="BH310" i="8"/>
  <c r="AT311" i="8"/>
  <c r="T310" i="8"/>
  <c r="BI310" i="8"/>
  <c r="AU311" i="8"/>
  <c r="U310" i="8"/>
  <c r="BJ310" i="8"/>
  <c r="AV311" i="8"/>
  <c r="V310" i="8"/>
  <c r="BK310" i="8"/>
  <c r="AW311" i="8"/>
  <c r="W310" i="8"/>
  <c r="BL310" i="8"/>
  <c r="AX311" i="8"/>
  <c r="X310" i="8"/>
  <c r="BM310" i="8"/>
  <c r="AY311" i="8"/>
  <c r="Y310" i="8"/>
  <c r="BN310" i="8"/>
  <c r="AZ311" i="8"/>
  <c r="Z310" i="8"/>
  <c r="BO310" i="8"/>
  <c r="BA311" i="8"/>
  <c r="AA310" i="8"/>
  <c r="BP310" i="8"/>
  <c r="BB311" i="8"/>
  <c r="AB310" i="8"/>
  <c r="BQ310" i="8"/>
  <c r="BC311" i="8"/>
  <c r="AC310" i="8"/>
  <c r="BR310" i="8"/>
  <c r="BD311" i="8"/>
  <c r="BE311" i="8"/>
  <c r="R311" i="8"/>
  <c r="BG311" i="8"/>
  <c r="AS312" i="8"/>
  <c r="S311" i="8"/>
  <c r="BH311" i="8"/>
  <c r="AT312" i="8"/>
  <c r="T311" i="8"/>
  <c r="BI311" i="8"/>
  <c r="AU312" i="8"/>
  <c r="U311" i="8"/>
  <c r="BJ311" i="8"/>
  <c r="AV312" i="8"/>
  <c r="V311" i="8"/>
  <c r="BK311" i="8"/>
  <c r="AW312" i="8"/>
  <c r="W311" i="8"/>
  <c r="BL311" i="8"/>
  <c r="AX312" i="8"/>
  <c r="X311" i="8"/>
  <c r="BM311" i="8"/>
  <c r="AY312" i="8"/>
  <c r="Y311" i="8"/>
  <c r="BN311" i="8"/>
  <c r="AZ312" i="8"/>
  <c r="Z311" i="8"/>
  <c r="BO311" i="8"/>
  <c r="BA312" i="8"/>
  <c r="AA311" i="8"/>
  <c r="BP311" i="8"/>
  <c r="BB312" i="8"/>
  <c r="AB311" i="8"/>
  <c r="BQ311" i="8"/>
  <c r="BC312" i="8"/>
  <c r="AC311" i="8"/>
  <c r="BR311" i="8"/>
  <c r="BD312" i="8"/>
  <c r="BE312" i="8"/>
  <c r="R312" i="8"/>
  <c r="BG312" i="8"/>
  <c r="AS313" i="8"/>
  <c r="S312" i="8"/>
  <c r="BH312" i="8"/>
  <c r="AT313" i="8"/>
  <c r="T312" i="8"/>
  <c r="BI312" i="8"/>
  <c r="AU313" i="8"/>
  <c r="U312" i="8"/>
  <c r="BJ312" i="8"/>
  <c r="AV313" i="8"/>
  <c r="V312" i="8"/>
  <c r="BK312" i="8"/>
  <c r="AW313" i="8"/>
  <c r="W312" i="8"/>
  <c r="BL312" i="8"/>
  <c r="AX313" i="8"/>
  <c r="X312" i="8"/>
  <c r="BM312" i="8"/>
  <c r="AY313" i="8"/>
  <c r="Y312" i="8"/>
  <c r="BN312" i="8"/>
  <c r="AZ313" i="8"/>
  <c r="Z312" i="8"/>
  <c r="BO312" i="8"/>
  <c r="BA313" i="8"/>
  <c r="AA312" i="8"/>
  <c r="BP312" i="8"/>
  <c r="BB313" i="8"/>
  <c r="AB312" i="8"/>
  <c r="BQ312" i="8"/>
  <c r="BC313" i="8"/>
  <c r="AC312" i="8"/>
  <c r="BR312" i="8"/>
  <c r="BD313" i="8"/>
  <c r="BE313" i="8"/>
  <c r="R313" i="8"/>
  <c r="BG313" i="8"/>
  <c r="AS314" i="8"/>
  <c r="S313" i="8"/>
  <c r="BH313" i="8"/>
  <c r="AT314" i="8"/>
  <c r="T313" i="8"/>
  <c r="BI313" i="8"/>
  <c r="AU314" i="8"/>
  <c r="U313" i="8"/>
  <c r="BJ313" i="8"/>
  <c r="AV314" i="8"/>
  <c r="V313" i="8"/>
  <c r="BK313" i="8"/>
  <c r="AW314" i="8"/>
  <c r="W313" i="8"/>
  <c r="BL313" i="8"/>
  <c r="AX314" i="8"/>
  <c r="X313" i="8"/>
  <c r="BM313" i="8"/>
  <c r="AY314" i="8"/>
  <c r="Y313" i="8"/>
  <c r="BN313" i="8"/>
  <c r="AZ314" i="8"/>
  <c r="Z313" i="8"/>
  <c r="BO313" i="8"/>
  <c r="BA314" i="8"/>
  <c r="AA313" i="8"/>
  <c r="BP313" i="8"/>
  <c r="BB314" i="8"/>
  <c r="AB313" i="8"/>
  <c r="BQ313" i="8"/>
  <c r="BC314" i="8"/>
  <c r="AC313" i="8"/>
  <c r="BR313" i="8"/>
  <c r="BD314" i="8"/>
  <c r="BE314" i="8"/>
  <c r="R314" i="8"/>
  <c r="BG314" i="8"/>
  <c r="AS315" i="8"/>
  <c r="S314" i="8"/>
  <c r="BH314" i="8"/>
  <c r="AT315" i="8"/>
  <c r="T314" i="8"/>
  <c r="BI314" i="8"/>
  <c r="AU315" i="8"/>
  <c r="U314" i="8"/>
  <c r="BJ314" i="8"/>
  <c r="AV315" i="8"/>
  <c r="V314" i="8"/>
  <c r="BK314" i="8"/>
  <c r="AW315" i="8"/>
  <c r="W314" i="8"/>
  <c r="BL314" i="8"/>
  <c r="AX315" i="8"/>
  <c r="X314" i="8"/>
  <c r="BM314" i="8"/>
  <c r="AY315" i="8"/>
  <c r="Y314" i="8"/>
  <c r="BN314" i="8"/>
  <c r="AZ315" i="8"/>
  <c r="Z314" i="8"/>
  <c r="BO314" i="8"/>
  <c r="BA315" i="8"/>
  <c r="AA314" i="8"/>
  <c r="BP314" i="8"/>
  <c r="BB315" i="8"/>
  <c r="AB314" i="8"/>
  <c r="BQ314" i="8"/>
  <c r="BC315" i="8"/>
  <c r="AC314" i="8"/>
  <c r="BR314" i="8"/>
  <c r="BD315" i="8"/>
  <c r="BE315" i="8"/>
  <c r="R315" i="8"/>
  <c r="BG315" i="8"/>
  <c r="AS316" i="8"/>
  <c r="S315" i="8"/>
  <c r="BH315" i="8"/>
  <c r="AT316" i="8"/>
  <c r="T315" i="8"/>
  <c r="BI315" i="8"/>
  <c r="AU316" i="8"/>
  <c r="U315" i="8"/>
  <c r="BJ315" i="8"/>
  <c r="AV316" i="8"/>
  <c r="V315" i="8"/>
  <c r="BK315" i="8"/>
  <c r="AW316" i="8"/>
  <c r="W315" i="8"/>
  <c r="BL315" i="8"/>
  <c r="AX316" i="8"/>
  <c r="X315" i="8"/>
  <c r="BM315" i="8"/>
  <c r="AY316" i="8"/>
  <c r="Y315" i="8"/>
  <c r="BN315" i="8"/>
  <c r="AZ316" i="8"/>
  <c r="Z315" i="8"/>
  <c r="BO315" i="8"/>
  <c r="BA316" i="8"/>
  <c r="AA315" i="8"/>
  <c r="BP315" i="8"/>
  <c r="BB316" i="8"/>
  <c r="AB315" i="8"/>
  <c r="BQ315" i="8"/>
  <c r="BC316" i="8"/>
  <c r="AC315" i="8"/>
  <c r="BR315" i="8"/>
  <c r="BD316" i="8"/>
  <c r="BE316" i="8"/>
  <c r="R316" i="8"/>
  <c r="BG316" i="8"/>
  <c r="AS317" i="8"/>
  <c r="S316" i="8"/>
  <c r="BH316" i="8"/>
  <c r="AT317" i="8"/>
  <c r="T316" i="8"/>
  <c r="BI316" i="8"/>
  <c r="AU317" i="8"/>
  <c r="U316" i="8"/>
  <c r="BJ316" i="8"/>
  <c r="AV317" i="8"/>
  <c r="V316" i="8"/>
  <c r="BK316" i="8"/>
  <c r="AW317" i="8"/>
  <c r="W316" i="8"/>
  <c r="BL316" i="8"/>
  <c r="AX317" i="8"/>
  <c r="X316" i="8"/>
  <c r="BM316" i="8"/>
  <c r="AY317" i="8"/>
  <c r="Y316" i="8"/>
  <c r="BN316" i="8"/>
  <c r="AZ317" i="8"/>
  <c r="Z316" i="8"/>
  <c r="BO316" i="8"/>
  <c r="BA317" i="8"/>
  <c r="AA316" i="8"/>
  <c r="BP316" i="8"/>
  <c r="BB317" i="8"/>
  <c r="AB316" i="8"/>
  <c r="BQ316" i="8"/>
  <c r="BC317" i="8"/>
  <c r="AC316" i="8"/>
  <c r="BR316" i="8"/>
  <c r="BD317" i="8"/>
  <c r="BE317" i="8"/>
  <c r="R317" i="8"/>
  <c r="BG317" i="8"/>
  <c r="AS318" i="8"/>
  <c r="S317" i="8"/>
  <c r="BH317" i="8"/>
  <c r="AT318" i="8"/>
  <c r="T317" i="8"/>
  <c r="BI317" i="8"/>
  <c r="AU318" i="8"/>
  <c r="U317" i="8"/>
  <c r="BJ317" i="8"/>
  <c r="AV318" i="8"/>
  <c r="V317" i="8"/>
  <c r="BK317" i="8"/>
  <c r="AW318" i="8"/>
  <c r="W317" i="8"/>
  <c r="BL317" i="8"/>
  <c r="AX318" i="8"/>
  <c r="X317" i="8"/>
  <c r="BM317" i="8"/>
  <c r="AY318" i="8"/>
  <c r="Y317" i="8"/>
  <c r="BN317" i="8"/>
  <c r="AZ318" i="8"/>
  <c r="Z317" i="8"/>
  <c r="BO317" i="8"/>
  <c r="BA318" i="8"/>
  <c r="AA317" i="8"/>
  <c r="BP317" i="8"/>
  <c r="BB318" i="8"/>
  <c r="AB317" i="8"/>
  <c r="BQ317" i="8"/>
  <c r="BC318" i="8"/>
  <c r="AC317" i="8"/>
  <c r="BR317" i="8"/>
  <c r="BD318" i="8"/>
  <c r="BE318" i="8"/>
  <c r="R318" i="8"/>
  <c r="BG318" i="8"/>
  <c r="AS319" i="8"/>
  <c r="S318" i="8"/>
  <c r="BH318" i="8"/>
  <c r="AT319" i="8"/>
  <c r="T318" i="8"/>
  <c r="BI318" i="8"/>
  <c r="AU319" i="8"/>
  <c r="U318" i="8"/>
  <c r="BJ318" i="8"/>
  <c r="AV319" i="8"/>
  <c r="V318" i="8"/>
  <c r="BK318" i="8"/>
  <c r="AW319" i="8"/>
  <c r="W318" i="8"/>
  <c r="BL318" i="8"/>
  <c r="AX319" i="8"/>
  <c r="X318" i="8"/>
  <c r="BM318" i="8"/>
  <c r="AY319" i="8"/>
  <c r="Y318" i="8"/>
  <c r="BN318" i="8"/>
  <c r="AZ319" i="8"/>
  <c r="Z318" i="8"/>
  <c r="BO318" i="8"/>
  <c r="BA319" i="8"/>
  <c r="AA318" i="8"/>
  <c r="BP318" i="8"/>
  <c r="BB319" i="8"/>
  <c r="AB318" i="8"/>
  <c r="BQ318" i="8"/>
  <c r="BC319" i="8"/>
  <c r="AC318" i="8"/>
  <c r="BR318" i="8"/>
  <c r="BD319" i="8"/>
  <c r="BE319" i="8"/>
  <c r="R319" i="8"/>
  <c r="BG319" i="8"/>
  <c r="AS320" i="8"/>
  <c r="S319" i="8"/>
  <c r="BH319" i="8"/>
  <c r="AT320" i="8"/>
  <c r="T319" i="8"/>
  <c r="BI319" i="8"/>
  <c r="AU320" i="8"/>
  <c r="U319" i="8"/>
  <c r="BJ319" i="8"/>
  <c r="AV320" i="8"/>
  <c r="V319" i="8"/>
  <c r="BK319" i="8"/>
  <c r="AW320" i="8"/>
  <c r="W319" i="8"/>
  <c r="BL319" i="8"/>
  <c r="AX320" i="8"/>
  <c r="X319" i="8"/>
  <c r="BM319" i="8"/>
  <c r="AY320" i="8"/>
  <c r="Y319" i="8"/>
  <c r="BN319" i="8"/>
  <c r="AZ320" i="8"/>
  <c r="Z319" i="8"/>
  <c r="BO319" i="8"/>
  <c r="BA320" i="8"/>
  <c r="AA319" i="8"/>
  <c r="BP319" i="8"/>
  <c r="BB320" i="8"/>
  <c r="AB319" i="8"/>
  <c r="BQ319" i="8"/>
  <c r="BC320" i="8"/>
  <c r="AC319" i="8"/>
  <c r="BR319" i="8"/>
  <c r="BD320" i="8"/>
  <c r="BE320" i="8"/>
  <c r="R320" i="8"/>
  <c r="BG320" i="8"/>
  <c r="AS321" i="8"/>
  <c r="S320" i="8"/>
  <c r="BH320" i="8"/>
  <c r="AT321" i="8"/>
  <c r="T320" i="8"/>
  <c r="BI320" i="8"/>
  <c r="AU321" i="8"/>
  <c r="U320" i="8"/>
  <c r="BJ320" i="8"/>
  <c r="AV321" i="8"/>
  <c r="V320" i="8"/>
  <c r="BK320" i="8"/>
  <c r="AW321" i="8"/>
  <c r="W320" i="8"/>
  <c r="BL320" i="8"/>
  <c r="AX321" i="8"/>
  <c r="X320" i="8"/>
  <c r="BM320" i="8"/>
  <c r="AY321" i="8"/>
  <c r="Y320" i="8"/>
  <c r="BN320" i="8"/>
  <c r="AZ321" i="8"/>
  <c r="Z320" i="8"/>
  <c r="BO320" i="8"/>
  <c r="BA321" i="8"/>
  <c r="AA320" i="8"/>
  <c r="BP320" i="8"/>
  <c r="BB321" i="8"/>
  <c r="AB320" i="8"/>
  <c r="BQ320" i="8"/>
  <c r="BC321" i="8"/>
  <c r="AC320" i="8"/>
  <c r="BR320" i="8"/>
  <c r="BD321" i="8"/>
  <c r="BE321" i="8"/>
  <c r="R321" i="8"/>
  <c r="BG321" i="8"/>
  <c r="AS322" i="8"/>
  <c r="S321" i="8"/>
  <c r="BH321" i="8"/>
  <c r="AT322" i="8"/>
  <c r="T321" i="8"/>
  <c r="BI321" i="8"/>
  <c r="AU322" i="8"/>
  <c r="U321" i="8"/>
  <c r="BJ321" i="8"/>
  <c r="AV322" i="8"/>
  <c r="V321" i="8"/>
  <c r="BK321" i="8"/>
  <c r="AW322" i="8"/>
  <c r="W321" i="8"/>
  <c r="BL321" i="8"/>
  <c r="AX322" i="8"/>
  <c r="X321" i="8"/>
  <c r="BM321" i="8"/>
  <c r="AY322" i="8"/>
  <c r="Y321" i="8"/>
  <c r="BN321" i="8"/>
  <c r="AZ322" i="8"/>
  <c r="Z321" i="8"/>
  <c r="BO321" i="8"/>
  <c r="BA322" i="8"/>
  <c r="AA321" i="8"/>
  <c r="BP321" i="8"/>
  <c r="BB322" i="8"/>
  <c r="AB321" i="8"/>
  <c r="BQ321" i="8"/>
  <c r="BC322" i="8"/>
  <c r="AC321" i="8"/>
  <c r="BR321" i="8"/>
  <c r="BD322" i="8"/>
  <c r="BE322" i="8"/>
  <c r="R322" i="8"/>
  <c r="BG322" i="8"/>
  <c r="AS323" i="8"/>
  <c r="S322" i="8"/>
  <c r="BH322" i="8"/>
  <c r="AT323" i="8"/>
  <c r="T322" i="8"/>
  <c r="BI322" i="8"/>
  <c r="AU323" i="8"/>
  <c r="U322" i="8"/>
  <c r="BJ322" i="8"/>
  <c r="AV323" i="8"/>
  <c r="V322" i="8"/>
  <c r="BK322" i="8"/>
  <c r="AW323" i="8"/>
  <c r="W322" i="8"/>
  <c r="BL322" i="8"/>
  <c r="AX323" i="8"/>
  <c r="X322" i="8"/>
  <c r="BM322" i="8"/>
  <c r="AY323" i="8"/>
  <c r="Y322" i="8"/>
  <c r="BN322" i="8"/>
  <c r="AZ323" i="8"/>
  <c r="Z322" i="8"/>
  <c r="BO322" i="8"/>
  <c r="BA323" i="8"/>
  <c r="AA322" i="8"/>
  <c r="BP322" i="8"/>
  <c r="BB323" i="8"/>
  <c r="AB322" i="8"/>
  <c r="BQ322" i="8"/>
  <c r="BC323" i="8"/>
  <c r="AC322" i="8"/>
  <c r="BR322" i="8"/>
  <c r="BD323" i="8"/>
  <c r="BE323" i="8"/>
  <c r="R323" i="8"/>
  <c r="BG323" i="8"/>
  <c r="AS324" i="8"/>
  <c r="S323" i="8"/>
  <c r="BH323" i="8"/>
  <c r="AT324" i="8"/>
  <c r="T323" i="8"/>
  <c r="BI323" i="8"/>
  <c r="AU324" i="8"/>
  <c r="U323" i="8"/>
  <c r="BJ323" i="8"/>
  <c r="AV324" i="8"/>
  <c r="V323" i="8"/>
  <c r="BK323" i="8"/>
  <c r="AW324" i="8"/>
  <c r="W323" i="8"/>
  <c r="BL323" i="8"/>
  <c r="AX324" i="8"/>
  <c r="X323" i="8"/>
  <c r="BM323" i="8"/>
  <c r="AY324" i="8"/>
  <c r="Y323" i="8"/>
  <c r="BN323" i="8"/>
  <c r="AZ324" i="8"/>
  <c r="Z323" i="8"/>
  <c r="BO323" i="8"/>
  <c r="BA324" i="8"/>
  <c r="AA323" i="8"/>
  <c r="BP323" i="8"/>
  <c r="BB324" i="8"/>
  <c r="AB323" i="8"/>
  <c r="BQ323" i="8"/>
  <c r="BC324" i="8"/>
  <c r="AC323" i="8"/>
  <c r="BR323" i="8"/>
  <c r="BD324" i="8"/>
  <c r="BE324" i="8"/>
  <c r="R324" i="8"/>
  <c r="BG324" i="8"/>
  <c r="AS325" i="8"/>
  <c r="S324" i="8"/>
  <c r="BH324" i="8"/>
  <c r="AT325" i="8"/>
  <c r="T324" i="8"/>
  <c r="BI324" i="8"/>
  <c r="AU325" i="8"/>
  <c r="U324" i="8"/>
  <c r="BJ324" i="8"/>
  <c r="AV325" i="8"/>
  <c r="V324" i="8"/>
  <c r="BK324" i="8"/>
  <c r="AW325" i="8"/>
  <c r="W324" i="8"/>
  <c r="BL324" i="8"/>
  <c r="AX325" i="8"/>
  <c r="X324" i="8"/>
  <c r="BM324" i="8"/>
  <c r="AY325" i="8"/>
  <c r="Y324" i="8"/>
  <c r="BN324" i="8"/>
  <c r="AZ325" i="8"/>
  <c r="Z324" i="8"/>
  <c r="BO324" i="8"/>
  <c r="BA325" i="8"/>
  <c r="AA324" i="8"/>
  <c r="BP324" i="8"/>
  <c r="BB325" i="8"/>
  <c r="AB324" i="8"/>
  <c r="BQ324" i="8"/>
  <c r="BC325" i="8"/>
  <c r="AC324" i="8"/>
  <c r="BR324" i="8"/>
  <c r="BD325" i="8"/>
  <c r="BE325" i="8"/>
  <c r="R325" i="8"/>
  <c r="BG325" i="8"/>
  <c r="AS326" i="8"/>
  <c r="S325" i="8"/>
  <c r="BH325" i="8"/>
  <c r="AT326" i="8"/>
  <c r="T325" i="8"/>
  <c r="BI325" i="8"/>
  <c r="AU326" i="8"/>
  <c r="U325" i="8"/>
  <c r="BJ325" i="8"/>
  <c r="AV326" i="8"/>
  <c r="V325" i="8"/>
  <c r="BK325" i="8"/>
  <c r="AW326" i="8"/>
  <c r="W325" i="8"/>
  <c r="BL325" i="8"/>
  <c r="AX326" i="8"/>
  <c r="X325" i="8"/>
  <c r="BM325" i="8"/>
  <c r="AY326" i="8"/>
  <c r="Y325" i="8"/>
  <c r="BN325" i="8"/>
  <c r="AZ326" i="8"/>
  <c r="Z325" i="8"/>
  <c r="BO325" i="8"/>
  <c r="BA326" i="8"/>
  <c r="AA325" i="8"/>
  <c r="BP325" i="8"/>
  <c r="BB326" i="8"/>
  <c r="AB325" i="8"/>
  <c r="BQ325" i="8"/>
  <c r="BC326" i="8"/>
  <c r="AC325" i="8"/>
  <c r="BR325" i="8"/>
  <c r="BD326" i="8"/>
  <c r="BE326" i="8"/>
  <c r="R326" i="8"/>
  <c r="BG326" i="8"/>
  <c r="AS327" i="8"/>
  <c r="S326" i="8"/>
  <c r="BH326" i="8"/>
  <c r="AT327" i="8"/>
  <c r="T326" i="8"/>
  <c r="BI326" i="8"/>
  <c r="AU327" i="8"/>
  <c r="U326" i="8"/>
  <c r="BJ326" i="8"/>
  <c r="AV327" i="8"/>
  <c r="V326" i="8"/>
  <c r="BK326" i="8"/>
  <c r="AW327" i="8"/>
  <c r="W326" i="8"/>
  <c r="BL326" i="8"/>
  <c r="AX327" i="8"/>
  <c r="X326" i="8"/>
  <c r="BM326" i="8"/>
  <c r="AY327" i="8"/>
  <c r="Y326" i="8"/>
  <c r="BN326" i="8"/>
  <c r="AZ327" i="8"/>
  <c r="Z326" i="8"/>
  <c r="BO326" i="8"/>
  <c r="BA327" i="8"/>
  <c r="AA326" i="8"/>
  <c r="BP326" i="8"/>
  <c r="BB327" i="8"/>
  <c r="AB326" i="8"/>
  <c r="BQ326" i="8"/>
  <c r="BC327" i="8"/>
  <c r="AC326" i="8"/>
  <c r="BR326" i="8"/>
  <c r="BD327" i="8"/>
  <c r="BE327" i="8"/>
  <c r="R327" i="8"/>
  <c r="BG327" i="8"/>
  <c r="AS328" i="8"/>
  <c r="S327" i="8"/>
  <c r="BH327" i="8"/>
  <c r="AT328" i="8"/>
  <c r="T327" i="8"/>
  <c r="BI327" i="8"/>
  <c r="AU328" i="8"/>
  <c r="U327" i="8"/>
  <c r="BJ327" i="8"/>
  <c r="AV328" i="8"/>
  <c r="V327" i="8"/>
  <c r="BK327" i="8"/>
  <c r="AW328" i="8"/>
  <c r="W327" i="8"/>
  <c r="BL327" i="8"/>
  <c r="AX328" i="8"/>
  <c r="X327" i="8"/>
  <c r="BM327" i="8"/>
  <c r="AY328" i="8"/>
  <c r="Y327" i="8"/>
  <c r="BN327" i="8"/>
  <c r="AZ328" i="8"/>
  <c r="Z327" i="8"/>
  <c r="BO327" i="8"/>
  <c r="BA328" i="8"/>
  <c r="AA327" i="8"/>
  <c r="BP327" i="8"/>
  <c r="BB328" i="8"/>
  <c r="AB327" i="8"/>
  <c r="BQ327" i="8"/>
  <c r="BC328" i="8"/>
  <c r="AC327" i="8"/>
  <c r="BR327" i="8"/>
  <c r="BD328" i="8"/>
  <c r="BE328" i="8"/>
  <c r="R328" i="8"/>
  <c r="BG328" i="8"/>
  <c r="AS329" i="8"/>
  <c r="S328" i="8"/>
  <c r="BH328" i="8"/>
  <c r="AT329" i="8"/>
  <c r="T328" i="8"/>
  <c r="BI328" i="8"/>
  <c r="AU329" i="8"/>
  <c r="U328" i="8"/>
  <c r="BJ328" i="8"/>
  <c r="AV329" i="8"/>
  <c r="V328" i="8"/>
  <c r="BK328" i="8"/>
  <c r="AW329" i="8"/>
  <c r="W328" i="8"/>
  <c r="BL328" i="8"/>
  <c r="AX329" i="8"/>
  <c r="X328" i="8"/>
  <c r="BM328" i="8"/>
  <c r="AY329" i="8"/>
  <c r="Y328" i="8"/>
  <c r="BN328" i="8"/>
  <c r="AZ329" i="8"/>
  <c r="Z328" i="8"/>
  <c r="BO328" i="8"/>
  <c r="BA329" i="8"/>
  <c r="AA328" i="8"/>
  <c r="BP328" i="8"/>
  <c r="BB329" i="8"/>
  <c r="AB328" i="8"/>
  <c r="BQ328" i="8"/>
  <c r="BC329" i="8"/>
  <c r="AC328" i="8"/>
  <c r="BR328" i="8"/>
  <c r="BD329" i="8"/>
  <c r="BE329" i="8"/>
  <c r="R329" i="8"/>
  <c r="BG329" i="8"/>
  <c r="AS330" i="8"/>
  <c r="S329" i="8"/>
  <c r="BH329" i="8"/>
  <c r="AT330" i="8"/>
  <c r="T329" i="8"/>
  <c r="BI329" i="8"/>
  <c r="AU330" i="8"/>
  <c r="U329" i="8"/>
  <c r="BJ329" i="8"/>
  <c r="AV330" i="8"/>
  <c r="V329" i="8"/>
  <c r="BK329" i="8"/>
  <c r="AW330" i="8"/>
  <c r="W329" i="8"/>
  <c r="BL329" i="8"/>
  <c r="AX330" i="8"/>
  <c r="X329" i="8"/>
  <c r="BM329" i="8"/>
  <c r="AY330" i="8"/>
  <c r="Y329" i="8"/>
  <c r="BN329" i="8"/>
  <c r="AZ330" i="8"/>
  <c r="Z329" i="8"/>
  <c r="BO329" i="8"/>
  <c r="BA330" i="8"/>
  <c r="AA329" i="8"/>
  <c r="BP329" i="8"/>
  <c r="BB330" i="8"/>
  <c r="AB329" i="8"/>
  <c r="BQ329" i="8"/>
  <c r="BC330" i="8"/>
  <c r="AC329" i="8"/>
  <c r="BR329" i="8"/>
  <c r="BD330" i="8"/>
  <c r="BE330" i="8"/>
  <c r="R330" i="8"/>
  <c r="BG330" i="8"/>
  <c r="AS331" i="8"/>
  <c r="S330" i="8"/>
  <c r="BH330" i="8"/>
  <c r="AT331" i="8"/>
  <c r="T330" i="8"/>
  <c r="BI330" i="8"/>
  <c r="AU331" i="8"/>
  <c r="U330" i="8"/>
  <c r="BJ330" i="8"/>
  <c r="AV331" i="8"/>
  <c r="V330" i="8"/>
  <c r="BK330" i="8"/>
  <c r="AW331" i="8"/>
  <c r="W330" i="8"/>
  <c r="BL330" i="8"/>
  <c r="AX331" i="8"/>
  <c r="X330" i="8"/>
  <c r="BM330" i="8"/>
  <c r="AY331" i="8"/>
  <c r="Y330" i="8"/>
  <c r="BN330" i="8"/>
  <c r="AZ331" i="8"/>
  <c r="Z330" i="8"/>
  <c r="BO330" i="8"/>
  <c r="BA331" i="8"/>
  <c r="AA330" i="8"/>
  <c r="BP330" i="8"/>
  <c r="BB331" i="8"/>
  <c r="AB330" i="8"/>
  <c r="BQ330" i="8"/>
  <c r="BC331" i="8"/>
  <c r="AC330" i="8"/>
  <c r="BR330" i="8"/>
  <c r="BD331" i="8"/>
  <c r="BE331" i="8"/>
  <c r="R331" i="8"/>
  <c r="BG331" i="8"/>
  <c r="AS332" i="8"/>
  <c r="S331" i="8"/>
  <c r="BH331" i="8"/>
  <c r="AT332" i="8"/>
  <c r="T331" i="8"/>
  <c r="BI331" i="8"/>
  <c r="AU332" i="8"/>
  <c r="U331" i="8"/>
  <c r="BJ331" i="8"/>
  <c r="AV332" i="8"/>
  <c r="V331" i="8"/>
  <c r="BK331" i="8"/>
  <c r="AW332" i="8"/>
  <c r="W331" i="8"/>
  <c r="BL331" i="8"/>
  <c r="AX332" i="8"/>
  <c r="X331" i="8"/>
  <c r="BM331" i="8"/>
  <c r="AY332" i="8"/>
  <c r="Y331" i="8"/>
  <c r="BN331" i="8"/>
  <c r="AZ332" i="8"/>
  <c r="Z331" i="8"/>
  <c r="BO331" i="8"/>
  <c r="BA332" i="8"/>
  <c r="AA331" i="8"/>
  <c r="BP331" i="8"/>
  <c r="BB332" i="8"/>
  <c r="AB331" i="8"/>
  <c r="BQ331" i="8"/>
  <c r="BC332" i="8"/>
  <c r="AC331" i="8"/>
  <c r="BR331" i="8"/>
  <c r="BD332" i="8"/>
  <c r="BE332" i="8"/>
  <c r="R332" i="8"/>
  <c r="BG332" i="8"/>
  <c r="AS333" i="8"/>
  <c r="S332" i="8"/>
  <c r="BH332" i="8"/>
  <c r="AT333" i="8"/>
  <c r="T332" i="8"/>
  <c r="BI332" i="8"/>
  <c r="AU333" i="8"/>
  <c r="U332" i="8"/>
  <c r="BJ332" i="8"/>
  <c r="AV333" i="8"/>
  <c r="V332" i="8"/>
  <c r="BK332" i="8"/>
  <c r="AW333" i="8"/>
  <c r="W332" i="8"/>
  <c r="BL332" i="8"/>
  <c r="AX333" i="8"/>
  <c r="X332" i="8"/>
  <c r="BM332" i="8"/>
  <c r="AY333" i="8"/>
  <c r="Y332" i="8"/>
  <c r="BN332" i="8"/>
  <c r="AZ333" i="8"/>
  <c r="Z332" i="8"/>
  <c r="BO332" i="8"/>
  <c r="BA333" i="8"/>
  <c r="AA332" i="8"/>
  <c r="BP332" i="8"/>
  <c r="BB333" i="8"/>
  <c r="AB332" i="8"/>
  <c r="BQ332" i="8"/>
  <c r="BC333" i="8"/>
  <c r="AC332" i="8"/>
  <c r="BR332" i="8"/>
  <c r="BD333" i="8"/>
  <c r="BE333" i="8"/>
  <c r="R333" i="8"/>
  <c r="BG333" i="8"/>
  <c r="AS334" i="8"/>
  <c r="S333" i="8"/>
  <c r="BH333" i="8"/>
  <c r="AT334" i="8"/>
  <c r="T333" i="8"/>
  <c r="BI333" i="8"/>
  <c r="AU334" i="8"/>
  <c r="U333" i="8"/>
  <c r="BJ333" i="8"/>
  <c r="AV334" i="8"/>
  <c r="V333" i="8"/>
  <c r="BK333" i="8"/>
  <c r="AW334" i="8"/>
  <c r="W333" i="8"/>
  <c r="BL333" i="8"/>
  <c r="AX334" i="8"/>
  <c r="X333" i="8"/>
  <c r="BM333" i="8"/>
  <c r="AY334" i="8"/>
  <c r="Y333" i="8"/>
  <c r="BN333" i="8"/>
  <c r="AZ334" i="8"/>
  <c r="Z333" i="8"/>
  <c r="BO333" i="8"/>
  <c r="BA334" i="8"/>
  <c r="AA333" i="8"/>
  <c r="BP333" i="8"/>
  <c r="BB334" i="8"/>
  <c r="AB333" i="8"/>
  <c r="BQ333" i="8"/>
  <c r="BC334" i="8"/>
  <c r="AC333" i="8"/>
  <c r="BR333" i="8"/>
  <c r="BD334" i="8"/>
  <c r="BE334" i="8"/>
  <c r="R334" i="8"/>
  <c r="BG334" i="8"/>
  <c r="AS335" i="8"/>
  <c r="S334" i="8"/>
  <c r="BH334" i="8"/>
  <c r="AT335" i="8"/>
  <c r="T334" i="8"/>
  <c r="BI334" i="8"/>
  <c r="AU335" i="8"/>
  <c r="U334" i="8"/>
  <c r="BJ334" i="8"/>
  <c r="AV335" i="8"/>
  <c r="V334" i="8"/>
  <c r="BK334" i="8"/>
  <c r="AW335" i="8"/>
  <c r="W334" i="8"/>
  <c r="BL334" i="8"/>
  <c r="AX335" i="8"/>
  <c r="X334" i="8"/>
  <c r="BM334" i="8"/>
  <c r="AY335" i="8"/>
  <c r="Y334" i="8"/>
  <c r="BN334" i="8"/>
  <c r="AZ335" i="8"/>
  <c r="Z334" i="8"/>
  <c r="BO334" i="8"/>
  <c r="BA335" i="8"/>
  <c r="AA334" i="8"/>
  <c r="BP334" i="8"/>
  <c r="BB335" i="8"/>
  <c r="AB334" i="8"/>
  <c r="BQ334" i="8"/>
  <c r="BC335" i="8"/>
  <c r="AC334" i="8"/>
  <c r="BR334" i="8"/>
  <c r="BD335" i="8"/>
  <c r="BE335" i="8"/>
  <c r="R335" i="8"/>
  <c r="BG335" i="8"/>
  <c r="AS336" i="8"/>
  <c r="S335" i="8"/>
  <c r="BH335" i="8"/>
  <c r="AT336" i="8"/>
  <c r="T335" i="8"/>
  <c r="BI335" i="8"/>
  <c r="AU336" i="8"/>
  <c r="U335" i="8"/>
  <c r="BJ335" i="8"/>
  <c r="AV336" i="8"/>
  <c r="V335" i="8"/>
  <c r="BK335" i="8"/>
  <c r="AW336" i="8"/>
  <c r="W335" i="8"/>
  <c r="BL335" i="8"/>
  <c r="AX336" i="8"/>
  <c r="X335" i="8"/>
  <c r="BM335" i="8"/>
  <c r="AY336" i="8"/>
  <c r="Y335" i="8"/>
  <c r="BN335" i="8"/>
  <c r="AZ336" i="8"/>
  <c r="Z335" i="8"/>
  <c r="BO335" i="8"/>
  <c r="BA336" i="8"/>
  <c r="AA335" i="8"/>
  <c r="BP335" i="8"/>
  <c r="BB336" i="8"/>
  <c r="AB335" i="8"/>
  <c r="BQ335" i="8"/>
  <c r="BC336" i="8"/>
  <c r="AC335" i="8"/>
  <c r="BR335" i="8"/>
  <c r="BD336" i="8"/>
  <c r="BE336" i="8"/>
  <c r="R336" i="8"/>
  <c r="BG336" i="8"/>
  <c r="AS337" i="8"/>
  <c r="S336" i="8"/>
  <c r="BH336" i="8"/>
  <c r="AT337" i="8"/>
  <c r="T336" i="8"/>
  <c r="BI336" i="8"/>
  <c r="AU337" i="8"/>
  <c r="U336" i="8"/>
  <c r="BJ336" i="8"/>
  <c r="AV337" i="8"/>
  <c r="V336" i="8"/>
  <c r="BK336" i="8"/>
  <c r="AW337" i="8"/>
  <c r="W336" i="8"/>
  <c r="BL336" i="8"/>
  <c r="AX337" i="8"/>
  <c r="X336" i="8"/>
  <c r="BM336" i="8"/>
  <c r="AY337" i="8"/>
  <c r="Y336" i="8"/>
  <c r="BN336" i="8"/>
  <c r="AZ337" i="8"/>
  <c r="Z336" i="8"/>
  <c r="BO336" i="8"/>
  <c r="BA337" i="8"/>
  <c r="AA336" i="8"/>
  <c r="BP336" i="8"/>
  <c r="BB337" i="8"/>
  <c r="AB336" i="8"/>
  <c r="BQ336" i="8"/>
  <c r="BC337" i="8"/>
  <c r="AC336" i="8"/>
  <c r="BR336" i="8"/>
  <c r="BD337" i="8"/>
  <c r="BE337" i="8"/>
  <c r="R337" i="8"/>
  <c r="BG337" i="8"/>
  <c r="AS338" i="8"/>
  <c r="S337" i="8"/>
  <c r="BH337" i="8"/>
  <c r="AT338" i="8"/>
  <c r="T337" i="8"/>
  <c r="BI337" i="8"/>
  <c r="AU338" i="8"/>
  <c r="U337" i="8"/>
  <c r="BJ337" i="8"/>
  <c r="AV338" i="8"/>
  <c r="V337" i="8"/>
  <c r="BK337" i="8"/>
  <c r="AW338" i="8"/>
  <c r="W337" i="8"/>
  <c r="BL337" i="8"/>
  <c r="AX338" i="8"/>
  <c r="X337" i="8"/>
  <c r="BM337" i="8"/>
  <c r="AY338" i="8"/>
  <c r="Y337" i="8"/>
  <c r="BN337" i="8"/>
  <c r="AZ338" i="8"/>
  <c r="Z337" i="8"/>
  <c r="BO337" i="8"/>
  <c r="BA338" i="8"/>
  <c r="AA337" i="8"/>
  <c r="BP337" i="8"/>
  <c r="BB338" i="8"/>
  <c r="AB337" i="8"/>
  <c r="BQ337" i="8"/>
  <c r="BC338" i="8"/>
  <c r="AC337" i="8"/>
  <c r="BR337" i="8"/>
  <c r="BD338" i="8"/>
  <c r="BE338" i="8"/>
  <c r="R338" i="8"/>
  <c r="BG338" i="8"/>
  <c r="AS339" i="8"/>
  <c r="S338" i="8"/>
  <c r="BH338" i="8"/>
  <c r="AT339" i="8"/>
  <c r="T338" i="8"/>
  <c r="BI338" i="8"/>
  <c r="AU339" i="8"/>
  <c r="U338" i="8"/>
  <c r="BJ338" i="8"/>
  <c r="AV339" i="8"/>
  <c r="V338" i="8"/>
  <c r="BK338" i="8"/>
  <c r="AW339" i="8"/>
  <c r="W338" i="8"/>
  <c r="BL338" i="8"/>
  <c r="AX339" i="8"/>
  <c r="X338" i="8"/>
  <c r="BM338" i="8"/>
  <c r="AY339" i="8"/>
  <c r="Y338" i="8"/>
  <c r="BN338" i="8"/>
  <c r="AZ339" i="8"/>
  <c r="Z338" i="8"/>
  <c r="BO338" i="8"/>
  <c r="BA339" i="8"/>
  <c r="AA338" i="8"/>
  <c r="BP338" i="8"/>
  <c r="BB339" i="8"/>
  <c r="AB338" i="8"/>
  <c r="BQ338" i="8"/>
  <c r="BC339" i="8"/>
  <c r="AC338" i="8"/>
  <c r="BR338" i="8"/>
  <c r="BD339" i="8"/>
  <c r="BE339" i="8"/>
  <c r="R339" i="8"/>
  <c r="BG339" i="8"/>
  <c r="AS340" i="8"/>
  <c r="S339" i="8"/>
  <c r="BH339" i="8"/>
  <c r="AT340" i="8"/>
  <c r="T339" i="8"/>
  <c r="BI339" i="8"/>
  <c r="AU340" i="8"/>
  <c r="U339" i="8"/>
  <c r="BJ339" i="8"/>
  <c r="AV340" i="8"/>
  <c r="V339" i="8"/>
  <c r="BK339" i="8"/>
  <c r="AW340" i="8"/>
  <c r="W339" i="8"/>
  <c r="BL339" i="8"/>
  <c r="AX340" i="8"/>
  <c r="X339" i="8"/>
  <c r="BM339" i="8"/>
  <c r="AY340" i="8"/>
  <c r="Y339" i="8"/>
  <c r="BN339" i="8"/>
  <c r="AZ340" i="8"/>
  <c r="Z339" i="8"/>
  <c r="BO339" i="8"/>
  <c r="BA340" i="8"/>
  <c r="AA339" i="8"/>
  <c r="BP339" i="8"/>
  <c r="BB340" i="8"/>
  <c r="AB339" i="8"/>
  <c r="BQ339" i="8"/>
  <c r="BC340" i="8"/>
  <c r="AC339" i="8"/>
  <c r="BR339" i="8"/>
  <c r="BD340" i="8"/>
  <c r="BE340" i="8"/>
  <c r="R340" i="8"/>
  <c r="BG340" i="8"/>
  <c r="AS341" i="8"/>
  <c r="S340" i="8"/>
  <c r="BH340" i="8"/>
  <c r="AT341" i="8"/>
  <c r="T340" i="8"/>
  <c r="BI340" i="8"/>
  <c r="AU341" i="8"/>
  <c r="U340" i="8"/>
  <c r="BJ340" i="8"/>
  <c r="AV341" i="8"/>
  <c r="V340" i="8"/>
  <c r="BK340" i="8"/>
  <c r="AW341" i="8"/>
  <c r="W340" i="8"/>
  <c r="BL340" i="8"/>
  <c r="AX341" i="8"/>
  <c r="X340" i="8"/>
  <c r="BM340" i="8"/>
  <c r="AY341" i="8"/>
  <c r="Y340" i="8"/>
  <c r="BN340" i="8"/>
  <c r="AZ341" i="8"/>
  <c r="Z340" i="8"/>
  <c r="BO340" i="8"/>
  <c r="BA341" i="8"/>
  <c r="AA340" i="8"/>
  <c r="BP340" i="8"/>
  <c r="BB341" i="8"/>
  <c r="AB340" i="8"/>
  <c r="BQ340" i="8"/>
  <c r="BC341" i="8"/>
  <c r="AC340" i="8"/>
  <c r="BR340" i="8"/>
  <c r="BD341" i="8"/>
  <c r="BE341" i="8"/>
  <c r="R341" i="8"/>
  <c r="BG341" i="8"/>
  <c r="AS342" i="8"/>
  <c r="S341" i="8"/>
  <c r="BH341" i="8"/>
  <c r="AT342" i="8"/>
  <c r="T341" i="8"/>
  <c r="BI341" i="8"/>
  <c r="AU342" i="8"/>
  <c r="U341" i="8"/>
  <c r="BJ341" i="8"/>
  <c r="AV342" i="8"/>
  <c r="V341" i="8"/>
  <c r="BK341" i="8"/>
  <c r="AW342" i="8"/>
  <c r="W341" i="8"/>
  <c r="BL341" i="8"/>
  <c r="AX342" i="8"/>
  <c r="X341" i="8"/>
  <c r="BM341" i="8"/>
  <c r="AY342" i="8"/>
  <c r="Y341" i="8"/>
  <c r="BN341" i="8"/>
  <c r="AZ342" i="8"/>
  <c r="Z341" i="8"/>
  <c r="BO341" i="8"/>
  <c r="BA342" i="8"/>
  <c r="AA341" i="8"/>
  <c r="BP341" i="8"/>
  <c r="BB342" i="8"/>
  <c r="AB341" i="8"/>
  <c r="BQ341" i="8"/>
  <c r="BC342" i="8"/>
  <c r="AC341" i="8"/>
  <c r="BR341" i="8"/>
  <c r="BD342" i="8"/>
  <c r="BE342" i="8"/>
  <c r="R342" i="8"/>
  <c r="BG342" i="8"/>
  <c r="AS343" i="8"/>
  <c r="S342" i="8"/>
  <c r="BH342" i="8"/>
  <c r="AT343" i="8"/>
  <c r="T342" i="8"/>
  <c r="BI342" i="8"/>
  <c r="AU343" i="8"/>
  <c r="U342" i="8"/>
  <c r="BJ342" i="8"/>
  <c r="AV343" i="8"/>
  <c r="V342" i="8"/>
  <c r="BK342" i="8"/>
  <c r="AW343" i="8"/>
  <c r="W342" i="8"/>
  <c r="BL342" i="8"/>
  <c r="AX343" i="8"/>
  <c r="X342" i="8"/>
  <c r="BM342" i="8"/>
  <c r="AY343" i="8"/>
  <c r="Y342" i="8"/>
  <c r="BN342" i="8"/>
  <c r="AZ343" i="8"/>
  <c r="Z342" i="8"/>
  <c r="BO342" i="8"/>
  <c r="BA343" i="8"/>
  <c r="AA342" i="8"/>
  <c r="BP342" i="8"/>
  <c r="BB343" i="8"/>
  <c r="AB342" i="8"/>
  <c r="BQ342" i="8"/>
  <c r="BC343" i="8"/>
  <c r="AC342" i="8"/>
  <c r="BR342" i="8"/>
  <c r="BD343" i="8"/>
  <c r="BE343" i="8"/>
  <c r="R343" i="8"/>
  <c r="BG343" i="8"/>
  <c r="AS344" i="8"/>
  <c r="S343" i="8"/>
  <c r="BH343" i="8"/>
  <c r="AT344" i="8"/>
  <c r="T343" i="8"/>
  <c r="BI343" i="8"/>
  <c r="AU344" i="8"/>
  <c r="U343" i="8"/>
  <c r="BJ343" i="8"/>
  <c r="AV344" i="8"/>
  <c r="V343" i="8"/>
  <c r="BK343" i="8"/>
  <c r="AW344" i="8"/>
  <c r="W343" i="8"/>
  <c r="BL343" i="8"/>
  <c r="AX344" i="8"/>
  <c r="X343" i="8"/>
  <c r="BM343" i="8"/>
  <c r="AY344" i="8"/>
  <c r="Y343" i="8"/>
  <c r="BN343" i="8"/>
  <c r="AZ344" i="8"/>
  <c r="Z343" i="8"/>
  <c r="BO343" i="8"/>
  <c r="BA344" i="8"/>
  <c r="AA343" i="8"/>
  <c r="BP343" i="8"/>
  <c r="BB344" i="8"/>
  <c r="AB343" i="8"/>
  <c r="BQ343" i="8"/>
  <c r="BC344" i="8"/>
  <c r="AC343" i="8"/>
  <c r="BR343" i="8"/>
  <c r="BD344" i="8"/>
  <c r="BE344" i="8"/>
  <c r="R344" i="8"/>
  <c r="BG344" i="8"/>
  <c r="AS345" i="8"/>
  <c r="S344" i="8"/>
  <c r="BH344" i="8"/>
  <c r="AT345" i="8"/>
  <c r="T344" i="8"/>
  <c r="BI344" i="8"/>
  <c r="AU345" i="8"/>
  <c r="U344" i="8"/>
  <c r="BJ344" i="8"/>
  <c r="AV345" i="8"/>
  <c r="V344" i="8"/>
  <c r="BK344" i="8"/>
  <c r="AW345" i="8"/>
  <c r="W344" i="8"/>
  <c r="BL344" i="8"/>
  <c r="AX345" i="8"/>
  <c r="X344" i="8"/>
  <c r="BM344" i="8"/>
  <c r="AY345" i="8"/>
  <c r="Y344" i="8"/>
  <c r="BN344" i="8"/>
  <c r="AZ345" i="8"/>
  <c r="Z344" i="8"/>
  <c r="BO344" i="8"/>
  <c r="BA345" i="8"/>
  <c r="AA344" i="8"/>
  <c r="BP344" i="8"/>
  <c r="BB345" i="8"/>
  <c r="AB344" i="8"/>
  <c r="BQ344" i="8"/>
  <c r="BC345" i="8"/>
  <c r="AC344" i="8"/>
  <c r="BR344" i="8"/>
  <c r="BD345" i="8"/>
  <c r="BE345" i="8"/>
  <c r="R345" i="8"/>
  <c r="BG345" i="8"/>
  <c r="AS346" i="8"/>
  <c r="S345" i="8"/>
  <c r="BH345" i="8"/>
  <c r="AT346" i="8"/>
  <c r="T345" i="8"/>
  <c r="BI345" i="8"/>
  <c r="AU346" i="8"/>
  <c r="U345" i="8"/>
  <c r="BJ345" i="8"/>
  <c r="AV346" i="8"/>
  <c r="V345" i="8"/>
  <c r="BK345" i="8"/>
  <c r="AW346" i="8"/>
  <c r="W345" i="8"/>
  <c r="BL345" i="8"/>
  <c r="AX346" i="8"/>
  <c r="X345" i="8"/>
  <c r="BM345" i="8"/>
  <c r="AY346" i="8"/>
  <c r="Y345" i="8"/>
  <c r="BN345" i="8"/>
  <c r="AZ346" i="8"/>
  <c r="Z345" i="8"/>
  <c r="BO345" i="8"/>
  <c r="BA346" i="8"/>
  <c r="AA345" i="8"/>
  <c r="BP345" i="8"/>
  <c r="BB346" i="8"/>
  <c r="AB345" i="8"/>
  <c r="BQ345" i="8"/>
  <c r="BC346" i="8"/>
  <c r="AC345" i="8"/>
  <c r="BR345" i="8"/>
  <c r="BD346" i="8"/>
  <c r="BE346" i="8"/>
  <c r="R346" i="8"/>
  <c r="BG346" i="8"/>
  <c r="AS347" i="8"/>
  <c r="S346" i="8"/>
  <c r="BH346" i="8"/>
  <c r="AT347" i="8"/>
  <c r="T346" i="8"/>
  <c r="BI346" i="8"/>
  <c r="AU347" i="8"/>
  <c r="U346" i="8"/>
  <c r="BJ346" i="8"/>
  <c r="AV347" i="8"/>
  <c r="V346" i="8"/>
  <c r="BK346" i="8"/>
  <c r="AW347" i="8"/>
  <c r="W346" i="8"/>
  <c r="BL346" i="8"/>
  <c r="AX347" i="8"/>
  <c r="X346" i="8"/>
  <c r="BM346" i="8"/>
  <c r="AY347" i="8"/>
  <c r="Y346" i="8"/>
  <c r="BN346" i="8"/>
  <c r="AZ347" i="8"/>
  <c r="Z346" i="8"/>
  <c r="BO346" i="8"/>
  <c r="BA347" i="8"/>
  <c r="AA346" i="8"/>
  <c r="BP346" i="8"/>
  <c r="BB347" i="8"/>
  <c r="AB346" i="8"/>
  <c r="BQ346" i="8"/>
  <c r="BC347" i="8"/>
  <c r="AC346" i="8"/>
  <c r="BR346" i="8"/>
  <c r="BD347" i="8"/>
  <c r="BE347" i="8"/>
  <c r="R347" i="8"/>
  <c r="BG347" i="8"/>
  <c r="AS348" i="8"/>
  <c r="S347" i="8"/>
  <c r="BH347" i="8"/>
  <c r="AT348" i="8"/>
  <c r="T347" i="8"/>
  <c r="BI347" i="8"/>
  <c r="AU348" i="8"/>
  <c r="U347" i="8"/>
  <c r="BJ347" i="8"/>
  <c r="AV348" i="8"/>
  <c r="V347" i="8"/>
  <c r="BK347" i="8"/>
  <c r="AW348" i="8"/>
  <c r="W347" i="8"/>
  <c r="BL347" i="8"/>
  <c r="AX348" i="8"/>
  <c r="X347" i="8"/>
  <c r="BM347" i="8"/>
  <c r="AY348" i="8"/>
  <c r="Y347" i="8"/>
  <c r="BN347" i="8"/>
  <c r="AZ348" i="8"/>
  <c r="Z347" i="8"/>
  <c r="BO347" i="8"/>
  <c r="BA348" i="8"/>
  <c r="AA347" i="8"/>
  <c r="BP347" i="8"/>
  <c r="BB348" i="8"/>
  <c r="AB347" i="8"/>
  <c r="BQ347" i="8"/>
  <c r="BC348" i="8"/>
  <c r="AC347" i="8"/>
  <c r="BR347" i="8"/>
  <c r="BD348" i="8"/>
  <c r="BE348" i="8"/>
  <c r="R348" i="8"/>
  <c r="BG348" i="8"/>
  <c r="AS349" i="8"/>
  <c r="S348" i="8"/>
  <c r="BH348" i="8"/>
  <c r="AT349" i="8"/>
  <c r="T348" i="8"/>
  <c r="BI348" i="8"/>
  <c r="AU349" i="8"/>
  <c r="U348" i="8"/>
  <c r="BJ348" i="8"/>
  <c r="AV349" i="8"/>
  <c r="V348" i="8"/>
  <c r="BK348" i="8"/>
  <c r="AW349" i="8"/>
  <c r="W348" i="8"/>
  <c r="BL348" i="8"/>
  <c r="AX349" i="8"/>
  <c r="X348" i="8"/>
  <c r="BM348" i="8"/>
  <c r="AY349" i="8"/>
  <c r="Y348" i="8"/>
  <c r="BN348" i="8"/>
  <c r="AZ349" i="8"/>
  <c r="Z348" i="8"/>
  <c r="BO348" i="8"/>
  <c r="BA349" i="8"/>
  <c r="AA348" i="8"/>
  <c r="BP348" i="8"/>
  <c r="BB349" i="8"/>
  <c r="AB348" i="8"/>
  <c r="BQ348" i="8"/>
  <c r="BC349" i="8"/>
  <c r="AC348" i="8"/>
  <c r="BR348" i="8"/>
  <c r="BD349" i="8"/>
  <c r="BE349" i="8"/>
  <c r="R349" i="8"/>
  <c r="BG349" i="8"/>
  <c r="AS350" i="8"/>
  <c r="S349" i="8"/>
  <c r="BH349" i="8"/>
  <c r="AT350" i="8"/>
  <c r="T349" i="8"/>
  <c r="BI349" i="8"/>
  <c r="AU350" i="8"/>
  <c r="U349" i="8"/>
  <c r="BJ349" i="8"/>
  <c r="AV350" i="8"/>
  <c r="V349" i="8"/>
  <c r="BK349" i="8"/>
  <c r="AW350" i="8"/>
  <c r="W349" i="8"/>
  <c r="BL349" i="8"/>
  <c r="AX350" i="8"/>
  <c r="X349" i="8"/>
  <c r="BM349" i="8"/>
  <c r="AY350" i="8"/>
  <c r="Y349" i="8"/>
  <c r="BN349" i="8"/>
  <c r="AZ350" i="8"/>
  <c r="Z349" i="8"/>
  <c r="BO349" i="8"/>
  <c r="BA350" i="8"/>
  <c r="AA349" i="8"/>
  <c r="BP349" i="8"/>
  <c r="BB350" i="8"/>
  <c r="AB349" i="8"/>
  <c r="BQ349" i="8"/>
  <c r="BC350" i="8"/>
  <c r="AC349" i="8"/>
  <c r="BR349" i="8"/>
  <c r="BD350" i="8"/>
  <c r="BE350" i="8"/>
  <c r="R350" i="8"/>
  <c r="BG350" i="8"/>
  <c r="AS351" i="8"/>
  <c r="S350" i="8"/>
  <c r="BH350" i="8"/>
  <c r="AT351" i="8"/>
  <c r="T350" i="8"/>
  <c r="BI350" i="8"/>
  <c r="AU351" i="8"/>
  <c r="U350" i="8"/>
  <c r="BJ350" i="8"/>
  <c r="AV351" i="8"/>
  <c r="V350" i="8"/>
  <c r="BK350" i="8"/>
  <c r="AW351" i="8"/>
  <c r="W350" i="8"/>
  <c r="BL350" i="8"/>
  <c r="AX351" i="8"/>
  <c r="X350" i="8"/>
  <c r="BM350" i="8"/>
  <c r="AY351" i="8"/>
  <c r="Y350" i="8"/>
  <c r="BN350" i="8"/>
  <c r="AZ351" i="8"/>
  <c r="Z350" i="8"/>
  <c r="BO350" i="8"/>
  <c r="BA351" i="8"/>
  <c r="AA350" i="8"/>
  <c r="BP350" i="8"/>
  <c r="BB351" i="8"/>
  <c r="AB350" i="8"/>
  <c r="BQ350" i="8"/>
  <c r="BC351" i="8"/>
  <c r="AC350" i="8"/>
  <c r="BR350" i="8"/>
  <c r="BD351" i="8"/>
  <c r="BE351" i="8"/>
  <c r="R351" i="8"/>
  <c r="BG351" i="8"/>
  <c r="AS352" i="8"/>
  <c r="S351" i="8"/>
  <c r="BH351" i="8"/>
  <c r="AT352" i="8"/>
  <c r="T351" i="8"/>
  <c r="BI351" i="8"/>
  <c r="AU352" i="8"/>
  <c r="U351" i="8"/>
  <c r="BJ351" i="8"/>
  <c r="AV352" i="8"/>
  <c r="V351" i="8"/>
  <c r="BK351" i="8"/>
  <c r="AW352" i="8"/>
  <c r="W351" i="8"/>
  <c r="BL351" i="8"/>
  <c r="AX352" i="8"/>
  <c r="X351" i="8"/>
  <c r="BM351" i="8"/>
  <c r="AY352" i="8"/>
  <c r="Y351" i="8"/>
  <c r="BN351" i="8"/>
  <c r="AZ352" i="8"/>
  <c r="Z351" i="8"/>
  <c r="BO351" i="8"/>
  <c r="BA352" i="8"/>
  <c r="AA351" i="8"/>
  <c r="BP351" i="8"/>
  <c r="BB352" i="8"/>
  <c r="AB351" i="8"/>
  <c r="BQ351" i="8"/>
  <c r="BC352" i="8"/>
  <c r="AC351" i="8"/>
  <c r="BR351" i="8"/>
  <c r="BD352" i="8"/>
  <c r="BE352" i="8"/>
  <c r="R352" i="8"/>
  <c r="BG352" i="8"/>
  <c r="AS353" i="8"/>
  <c r="S352" i="8"/>
  <c r="BH352" i="8"/>
  <c r="AT353" i="8"/>
  <c r="T352" i="8"/>
  <c r="BI352" i="8"/>
  <c r="AU353" i="8"/>
  <c r="U352" i="8"/>
  <c r="BJ352" i="8"/>
  <c r="AV353" i="8"/>
  <c r="V352" i="8"/>
  <c r="BK352" i="8"/>
  <c r="AW353" i="8"/>
  <c r="W352" i="8"/>
  <c r="BL352" i="8"/>
  <c r="AX353" i="8"/>
  <c r="X352" i="8"/>
  <c r="BM352" i="8"/>
  <c r="AY353" i="8"/>
  <c r="Y352" i="8"/>
  <c r="BN352" i="8"/>
  <c r="AZ353" i="8"/>
  <c r="Z352" i="8"/>
  <c r="BO352" i="8"/>
  <c r="BA353" i="8"/>
  <c r="AA352" i="8"/>
  <c r="BP352" i="8"/>
  <c r="BB353" i="8"/>
  <c r="AB352" i="8"/>
  <c r="BQ352" i="8"/>
  <c r="BC353" i="8"/>
  <c r="AC352" i="8"/>
  <c r="BR352" i="8"/>
  <c r="BD353" i="8"/>
  <c r="BE353" i="8"/>
  <c r="R353" i="8"/>
  <c r="BG353" i="8"/>
  <c r="AS354" i="8"/>
  <c r="S353" i="8"/>
  <c r="BH353" i="8"/>
  <c r="AT354" i="8"/>
  <c r="T353" i="8"/>
  <c r="BI353" i="8"/>
  <c r="AU354" i="8"/>
  <c r="U353" i="8"/>
  <c r="BJ353" i="8"/>
  <c r="AV354" i="8"/>
  <c r="V353" i="8"/>
  <c r="BK353" i="8"/>
  <c r="AW354" i="8"/>
  <c r="W353" i="8"/>
  <c r="BL353" i="8"/>
  <c r="AX354" i="8"/>
  <c r="X353" i="8"/>
  <c r="BM353" i="8"/>
  <c r="AY354" i="8"/>
  <c r="Y353" i="8"/>
  <c r="BN353" i="8"/>
  <c r="AZ354" i="8"/>
  <c r="Z353" i="8"/>
  <c r="BO353" i="8"/>
  <c r="BA354" i="8"/>
  <c r="AA353" i="8"/>
  <c r="BP353" i="8"/>
  <c r="BB354" i="8"/>
  <c r="AB353" i="8"/>
  <c r="BQ353" i="8"/>
  <c r="BC354" i="8"/>
  <c r="AC353" i="8"/>
  <c r="BR353" i="8"/>
  <c r="BD354" i="8"/>
  <c r="BE354" i="8"/>
  <c r="R354" i="8"/>
  <c r="BG354" i="8"/>
  <c r="AS355" i="8"/>
  <c r="S354" i="8"/>
  <c r="BH354" i="8"/>
  <c r="AT355" i="8"/>
  <c r="T354" i="8"/>
  <c r="BI354" i="8"/>
  <c r="AU355" i="8"/>
  <c r="U354" i="8"/>
  <c r="BJ354" i="8"/>
  <c r="AV355" i="8"/>
  <c r="V354" i="8"/>
  <c r="BK354" i="8"/>
  <c r="AW355" i="8"/>
  <c r="W354" i="8"/>
  <c r="BL354" i="8"/>
  <c r="AX355" i="8"/>
  <c r="X354" i="8"/>
  <c r="BM354" i="8"/>
  <c r="AY355" i="8"/>
  <c r="Y354" i="8"/>
  <c r="BN354" i="8"/>
  <c r="AZ355" i="8"/>
  <c r="Z354" i="8"/>
  <c r="BO354" i="8"/>
  <c r="BA355" i="8"/>
  <c r="AA354" i="8"/>
  <c r="BP354" i="8"/>
  <c r="BB355" i="8"/>
  <c r="AB354" i="8"/>
  <c r="BQ354" i="8"/>
  <c r="BC355" i="8"/>
  <c r="AC354" i="8"/>
  <c r="BR354" i="8"/>
  <c r="BD355" i="8"/>
  <c r="BE355" i="8"/>
  <c r="R355" i="8"/>
  <c r="BG355" i="8"/>
  <c r="AS356" i="8"/>
  <c r="S355" i="8"/>
  <c r="BH355" i="8"/>
  <c r="AT356" i="8"/>
  <c r="T355" i="8"/>
  <c r="BI355" i="8"/>
  <c r="AU356" i="8"/>
  <c r="U355" i="8"/>
  <c r="BJ355" i="8"/>
  <c r="AV356" i="8"/>
  <c r="V355" i="8"/>
  <c r="BK355" i="8"/>
  <c r="AW356" i="8"/>
  <c r="W355" i="8"/>
  <c r="BL355" i="8"/>
  <c r="AX356" i="8"/>
  <c r="X355" i="8"/>
  <c r="BM355" i="8"/>
  <c r="AY356" i="8"/>
  <c r="Y355" i="8"/>
  <c r="BN355" i="8"/>
  <c r="AZ356" i="8"/>
  <c r="Z355" i="8"/>
  <c r="BO355" i="8"/>
  <c r="BA356" i="8"/>
  <c r="AA355" i="8"/>
  <c r="BP355" i="8"/>
  <c r="BB356" i="8"/>
  <c r="AB355" i="8"/>
  <c r="BQ355" i="8"/>
  <c r="BC356" i="8"/>
  <c r="AC355" i="8"/>
  <c r="BR355" i="8"/>
  <c r="BD356" i="8"/>
  <c r="BE356" i="8"/>
  <c r="R356" i="8"/>
  <c r="BG356" i="8"/>
  <c r="AS357" i="8"/>
  <c r="S356" i="8"/>
  <c r="BH356" i="8"/>
  <c r="AT357" i="8"/>
  <c r="T356" i="8"/>
  <c r="BI356" i="8"/>
  <c r="AU357" i="8"/>
  <c r="U356" i="8"/>
  <c r="BJ356" i="8"/>
  <c r="AV357" i="8"/>
  <c r="V356" i="8"/>
  <c r="BK356" i="8"/>
  <c r="AW357" i="8"/>
  <c r="W356" i="8"/>
  <c r="BL356" i="8"/>
  <c r="AX357" i="8"/>
  <c r="X356" i="8"/>
  <c r="BM356" i="8"/>
  <c r="AY357" i="8"/>
  <c r="Y356" i="8"/>
  <c r="BN356" i="8"/>
  <c r="AZ357" i="8"/>
  <c r="Z356" i="8"/>
  <c r="BO356" i="8"/>
  <c r="BA357" i="8"/>
  <c r="AA356" i="8"/>
  <c r="BP356" i="8"/>
  <c r="BB357" i="8"/>
  <c r="AB356" i="8"/>
  <c r="BQ356" i="8"/>
  <c r="BC357" i="8"/>
  <c r="AC356" i="8"/>
  <c r="BR356" i="8"/>
  <c r="BD357" i="8"/>
  <c r="BE357" i="8"/>
  <c r="R357" i="8"/>
  <c r="BG357" i="8"/>
  <c r="AS358" i="8"/>
  <c r="S357" i="8"/>
  <c r="BH357" i="8"/>
  <c r="AT358" i="8"/>
  <c r="T357" i="8"/>
  <c r="BI357" i="8"/>
  <c r="AU358" i="8"/>
  <c r="U357" i="8"/>
  <c r="BJ357" i="8"/>
  <c r="AV358" i="8"/>
  <c r="V357" i="8"/>
  <c r="BK357" i="8"/>
  <c r="AW358" i="8"/>
  <c r="W357" i="8"/>
  <c r="BL357" i="8"/>
  <c r="AX358" i="8"/>
  <c r="X357" i="8"/>
  <c r="BM357" i="8"/>
  <c r="AY358" i="8"/>
  <c r="Y357" i="8"/>
  <c r="BN357" i="8"/>
  <c r="AZ358" i="8"/>
  <c r="Z357" i="8"/>
  <c r="BO357" i="8"/>
  <c r="BA358" i="8"/>
  <c r="AA357" i="8"/>
  <c r="BP357" i="8"/>
  <c r="BB358" i="8"/>
  <c r="AB357" i="8"/>
  <c r="BQ357" i="8"/>
  <c r="BC358" i="8"/>
  <c r="AC357" i="8"/>
  <c r="BR357" i="8"/>
  <c r="BD358" i="8"/>
  <c r="BE358" i="8"/>
  <c r="R358" i="8"/>
  <c r="BG358" i="8"/>
  <c r="AS359" i="8"/>
  <c r="S358" i="8"/>
  <c r="BH358" i="8"/>
  <c r="AT359" i="8"/>
  <c r="T358" i="8"/>
  <c r="BI358" i="8"/>
  <c r="AU359" i="8"/>
  <c r="U358" i="8"/>
  <c r="BJ358" i="8"/>
  <c r="AV359" i="8"/>
  <c r="V358" i="8"/>
  <c r="BK358" i="8"/>
  <c r="AW359" i="8"/>
  <c r="W358" i="8"/>
  <c r="BL358" i="8"/>
  <c r="AX359" i="8"/>
  <c r="X358" i="8"/>
  <c r="BM358" i="8"/>
  <c r="AY359" i="8"/>
  <c r="Y358" i="8"/>
  <c r="BN358" i="8"/>
  <c r="AZ359" i="8"/>
  <c r="Z358" i="8"/>
  <c r="BO358" i="8"/>
  <c r="BA359" i="8"/>
  <c r="AA358" i="8"/>
  <c r="BP358" i="8"/>
  <c r="BB359" i="8"/>
  <c r="AB358" i="8"/>
  <c r="BQ358" i="8"/>
  <c r="BC359" i="8"/>
  <c r="AC358" i="8"/>
  <c r="BR358" i="8"/>
  <c r="BD359" i="8"/>
  <c r="BE359" i="8"/>
  <c r="R359" i="8"/>
  <c r="BG359" i="8"/>
  <c r="AS360" i="8"/>
  <c r="S359" i="8"/>
  <c r="BH359" i="8"/>
  <c r="AT360" i="8"/>
  <c r="T359" i="8"/>
  <c r="BI359" i="8"/>
  <c r="AU360" i="8"/>
  <c r="U359" i="8"/>
  <c r="BJ359" i="8"/>
  <c r="AV360" i="8"/>
  <c r="V359" i="8"/>
  <c r="BK359" i="8"/>
  <c r="AW360" i="8"/>
  <c r="W359" i="8"/>
  <c r="BL359" i="8"/>
  <c r="AX360" i="8"/>
  <c r="X359" i="8"/>
  <c r="BM359" i="8"/>
  <c r="AY360" i="8"/>
  <c r="Y359" i="8"/>
  <c r="BN359" i="8"/>
  <c r="AZ360" i="8"/>
  <c r="Z359" i="8"/>
  <c r="BO359" i="8"/>
  <c r="BA360" i="8"/>
  <c r="AA359" i="8"/>
  <c r="BP359" i="8"/>
  <c r="BB360" i="8"/>
  <c r="AB359" i="8"/>
  <c r="BQ359" i="8"/>
  <c r="BC360" i="8"/>
  <c r="AC359" i="8"/>
  <c r="BR359" i="8"/>
  <c r="BD360" i="8"/>
  <c r="BE360" i="8"/>
  <c r="R360" i="8"/>
  <c r="BG360" i="8"/>
  <c r="AS361" i="8"/>
  <c r="S360" i="8"/>
  <c r="BH360" i="8"/>
  <c r="AT361" i="8"/>
  <c r="T360" i="8"/>
  <c r="BI360" i="8"/>
  <c r="AU361" i="8"/>
  <c r="U360" i="8"/>
  <c r="BJ360" i="8"/>
  <c r="AV361" i="8"/>
  <c r="V360" i="8"/>
  <c r="BK360" i="8"/>
  <c r="AW361" i="8"/>
  <c r="W360" i="8"/>
  <c r="BL360" i="8"/>
  <c r="AX361" i="8"/>
  <c r="X360" i="8"/>
  <c r="BM360" i="8"/>
  <c r="AY361" i="8"/>
  <c r="Y360" i="8"/>
  <c r="BN360" i="8"/>
  <c r="AZ361" i="8"/>
  <c r="Z360" i="8"/>
  <c r="BO360" i="8"/>
  <c r="BA361" i="8"/>
  <c r="AA360" i="8"/>
  <c r="BP360" i="8"/>
  <c r="BB361" i="8"/>
  <c r="AB360" i="8"/>
  <c r="BQ360" i="8"/>
  <c r="BC361" i="8"/>
  <c r="AC360" i="8"/>
  <c r="BR360" i="8"/>
  <c r="BD361" i="8"/>
  <c r="BE361" i="8"/>
  <c r="R361" i="8"/>
  <c r="BG361" i="8"/>
  <c r="AS362" i="8"/>
  <c r="S361" i="8"/>
  <c r="BH361" i="8"/>
  <c r="AT362" i="8"/>
  <c r="T361" i="8"/>
  <c r="BI361" i="8"/>
  <c r="AU362" i="8"/>
  <c r="U361" i="8"/>
  <c r="BJ361" i="8"/>
  <c r="AV362" i="8"/>
  <c r="V361" i="8"/>
  <c r="BK361" i="8"/>
  <c r="AW362" i="8"/>
  <c r="W361" i="8"/>
  <c r="BL361" i="8"/>
  <c r="AX362" i="8"/>
  <c r="X361" i="8"/>
  <c r="BM361" i="8"/>
  <c r="AY362" i="8"/>
  <c r="Y361" i="8"/>
  <c r="BN361" i="8"/>
  <c r="AZ362" i="8"/>
  <c r="Z361" i="8"/>
  <c r="BO361" i="8"/>
  <c r="BA362" i="8"/>
  <c r="AA361" i="8"/>
  <c r="BP361" i="8"/>
  <c r="BB362" i="8"/>
  <c r="AB361" i="8"/>
  <c r="BQ361" i="8"/>
  <c r="BC362" i="8"/>
  <c r="AC361" i="8"/>
  <c r="BR361" i="8"/>
  <c r="BD362" i="8"/>
  <c r="BE362" i="8"/>
  <c r="R362" i="8"/>
  <c r="BG362" i="8"/>
  <c r="AS363" i="8"/>
  <c r="S362" i="8"/>
  <c r="BH362" i="8"/>
  <c r="AT363" i="8"/>
  <c r="T362" i="8"/>
  <c r="BI362" i="8"/>
  <c r="AU363" i="8"/>
  <c r="U362" i="8"/>
  <c r="BJ362" i="8"/>
  <c r="AV363" i="8"/>
  <c r="V362" i="8"/>
  <c r="BK362" i="8"/>
  <c r="AW363" i="8"/>
  <c r="W362" i="8"/>
  <c r="BL362" i="8"/>
  <c r="AX363" i="8"/>
  <c r="X362" i="8"/>
  <c r="BM362" i="8"/>
  <c r="AY363" i="8"/>
  <c r="Y362" i="8"/>
  <c r="BN362" i="8"/>
  <c r="AZ363" i="8"/>
  <c r="Z362" i="8"/>
  <c r="BO362" i="8"/>
  <c r="BA363" i="8"/>
  <c r="AA362" i="8"/>
  <c r="BP362" i="8"/>
  <c r="BB363" i="8"/>
  <c r="AB362" i="8"/>
  <c r="BQ362" i="8"/>
  <c r="BC363" i="8"/>
  <c r="AC362" i="8"/>
  <c r="BR362" i="8"/>
  <c r="BD363" i="8"/>
  <c r="BE363" i="8"/>
  <c r="R363" i="8"/>
  <c r="BG363" i="8"/>
  <c r="AS364" i="8"/>
  <c r="S363" i="8"/>
  <c r="BH363" i="8"/>
  <c r="AT364" i="8"/>
  <c r="T363" i="8"/>
  <c r="BI363" i="8"/>
  <c r="AU364" i="8"/>
  <c r="U363" i="8"/>
  <c r="BJ363" i="8"/>
  <c r="AV364" i="8"/>
  <c r="V363" i="8"/>
  <c r="BK363" i="8"/>
  <c r="AW364" i="8"/>
  <c r="W363" i="8"/>
  <c r="BL363" i="8"/>
  <c r="AX364" i="8"/>
  <c r="X363" i="8"/>
  <c r="BM363" i="8"/>
  <c r="AY364" i="8"/>
  <c r="Y363" i="8"/>
  <c r="BN363" i="8"/>
  <c r="AZ364" i="8"/>
  <c r="Z363" i="8"/>
  <c r="BO363" i="8"/>
  <c r="BA364" i="8"/>
  <c r="AA363" i="8"/>
  <c r="BP363" i="8"/>
  <c r="BB364" i="8"/>
  <c r="AB363" i="8"/>
  <c r="BQ363" i="8"/>
  <c r="BC364" i="8"/>
  <c r="AC363" i="8"/>
  <c r="BR363" i="8"/>
  <c r="BD364" i="8"/>
  <c r="BE364" i="8"/>
  <c r="R364" i="8"/>
  <c r="BG364" i="8"/>
  <c r="AS365" i="8"/>
  <c r="S364" i="8"/>
  <c r="BH364" i="8"/>
  <c r="AT365" i="8"/>
  <c r="T364" i="8"/>
  <c r="BI364" i="8"/>
  <c r="AU365" i="8"/>
  <c r="U364" i="8"/>
  <c r="BJ364" i="8"/>
  <c r="AV365" i="8"/>
  <c r="V364" i="8"/>
  <c r="BK364" i="8"/>
  <c r="AW365" i="8"/>
  <c r="W364" i="8"/>
  <c r="BL364" i="8"/>
  <c r="AX365" i="8"/>
  <c r="X364" i="8"/>
  <c r="BM364" i="8"/>
  <c r="AY365" i="8"/>
  <c r="Y364" i="8"/>
  <c r="BN364" i="8"/>
  <c r="AZ365" i="8"/>
  <c r="Z364" i="8"/>
  <c r="BO364" i="8"/>
  <c r="BA365" i="8"/>
  <c r="AA364" i="8"/>
  <c r="BP364" i="8"/>
  <c r="BB365" i="8"/>
  <c r="AB364" i="8"/>
  <c r="BQ364" i="8"/>
  <c r="BC365" i="8"/>
  <c r="AC364" i="8"/>
  <c r="BR364" i="8"/>
  <c r="BD365" i="8"/>
  <c r="BE365" i="8"/>
  <c r="R365" i="8"/>
  <c r="BG365" i="8"/>
  <c r="AS366" i="8"/>
  <c r="S365" i="8"/>
  <c r="BH365" i="8"/>
  <c r="AT366" i="8"/>
  <c r="T365" i="8"/>
  <c r="BI365" i="8"/>
  <c r="AU366" i="8"/>
  <c r="U365" i="8"/>
  <c r="BJ365" i="8"/>
  <c r="AV366" i="8"/>
  <c r="V365" i="8"/>
  <c r="BK365" i="8"/>
  <c r="AW366" i="8"/>
  <c r="W365" i="8"/>
  <c r="BL365" i="8"/>
  <c r="AX366" i="8"/>
  <c r="X365" i="8"/>
  <c r="BM365" i="8"/>
  <c r="AY366" i="8"/>
  <c r="Y365" i="8"/>
  <c r="BN365" i="8"/>
  <c r="AZ366" i="8"/>
  <c r="Z365" i="8"/>
  <c r="BO365" i="8"/>
  <c r="BA366" i="8"/>
  <c r="AA365" i="8"/>
  <c r="BP365" i="8"/>
  <c r="BB366" i="8"/>
  <c r="AB365" i="8"/>
  <c r="BQ365" i="8"/>
  <c r="BC366" i="8"/>
  <c r="AC365" i="8"/>
  <c r="BR365" i="8"/>
  <c r="BD366" i="8"/>
  <c r="BE366" i="8"/>
  <c r="R366" i="8"/>
  <c r="BG366" i="8"/>
  <c r="AS367" i="8"/>
  <c r="S366" i="8"/>
  <c r="BH366" i="8"/>
  <c r="AT367" i="8"/>
  <c r="T366" i="8"/>
  <c r="BI366" i="8"/>
  <c r="AU367" i="8"/>
  <c r="U366" i="8"/>
  <c r="BJ366" i="8"/>
  <c r="AV367" i="8"/>
  <c r="V366" i="8"/>
  <c r="BK366" i="8"/>
  <c r="AW367" i="8"/>
  <c r="W366" i="8"/>
  <c r="BL366" i="8"/>
  <c r="AX367" i="8"/>
  <c r="X366" i="8"/>
  <c r="BM366" i="8"/>
  <c r="AY367" i="8"/>
  <c r="Y366" i="8"/>
  <c r="BN366" i="8"/>
  <c r="AZ367" i="8"/>
  <c r="Z366" i="8"/>
  <c r="BO366" i="8"/>
  <c r="BA367" i="8"/>
  <c r="AA366" i="8"/>
  <c r="BP366" i="8"/>
  <c r="BB367" i="8"/>
  <c r="AB366" i="8"/>
  <c r="BQ366" i="8"/>
  <c r="BC367" i="8"/>
  <c r="AC366" i="8"/>
  <c r="BR366" i="8"/>
  <c r="BD367" i="8"/>
  <c r="BE367" i="8"/>
  <c r="R367" i="8"/>
  <c r="BG367" i="8"/>
  <c r="AS368" i="8"/>
  <c r="S367" i="8"/>
  <c r="BH367" i="8"/>
  <c r="AT368" i="8"/>
  <c r="T367" i="8"/>
  <c r="BI367" i="8"/>
  <c r="AU368" i="8"/>
  <c r="U367" i="8"/>
  <c r="BJ367" i="8"/>
  <c r="AV368" i="8"/>
  <c r="V367" i="8"/>
  <c r="BK367" i="8"/>
  <c r="AW368" i="8"/>
  <c r="W367" i="8"/>
  <c r="BL367" i="8"/>
  <c r="AX368" i="8"/>
  <c r="X367" i="8"/>
  <c r="BM367" i="8"/>
  <c r="AY368" i="8"/>
  <c r="Y367" i="8"/>
  <c r="BN367" i="8"/>
  <c r="AZ368" i="8"/>
  <c r="Z367" i="8"/>
  <c r="BO367" i="8"/>
  <c r="BA368" i="8"/>
  <c r="AA367" i="8"/>
  <c r="BP367" i="8"/>
  <c r="BB368" i="8"/>
  <c r="AB367" i="8"/>
  <c r="BQ367" i="8"/>
  <c r="BC368" i="8"/>
  <c r="AC367" i="8"/>
  <c r="BR367" i="8"/>
  <c r="BD368" i="8"/>
  <c r="BE368" i="8"/>
  <c r="R368" i="8"/>
  <c r="BG368" i="8"/>
  <c r="AS369" i="8"/>
  <c r="S368" i="8"/>
  <c r="BH368" i="8"/>
  <c r="AT369" i="8"/>
  <c r="T368" i="8"/>
  <c r="BI368" i="8"/>
  <c r="AU369" i="8"/>
  <c r="U368" i="8"/>
  <c r="BJ368" i="8"/>
  <c r="AV369" i="8"/>
  <c r="V368" i="8"/>
  <c r="BK368" i="8"/>
  <c r="AW369" i="8"/>
  <c r="W368" i="8"/>
  <c r="BL368" i="8"/>
  <c r="AX369" i="8"/>
  <c r="X368" i="8"/>
  <c r="BM368" i="8"/>
  <c r="AY369" i="8"/>
  <c r="Y368" i="8"/>
  <c r="BN368" i="8"/>
  <c r="AZ369" i="8"/>
  <c r="Z368" i="8"/>
  <c r="BO368" i="8"/>
  <c r="BA369" i="8"/>
  <c r="AA368" i="8"/>
  <c r="BP368" i="8"/>
  <c r="BB369" i="8"/>
  <c r="AB368" i="8"/>
  <c r="BQ368" i="8"/>
  <c r="BC369" i="8"/>
  <c r="AC368" i="8"/>
  <c r="BR368" i="8"/>
  <c r="BD369" i="8"/>
  <c r="BE369" i="8"/>
  <c r="R369" i="8"/>
  <c r="BG369" i="8"/>
  <c r="AS370" i="8"/>
  <c r="S369" i="8"/>
  <c r="BH369" i="8"/>
  <c r="AT370" i="8"/>
  <c r="T369" i="8"/>
  <c r="BI369" i="8"/>
  <c r="AU370" i="8"/>
  <c r="U369" i="8"/>
  <c r="BJ369" i="8"/>
  <c r="AV370" i="8"/>
  <c r="V369" i="8"/>
  <c r="BK369" i="8"/>
  <c r="AW370" i="8"/>
  <c r="W369" i="8"/>
  <c r="BL369" i="8"/>
  <c r="AX370" i="8"/>
  <c r="X369" i="8"/>
  <c r="BM369" i="8"/>
  <c r="AY370" i="8"/>
  <c r="Y369" i="8"/>
  <c r="BN369" i="8"/>
  <c r="AZ370" i="8"/>
  <c r="Z369" i="8"/>
  <c r="BO369" i="8"/>
  <c r="BA370" i="8"/>
  <c r="AA369" i="8"/>
  <c r="BP369" i="8"/>
  <c r="BB370" i="8"/>
  <c r="AB369" i="8"/>
  <c r="BQ369" i="8"/>
  <c r="BC370" i="8"/>
  <c r="AC369" i="8"/>
  <c r="BR369" i="8"/>
  <c r="BD370" i="8"/>
  <c r="BE370" i="8"/>
  <c r="R370" i="8"/>
  <c r="BG370" i="8"/>
  <c r="AS371" i="8"/>
  <c r="S370" i="8"/>
  <c r="BH370" i="8"/>
  <c r="AT371" i="8"/>
  <c r="T370" i="8"/>
  <c r="BI370" i="8"/>
  <c r="AU371" i="8"/>
  <c r="U370" i="8"/>
  <c r="BJ370" i="8"/>
  <c r="AV371" i="8"/>
  <c r="V370" i="8"/>
  <c r="BK370" i="8"/>
  <c r="AW371" i="8"/>
  <c r="W370" i="8"/>
  <c r="BL370" i="8"/>
  <c r="AX371" i="8"/>
  <c r="X370" i="8"/>
  <c r="BM370" i="8"/>
  <c r="AY371" i="8"/>
  <c r="Y370" i="8"/>
  <c r="BN370" i="8"/>
  <c r="AZ371" i="8"/>
  <c r="Z370" i="8"/>
  <c r="BO370" i="8"/>
  <c r="BA371" i="8"/>
  <c r="AA370" i="8"/>
  <c r="BP370" i="8"/>
  <c r="BB371" i="8"/>
  <c r="AB370" i="8"/>
  <c r="BQ370" i="8"/>
  <c r="BC371" i="8"/>
  <c r="AC370" i="8"/>
  <c r="BR370" i="8"/>
  <c r="BD371" i="8"/>
  <c r="BE371" i="8"/>
  <c r="R371" i="8"/>
  <c r="BG371" i="8"/>
  <c r="AS372" i="8"/>
  <c r="S371" i="8"/>
  <c r="BH371" i="8"/>
  <c r="AT372" i="8"/>
  <c r="T371" i="8"/>
  <c r="BI371" i="8"/>
  <c r="AU372" i="8"/>
  <c r="U371" i="8"/>
  <c r="BJ371" i="8"/>
  <c r="AV372" i="8"/>
  <c r="V371" i="8"/>
  <c r="BK371" i="8"/>
  <c r="AW372" i="8"/>
  <c r="W371" i="8"/>
  <c r="BL371" i="8"/>
  <c r="AX372" i="8"/>
  <c r="X371" i="8"/>
  <c r="BM371" i="8"/>
  <c r="AY372" i="8"/>
  <c r="Y371" i="8"/>
  <c r="BN371" i="8"/>
  <c r="AZ372" i="8"/>
  <c r="Z371" i="8"/>
  <c r="BO371" i="8"/>
  <c r="BA372" i="8"/>
  <c r="AA371" i="8"/>
  <c r="BP371" i="8"/>
  <c r="BB372" i="8"/>
  <c r="AB371" i="8"/>
  <c r="BQ371" i="8"/>
  <c r="BC372" i="8"/>
  <c r="AC371" i="8"/>
  <c r="BR371" i="8"/>
  <c r="BD372" i="8"/>
  <c r="BE372" i="8"/>
  <c r="R372" i="8"/>
  <c r="BG372" i="8"/>
  <c r="AS373" i="8"/>
  <c r="S372" i="8"/>
  <c r="BH372" i="8"/>
  <c r="AT373" i="8"/>
  <c r="T372" i="8"/>
  <c r="BI372" i="8"/>
  <c r="AU373" i="8"/>
  <c r="U372" i="8"/>
  <c r="BJ372" i="8"/>
  <c r="AV373" i="8"/>
  <c r="V372" i="8"/>
  <c r="BK372" i="8"/>
  <c r="AW373" i="8"/>
  <c r="W372" i="8"/>
  <c r="BL372" i="8"/>
  <c r="AX373" i="8"/>
  <c r="X372" i="8"/>
  <c r="BM372" i="8"/>
  <c r="AY373" i="8"/>
  <c r="Y372" i="8"/>
  <c r="BN372" i="8"/>
  <c r="AZ373" i="8"/>
  <c r="Z372" i="8"/>
  <c r="BO372" i="8"/>
  <c r="BA373" i="8"/>
  <c r="AA372" i="8"/>
  <c r="BP372" i="8"/>
  <c r="BB373" i="8"/>
  <c r="AB372" i="8"/>
  <c r="BQ372" i="8"/>
  <c r="BC373" i="8"/>
  <c r="AC372" i="8"/>
  <c r="BR372" i="8"/>
  <c r="BD373" i="8"/>
  <c r="BE373" i="8"/>
  <c r="R373" i="8"/>
  <c r="BG373" i="8"/>
  <c r="AS374" i="8"/>
  <c r="S373" i="8"/>
  <c r="BH373" i="8"/>
  <c r="AT374" i="8"/>
  <c r="T373" i="8"/>
  <c r="BI373" i="8"/>
  <c r="AU374" i="8"/>
  <c r="U373" i="8"/>
  <c r="BJ373" i="8"/>
  <c r="AV374" i="8"/>
  <c r="V373" i="8"/>
  <c r="BK373" i="8"/>
  <c r="AW374" i="8"/>
  <c r="W373" i="8"/>
  <c r="BL373" i="8"/>
  <c r="AX374" i="8"/>
  <c r="X373" i="8"/>
  <c r="BM373" i="8"/>
  <c r="AY374" i="8"/>
  <c r="Y373" i="8"/>
  <c r="BN373" i="8"/>
  <c r="AZ374" i="8"/>
  <c r="Z373" i="8"/>
  <c r="BO373" i="8"/>
  <c r="BA374" i="8"/>
  <c r="AA373" i="8"/>
  <c r="BP373" i="8"/>
  <c r="BB374" i="8"/>
  <c r="AB373" i="8"/>
  <c r="BQ373" i="8"/>
  <c r="BC374" i="8"/>
  <c r="AC373" i="8"/>
  <c r="BR373" i="8"/>
  <c r="BD374" i="8"/>
  <c r="BE374" i="8"/>
  <c r="R374" i="8"/>
  <c r="BG374" i="8"/>
  <c r="AS375" i="8"/>
  <c r="S374" i="8"/>
  <c r="BH374" i="8"/>
  <c r="AT375" i="8"/>
  <c r="T374" i="8"/>
  <c r="BI374" i="8"/>
  <c r="AU375" i="8"/>
  <c r="U374" i="8"/>
  <c r="BJ374" i="8"/>
  <c r="AV375" i="8"/>
  <c r="V374" i="8"/>
  <c r="BK374" i="8"/>
  <c r="AW375" i="8"/>
  <c r="W374" i="8"/>
  <c r="BL374" i="8"/>
  <c r="AX375" i="8"/>
  <c r="X374" i="8"/>
  <c r="BM374" i="8"/>
  <c r="AY375" i="8"/>
  <c r="Y374" i="8"/>
  <c r="BN374" i="8"/>
  <c r="AZ375" i="8"/>
  <c r="Z374" i="8"/>
  <c r="BO374" i="8"/>
  <c r="BA375" i="8"/>
  <c r="AA374" i="8"/>
  <c r="BP374" i="8"/>
  <c r="BB375" i="8"/>
  <c r="AB374" i="8"/>
  <c r="BQ374" i="8"/>
  <c r="BC375" i="8"/>
  <c r="AC374" i="8"/>
  <c r="BR374" i="8"/>
  <c r="BD375" i="8"/>
  <c r="BE375" i="8"/>
  <c r="R375" i="8"/>
  <c r="BG375" i="8"/>
  <c r="AS376" i="8"/>
  <c r="S375" i="8"/>
  <c r="BH375" i="8"/>
  <c r="AT376" i="8"/>
  <c r="T375" i="8"/>
  <c r="BI375" i="8"/>
  <c r="AU376" i="8"/>
  <c r="U375" i="8"/>
  <c r="BJ375" i="8"/>
  <c r="AV376" i="8"/>
  <c r="V375" i="8"/>
  <c r="BK375" i="8"/>
  <c r="AW376" i="8"/>
  <c r="W375" i="8"/>
  <c r="BL375" i="8"/>
  <c r="AX376" i="8"/>
  <c r="X375" i="8"/>
  <c r="BM375" i="8"/>
  <c r="AY376" i="8"/>
  <c r="Y375" i="8"/>
  <c r="BN375" i="8"/>
  <c r="AZ376" i="8"/>
  <c r="Z375" i="8"/>
  <c r="BO375" i="8"/>
  <c r="BA376" i="8"/>
  <c r="AA375" i="8"/>
  <c r="BP375" i="8"/>
  <c r="BB376" i="8"/>
  <c r="AB375" i="8"/>
  <c r="BQ375" i="8"/>
  <c r="BC376" i="8"/>
  <c r="AC375" i="8"/>
  <c r="BR375" i="8"/>
  <c r="BD376" i="8"/>
  <c r="BE376" i="8"/>
  <c r="R376" i="8"/>
  <c r="BG376" i="8"/>
  <c r="AS377" i="8"/>
  <c r="S376" i="8"/>
  <c r="BH376" i="8"/>
  <c r="AT377" i="8"/>
  <c r="T376" i="8"/>
  <c r="BI376" i="8"/>
  <c r="AU377" i="8"/>
  <c r="U376" i="8"/>
  <c r="BJ376" i="8"/>
  <c r="AV377" i="8"/>
  <c r="V376" i="8"/>
  <c r="BK376" i="8"/>
  <c r="AW377" i="8"/>
  <c r="W376" i="8"/>
  <c r="BL376" i="8"/>
  <c r="AX377" i="8"/>
  <c r="X376" i="8"/>
  <c r="BM376" i="8"/>
  <c r="AY377" i="8"/>
  <c r="Y376" i="8"/>
  <c r="BN376" i="8"/>
  <c r="AZ377" i="8"/>
  <c r="Z376" i="8"/>
  <c r="BO376" i="8"/>
  <c r="BA377" i="8"/>
  <c r="AA376" i="8"/>
  <c r="BP376" i="8"/>
  <c r="BB377" i="8"/>
  <c r="AB376" i="8"/>
  <c r="BQ376" i="8"/>
  <c r="BC377" i="8"/>
  <c r="AC376" i="8"/>
  <c r="BR376" i="8"/>
  <c r="BD377" i="8"/>
  <c r="BE377" i="8"/>
  <c r="R377" i="8"/>
  <c r="BG377" i="8"/>
  <c r="AS378" i="8"/>
  <c r="S377" i="8"/>
  <c r="BH377" i="8"/>
  <c r="AT378" i="8"/>
  <c r="T377" i="8"/>
  <c r="BI377" i="8"/>
  <c r="AU378" i="8"/>
  <c r="U377" i="8"/>
  <c r="BJ377" i="8"/>
  <c r="AV378" i="8"/>
  <c r="V377" i="8"/>
  <c r="BK377" i="8"/>
  <c r="AW378" i="8"/>
  <c r="W377" i="8"/>
  <c r="BL377" i="8"/>
  <c r="AX378" i="8"/>
  <c r="X377" i="8"/>
  <c r="BM377" i="8"/>
  <c r="AY378" i="8"/>
  <c r="Y377" i="8"/>
  <c r="BN377" i="8"/>
  <c r="AZ378" i="8"/>
  <c r="Z377" i="8"/>
  <c r="BO377" i="8"/>
  <c r="BA378" i="8"/>
  <c r="AA377" i="8"/>
  <c r="BP377" i="8"/>
  <c r="BB378" i="8"/>
  <c r="AB377" i="8"/>
  <c r="BQ377" i="8"/>
  <c r="BC378" i="8"/>
  <c r="AC377" i="8"/>
  <c r="BR377" i="8"/>
  <c r="BD378" i="8"/>
  <c r="BE378" i="8"/>
  <c r="R378" i="8"/>
  <c r="BG378" i="8"/>
  <c r="AS379" i="8"/>
  <c r="S378" i="8"/>
  <c r="BH378" i="8"/>
  <c r="AT379" i="8"/>
  <c r="T378" i="8"/>
  <c r="BI378" i="8"/>
  <c r="AU379" i="8"/>
  <c r="U378" i="8"/>
  <c r="BJ378" i="8"/>
  <c r="AV379" i="8"/>
  <c r="V378" i="8"/>
  <c r="BK378" i="8"/>
  <c r="AW379" i="8"/>
  <c r="W378" i="8"/>
  <c r="BL378" i="8"/>
  <c r="AX379" i="8"/>
  <c r="X378" i="8"/>
  <c r="BM378" i="8"/>
  <c r="AY379" i="8"/>
  <c r="Y378" i="8"/>
  <c r="BN378" i="8"/>
  <c r="AZ379" i="8"/>
  <c r="Z378" i="8"/>
  <c r="BO378" i="8"/>
  <c r="BA379" i="8"/>
  <c r="AA378" i="8"/>
  <c r="BP378" i="8"/>
  <c r="BB379" i="8"/>
  <c r="AB378" i="8"/>
  <c r="BQ378" i="8"/>
  <c r="BC379" i="8"/>
  <c r="AC378" i="8"/>
  <c r="BR378" i="8"/>
  <c r="BD379" i="8"/>
  <c r="BE379" i="8"/>
  <c r="R379" i="8"/>
  <c r="BG379" i="8"/>
  <c r="AS380" i="8"/>
  <c r="S379" i="8"/>
  <c r="BH379" i="8"/>
  <c r="AT380" i="8"/>
  <c r="T379" i="8"/>
  <c r="BI379" i="8"/>
  <c r="AU380" i="8"/>
  <c r="U379" i="8"/>
  <c r="BJ379" i="8"/>
  <c r="AV380" i="8"/>
  <c r="V379" i="8"/>
  <c r="BK379" i="8"/>
  <c r="AW380" i="8"/>
  <c r="W379" i="8"/>
  <c r="BL379" i="8"/>
  <c r="AX380" i="8"/>
  <c r="X379" i="8"/>
  <c r="BM379" i="8"/>
  <c r="AY380" i="8"/>
  <c r="Y379" i="8"/>
  <c r="BN379" i="8"/>
  <c r="AZ380" i="8"/>
  <c r="Z379" i="8"/>
  <c r="BO379" i="8"/>
  <c r="BA380" i="8"/>
  <c r="AA379" i="8"/>
  <c r="BP379" i="8"/>
  <c r="BB380" i="8"/>
  <c r="AB379" i="8"/>
  <c r="BQ379" i="8"/>
  <c r="BC380" i="8"/>
  <c r="AC379" i="8"/>
  <c r="BR379" i="8"/>
  <c r="BD380" i="8"/>
  <c r="BE380" i="8"/>
  <c r="R380" i="8"/>
  <c r="BG380" i="8"/>
  <c r="AS381" i="8"/>
  <c r="S380" i="8"/>
  <c r="BH380" i="8"/>
  <c r="AT381" i="8"/>
  <c r="T380" i="8"/>
  <c r="BI380" i="8"/>
  <c r="AU381" i="8"/>
  <c r="U380" i="8"/>
  <c r="BJ380" i="8"/>
  <c r="AV381" i="8"/>
  <c r="V380" i="8"/>
  <c r="BK380" i="8"/>
  <c r="AW381" i="8"/>
  <c r="W380" i="8"/>
  <c r="BL380" i="8"/>
  <c r="AX381" i="8"/>
  <c r="X380" i="8"/>
  <c r="BM380" i="8"/>
  <c r="AY381" i="8"/>
  <c r="Y380" i="8"/>
  <c r="BN380" i="8"/>
  <c r="AZ381" i="8"/>
  <c r="Z380" i="8"/>
  <c r="BO380" i="8"/>
  <c r="BA381" i="8"/>
  <c r="AA380" i="8"/>
  <c r="BP380" i="8"/>
  <c r="BB381" i="8"/>
  <c r="AB380" i="8"/>
  <c r="BQ380" i="8"/>
  <c r="BC381" i="8"/>
  <c r="AC380" i="8"/>
  <c r="BR380" i="8"/>
  <c r="BD381" i="8"/>
  <c r="BE381" i="8"/>
  <c r="R381" i="8"/>
  <c r="BG381" i="8"/>
  <c r="AS382" i="8"/>
  <c r="S381" i="8"/>
  <c r="BH381" i="8"/>
  <c r="AT382" i="8"/>
  <c r="T381" i="8"/>
  <c r="BI381" i="8"/>
  <c r="AU382" i="8"/>
  <c r="U381" i="8"/>
  <c r="BJ381" i="8"/>
  <c r="AV382" i="8"/>
  <c r="V381" i="8"/>
  <c r="BK381" i="8"/>
  <c r="AW382" i="8"/>
  <c r="W381" i="8"/>
  <c r="BL381" i="8"/>
  <c r="AX382" i="8"/>
  <c r="X381" i="8"/>
  <c r="BM381" i="8"/>
  <c r="AY382" i="8"/>
  <c r="Y381" i="8"/>
  <c r="BN381" i="8"/>
  <c r="AZ382" i="8"/>
  <c r="Z381" i="8"/>
  <c r="BO381" i="8"/>
  <c r="BA382" i="8"/>
  <c r="AA381" i="8"/>
  <c r="BP381" i="8"/>
  <c r="BB382" i="8"/>
  <c r="AB381" i="8"/>
  <c r="BQ381" i="8"/>
  <c r="BC382" i="8"/>
  <c r="AC381" i="8"/>
  <c r="BR381" i="8"/>
  <c r="BD382" i="8"/>
  <c r="BE382" i="8"/>
  <c r="R382" i="8"/>
  <c r="BG382" i="8"/>
  <c r="AS383" i="8"/>
  <c r="S382" i="8"/>
  <c r="BH382" i="8"/>
  <c r="AT383" i="8"/>
  <c r="T382" i="8"/>
  <c r="BI382" i="8"/>
  <c r="AU383" i="8"/>
  <c r="U382" i="8"/>
  <c r="BJ382" i="8"/>
  <c r="AV383" i="8"/>
  <c r="V382" i="8"/>
  <c r="BK382" i="8"/>
  <c r="AW383" i="8"/>
  <c r="W382" i="8"/>
  <c r="BL382" i="8"/>
  <c r="AX383" i="8"/>
  <c r="X382" i="8"/>
  <c r="BM382" i="8"/>
  <c r="AY383" i="8"/>
  <c r="Y382" i="8"/>
  <c r="BN382" i="8"/>
  <c r="AZ383" i="8"/>
  <c r="Z382" i="8"/>
  <c r="BO382" i="8"/>
  <c r="BA383" i="8"/>
  <c r="AA382" i="8"/>
  <c r="BP382" i="8"/>
  <c r="BB383" i="8"/>
  <c r="AB382" i="8"/>
  <c r="BQ382" i="8"/>
  <c r="BC383" i="8"/>
  <c r="AC382" i="8"/>
  <c r="BR382" i="8"/>
  <c r="BD383" i="8"/>
  <c r="BE383" i="8"/>
  <c r="R383" i="8"/>
  <c r="BG383" i="8"/>
  <c r="AS384" i="8"/>
  <c r="S383" i="8"/>
  <c r="BH383" i="8"/>
  <c r="AT384" i="8"/>
  <c r="T383" i="8"/>
  <c r="BI383" i="8"/>
  <c r="AU384" i="8"/>
  <c r="U383" i="8"/>
  <c r="BJ383" i="8"/>
  <c r="AV384" i="8"/>
  <c r="V383" i="8"/>
  <c r="BK383" i="8"/>
  <c r="AW384" i="8"/>
  <c r="W383" i="8"/>
  <c r="BL383" i="8"/>
  <c r="AX384" i="8"/>
  <c r="X383" i="8"/>
  <c r="BM383" i="8"/>
  <c r="AY384" i="8"/>
  <c r="Y383" i="8"/>
  <c r="BN383" i="8"/>
  <c r="AZ384" i="8"/>
  <c r="Z383" i="8"/>
  <c r="BO383" i="8"/>
  <c r="BA384" i="8"/>
  <c r="AA383" i="8"/>
  <c r="BP383" i="8"/>
  <c r="BB384" i="8"/>
  <c r="AB383" i="8"/>
  <c r="BQ383" i="8"/>
  <c r="BC384" i="8"/>
  <c r="AC383" i="8"/>
  <c r="BR383" i="8"/>
  <c r="BD384" i="8"/>
  <c r="BE384" i="8"/>
  <c r="R384" i="8"/>
  <c r="BG384" i="8"/>
  <c r="AS385" i="8"/>
  <c r="S384" i="8"/>
  <c r="BH384" i="8"/>
  <c r="AT385" i="8"/>
  <c r="T384" i="8"/>
  <c r="BI384" i="8"/>
  <c r="AU385" i="8"/>
  <c r="U384" i="8"/>
  <c r="BJ384" i="8"/>
  <c r="AV385" i="8"/>
  <c r="V384" i="8"/>
  <c r="BK384" i="8"/>
  <c r="AW385" i="8"/>
  <c r="W384" i="8"/>
  <c r="BL384" i="8"/>
  <c r="AX385" i="8"/>
  <c r="X384" i="8"/>
  <c r="BM384" i="8"/>
  <c r="AY385" i="8"/>
  <c r="Y384" i="8"/>
  <c r="BN384" i="8"/>
  <c r="AZ385" i="8"/>
  <c r="Z384" i="8"/>
  <c r="BO384" i="8"/>
  <c r="BA385" i="8"/>
  <c r="AA384" i="8"/>
  <c r="BP384" i="8"/>
  <c r="BB385" i="8"/>
  <c r="AB384" i="8"/>
  <c r="BQ384" i="8"/>
  <c r="BC385" i="8"/>
  <c r="AC384" i="8"/>
  <c r="BR384" i="8"/>
  <c r="BD385" i="8"/>
  <c r="BE385" i="8"/>
  <c r="R385" i="8"/>
  <c r="BG385" i="8"/>
  <c r="AS386" i="8"/>
  <c r="S385" i="8"/>
  <c r="BH385" i="8"/>
  <c r="AT386" i="8"/>
  <c r="T385" i="8"/>
  <c r="BI385" i="8"/>
  <c r="AU386" i="8"/>
  <c r="U385" i="8"/>
  <c r="BJ385" i="8"/>
  <c r="AV386" i="8"/>
  <c r="V385" i="8"/>
  <c r="BK385" i="8"/>
  <c r="AW386" i="8"/>
  <c r="W385" i="8"/>
  <c r="BL385" i="8"/>
  <c r="AX386" i="8"/>
  <c r="X385" i="8"/>
  <c r="BM385" i="8"/>
  <c r="AY386" i="8"/>
  <c r="Y385" i="8"/>
  <c r="BN385" i="8"/>
  <c r="AZ386" i="8"/>
  <c r="Z385" i="8"/>
  <c r="BO385" i="8"/>
  <c r="BA386" i="8"/>
  <c r="AA385" i="8"/>
  <c r="BP385" i="8"/>
  <c r="BB386" i="8"/>
  <c r="AB385" i="8"/>
  <c r="BQ385" i="8"/>
  <c r="BC386" i="8"/>
  <c r="AC385" i="8"/>
  <c r="BR385" i="8"/>
  <c r="BD386" i="8"/>
  <c r="BE386" i="8"/>
  <c r="R386" i="8"/>
  <c r="BG386" i="8"/>
  <c r="AS387" i="8"/>
  <c r="S386" i="8"/>
  <c r="BH386" i="8"/>
  <c r="AT387" i="8"/>
  <c r="T386" i="8"/>
  <c r="BI386" i="8"/>
  <c r="AU387" i="8"/>
  <c r="U386" i="8"/>
  <c r="BJ386" i="8"/>
  <c r="AV387" i="8"/>
  <c r="V386" i="8"/>
  <c r="BK386" i="8"/>
  <c r="AW387" i="8"/>
  <c r="W386" i="8"/>
  <c r="BL386" i="8"/>
  <c r="AX387" i="8"/>
  <c r="X386" i="8"/>
  <c r="BM386" i="8"/>
  <c r="AY387" i="8"/>
  <c r="Y386" i="8"/>
  <c r="BN386" i="8"/>
  <c r="AZ387" i="8"/>
  <c r="Z386" i="8"/>
  <c r="BO386" i="8"/>
  <c r="BA387" i="8"/>
  <c r="AA386" i="8"/>
  <c r="BP386" i="8"/>
  <c r="BB387" i="8"/>
  <c r="AB386" i="8"/>
  <c r="BQ386" i="8"/>
  <c r="BC387" i="8"/>
  <c r="AC386" i="8"/>
  <c r="BR386" i="8"/>
  <c r="BD387" i="8"/>
  <c r="BE387" i="8"/>
  <c r="R387" i="8"/>
  <c r="BG387" i="8"/>
  <c r="AS388" i="8"/>
  <c r="S387" i="8"/>
  <c r="BH387" i="8"/>
  <c r="AT388" i="8"/>
  <c r="T387" i="8"/>
  <c r="BI387" i="8"/>
  <c r="AU388" i="8"/>
  <c r="U387" i="8"/>
  <c r="BJ387" i="8"/>
  <c r="AV388" i="8"/>
  <c r="V387" i="8"/>
  <c r="BK387" i="8"/>
  <c r="AW388" i="8"/>
  <c r="W387" i="8"/>
  <c r="BL387" i="8"/>
  <c r="AX388" i="8"/>
  <c r="X387" i="8"/>
  <c r="BM387" i="8"/>
  <c r="AY388" i="8"/>
  <c r="Y387" i="8"/>
  <c r="BN387" i="8"/>
  <c r="AZ388" i="8"/>
  <c r="Z387" i="8"/>
  <c r="BO387" i="8"/>
  <c r="BA388" i="8"/>
  <c r="AA387" i="8"/>
  <c r="BP387" i="8"/>
  <c r="BB388" i="8"/>
  <c r="AB387" i="8"/>
  <c r="BQ387" i="8"/>
  <c r="BC388" i="8"/>
  <c r="AC387" i="8"/>
  <c r="BR387" i="8"/>
  <c r="BD388" i="8"/>
  <c r="BE388" i="8"/>
  <c r="R388" i="8"/>
  <c r="BG388" i="8"/>
  <c r="AS389" i="8"/>
  <c r="S388" i="8"/>
  <c r="BH388" i="8"/>
  <c r="AT389" i="8"/>
  <c r="T388" i="8"/>
  <c r="BI388" i="8"/>
  <c r="AU389" i="8"/>
  <c r="U388" i="8"/>
  <c r="BJ388" i="8"/>
  <c r="AV389" i="8"/>
  <c r="V388" i="8"/>
  <c r="BK388" i="8"/>
  <c r="AW389" i="8"/>
  <c r="W388" i="8"/>
  <c r="BL388" i="8"/>
  <c r="AX389" i="8"/>
  <c r="X388" i="8"/>
  <c r="BM388" i="8"/>
  <c r="AY389" i="8"/>
  <c r="Y388" i="8"/>
  <c r="BN388" i="8"/>
  <c r="AZ389" i="8"/>
  <c r="Z388" i="8"/>
  <c r="BO388" i="8"/>
  <c r="BA389" i="8"/>
  <c r="AA388" i="8"/>
  <c r="BP388" i="8"/>
  <c r="BB389" i="8"/>
  <c r="AB388" i="8"/>
  <c r="BQ388" i="8"/>
  <c r="BC389" i="8"/>
  <c r="AC388" i="8"/>
  <c r="BR388" i="8"/>
  <c r="BD389" i="8"/>
  <c r="BE389" i="8"/>
  <c r="R389" i="8"/>
  <c r="BG389" i="8"/>
  <c r="AS390" i="8"/>
  <c r="S389" i="8"/>
  <c r="BH389" i="8"/>
  <c r="AT390" i="8"/>
  <c r="T389" i="8"/>
  <c r="BI389" i="8"/>
  <c r="AU390" i="8"/>
  <c r="U389" i="8"/>
  <c r="BJ389" i="8"/>
  <c r="AV390" i="8"/>
  <c r="V389" i="8"/>
  <c r="BK389" i="8"/>
  <c r="AW390" i="8"/>
  <c r="W389" i="8"/>
  <c r="BL389" i="8"/>
  <c r="AX390" i="8"/>
  <c r="X389" i="8"/>
  <c r="BM389" i="8"/>
  <c r="AY390" i="8"/>
  <c r="Y389" i="8"/>
  <c r="BN389" i="8"/>
  <c r="AZ390" i="8"/>
  <c r="Z389" i="8"/>
  <c r="BO389" i="8"/>
  <c r="BA390" i="8"/>
  <c r="AA389" i="8"/>
  <c r="BP389" i="8"/>
  <c r="BB390" i="8"/>
  <c r="AB389" i="8"/>
  <c r="BQ389" i="8"/>
  <c r="BC390" i="8"/>
  <c r="AC389" i="8"/>
  <c r="BR389" i="8"/>
  <c r="BD390" i="8"/>
  <c r="BE390" i="8"/>
  <c r="R390" i="8"/>
  <c r="BG390" i="8"/>
  <c r="AS391" i="8"/>
  <c r="S390" i="8"/>
  <c r="BH390" i="8"/>
  <c r="AT391" i="8"/>
  <c r="T390" i="8"/>
  <c r="BI390" i="8"/>
  <c r="AU391" i="8"/>
  <c r="U390" i="8"/>
  <c r="BJ390" i="8"/>
  <c r="AV391" i="8"/>
  <c r="V390" i="8"/>
  <c r="BK390" i="8"/>
  <c r="AW391" i="8"/>
  <c r="W390" i="8"/>
  <c r="BL390" i="8"/>
  <c r="AX391" i="8"/>
  <c r="X390" i="8"/>
  <c r="BM390" i="8"/>
  <c r="AY391" i="8"/>
  <c r="Y390" i="8"/>
  <c r="BN390" i="8"/>
  <c r="AZ391" i="8"/>
  <c r="Z390" i="8"/>
  <c r="BO390" i="8"/>
  <c r="BA391" i="8"/>
  <c r="AA390" i="8"/>
  <c r="BP390" i="8"/>
  <c r="BB391" i="8"/>
  <c r="AB390" i="8"/>
  <c r="BQ390" i="8"/>
  <c r="BC391" i="8"/>
  <c r="AC390" i="8"/>
  <c r="BR390" i="8"/>
  <c r="BD391" i="8"/>
  <c r="BE391" i="8"/>
  <c r="R391" i="8"/>
  <c r="BG391" i="8"/>
  <c r="AS392" i="8"/>
  <c r="S391" i="8"/>
  <c r="BH391" i="8"/>
  <c r="AT392" i="8"/>
  <c r="T391" i="8"/>
  <c r="BI391" i="8"/>
  <c r="AU392" i="8"/>
  <c r="U391" i="8"/>
  <c r="BJ391" i="8"/>
  <c r="AV392" i="8"/>
  <c r="V391" i="8"/>
  <c r="BK391" i="8"/>
  <c r="AW392" i="8"/>
  <c r="W391" i="8"/>
  <c r="BL391" i="8"/>
  <c r="AX392" i="8"/>
  <c r="X391" i="8"/>
  <c r="BM391" i="8"/>
  <c r="AY392" i="8"/>
  <c r="Y391" i="8"/>
  <c r="BN391" i="8"/>
  <c r="AZ392" i="8"/>
  <c r="Z391" i="8"/>
  <c r="BO391" i="8"/>
  <c r="BA392" i="8"/>
  <c r="AA391" i="8"/>
  <c r="BP391" i="8"/>
  <c r="BB392" i="8"/>
  <c r="AB391" i="8"/>
  <c r="BQ391" i="8"/>
  <c r="BC392" i="8"/>
  <c r="AC391" i="8"/>
  <c r="BR391" i="8"/>
  <c r="BD392" i="8"/>
  <c r="BE392" i="8"/>
  <c r="R392" i="8"/>
  <c r="BG392" i="8"/>
  <c r="AS393" i="8"/>
  <c r="S392" i="8"/>
  <c r="BH392" i="8"/>
  <c r="AT393" i="8"/>
  <c r="T392" i="8"/>
  <c r="BI392" i="8"/>
  <c r="AU393" i="8"/>
  <c r="U392" i="8"/>
  <c r="BJ392" i="8"/>
  <c r="AV393" i="8"/>
  <c r="V392" i="8"/>
  <c r="BK392" i="8"/>
  <c r="AW393" i="8"/>
  <c r="W392" i="8"/>
  <c r="BL392" i="8"/>
  <c r="AX393" i="8"/>
  <c r="X392" i="8"/>
  <c r="BM392" i="8"/>
  <c r="AY393" i="8"/>
  <c r="Y392" i="8"/>
  <c r="BN392" i="8"/>
  <c r="AZ393" i="8"/>
  <c r="Z392" i="8"/>
  <c r="BO392" i="8"/>
  <c r="BA393" i="8"/>
  <c r="AA392" i="8"/>
  <c r="BP392" i="8"/>
  <c r="BB393" i="8"/>
  <c r="AB392" i="8"/>
  <c r="BQ392" i="8"/>
  <c r="BC393" i="8"/>
  <c r="AC392" i="8"/>
  <c r="BR392" i="8"/>
  <c r="BD393" i="8"/>
  <c r="BE393" i="8"/>
  <c r="R393" i="8"/>
  <c r="BG393" i="8"/>
  <c r="AS394" i="8"/>
  <c r="S393" i="8"/>
  <c r="BH393" i="8"/>
  <c r="AT394" i="8"/>
  <c r="T393" i="8"/>
  <c r="BI393" i="8"/>
  <c r="AU394" i="8"/>
  <c r="U393" i="8"/>
  <c r="BJ393" i="8"/>
  <c r="AV394" i="8"/>
  <c r="V393" i="8"/>
  <c r="BK393" i="8"/>
  <c r="AW394" i="8"/>
  <c r="W393" i="8"/>
  <c r="BL393" i="8"/>
  <c r="AX394" i="8"/>
  <c r="X393" i="8"/>
  <c r="BM393" i="8"/>
  <c r="AY394" i="8"/>
  <c r="Y393" i="8"/>
  <c r="BN393" i="8"/>
  <c r="AZ394" i="8"/>
  <c r="Z393" i="8"/>
  <c r="BO393" i="8"/>
  <c r="BA394" i="8"/>
  <c r="AA393" i="8"/>
  <c r="BP393" i="8"/>
  <c r="BB394" i="8"/>
  <c r="AB393" i="8"/>
  <c r="BQ393" i="8"/>
  <c r="BC394" i="8"/>
  <c r="AC393" i="8"/>
  <c r="BR393" i="8"/>
  <c r="BD394" i="8"/>
  <c r="BE394" i="8"/>
  <c r="R394" i="8"/>
  <c r="BG394" i="8"/>
  <c r="AS395" i="8"/>
  <c r="S394" i="8"/>
  <c r="BH394" i="8"/>
  <c r="AT395" i="8"/>
  <c r="T394" i="8"/>
  <c r="BI394" i="8"/>
  <c r="AU395" i="8"/>
  <c r="U394" i="8"/>
  <c r="BJ394" i="8"/>
  <c r="AV395" i="8"/>
  <c r="V394" i="8"/>
  <c r="BK394" i="8"/>
  <c r="AW395" i="8"/>
  <c r="W394" i="8"/>
  <c r="BL394" i="8"/>
  <c r="AX395" i="8"/>
  <c r="X394" i="8"/>
  <c r="BM394" i="8"/>
  <c r="AY395" i="8"/>
  <c r="Y394" i="8"/>
  <c r="BN394" i="8"/>
  <c r="AZ395" i="8"/>
  <c r="Z394" i="8"/>
  <c r="BO394" i="8"/>
  <c r="BA395" i="8"/>
  <c r="AA394" i="8"/>
  <c r="BP394" i="8"/>
  <c r="BB395" i="8"/>
  <c r="AB394" i="8"/>
  <c r="BQ394" i="8"/>
  <c r="BC395" i="8"/>
  <c r="AC394" i="8"/>
  <c r="BR394" i="8"/>
  <c r="BD395" i="8"/>
  <c r="BE395" i="8"/>
  <c r="R395" i="8"/>
  <c r="BG395" i="8"/>
  <c r="AS396" i="8"/>
  <c r="S395" i="8"/>
  <c r="BH395" i="8"/>
  <c r="AT396" i="8"/>
  <c r="T395" i="8"/>
  <c r="BI395" i="8"/>
  <c r="AU396" i="8"/>
  <c r="U395" i="8"/>
  <c r="BJ395" i="8"/>
  <c r="AV396" i="8"/>
  <c r="V395" i="8"/>
  <c r="BK395" i="8"/>
  <c r="AW396" i="8"/>
  <c r="W395" i="8"/>
  <c r="BL395" i="8"/>
  <c r="AX396" i="8"/>
  <c r="X395" i="8"/>
  <c r="BM395" i="8"/>
  <c r="AY396" i="8"/>
  <c r="Y395" i="8"/>
  <c r="BN395" i="8"/>
  <c r="AZ396" i="8"/>
  <c r="Z395" i="8"/>
  <c r="BO395" i="8"/>
  <c r="BA396" i="8"/>
  <c r="AA395" i="8"/>
  <c r="BP395" i="8"/>
  <c r="BB396" i="8"/>
  <c r="AB395" i="8"/>
  <c r="BQ395" i="8"/>
  <c r="BC396" i="8"/>
  <c r="AC395" i="8"/>
  <c r="BR395" i="8"/>
  <c r="BD396" i="8"/>
  <c r="BE396" i="8"/>
  <c r="R396" i="8"/>
  <c r="BG396" i="8"/>
  <c r="AS397" i="8"/>
  <c r="S396" i="8"/>
  <c r="BH396" i="8"/>
  <c r="AT397" i="8"/>
  <c r="T396" i="8"/>
  <c r="BI396" i="8"/>
  <c r="AU397" i="8"/>
  <c r="U396" i="8"/>
  <c r="BJ396" i="8"/>
  <c r="AV397" i="8"/>
  <c r="V396" i="8"/>
  <c r="BK396" i="8"/>
  <c r="AW397" i="8"/>
  <c r="W396" i="8"/>
  <c r="BL396" i="8"/>
  <c r="AX397" i="8"/>
  <c r="X396" i="8"/>
  <c r="BM396" i="8"/>
  <c r="AY397" i="8"/>
  <c r="Y396" i="8"/>
  <c r="BN396" i="8"/>
  <c r="AZ397" i="8"/>
  <c r="Z396" i="8"/>
  <c r="BO396" i="8"/>
  <c r="BA397" i="8"/>
  <c r="AA396" i="8"/>
  <c r="BP396" i="8"/>
  <c r="BB397" i="8"/>
  <c r="AB396" i="8"/>
  <c r="BQ396" i="8"/>
  <c r="BC397" i="8"/>
  <c r="AC396" i="8"/>
  <c r="BR396" i="8"/>
  <c r="BD397" i="8"/>
  <c r="BE397" i="8"/>
  <c r="R397" i="8"/>
  <c r="BG397" i="8"/>
  <c r="AS398" i="8"/>
  <c r="S397" i="8"/>
  <c r="BH397" i="8"/>
  <c r="AT398" i="8"/>
  <c r="T397" i="8"/>
  <c r="BI397" i="8"/>
  <c r="AU398" i="8"/>
  <c r="U397" i="8"/>
  <c r="BJ397" i="8"/>
  <c r="AV398" i="8"/>
  <c r="V397" i="8"/>
  <c r="BK397" i="8"/>
  <c r="AW398" i="8"/>
  <c r="W397" i="8"/>
  <c r="BL397" i="8"/>
  <c r="AX398" i="8"/>
  <c r="X397" i="8"/>
  <c r="BM397" i="8"/>
  <c r="AY398" i="8"/>
  <c r="Y397" i="8"/>
  <c r="BN397" i="8"/>
  <c r="AZ398" i="8"/>
  <c r="Z397" i="8"/>
  <c r="BO397" i="8"/>
  <c r="BA398" i="8"/>
  <c r="AA397" i="8"/>
  <c r="BP397" i="8"/>
  <c r="BB398" i="8"/>
  <c r="AB397" i="8"/>
  <c r="BQ397" i="8"/>
  <c r="BC398" i="8"/>
  <c r="AC397" i="8"/>
  <c r="BR397" i="8"/>
  <c r="BD398" i="8"/>
  <c r="BE398" i="8"/>
  <c r="R398" i="8"/>
  <c r="BG398" i="8"/>
  <c r="AS399" i="8"/>
  <c r="S398" i="8"/>
  <c r="BH398" i="8"/>
  <c r="AT399" i="8"/>
  <c r="T398" i="8"/>
  <c r="BI398" i="8"/>
  <c r="AU399" i="8"/>
  <c r="U398" i="8"/>
  <c r="BJ398" i="8"/>
  <c r="AV399" i="8"/>
  <c r="V398" i="8"/>
  <c r="BK398" i="8"/>
  <c r="AW399" i="8"/>
  <c r="W398" i="8"/>
  <c r="BL398" i="8"/>
  <c r="AX399" i="8"/>
  <c r="X398" i="8"/>
  <c r="BM398" i="8"/>
  <c r="AY399" i="8"/>
  <c r="Y398" i="8"/>
  <c r="BN398" i="8"/>
  <c r="AZ399" i="8"/>
  <c r="Z398" i="8"/>
  <c r="BO398" i="8"/>
  <c r="BA399" i="8"/>
  <c r="AA398" i="8"/>
  <c r="BP398" i="8"/>
  <c r="BB399" i="8"/>
  <c r="AB398" i="8"/>
  <c r="BQ398" i="8"/>
  <c r="BC399" i="8"/>
  <c r="AC398" i="8"/>
  <c r="BR398" i="8"/>
  <c r="BD399" i="8"/>
  <c r="BE399" i="8"/>
  <c r="R399" i="8"/>
  <c r="BG399" i="8"/>
  <c r="AS400" i="8"/>
  <c r="S399" i="8"/>
  <c r="BH399" i="8"/>
  <c r="AT400" i="8"/>
  <c r="T399" i="8"/>
  <c r="BI399" i="8"/>
  <c r="AU400" i="8"/>
  <c r="U399" i="8"/>
  <c r="BJ399" i="8"/>
  <c r="AV400" i="8"/>
  <c r="V399" i="8"/>
  <c r="BK399" i="8"/>
  <c r="AW400" i="8"/>
  <c r="W399" i="8"/>
  <c r="BL399" i="8"/>
  <c r="AX400" i="8"/>
  <c r="X399" i="8"/>
  <c r="BM399" i="8"/>
  <c r="AY400" i="8"/>
  <c r="Y399" i="8"/>
  <c r="BN399" i="8"/>
  <c r="AZ400" i="8"/>
  <c r="Z399" i="8"/>
  <c r="BO399" i="8"/>
  <c r="BA400" i="8"/>
  <c r="AA399" i="8"/>
  <c r="BP399" i="8"/>
  <c r="BB400" i="8"/>
  <c r="AB399" i="8"/>
  <c r="BQ399" i="8"/>
  <c r="BC400" i="8"/>
  <c r="AC399" i="8"/>
  <c r="BR399" i="8"/>
  <c r="BD400" i="8"/>
  <c r="BE400" i="8"/>
  <c r="R400" i="8"/>
  <c r="BG400" i="8"/>
  <c r="AS401" i="8"/>
  <c r="S400" i="8"/>
  <c r="BH400" i="8"/>
  <c r="AT401" i="8"/>
  <c r="T400" i="8"/>
  <c r="BI400" i="8"/>
  <c r="AU401" i="8"/>
  <c r="U400" i="8"/>
  <c r="BJ400" i="8"/>
  <c r="AV401" i="8"/>
  <c r="V400" i="8"/>
  <c r="BK400" i="8"/>
  <c r="AW401" i="8"/>
  <c r="W400" i="8"/>
  <c r="BL400" i="8"/>
  <c r="AX401" i="8"/>
  <c r="X400" i="8"/>
  <c r="BM400" i="8"/>
  <c r="AY401" i="8"/>
  <c r="Y400" i="8"/>
  <c r="BN400" i="8"/>
  <c r="AZ401" i="8"/>
  <c r="Z400" i="8"/>
  <c r="BO400" i="8"/>
  <c r="BA401" i="8"/>
  <c r="AA400" i="8"/>
  <c r="BP400" i="8"/>
  <c r="BB401" i="8"/>
  <c r="AB400" i="8"/>
  <c r="BQ400" i="8"/>
  <c r="BC401" i="8"/>
  <c r="AC400" i="8"/>
  <c r="BR400" i="8"/>
  <c r="BD401" i="8"/>
  <c r="BE401" i="8"/>
  <c r="R401" i="8"/>
  <c r="BG401" i="8"/>
  <c r="AS402" i="8"/>
  <c r="S401" i="8"/>
  <c r="BH401" i="8"/>
  <c r="AT402" i="8"/>
  <c r="T401" i="8"/>
  <c r="BI401" i="8"/>
  <c r="AU402" i="8"/>
  <c r="U401" i="8"/>
  <c r="BJ401" i="8"/>
  <c r="AV402" i="8"/>
  <c r="V401" i="8"/>
  <c r="BK401" i="8"/>
  <c r="AW402" i="8"/>
  <c r="W401" i="8"/>
  <c r="BL401" i="8"/>
  <c r="AX402" i="8"/>
  <c r="X401" i="8"/>
  <c r="BM401" i="8"/>
  <c r="AY402" i="8"/>
  <c r="Y401" i="8"/>
  <c r="BN401" i="8"/>
  <c r="AZ402" i="8"/>
  <c r="Z401" i="8"/>
  <c r="BO401" i="8"/>
  <c r="BA402" i="8"/>
  <c r="AA401" i="8"/>
  <c r="BP401" i="8"/>
  <c r="BB402" i="8"/>
  <c r="AB401" i="8"/>
  <c r="BQ401" i="8"/>
  <c r="BC402" i="8"/>
  <c r="AC401" i="8"/>
  <c r="BR401" i="8"/>
  <c r="BD402" i="8"/>
  <c r="BE402" i="8"/>
  <c r="R402" i="8"/>
  <c r="BG402" i="8"/>
  <c r="AS403" i="8"/>
  <c r="S402" i="8"/>
  <c r="BH402" i="8"/>
  <c r="AT403" i="8"/>
  <c r="T402" i="8"/>
  <c r="BI402" i="8"/>
  <c r="AU403" i="8"/>
  <c r="U402" i="8"/>
  <c r="BJ402" i="8"/>
  <c r="AV403" i="8"/>
  <c r="V402" i="8"/>
  <c r="BK402" i="8"/>
  <c r="AW403" i="8"/>
  <c r="W402" i="8"/>
  <c r="BL402" i="8"/>
  <c r="AX403" i="8"/>
  <c r="X402" i="8"/>
  <c r="BM402" i="8"/>
  <c r="AY403" i="8"/>
  <c r="Y402" i="8"/>
  <c r="BN402" i="8"/>
  <c r="AZ403" i="8"/>
  <c r="Z402" i="8"/>
  <c r="BO402" i="8"/>
  <c r="BA403" i="8"/>
  <c r="AA402" i="8"/>
  <c r="BP402" i="8"/>
  <c r="BB403" i="8"/>
  <c r="AB402" i="8"/>
  <c r="BQ402" i="8"/>
  <c r="BC403" i="8"/>
  <c r="AC402" i="8"/>
  <c r="BR402" i="8"/>
  <c r="BD403" i="8"/>
  <c r="BE403" i="8"/>
  <c r="R403" i="8"/>
  <c r="BG403" i="8"/>
  <c r="AS404" i="8"/>
  <c r="S403" i="8"/>
  <c r="BH403" i="8"/>
  <c r="AT404" i="8"/>
  <c r="T403" i="8"/>
  <c r="BI403" i="8"/>
  <c r="AU404" i="8"/>
  <c r="U403" i="8"/>
  <c r="BJ403" i="8"/>
  <c r="AV404" i="8"/>
  <c r="V403" i="8"/>
  <c r="BK403" i="8"/>
  <c r="AW404" i="8"/>
  <c r="W403" i="8"/>
  <c r="BL403" i="8"/>
  <c r="AX404" i="8"/>
  <c r="X403" i="8"/>
  <c r="BM403" i="8"/>
  <c r="AY404" i="8"/>
  <c r="Y403" i="8"/>
  <c r="BN403" i="8"/>
  <c r="AZ404" i="8"/>
  <c r="Z403" i="8"/>
  <c r="BO403" i="8"/>
  <c r="BA404" i="8"/>
  <c r="AA403" i="8"/>
  <c r="BP403" i="8"/>
  <c r="BB404" i="8"/>
  <c r="AB403" i="8"/>
  <c r="BQ403" i="8"/>
  <c r="BC404" i="8"/>
  <c r="AC403" i="8"/>
  <c r="BR403" i="8"/>
  <c r="BD404" i="8"/>
  <c r="BE404" i="8"/>
  <c r="R404" i="8"/>
  <c r="BG404" i="8"/>
  <c r="AS405" i="8"/>
  <c r="S404" i="8"/>
  <c r="BH404" i="8"/>
  <c r="AT405" i="8"/>
  <c r="T404" i="8"/>
  <c r="BI404" i="8"/>
  <c r="AU405" i="8"/>
  <c r="U404" i="8"/>
  <c r="BJ404" i="8"/>
  <c r="AV405" i="8"/>
  <c r="V404" i="8"/>
  <c r="BK404" i="8"/>
  <c r="AW405" i="8"/>
  <c r="W404" i="8"/>
  <c r="BL404" i="8"/>
  <c r="AX405" i="8"/>
  <c r="X404" i="8"/>
  <c r="BM404" i="8"/>
  <c r="AY405" i="8"/>
  <c r="Y404" i="8"/>
  <c r="BN404" i="8"/>
  <c r="AZ405" i="8"/>
  <c r="Z404" i="8"/>
  <c r="BO404" i="8"/>
  <c r="BA405" i="8"/>
  <c r="AA404" i="8"/>
  <c r="BP404" i="8"/>
  <c r="BB405" i="8"/>
  <c r="AB404" i="8"/>
  <c r="BQ404" i="8"/>
  <c r="BC405" i="8"/>
  <c r="AC404" i="8"/>
  <c r="BR404" i="8"/>
  <c r="BD405" i="8"/>
  <c r="BE405" i="8"/>
  <c r="R405" i="8"/>
  <c r="BG405" i="8"/>
  <c r="AS406" i="8"/>
  <c r="S405" i="8"/>
  <c r="BH405" i="8"/>
  <c r="AT406" i="8"/>
  <c r="T405" i="8"/>
  <c r="BI405" i="8"/>
  <c r="AU406" i="8"/>
  <c r="U405" i="8"/>
  <c r="BJ405" i="8"/>
  <c r="AV406" i="8"/>
  <c r="V405" i="8"/>
  <c r="BK405" i="8"/>
  <c r="AW406" i="8"/>
  <c r="W405" i="8"/>
  <c r="BL405" i="8"/>
  <c r="AX406" i="8"/>
  <c r="X405" i="8"/>
  <c r="BM405" i="8"/>
  <c r="AY406" i="8"/>
  <c r="Y405" i="8"/>
  <c r="BN405" i="8"/>
  <c r="AZ406" i="8"/>
  <c r="Z405" i="8"/>
  <c r="BO405" i="8"/>
  <c r="BA406" i="8"/>
  <c r="AA405" i="8"/>
  <c r="BP405" i="8"/>
  <c r="BB406" i="8"/>
  <c r="AB405" i="8"/>
  <c r="BQ405" i="8"/>
  <c r="BC406" i="8"/>
  <c r="AC405" i="8"/>
  <c r="BR405" i="8"/>
  <c r="BD406" i="8"/>
  <c r="BE406" i="8"/>
  <c r="R406" i="8"/>
  <c r="BG406" i="8"/>
  <c r="AS407" i="8"/>
  <c r="S406" i="8"/>
  <c r="BH406" i="8"/>
  <c r="AT407" i="8"/>
  <c r="T406" i="8"/>
  <c r="BI406" i="8"/>
  <c r="AU407" i="8"/>
  <c r="U406" i="8"/>
  <c r="BJ406" i="8"/>
  <c r="AV407" i="8"/>
  <c r="V406" i="8"/>
  <c r="BK406" i="8"/>
  <c r="AW407" i="8"/>
  <c r="W406" i="8"/>
  <c r="BL406" i="8"/>
  <c r="AX407" i="8"/>
  <c r="X406" i="8"/>
  <c r="BM406" i="8"/>
  <c r="AY407" i="8"/>
  <c r="Y406" i="8"/>
  <c r="BN406" i="8"/>
  <c r="AZ407" i="8"/>
  <c r="Z406" i="8"/>
  <c r="BO406" i="8"/>
  <c r="BA407" i="8"/>
  <c r="AA406" i="8"/>
  <c r="BP406" i="8"/>
  <c r="BB407" i="8"/>
  <c r="AB406" i="8"/>
  <c r="BQ406" i="8"/>
  <c r="BC407" i="8"/>
  <c r="AC406" i="8"/>
  <c r="BR406" i="8"/>
  <c r="BD407" i="8"/>
  <c r="BE407" i="8"/>
  <c r="R407" i="8"/>
  <c r="BG407" i="8"/>
  <c r="AS408" i="8"/>
  <c r="S407" i="8"/>
  <c r="BH407" i="8"/>
  <c r="AT408" i="8"/>
  <c r="T407" i="8"/>
  <c r="BI407" i="8"/>
  <c r="AU408" i="8"/>
  <c r="U407" i="8"/>
  <c r="BJ407" i="8"/>
  <c r="AV408" i="8"/>
  <c r="V407" i="8"/>
  <c r="BK407" i="8"/>
  <c r="AW408" i="8"/>
  <c r="W407" i="8"/>
  <c r="BL407" i="8"/>
  <c r="AX408" i="8"/>
  <c r="X407" i="8"/>
  <c r="BM407" i="8"/>
  <c r="AY408" i="8"/>
  <c r="Y407" i="8"/>
  <c r="BN407" i="8"/>
  <c r="AZ408" i="8"/>
  <c r="Z407" i="8"/>
  <c r="BO407" i="8"/>
  <c r="BA408" i="8"/>
  <c r="AA407" i="8"/>
  <c r="BP407" i="8"/>
  <c r="BB408" i="8"/>
  <c r="AB407" i="8"/>
  <c r="BQ407" i="8"/>
  <c r="BC408" i="8"/>
  <c r="AC407" i="8"/>
  <c r="BR407" i="8"/>
  <c r="BD408" i="8"/>
  <c r="BE408" i="8"/>
  <c r="R408" i="8"/>
  <c r="BG408" i="8"/>
  <c r="AS409" i="8"/>
  <c r="S408" i="8"/>
  <c r="BH408" i="8"/>
  <c r="AT409" i="8"/>
  <c r="T408" i="8"/>
  <c r="BI408" i="8"/>
  <c r="AU409" i="8"/>
  <c r="U408" i="8"/>
  <c r="BJ408" i="8"/>
  <c r="AV409" i="8"/>
  <c r="V408" i="8"/>
  <c r="BK408" i="8"/>
  <c r="AW409" i="8"/>
  <c r="W408" i="8"/>
  <c r="BL408" i="8"/>
  <c r="AX409" i="8"/>
  <c r="X408" i="8"/>
  <c r="BM408" i="8"/>
  <c r="AY409" i="8"/>
  <c r="Y408" i="8"/>
  <c r="BN408" i="8"/>
  <c r="AZ409" i="8"/>
  <c r="Z408" i="8"/>
  <c r="BO408" i="8"/>
  <c r="BA409" i="8"/>
  <c r="AA408" i="8"/>
  <c r="BP408" i="8"/>
  <c r="BB409" i="8"/>
  <c r="AB408" i="8"/>
  <c r="BQ408" i="8"/>
  <c r="BC409" i="8"/>
  <c r="AC408" i="8"/>
  <c r="BR408" i="8"/>
  <c r="BD409" i="8"/>
  <c r="BE409" i="8"/>
  <c r="R409" i="8"/>
  <c r="BG409" i="8"/>
  <c r="AS410" i="8"/>
  <c r="S409" i="8"/>
  <c r="BH409" i="8"/>
  <c r="AT410" i="8"/>
  <c r="T409" i="8"/>
  <c r="BI409" i="8"/>
  <c r="AU410" i="8"/>
  <c r="U409" i="8"/>
  <c r="BJ409" i="8"/>
  <c r="AV410" i="8"/>
  <c r="V409" i="8"/>
  <c r="BK409" i="8"/>
  <c r="AW410" i="8"/>
  <c r="W409" i="8"/>
  <c r="BL409" i="8"/>
  <c r="AX410" i="8"/>
  <c r="X409" i="8"/>
  <c r="BM409" i="8"/>
  <c r="AY410" i="8"/>
  <c r="Y409" i="8"/>
  <c r="BN409" i="8"/>
  <c r="AZ410" i="8"/>
  <c r="Z409" i="8"/>
  <c r="BO409" i="8"/>
  <c r="BA410" i="8"/>
  <c r="AA409" i="8"/>
  <c r="BP409" i="8"/>
  <c r="BB410" i="8"/>
  <c r="AB409" i="8"/>
  <c r="BQ409" i="8"/>
  <c r="BC410" i="8"/>
  <c r="AC409" i="8"/>
  <c r="BR409" i="8"/>
  <c r="BD410" i="8"/>
  <c r="BE410" i="8"/>
  <c r="R410" i="8"/>
  <c r="BG410" i="8"/>
  <c r="AS411" i="8"/>
  <c r="S410" i="8"/>
  <c r="BH410" i="8"/>
  <c r="AT411" i="8"/>
  <c r="T410" i="8"/>
  <c r="BI410" i="8"/>
  <c r="AU411" i="8"/>
  <c r="U410" i="8"/>
  <c r="BJ410" i="8"/>
  <c r="AV411" i="8"/>
  <c r="V410" i="8"/>
  <c r="BK410" i="8"/>
  <c r="AW411" i="8"/>
  <c r="W410" i="8"/>
  <c r="BL410" i="8"/>
  <c r="AX411" i="8"/>
  <c r="X410" i="8"/>
  <c r="BM410" i="8"/>
  <c r="AY411" i="8"/>
  <c r="Y410" i="8"/>
  <c r="BN410" i="8"/>
  <c r="AZ411" i="8"/>
  <c r="Z410" i="8"/>
  <c r="BO410" i="8"/>
  <c r="BA411" i="8"/>
  <c r="AA410" i="8"/>
  <c r="BP410" i="8"/>
  <c r="BB411" i="8"/>
  <c r="AB410" i="8"/>
  <c r="BQ410" i="8"/>
  <c r="BC411" i="8"/>
  <c r="AC410" i="8"/>
  <c r="BR410" i="8"/>
  <c r="BD411" i="8"/>
  <c r="BE411" i="8"/>
  <c r="R411" i="8"/>
  <c r="BG411" i="8"/>
  <c r="AS412" i="8"/>
  <c r="S411" i="8"/>
  <c r="BH411" i="8"/>
  <c r="AT412" i="8"/>
  <c r="T411" i="8"/>
  <c r="BI411" i="8"/>
  <c r="AU412" i="8"/>
  <c r="U411" i="8"/>
  <c r="BJ411" i="8"/>
  <c r="AV412" i="8"/>
  <c r="V411" i="8"/>
  <c r="BK411" i="8"/>
  <c r="AW412" i="8"/>
  <c r="W411" i="8"/>
  <c r="BL411" i="8"/>
  <c r="AX412" i="8"/>
  <c r="X411" i="8"/>
  <c r="BM411" i="8"/>
  <c r="AY412" i="8"/>
  <c r="Y411" i="8"/>
  <c r="BN411" i="8"/>
  <c r="AZ412" i="8"/>
  <c r="Z411" i="8"/>
  <c r="BO411" i="8"/>
  <c r="BA412" i="8"/>
  <c r="AA411" i="8"/>
  <c r="BP411" i="8"/>
  <c r="BB412" i="8"/>
  <c r="AB411" i="8"/>
  <c r="BQ411" i="8"/>
  <c r="BC412" i="8"/>
  <c r="AC411" i="8"/>
  <c r="BR411" i="8"/>
  <c r="BD412" i="8"/>
  <c r="BE412" i="8"/>
  <c r="R412" i="8"/>
  <c r="BG412" i="8"/>
  <c r="AS413" i="8"/>
  <c r="S412" i="8"/>
  <c r="BH412" i="8"/>
  <c r="AT413" i="8"/>
  <c r="T412" i="8"/>
  <c r="BI412" i="8"/>
  <c r="AU413" i="8"/>
  <c r="U412" i="8"/>
  <c r="BJ412" i="8"/>
  <c r="AV413" i="8"/>
  <c r="V412" i="8"/>
  <c r="BK412" i="8"/>
  <c r="AW413" i="8"/>
  <c r="W412" i="8"/>
  <c r="BL412" i="8"/>
  <c r="AX413" i="8"/>
  <c r="X412" i="8"/>
  <c r="BM412" i="8"/>
  <c r="AY413" i="8"/>
  <c r="Y412" i="8"/>
  <c r="BN412" i="8"/>
  <c r="AZ413" i="8"/>
  <c r="Z412" i="8"/>
  <c r="BO412" i="8"/>
  <c r="BA413" i="8"/>
  <c r="AA412" i="8"/>
  <c r="BP412" i="8"/>
  <c r="BB413" i="8"/>
  <c r="AB412" i="8"/>
  <c r="BQ412" i="8"/>
  <c r="BC413" i="8"/>
  <c r="AC412" i="8"/>
  <c r="BR412" i="8"/>
  <c r="BD413" i="8"/>
  <c r="BE413" i="8"/>
  <c r="R413" i="8"/>
  <c r="BG413" i="8"/>
  <c r="AS414" i="8"/>
  <c r="S413" i="8"/>
  <c r="BH413" i="8"/>
  <c r="AT414" i="8"/>
  <c r="T413" i="8"/>
  <c r="BI413" i="8"/>
  <c r="AU414" i="8"/>
  <c r="U413" i="8"/>
  <c r="BJ413" i="8"/>
  <c r="AV414" i="8"/>
  <c r="V413" i="8"/>
  <c r="BK413" i="8"/>
  <c r="AW414" i="8"/>
  <c r="W413" i="8"/>
  <c r="BL413" i="8"/>
  <c r="AX414" i="8"/>
  <c r="X413" i="8"/>
  <c r="BM413" i="8"/>
  <c r="AY414" i="8"/>
  <c r="Y413" i="8"/>
  <c r="BN413" i="8"/>
  <c r="AZ414" i="8"/>
  <c r="Z413" i="8"/>
  <c r="BO413" i="8"/>
  <c r="BA414" i="8"/>
  <c r="AA413" i="8"/>
  <c r="BP413" i="8"/>
  <c r="BB414" i="8"/>
  <c r="AB413" i="8"/>
  <c r="BQ413" i="8"/>
  <c r="BC414" i="8"/>
  <c r="AC413" i="8"/>
  <c r="BR413" i="8"/>
  <c r="BD414" i="8"/>
  <c r="BE414" i="8"/>
  <c r="R414" i="8"/>
  <c r="BG414" i="8"/>
  <c r="AS415" i="8"/>
  <c r="S414" i="8"/>
  <c r="BH414" i="8"/>
  <c r="AT415" i="8"/>
  <c r="T414" i="8"/>
  <c r="BI414" i="8"/>
  <c r="AU415" i="8"/>
  <c r="U414" i="8"/>
  <c r="BJ414" i="8"/>
  <c r="AV415" i="8"/>
  <c r="V414" i="8"/>
  <c r="BK414" i="8"/>
  <c r="AW415" i="8"/>
  <c r="W414" i="8"/>
  <c r="BL414" i="8"/>
  <c r="AX415" i="8"/>
  <c r="X414" i="8"/>
  <c r="BM414" i="8"/>
  <c r="AY415" i="8"/>
  <c r="Y414" i="8"/>
  <c r="BN414" i="8"/>
  <c r="AZ415" i="8"/>
  <c r="Z414" i="8"/>
  <c r="BO414" i="8"/>
  <c r="BA415" i="8"/>
  <c r="AA414" i="8"/>
  <c r="BP414" i="8"/>
  <c r="BB415" i="8"/>
  <c r="AB414" i="8"/>
  <c r="BQ414" i="8"/>
  <c r="BC415" i="8"/>
  <c r="AC414" i="8"/>
  <c r="BR414" i="8"/>
  <c r="BD415" i="8"/>
  <c r="BE415" i="8"/>
  <c r="R415" i="8"/>
  <c r="BG415" i="8"/>
  <c r="AS416" i="8"/>
  <c r="S415" i="8"/>
  <c r="BH415" i="8"/>
  <c r="AT416" i="8"/>
  <c r="T415" i="8"/>
  <c r="BI415" i="8"/>
  <c r="AU416" i="8"/>
  <c r="U415" i="8"/>
  <c r="BJ415" i="8"/>
  <c r="AV416" i="8"/>
  <c r="V415" i="8"/>
  <c r="BK415" i="8"/>
  <c r="AW416" i="8"/>
  <c r="W415" i="8"/>
  <c r="BL415" i="8"/>
  <c r="AX416" i="8"/>
  <c r="X415" i="8"/>
  <c r="BM415" i="8"/>
  <c r="AY416" i="8"/>
  <c r="Y415" i="8"/>
  <c r="BN415" i="8"/>
  <c r="AZ416" i="8"/>
  <c r="Z415" i="8"/>
  <c r="BO415" i="8"/>
  <c r="BA416" i="8"/>
  <c r="AA415" i="8"/>
  <c r="BP415" i="8"/>
  <c r="BB416" i="8"/>
  <c r="AB415" i="8"/>
  <c r="BQ415" i="8"/>
  <c r="BC416" i="8"/>
  <c r="AC415" i="8"/>
  <c r="BR415" i="8"/>
  <c r="BD416" i="8"/>
  <c r="BE416" i="8"/>
  <c r="R416" i="8"/>
  <c r="BG416" i="8"/>
  <c r="AS417" i="8"/>
  <c r="S416" i="8"/>
  <c r="BH416" i="8"/>
  <c r="AT417" i="8"/>
  <c r="T416" i="8"/>
  <c r="BI416" i="8"/>
  <c r="AU417" i="8"/>
  <c r="U416" i="8"/>
  <c r="BJ416" i="8"/>
  <c r="AV417" i="8"/>
  <c r="V416" i="8"/>
  <c r="BK416" i="8"/>
  <c r="AW417" i="8"/>
  <c r="W416" i="8"/>
  <c r="BL416" i="8"/>
  <c r="AX417" i="8"/>
  <c r="X416" i="8"/>
  <c r="BM416" i="8"/>
  <c r="AY417" i="8"/>
  <c r="Y416" i="8"/>
  <c r="BN416" i="8"/>
  <c r="AZ417" i="8"/>
  <c r="Z416" i="8"/>
  <c r="BO416" i="8"/>
  <c r="BA417" i="8"/>
  <c r="AA416" i="8"/>
  <c r="BP416" i="8"/>
  <c r="BB417" i="8"/>
  <c r="AB416" i="8"/>
  <c r="BQ416" i="8"/>
  <c r="BC417" i="8"/>
  <c r="AC416" i="8"/>
  <c r="BR416" i="8"/>
  <c r="BD417" i="8"/>
  <c r="BE417" i="8"/>
  <c r="R417" i="8"/>
  <c r="BG417" i="8"/>
  <c r="AS418" i="8"/>
  <c r="S417" i="8"/>
  <c r="BH417" i="8"/>
  <c r="AT418" i="8"/>
  <c r="T417" i="8"/>
  <c r="BI417" i="8"/>
  <c r="AU418" i="8"/>
  <c r="U417" i="8"/>
  <c r="BJ417" i="8"/>
  <c r="AV418" i="8"/>
  <c r="V417" i="8"/>
  <c r="BK417" i="8"/>
  <c r="AW418" i="8"/>
  <c r="W417" i="8"/>
  <c r="BL417" i="8"/>
  <c r="AX418" i="8"/>
  <c r="X417" i="8"/>
  <c r="BM417" i="8"/>
  <c r="AY418" i="8"/>
  <c r="Y417" i="8"/>
  <c r="BN417" i="8"/>
  <c r="AZ418" i="8"/>
  <c r="Z417" i="8"/>
  <c r="BO417" i="8"/>
  <c r="BA418" i="8"/>
  <c r="AA417" i="8"/>
  <c r="BP417" i="8"/>
  <c r="BB418" i="8"/>
  <c r="AB417" i="8"/>
  <c r="BQ417" i="8"/>
  <c r="BC418" i="8"/>
  <c r="AC417" i="8"/>
  <c r="BR417" i="8"/>
  <c r="BD418" i="8"/>
  <c r="BE418" i="8"/>
  <c r="R418" i="8"/>
  <c r="BG418" i="8"/>
  <c r="AS419" i="8"/>
  <c r="S418" i="8"/>
  <c r="BH418" i="8"/>
  <c r="AT419" i="8"/>
  <c r="T418" i="8"/>
  <c r="BI418" i="8"/>
  <c r="AU419" i="8"/>
  <c r="U418" i="8"/>
  <c r="BJ418" i="8"/>
  <c r="AV419" i="8"/>
  <c r="V418" i="8"/>
  <c r="BK418" i="8"/>
  <c r="AW419" i="8"/>
  <c r="W418" i="8"/>
  <c r="BL418" i="8"/>
  <c r="AX419" i="8"/>
  <c r="X418" i="8"/>
  <c r="BM418" i="8"/>
  <c r="AY419" i="8"/>
  <c r="Y418" i="8"/>
  <c r="BN418" i="8"/>
  <c r="AZ419" i="8"/>
  <c r="Z418" i="8"/>
  <c r="BO418" i="8"/>
  <c r="BA419" i="8"/>
  <c r="AA418" i="8"/>
  <c r="BP418" i="8"/>
  <c r="BB419" i="8"/>
  <c r="AB418" i="8"/>
  <c r="BQ418" i="8"/>
  <c r="BC419" i="8"/>
  <c r="AC418" i="8"/>
  <c r="BR418" i="8"/>
  <c r="BD419" i="8"/>
  <c r="BE419" i="8"/>
  <c r="R419" i="8"/>
  <c r="BG419" i="8"/>
  <c r="AS420" i="8"/>
  <c r="S419" i="8"/>
  <c r="BH419" i="8"/>
  <c r="AT420" i="8"/>
  <c r="T419" i="8"/>
  <c r="BI419" i="8"/>
  <c r="AU420" i="8"/>
  <c r="U419" i="8"/>
  <c r="BJ419" i="8"/>
  <c r="AV420" i="8"/>
  <c r="V419" i="8"/>
  <c r="BK419" i="8"/>
  <c r="AW420" i="8"/>
  <c r="W419" i="8"/>
  <c r="BL419" i="8"/>
  <c r="AX420" i="8"/>
  <c r="X419" i="8"/>
  <c r="BM419" i="8"/>
  <c r="AY420" i="8"/>
  <c r="Y419" i="8"/>
  <c r="BN419" i="8"/>
  <c r="AZ420" i="8"/>
  <c r="Z419" i="8"/>
  <c r="BO419" i="8"/>
  <c r="BA420" i="8"/>
  <c r="AA419" i="8"/>
  <c r="BP419" i="8"/>
  <c r="BB420" i="8"/>
  <c r="AB419" i="8"/>
  <c r="BQ419" i="8"/>
  <c r="BC420" i="8"/>
  <c r="AC419" i="8"/>
  <c r="BR419" i="8"/>
  <c r="BD420" i="8"/>
  <c r="BE420" i="8"/>
  <c r="R420" i="8"/>
  <c r="BG420" i="8"/>
  <c r="AS421" i="8"/>
  <c r="S420" i="8"/>
  <c r="BH420" i="8"/>
  <c r="AT421" i="8"/>
  <c r="T420" i="8"/>
  <c r="BI420" i="8"/>
  <c r="AU421" i="8"/>
  <c r="U420" i="8"/>
  <c r="BJ420" i="8"/>
  <c r="AV421" i="8"/>
  <c r="V420" i="8"/>
  <c r="BK420" i="8"/>
  <c r="AW421" i="8"/>
  <c r="W420" i="8"/>
  <c r="BL420" i="8"/>
  <c r="AX421" i="8"/>
  <c r="X420" i="8"/>
  <c r="BM420" i="8"/>
  <c r="AY421" i="8"/>
  <c r="Y420" i="8"/>
  <c r="BN420" i="8"/>
  <c r="AZ421" i="8"/>
  <c r="Z420" i="8"/>
  <c r="BO420" i="8"/>
  <c r="BA421" i="8"/>
  <c r="AA420" i="8"/>
  <c r="BP420" i="8"/>
  <c r="BB421" i="8"/>
  <c r="AB420" i="8"/>
  <c r="BQ420" i="8"/>
  <c r="BC421" i="8"/>
  <c r="AC420" i="8"/>
  <c r="BR420" i="8"/>
  <c r="BD421" i="8"/>
  <c r="BE421" i="8"/>
  <c r="R421" i="8"/>
  <c r="BG421" i="8"/>
  <c r="AS422" i="8"/>
  <c r="S421" i="8"/>
  <c r="BH421" i="8"/>
  <c r="AT422" i="8"/>
  <c r="T421" i="8"/>
  <c r="BI421" i="8"/>
  <c r="AU422" i="8"/>
  <c r="U421" i="8"/>
  <c r="BJ421" i="8"/>
  <c r="AV422" i="8"/>
  <c r="V421" i="8"/>
  <c r="BK421" i="8"/>
  <c r="AW422" i="8"/>
  <c r="W421" i="8"/>
  <c r="BL421" i="8"/>
  <c r="AX422" i="8"/>
  <c r="X421" i="8"/>
  <c r="BM421" i="8"/>
  <c r="AY422" i="8"/>
  <c r="Y421" i="8"/>
  <c r="BN421" i="8"/>
  <c r="AZ422" i="8"/>
  <c r="Z421" i="8"/>
  <c r="BO421" i="8"/>
  <c r="BA422" i="8"/>
  <c r="AA421" i="8"/>
  <c r="BP421" i="8"/>
  <c r="BB422" i="8"/>
  <c r="AB421" i="8"/>
  <c r="BQ421" i="8"/>
  <c r="BC422" i="8"/>
  <c r="AC421" i="8"/>
  <c r="BR421" i="8"/>
  <c r="BD422" i="8"/>
  <c r="BE422" i="8"/>
  <c r="R422" i="8"/>
  <c r="BG422" i="8"/>
  <c r="AS423" i="8"/>
  <c r="S422" i="8"/>
  <c r="BH422" i="8"/>
  <c r="AT423" i="8"/>
  <c r="T422" i="8"/>
  <c r="BI422" i="8"/>
  <c r="AU423" i="8"/>
  <c r="U422" i="8"/>
  <c r="BJ422" i="8"/>
  <c r="AV423" i="8"/>
  <c r="V422" i="8"/>
  <c r="BK422" i="8"/>
  <c r="AW423" i="8"/>
  <c r="W422" i="8"/>
  <c r="BL422" i="8"/>
  <c r="AX423" i="8"/>
  <c r="X422" i="8"/>
  <c r="BM422" i="8"/>
  <c r="AY423" i="8"/>
  <c r="Y422" i="8"/>
  <c r="BN422" i="8"/>
  <c r="AZ423" i="8"/>
  <c r="Z422" i="8"/>
  <c r="BO422" i="8"/>
  <c r="BA423" i="8"/>
  <c r="AA422" i="8"/>
  <c r="BP422" i="8"/>
  <c r="BB423" i="8"/>
  <c r="AB422" i="8"/>
  <c r="BQ422" i="8"/>
  <c r="BC423" i="8"/>
  <c r="AC422" i="8"/>
  <c r="BR422" i="8"/>
  <c r="BD423" i="8"/>
  <c r="BE423" i="8"/>
  <c r="R423" i="8"/>
  <c r="BG423" i="8"/>
  <c r="AS424" i="8"/>
  <c r="S423" i="8"/>
  <c r="BH423" i="8"/>
  <c r="AT424" i="8"/>
  <c r="T423" i="8"/>
  <c r="BI423" i="8"/>
  <c r="AU424" i="8"/>
  <c r="U423" i="8"/>
  <c r="BJ423" i="8"/>
  <c r="AV424" i="8"/>
  <c r="V423" i="8"/>
  <c r="BK423" i="8"/>
  <c r="AW424" i="8"/>
  <c r="W423" i="8"/>
  <c r="BL423" i="8"/>
  <c r="AX424" i="8"/>
  <c r="X423" i="8"/>
  <c r="BM423" i="8"/>
  <c r="AY424" i="8"/>
  <c r="Y423" i="8"/>
  <c r="BN423" i="8"/>
  <c r="AZ424" i="8"/>
  <c r="Z423" i="8"/>
  <c r="BO423" i="8"/>
  <c r="BA424" i="8"/>
  <c r="AA423" i="8"/>
  <c r="BP423" i="8"/>
  <c r="BB424" i="8"/>
  <c r="AB423" i="8"/>
  <c r="BQ423" i="8"/>
  <c r="BC424" i="8"/>
  <c r="AC423" i="8"/>
  <c r="BR423" i="8"/>
  <c r="BD424" i="8"/>
  <c r="BE424" i="8"/>
  <c r="R424" i="8"/>
  <c r="BG424" i="8"/>
  <c r="AS425" i="8"/>
  <c r="S424" i="8"/>
  <c r="BH424" i="8"/>
  <c r="AT425" i="8"/>
  <c r="T424" i="8"/>
  <c r="BI424" i="8"/>
  <c r="AU425" i="8"/>
  <c r="U424" i="8"/>
  <c r="BJ424" i="8"/>
  <c r="AV425" i="8"/>
  <c r="V424" i="8"/>
  <c r="BK424" i="8"/>
  <c r="AW425" i="8"/>
  <c r="W424" i="8"/>
  <c r="BL424" i="8"/>
  <c r="AX425" i="8"/>
  <c r="X424" i="8"/>
  <c r="BM424" i="8"/>
  <c r="AY425" i="8"/>
  <c r="Y424" i="8"/>
  <c r="BN424" i="8"/>
  <c r="AZ425" i="8"/>
  <c r="Z424" i="8"/>
  <c r="BO424" i="8"/>
  <c r="BA425" i="8"/>
  <c r="AA424" i="8"/>
  <c r="BP424" i="8"/>
  <c r="BB425" i="8"/>
  <c r="AB424" i="8"/>
  <c r="BQ424" i="8"/>
  <c r="BC425" i="8"/>
  <c r="AC424" i="8"/>
  <c r="BR424" i="8"/>
  <c r="BD425" i="8"/>
  <c r="BE425" i="8"/>
  <c r="R425" i="8"/>
  <c r="BG425" i="8"/>
  <c r="AS426" i="8"/>
  <c r="S425" i="8"/>
  <c r="BH425" i="8"/>
  <c r="AT426" i="8"/>
  <c r="T425" i="8"/>
  <c r="BI425" i="8"/>
  <c r="AU426" i="8"/>
  <c r="U425" i="8"/>
  <c r="BJ425" i="8"/>
  <c r="AV426" i="8"/>
  <c r="V425" i="8"/>
  <c r="BK425" i="8"/>
  <c r="AW426" i="8"/>
  <c r="W425" i="8"/>
  <c r="BL425" i="8"/>
  <c r="AX426" i="8"/>
  <c r="X425" i="8"/>
  <c r="BM425" i="8"/>
  <c r="AY426" i="8"/>
  <c r="Y425" i="8"/>
  <c r="BN425" i="8"/>
  <c r="AZ426" i="8"/>
  <c r="Z425" i="8"/>
  <c r="BO425" i="8"/>
  <c r="BA426" i="8"/>
  <c r="AA425" i="8"/>
  <c r="BP425" i="8"/>
  <c r="BB426" i="8"/>
  <c r="AB425" i="8"/>
  <c r="BQ425" i="8"/>
  <c r="BC426" i="8"/>
  <c r="AC425" i="8"/>
  <c r="BR425" i="8"/>
  <c r="BD426" i="8"/>
  <c r="BE426" i="8"/>
  <c r="R426" i="8"/>
  <c r="BG426" i="8"/>
  <c r="AS427" i="8"/>
  <c r="S426" i="8"/>
  <c r="BH426" i="8"/>
  <c r="AT427" i="8"/>
  <c r="T426" i="8"/>
  <c r="BI426" i="8"/>
  <c r="AU427" i="8"/>
  <c r="U426" i="8"/>
  <c r="BJ426" i="8"/>
  <c r="AV427" i="8"/>
  <c r="V426" i="8"/>
  <c r="BK426" i="8"/>
  <c r="AW427" i="8"/>
  <c r="W426" i="8"/>
  <c r="BL426" i="8"/>
  <c r="AX427" i="8"/>
  <c r="X426" i="8"/>
  <c r="BM426" i="8"/>
  <c r="AY427" i="8"/>
  <c r="Y426" i="8"/>
  <c r="BN426" i="8"/>
  <c r="AZ427" i="8"/>
  <c r="Z426" i="8"/>
  <c r="BO426" i="8"/>
  <c r="BA427" i="8"/>
  <c r="AA426" i="8"/>
  <c r="BP426" i="8"/>
  <c r="BB427" i="8"/>
  <c r="AB426" i="8"/>
  <c r="BQ426" i="8"/>
  <c r="BC427" i="8"/>
  <c r="AC426" i="8"/>
  <c r="BR426" i="8"/>
  <c r="BD427" i="8"/>
  <c r="BE427" i="8"/>
  <c r="R427" i="8"/>
  <c r="BG427" i="8"/>
  <c r="AS428" i="8"/>
  <c r="S427" i="8"/>
  <c r="BH427" i="8"/>
  <c r="AT428" i="8"/>
  <c r="T427" i="8"/>
  <c r="BI427" i="8"/>
  <c r="AU428" i="8"/>
  <c r="U427" i="8"/>
  <c r="BJ427" i="8"/>
  <c r="AV428" i="8"/>
  <c r="V427" i="8"/>
  <c r="BK427" i="8"/>
  <c r="AW428" i="8"/>
  <c r="W427" i="8"/>
  <c r="BL427" i="8"/>
  <c r="AX428" i="8"/>
  <c r="X427" i="8"/>
  <c r="BM427" i="8"/>
  <c r="AY428" i="8"/>
  <c r="Y427" i="8"/>
  <c r="BN427" i="8"/>
  <c r="AZ428" i="8"/>
  <c r="Z427" i="8"/>
  <c r="BO427" i="8"/>
  <c r="BA428" i="8"/>
  <c r="AA427" i="8"/>
  <c r="BP427" i="8"/>
  <c r="BB428" i="8"/>
  <c r="AB427" i="8"/>
  <c r="BQ427" i="8"/>
  <c r="BC428" i="8"/>
  <c r="AC427" i="8"/>
  <c r="BR427" i="8"/>
  <c r="BD428" i="8"/>
  <c r="BE428" i="8"/>
  <c r="R428" i="8"/>
  <c r="BG428" i="8"/>
  <c r="AS429" i="8"/>
  <c r="S428" i="8"/>
  <c r="BH428" i="8"/>
  <c r="AT429" i="8"/>
  <c r="T428" i="8"/>
  <c r="BI428" i="8"/>
  <c r="AU429" i="8"/>
  <c r="U428" i="8"/>
  <c r="BJ428" i="8"/>
  <c r="AV429" i="8"/>
  <c r="V428" i="8"/>
  <c r="BK428" i="8"/>
  <c r="AW429" i="8"/>
  <c r="W428" i="8"/>
  <c r="BL428" i="8"/>
  <c r="AX429" i="8"/>
  <c r="X428" i="8"/>
  <c r="BM428" i="8"/>
  <c r="AY429" i="8"/>
  <c r="Y428" i="8"/>
  <c r="BN428" i="8"/>
  <c r="AZ429" i="8"/>
  <c r="Z428" i="8"/>
  <c r="BO428" i="8"/>
  <c r="BA429" i="8"/>
  <c r="AA428" i="8"/>
  <c r="BP428" i="8"/>
  <c r="BB429" i="8"/>
  <c r="AB428" i="8"/>
  <c r="BQ428" i="8"/>
  <c r="BC429" i="8"/>
  <c r="AC428" i="8"/>
  <c r="BR428" i="8"/>
  <c r="BD429" i="8"/>
  <c r="BE429" i="8"/>
  <c r="R429" i="8"/>
  <c r="BG429" i="8"/>
  <c r="AS430" i="8"/>
  <c r="S429" i="8"/>
  <c r="BH429" i="8"/>
  <c r="AT430" i="8"/>
  <c r="T429" i="8"/>
  <c r="BI429" i="8"/>
  <c r="AU430" i="8"/>
  <c r="U429" i="8"/>
  <c r="BJ429" i="8"/>
  <c r="AV430" i="8"/>
  <c r="V429" i="8"/>
  <c r="BK429" i="8"/>
  <c r="AW430" i="8"/>
  <c r="W429" i="8"/>
  <c r="BL429" i="8"/>
  <c r="AX430" i="8"/>
  <c r="X429" i="8"/>
  <c r="BM429" i="8"/>
  <c r="AY430" i="8"/>
  <c r="Y429" i="8"/>
  <c r="BN429" i="8"/>
  <c r="AZ430" i="8"/>
  <c r="Z429" i="8"/>
  <c r="BO429" i="8"/>
  <c r="BA430" i="8"/>
  <c r="AA429" i="8"/>
  <c r="BP429" i="8"/>
  <c r="BB430" i="8"/>
  <c r="AB429" i="8"/>
  <c r="BQ429" i="8"/>
  <c r="BC430" i="8"/>
  <c r="AC429" i="8"/>
  <c r="BR429" i="8"/>
  <c r="BD430" i="8"/>
  <c r="BE430" i="8"/>
  <c r="R430" i="8"/>
  <c r="BG430" i="8"/>
  <c r="AS431" i="8"/>
  <c r="S430" i="8"/>
  <c r="BH430" i="8"/>
  <c r="AT431" i="8"/>
  <c r="T430" i="8"/>
  <c r="BI430" i="8"/>
  <c r="AU431" i="8"/>
  <c r="U430" i="8"/>
  <c r="BJ430" i="8"/>
  <c r="AV431" i="8"/>
  <c r="V430" i="8"/>
  <c r="BK430" i="8"/>
  <c r="AW431" i="8"/>
  <c r="W430" i="8"/>
  <c r="BL430" i="8"/>
  <c r="AX431" i="8"/>
  <c r="X430" i="8"/>
  <c r="BM430" i="8"/>
  <c r="AY431" i="8"/>
  <c r="Y430" i="8"/>
  <c r="BN430" i="8"/>
  <c r="AZ431" i="8"/>
  <c r="Z430" i="8"/>
  <c r="BO430" i="8"/>
  <c r="BA431" i="8"/>
  <c r="AA430" i="8"/>
  <c r="BP430" i="8"/>
  <c r="BB431" i="8"/>
  <c r="AB430" i="8"/>
  <c r="BQ430" i="8"/>
  <c r="BC431" i="8"/>
  <c r="AC430" i="8"/>
  <c r="BR430" i="8"/>
  <c r="BD431" i="8"/>
  <c r="BE431" i="8"/>
  <c r="R431" i="8"/>
  <c r="BG431" i="8"/>
  <c r="AS432" i="8"/>
  <c r="S431" i="8"/>
  <c r="BH431" i="8"/>
  <c r="AT432" i="8"/>
  <c r="T431" i="8"/>
  <c r="BI431" i="8"/>
  <c r="AU432" i="8"/>
  <c r="U431" i="8"/>
  <c r="BJ431" i="8"/>
  <c r="AV432" i="8"/>
  <c r="V431" i="8"/>
  <c r="BK431" i="8"/>
  <c r="AW432" i="8"/>
  <c r="W431" i="8"/>
  <c r="BL431" i="8"/>
  <c r="AX432" i="8"/>
  <c r="X431" i="8"/>
  <c r="BM431" i="8"/>
  <c r="AY432" i="8"/>
  <c r="Y431" i="8"/>
  <c r="BN431" i="8"/>
  <c r="AZ432" i="8"/>
  <c r="Z431" i="8"/>
  <c r="BO431" i="8"/>
  <c r="BA432" i="8"/>
  <c r="AA431" i="8"/>
  <c r="BP431" i="8"/>
  <c r="BB432" i="8"/>
  <c r="AB431" i="8"/>
  <c r="BQ431" i="8"/>
  <c r="BC432" i="8"/>
  <c r="AC431" i="8"/>
  <c r="BR431" i="8"/>
  <c r="BD432" i="8"/>
  <c r="BE432" i="8"/>
  <c r="BE2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E235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E236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E237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E239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E240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E241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E242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E243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E244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E245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E246" i="8"/>
  <c r="AF246" i="8"/>
  <c r="AG246" i="8"/>
  <c r="AH246" i="8"/>
  <c r="AI246" i="8"/>
  <c r="AJ246" i="8"/>
  <c r="AK246" i="8"/>
  <c r="AL246" i="8"/>
  <c r="AM246" i="8"/>
  <c r="AN246" i="8"/>
  <c r="AO246" i="8"/>
  <c r="AP246" i="8"/>
  <c r="AQ246" i="8"/>
  <c r="AE247" i="8"/>
  <c r="AF247" i="8"/>
  <c r="AG247" i="8"/>
  <c r="AH247" i="8"/>
  <c r="AI247" i="8"/>
  <c r="AJ247" i="8"/>
  <c r="AK247" i="8"/>
  <c r="AL247" i="8"/>
  <c r="AM247" i="8"/>
  <c r="AN247" i="8"/>
  <c r="AO247" i="8"/>
  <c r="AP247" i="8"/>
  <c r="AQ247" i="8"/>
  <c r="AE248" i="8"/>
  <c r="AF248" i="8"/>
  <c r="AG248" i="8"/>
  <c r="AH248" i="8"/>
  <c r="AI248" i="8"/>
  <c r="AJ248" i="8"/>
  <c r="AK248" i="8"/>
  <c r="AL248" i="8"/>
  <c r="AM248" i="8"/>
  <c r="AN248" i="8"/>
  <c r="AO248" i="8"/>
  <c r="AP248" i="8"/>
  <c r="AQ248" i="8"/>
  <c r="AE249" i="8"/>
  <c r="AF249" i="8"/>
  <c r="AG249" i="8"/>
  <c r="AH249" i="8"/>
  <c r="AI249" i="8"/>
  <c r="AJ249" i="8"/>
  <c r="AK249" i="8"/>
  <c r="AL249" i="8"/>
  <c r="AM249" i="8"/>
  <c r="AN249" i="8"/>
  <c r="AO249" i="8"/>
  <c r="AP249" i="8"/>
  <c r="AQ249" i="8"/>
  <c r="AE250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E251" i="8"/>
  <c r="AF251" i="8"/>
  <c r="AG251" i="8"/>
  <c r="AH251" i="8"/>
  <c r="AI251" i="8"/>
  <c r="AJ251" i="8"/>
  <c r="AK251" i="8"/>
  <c r="AL251" i="8"/>
  <c r="AM251" i="8"/>
  <c r="AN251" i="8"/>
  <c r="AO251" i="8"/>
  <c r="AP251" i="8"/>
  <c r="AQ251" i="8"/>
  <c r="AE252" i="8"/>
  <c r="AF252" i="8"/>
  <c r="AG252" i="8"/>
  <c r="AH252" i="8"/>
  <c r="AI252" i="8"/>
  <c r="AJ252" i="8"/>
  <c r="AK252" i="8"/>
  <c r="AL252" i="8"/>
  <c r="AM252" i="8"/>
  <c r="AN252" i="8"/>
  <c r="AO252" i="8"/>
  <c r="AP252" i="8"/>
  <c r="AQ252" i="8"/>
  <c r="AE253" i="8"/>
  <c r="AF253" i="8"/>
  <c r="AG253" i="8"/>
  <c r="AH253" i="8"/>
  <c r="AI253" i="8"/>
  <c r="AJ253" i="8"/>
  <c r="AK253" i="8"/>
  <c r="AL253" i="8"/>
  <c r="AM253" i="8"/>
  <c r="AN253" i="8"/>
  <c r="AO253" i="8"/>
  <c r="AP253" i="8"/>
  <c r="AQ253" i="8"/>
  <c r="AE254" i="8"/>
  <c r="AF254" i="8"/>
  <c r="AG254" i="8"/>
  <c r="AH254" i="8"/>
  <c r="AI254" i="8"/>
  <c r="AJ254" i="8"/>
  <c r="AK254" i="8"/>
  <c r="AL254" i="8"/>
  <c r="AM254" i="8"/>
  <c r="AN254" i="8"/>
  <c r="AO254" i="8"/>
  <c r="AP254" i="8"/>
  <c r="AQ254" i="8"/>
  <c r="AE255" i="8"/>
  <c r="AF255" i="8"/>
  <c r="AG255" i="8"/>
  <c r="AH255" i="8"/>
  <c r="AI255" i="8"/>
  <c r="AJ255" i="8"/>
  <c r="AK255" i="8"/>
  <c r="AL255" i="8"/>
  <c r="AM255" i="8"/>
  <c r="AN255" i="8"/>
  <c r="AO255" i="8"/>
  <c r="AP255" i="8"/>
  <c r="AQ255" i="8"/>
  <c r="AE256" i="8"/>
  <c r="AF256" i="8"/>
  <c r="AG256" i="8"/>
  <c r="AH256" i="8"/>
  <c r="AI256" i="8"/>
  <c r="AJ256" i="8"/>
  <c r="AK256" i="8"/>
  <c r="AL256" i="8"/>
  <c r="AM256" i="8"/>
  <c r="AN256" i="8"/>
  <c r="AO256" i="8"/>
  <c r="AP256" i="8"/>
  <c r="AQ256" i="8"/>
  <c r="AE257" i="8"/>
  <c r="AF257" i="8"/>
  <c r="AG257" i="8"/>
  <c r="AH257" i="8"/>
  <c r="AI257" i="8"/>
  <c r="AJ257" i="8"/>
  <c r="AK257" i="8"/>
  <c r="AL257" i="8"/>
  <c r="AM257" i="8"/>
  <c r="AN257" i="8"/>
  <c r="AO257" i="8"/>
  <c r="AP257" i="8"/>
  <c r="AQ257" i="8"/>
  <c r="AE258" i="8"/>
  <c r="AF258" i="8"/>
  <c r="AG258" i="8"/>
  <c r="AH258" i="8"/>
  <c r="AI258" i="8"/>
  <c r="AJ258" i="8"/>
  <c r="AK258" i="8"/>
  <c r="AL258" i="8"/>
  <c r="AM258" i="8"/>
  <c r="AN258" i="8"/>
  <c r="AO258" i="8"/>
  <c r="AP258" i="8"/>
  <c r="AQ258" i="8"/>
  <c r="AE259" i="8"/>
  <c r="AF259" i="8"/>
  <c r="AG259" i="8"/>
  <c r="AH259" i="8"/>
  <c r="AI259" i="8"/>
  <c r="AJ259" i="8"/>
  <c r="AK259" i="8"/>
  <c r="AL259" i="8"/>
  <c r="AM259" i="8"/>
  <c r="AN259" i="8"/>
  <c r="AO259" i="8"/>
  <c r="AP259" i="8"/>
  <c r="AQ259" i="8"/>
  <c r="AE260" i="8"/>
  <c r="AF260" i="8"/>
  <c r="AG260" i="8"/>
  <c r="AH260" i="8"/>
  <c r="AI260" i="8"/>
  <c r="AJ260" i="8"/>
  <c r="AK260" i="8"/>
  <c r="AL260" i="8"/>
  <c r="AM260" i="8"/>
  <c r="AN260" i="8"/>
  <c r="AO260" i="8"/>
  <c r="AP260" i="8"/>
  <c r="AQ260" i="8"/>
  <c r="AE261" i="8"/>
  <c r="AF261" i="8"/>
  <c r="AG261" i="8"/>
  <c r="AH261" i="8"/>
  <c r="AI261" i="8"/>
  <c r="AJ261" i="8"/>
  <c r="AK261" i="8"/>
  <c r="AL261" i="8"/>
  <c r="AM261" i="8"/>
  <c r="AN261" i="8"/>
  <c r="AO261" i="8"/>
  <c r="AP261" i="8"/>
  <c r="AQ261" i="8"/>
  <c r="AE262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E263" i="8"/>
  <c r="AF263" i="8"/>
  <c r="AG263" i="8"/>
  <c r="AH263" i="8"/>
  <c r="AI263" i="8"/>
  <c r="AJ263" i="8"/>
  <c r="AK263" i="8"/>
  <c r="AL263" i="8"/>
  <c r="AM263" i="8"/>
  <c r="AN263" i="8"/>
  <c r="AO263" i="8"/>
  <c r="AP263" i="8"/>
  <c r="AQ263" i="8"/>
  <c r="AE264" i="8"/>
  <c r="AF264" i="8"/>
  <c r="AG264" i="8"/>
  <c r="AH264" i="8"/>
  <c r="AI264" i="8"/>
  <c r="AJ264" i="8"/>
  <c r="AK264" i="8"/>
  <c r="AL264" i="8"/>
  <c r="AM264" i="8"/>
  <c r="AN264" i="8"/>
  <c r="AO264" i="8"/>
  <c r="AP264" i="8"/>
  <c r="AQ264" i="8"/>
  <c r="AE265" i="8"/>
  <c r="AF265" i="8"/>
  <c r="AG265" i="8"/>
  <c r="AH265" i="8"/>
  <c r="AI265" i="8"/>
  <c r="AJ265" i="8"/>
  <c r="AK265" i="8"/>
  <c r="AL265" i="8"/>
  <c r="AM265" i="8"/>
  <c r="AN265" i="8"/>
  <c r="AO265" i="8"/>
  <c r="AP265" i="8"/>
  <c r="AQ265" i="8"/>
  <c r="AE266" i="8"/>
  <c r="AF266" i="8"/>
  <c r="AG266" i="8"/>
  <c r="AH266" i="8"/>
  <c r="AI266" i="8"/>
  <c r="AJ266" i="8"/>
  <c r="AK266" i="8"/>
  <c r="AL266" i="8"/>
  <c r="AM266" i="8"/>
  <c r="AN266" i="8"/>
  <c r="AO266" i="8"/>
  <c r="AP266" i="8"/>
  <c r="AQ266" i="8"/>
  <c r="AE267" i="8"/>
  <c r="AF267" i="8"/>
  <c r="AG267" i="8"/>
  <c r="AH267" i="8"/>
  <c r="AI267" i="8"/>
  <c r="AJ267" i="8"/>
  <c r="AK267" i="8"/>
  <c r="AL267" i="8"/>
  <c r="AM267" i="8"/>
  <c r="AN267" i="8"/>
  <c r="AO267" i="8"/>
  <c r="AP267" i="8"/>
  <c r="AQ267" i="8"/>
  <c r="AE268" i="8"/>
  <c r="AF268" i="8"/>
  <c r="AG268" i="8"/>
  <c r="AH268" i="8"/>
  <c r="AI268" i="8"/>
  <c r="AJ268" i="8"/>
  <c r="AK268" i="8"/>
  <c r="AL268" i="8"/>
  <c r="AM268" i="8"/>
  <c r="AN268" i="8"/>
  <c r="AO268" i="8"/>
  <c r="AP268" i="8"/>
  <c r="AQ268" i="8"/>
  <c r="AE269" i="8"/>
  <c r="AF269" i="8"/>
  <c r="AG269" i="8"/>
  <c r="AH269" i="8"/>
  <c r="AI269" i="8"/>
  <c r="AJ269" i="8"/>
  <c r="AK269" i="8"/>
  <c r="AL269" i="8"/>
  <c r="AM269" i="8"/>
  <c r="AN269" i="8"/>
  <c r="AO269" i="8"/>
  <c r="AP269" i="8"/>
  <c r="AQ269" i="8"/>
  <c r="AE270" i="8"/>
  <c r="AF270" i="8"/>
  <c r="AG270" i="8"/>
  <c r="AH270" i="8"/>
  <c r="AI270" i="8"/>
  <c r="AJ270" i="8"/>
  <c r="AK270" i="8"/>
  <c r="AL270" i="8"/>
  <c r="AM270" i="8"/>
  <c r="AN270" i="8"/>
  <c r="AO270" i="8"/>
  <c r="AP270" i="8"/>
  <c r="AQ270" i="8"/>
  <c r="AE271" i="8"/>
  <c r="AF271" i="8"/>
  <c r="AG271" i="8"/>
  <c r="AH271" i="8"/>
  <c r="AI271" i="8"/>
  <c r="AJ271" i="8"/>
  <c r="AK271" i="8"/>
  <c r="AL271" i="8"/>
  <c r="AM271" i="8"/>
  <c r="AN271" i="8"/>
  <c r="AO271" i="8"/>
  <c r="AP271" i="8"/>
  <c r="AQ271" i="8"/>
  <c r="AE272" i="8"/>
  <c r="AF272" i="8"/>
  <c r="AG272" i="8"/>
  <c r="AH272" i="8"/>
  <c r="AI272" i="8"/>
  <c r="AJ272" i="8"/>
  <c r="AK272" i="8"/>
  <c r="AL272" i="8"/>
  <c r="AM272" i="8"/>
  <c r="AN272" i="8"/>
  <c r="AO272" i="8"/>
  <c r="AP272" i="8"/>
  <c r="AQ272" i="8"/>
  <c r="AE273" i="8"/>
  <c r="AF273" i="8"/>
  <c r="AG273" i="8"/>
  <c r="AH273" i="8"/>
  <c r="AI273" i="8"/>
  <c r="AJ273" i="8"/>
  <c r="AK273" i="8"/>
  <c r="AL273" i="8"/>
  <c r="AM273" i="8"/>
  <c r="AN273" i="8"/>
  <c r="AO273" i="8"/>
  <c r="AP273" i="8"/>
  <c r="AQ273" i="8"/>
  <c r="AE274" i="8"/>
  <c r="AF274" i="8"/>
  <c r="AG274" i="8"/>
  <c r="AH274" i="8"/>
  <c r="AI274" i="8"/>
  <c r="AJ274" i="8"/>
  <c r="AK274" i="8"/>
  <c r="AL274" i="8"/>
  <c r="AM274" i="8"/>
  <c r="AN274" i="8"/>
  <c r="AO274" i="8"/>
  <c r="AP274" i="8"/>
  <c r="AQ274" i="8"/>
  <c r="AE275" i="8"/>
  <c r="AF275" i="8"/>
  <c r="AG275" i="8"/>
  <c r="AH275" i="8"/>
  <c r="AI275" i="8"/>
  <c r="AJ275" i="8"/>
  <c r="AK275" i="8"/>
  <c r="AL275" i="8"/>
  <c r="AM275" i="8"/>
  <c r="AN275" i="8"/>
  <c r="AO275" i="8"/>
  <c r="AP275" i="8"/>
  <c r="AQ275" i="8"/>
  <c r="AE276" i="8"/>
  <c r="AF276" i="8"/>
  <c r="AG276" i="8"/>
  <c r="AH276" i="8"/>
  <c r="AI276" i="8"/>
  <c r="AJ276" i="8"/>
  <c r="AK276" i="8"/>
  <c r="AL276" i="8"/>
  <c r="AM276" i="8"/>
  <c r="AN276" i="8"/>
  <c r="AO276" i="8"/>
  <c r="AP276" i="8"/>
  <c r="AQ276" i="8"/>
  <c r="AE277" i="8"/>
  <c r="AF277" i="8"/>
  <c r="AG277" i="8"/>
  <c r="AH277" i="8"/>
  <c r="AI277" i="8"/>
  <c r="AJ277" i="8"/>
  <c r="AK277" i="8"/>
  <c r="AL277" i="8"/>
  <c r="AM277" i="8"/>
  <c r="AN277" i="8"/>
  <c r="AO277" i="8"/>
  <c r="AP277" i="8"/>
  <c r="AQ277" i="8"/>
  <c r="AE278" i="8"/>
  <c r="AF278" i="8"/>
  <c r="AG278" i="8"/>
  <c r="AH278" i="8"/>
  <c r="AI278" i="8"/>
  <c r="AJ278" i="8"/>
  <c r="AK278" i="8"/>
  <c r="AL278" i="8"/>
  <c r="AM278" i="8"/>
  <c r="AN278" i="8"/>
  <c r="AO278" i="8"/>
  <c r="AP278" i="8"/>
  <c r="AQ278" i="8"/>
  <c r="AE279" i="8"/>
  <c r="AF279" i="8"/>
  <c r="AG279" i="8"/>
  <c r="AH279" i="8"/>
  <c r="AI279" i="8"/>
  <c r="AJ279" i="8"/>
  <c r="AK279" i="8"/>
  <c r="AL279" i="8"/>
  <c r="AM279" i="8"/>
  <c r="AN279" i="8"/>
  <c r="AO279" i="8"/>
  <c r="AP279" i="8"/>
  <c r="AQ279" i="8"/>
  <c r="AE280" i="8"/>
  <c r="AF280" i="8"/>
  <c r="AG280" i="8"/>
  <c r="AH280" i="8"/>
  <c r="AI280" i="8"/>
  <c r="AJ280" i="8"/>
  <c r="AK280" i="8"/>
  <c r="AL280" i="8"/>
  <c r="AM280" i="8"/>
  <c r="AN280" i="8"/>
  <c r="AO280" i="8"/>
  <c r="AP280" i="8"/>
  <c r="AQ280" i="8"/>
  <c r="AE281" i="8"/>
  <c r="AF281" i="8"/>
  <c r="AG281" i="8"/>
  <c r="AH281" i="8"/>
  <c r="AI281" i="8"/>
  <c r="AJ281" i="8"/>
  <c r="AK281" i="8"/>
  <c r="AL281" i="8"/>
  <c r="AM281" i="8"/>
  <c r="AN281" i="8"/>
  <c r="AO281" i="8"/>
  <c r="AP281" i="8"/>
  <c r="AQ281" i="8"/>
  <c r="AE282" i="8"/>
  <c r="AF282" i="8"/>
  <c r="AG282" i="8"/>
  <c r="AH282" i="8"/>
  <c r="AI282" i="8"/>
  <c r="AJ282" i="8"/>
  <c r="AK282" i="8"/>
  <c r="AL282" i="8"/>
  <c r="AM282" i="8"/>
  <c r="AN282" i="8"/>
  <c r="AO282" i="8"/>
  <c r="AP282" i="8"/>
  <c r="AQ282" i="8"/>
  <c r="AE283" i="8"/>
  <c r="AF283" i="8"/>
  <c r="AG283" i="8"/>
  <c r="AH283" i="8"/>
  <c r="AI283" i="8"/>
  <c r="AJ283" i="8"/>
  <c r="AK283" i="8"/>
  <c r="AL283" i="8"/>
  <c r="AM283" i="8"/>
  <c r="AN283" i="8"/>
  <c r="AO283" i="8"/>
  <c r="AP283" i="8"/>
  <c r="AQ283" i="8"/>
  <c r="AE284" i="8"/>
  <c r="AF284" i="8"/>
  <c r="AG284" i="8"/>
  <c r="AH284" i="8"/>
  <c r="AI284" i="8"/>
  <c r="AJ284" i="8"/>
  <c r="AK284" i="8"/>
  <c r="AL284" i="8"/>
  <c r="AM284" i="8"/>
  <c r="AN284" i="8"/>
  <c r="AO284" i="8"/>
  <c r="AP284" i="8"/>
  <c r="AQ284" i="8"/>
  <c r="AE285" i="8"/>
  <c r="AF285" i="8"/>
  <c r="AG285" i="8"/>
  <c r="AH285" i="8"/>
  <c r="AI285" i="8"/>
  <c r="AJ285" i="8"/>
  <c r="AK285" i="8"/>
  <c r="AL285" i="8"/>
  <c r="AM285" i="8"/>
  <c r="AN285" i="8"/>
  <c r="AO285" i="8"/>
  <c r="AP285" i="8"/>
  <c r="AQ285" i="8"/>
  <c r="AE286" i="8"/>
  <c r="AF286" i="8"/>
  <c r="AG286" i="8"/>
  <c r="AH286" i="8"/>
  <c r="AI286" i="8"/>
  <c r="AJ286" i="8"/>
  <c r="AK286" i="8"/>
  <c r="AL286" i="8"/>
  <c r="AM286" i="8"/>
  <c r="AN286" i="8"/>
  <c r="AO286" i="8"/>
  <c r="AP286" i="8"/>
  <c r="AQ286" i="8"/>
  <c r="AE287" i="8"/>
  <c r="AF287" i="8"/>
  <c r="AG287" i="8"/>
  <c r="AH287" i="8"/>
  <c r="AI287" i="8"/>
  <c r="AJ287" i="8"/>
  <c r="AK287" i="8"/>
  <c r="AL287" i="8"/>
  <c r="AM287" i="8"/>
  <c r="AN287" i="8"/>
  <c r="AO287" i="8"/>
  <c r="AP287" i="8"/>
  <c r="AQ287" i="8"/>
  <c r="AE288" i="8"/>
  <c r="AF288" i="8"/>
  <c r="AG288" i="8"/>
  <c r="AH288" i="8"/>
  <c r="AI288" i="8"/>
  <c r="AJ288" i="8"/>
  <c r="AK288" i="8"/>
  <c r="AL288" i="8"/>
  <c r="AM288" i="8"/>
  <c r="AN288" i="8"/>
  <c r="AO288" i="8"/>
  <c r="AP288" i="8"/>
  <c r="AQ288" i="8"/>
  <c r="AE289" i="8"/>
  <c r="AF289" i="8"/>
  <c r="AG289" i="8"/>
  <c r="AH289" i="8"/>
  <c r="AI289" i="8"/>
  <c r="AJ289" i="8"/>
  <c r="AK289" i="8"/>
  <c r="AL289" i="8"/>
  <c r="AM289" i="8"/>
  <c r="AN289" i="8"/>
  <c r="AO289" i="8"/>
  <c r="AP289" i="8"/>
  <c r="AQ289" i="8"/>
  <c r="AE290" i="8"/>
  <c r="AF290" i="8"/>
  <c r="AG290" i="8"/>
  <c r="AH290" i="8"/>
  <c r="AI290" i="8"/>
  <c r="AJ290" i="8"/>
  <c r="AK290" i="8"/>
  <c r="AL290" i="8"/>
  <c r="AM290" i="8"/>
  <c r="AN290" i="8"/>
  <c r="AO290" i="8"/>
  <c r="AP290" i="8"/>
  <c r="AQ290" i="8"/>
  <c r="AE291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E292" i="8"/>
  <c r="AF292" i="8"/>
  <c r="AG292" i="8"/>
  <c r="AH292" i="8"/>
  <c r="AI292" i="8"/>
  <c r="AJ292" i="8"/>
  <c r="AK292" i="8"/>
  <c r="AL292" i="8"/>
  <c r="AM292" i="8"/>
  <c r="AN292" i="8"/>
  <c r="AO292" i="8"/>
  <c r="AP292" i="8"/>
  <c r="AQ292" i="8"/>
  <c r="AE293" i="8"/>
  <c r="AF293" i="8"/>
  <c r="AG293" i="8"/>
  <c r="AH293" i="8"/>
  <c r="AI293" i="8"/>
  <c r="AJ293" i="8"/>
  <c r="AK293" i="8"/>
  <c r="AL293" i="8"/>
  <c r="AM293" i="8"/>
  <c r="AN293" i="8"/>
  <c r="AO293" i="8"/>
  <c r="AP293" i="8"/>
  <c r="AQ293" i="8"/>
  <c r="AE294" i="8"/>
  <c r="AF294" i="8"/>
  <c r="AG294" i="8"/>
  <c r="AH294" i="8"/>
  <c r="AI294" i="8"/>
  <c r="AJ294" i="8"/>
  <c r="AK294" i="8"/>
  <c r="AL294" i="8"/>
  <c r="AM294" i="8"/>
  <c r="AN294" i="8"/>
  <c r="AO294" i="8"/>
  <c r="AP294" i="8"/>
  <c r="AQ294" i="8"/>
  <c r="AE295" i="8"/>
  <c r="AF295" i="8"/>
  <c r="AG295" i="8"/>
  <c r="AH295" i="8"/>
  <c r="AI295" i="8"/>
  <c r="AJ295" i="8"/>
  <c r="AK295" i="8"/>
  <c r="AL295" i="8"/>
  <c r="AM295" i="8"/>
  <c r="AN295" i="8"/>
  <c r="AO295" i="8"/>
  <c r="AP295" i="8"/>
  <c r="AQ295" i="8"/>
  <c r="AE296" i="8"/>
  <c r="AF296" i="8"/>
  <c r="AG296" i="8"/>
  <c r="AH296" i="8"/>
  <c r="AI296" i="8"/>
  <c r="AJ296" i="8"/>
  <c r="AK296" i="8"/>
  <c r="AL296" i="8"/>
  <c r="AM296" i="8"/>
  <c r="AN296" i="8"/>
  <c r="AO296" i="8"/>
  <c r="AP296" i="8"/>
  <c r="AQ296" i="8"/>
  <c r="AE297" i="8"/>
  <c r="AF297" i="8"/>
  <c r="AG297" i="8"/>
  <c r="AH297" i="8"/>
  <c r="AI297" i="8"/>
  <c r="AJ297" i="8"/>
  <c r="AK297" i="8"/>
  <c r="AL297" i="8"/>
  <c r="AM297" i="8"/>
  <c r="AN297" i="8"/>
  <c r="AO297" i="8"/>
  <c r="AP297" i="8"/>
  <c r="AQ297" i="8"/>
  <c r="AE298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E299" i="8"/>
  <c r="AF299" i="8"/>
  <c r="AG299" i="8"/>
  <c r="AH299" i="8"/>
  <c r="AI299" i="8"/>
  <c r="AJ299" i="8"/>
  <c r="AK299" i="8"/>
  <c r="AL299" i="8"/>
  <c r="AM299" i="8"/>
  <c r="AN299" i="8"/>
  <c r="AO299" i="8"/>
  <c r="AP299" i="8"/>
  <c r="AQ299" i="8"/>
  <c r="AE300" i="8"/>
  <c r="AF300" i="8"/>
  <c r="AG300" i="8"/>
  <c r="AH300" i="8"/>
  <c r="AI300" i="8"/>
  <c r="AJ300" i="8"/>
  <c r="AK300" i="8"/>
  <c r="AL300" i="8"/>
  <c r="AM300" i="8"/>
  <c r="AN300" i="8"/>
  <c r="AO300" i="8"/>
  <c r="AP300" i="8"/>
  <c r="AQ300" i="8"/>
  <c r="AE301" i="8"/>
  <c r="AF301" i="8"/>
  <c r="AG301" i="8"/>
  <c r="AH301" i="8"/>
  <c r="AI301" i="8"/>
  <c r="AJ301" i="8"/>
  <c r="AK301" i="8"/>
  <c r="AL301" i="8"/>
  <c r="AM301" i="8"/>
  <c r="AN301" i="8"/>
  <c r="AO301" i="8"/>
  <c r="AP301" i="8"/>
  <c r="AQ301" i="8"/>
  <c r="AE302" i="8"/>
  <c r="AF302" i="8"/>
  <c r="AG302" i="8"/>
  <c r="AH302" i="8"/>
  <c r="AI302" i="8"/>
  <c r="AJ302" i="8"/>
  <c r="AK302" i="8"/>
  <c r="AL302" i="8"/>
  <c r="AM302" i="8"/>
  <c r="AN302" i="8"/>
  <c r="AO302" i="8"/>
  <c r="AP302" i="8"/>
  <c r="AQ302" i="8"/>
  <c r="AE303" i="8"/>
  <c r="AF303" i="8"/>
  <c r="AG303" i="8"/>
  <c r="AH303" i="8"/>
  <c r="AI303" i="8"/>
  <c r="AJ303" i="8"/>
  <c r="AK303" i="8"/>
  <c r="AL303" i="8"/>
  <c r="AM303" i="8"/>
  <c r="AN303" i="8"/>
  <c r="AO303" i="8"/>
  <c r="AP303" i="8"/>
  <c r="AQ303" i="8"/>
  <c r="AE304" i="8"/>
  <c r="AF304" i="8"/>
  <c r="AG304" i="8"/>
  <c r="AH304" i="8"/>
  <c r="AI304" i="8"/>
  <c r="AJ304" i="8"/>
  <c r="AK304" i="8"/>
  <c r="AL304" i="8"/>
  <c r="AM304" i="8"/>
  <c r="AN304" i="8"/>
  <c r="AO304" i="8"/>
  <c r="AP304" i="8"/>
  <c r="AQ304" i="8"/>
  <c r="AE305" i="8"/>
  <c r="AF305" i="8"/>
  <c r="AG305" i="8"/>
  <c r="AH305" i="8"/>
  <c r="AI305" i="8"/>
  <c r="AJ305" i="8"/>
  <c r="AK305" i="8"/>
  <c r="AL305" i="8"/>
  <c r="AM305" i="8"/>
  <c r="AN305" i="8"/>
  <c r="AO305" i="8"/>
  <c r="AP305" i="8"/>
  <c r="AQ305" i="8"/>
  <c r="AE306" i="8"/>
  <c r="AF306" i="8"/>
  <c r="AG306" i="8"/>
  <c r="AH306" i="8"/>
  <c r="AI306" i="8"/>
  <c r="AJ306" i="8"/>
  <c r="AK306" i="8"/>
  <c r="AL306" i="8"/>
  <c r="AM306" i="8"/>
  <c r="AN306" i="8"/>
  <c r="AO306" i="8"/>
  <c r="AP306" i="8"/>
  <c r="AQ306" i="8"/>
  <c r="AE307" i="8"/>
  <c r="AF307" i="8"/>
  <c r="AG307" i="8"/>
  <c r="AH307" i="8"/>
  <c r="AI307" i="8"/>
  <c r="AJ307" i="8"/>
  <c r="AK307" i="8"/>
  <c r="AL307" i="8"/>
  <c r="AM307" i="8"/>
  <c r="AN307" i="8"/>
  <c r="AO307" i="8"/>
  <c r="AP307" i="8"/>
  <c r="AQ307" i="8"/>
  <c r="AE308" i="8"/>
  <c r="AF308" i="8"/>
  <c r="AG308" i="8"/>
  <c r="AH308" i="8"/>
  <c r="AI308" i="8"/>
  <c r="AJ308" i="8"/>
  <c r="AK308" i="8"/>
  <c r="AL308" i="8"/>
  <c r="AM308" i="8"/>
  <c r="AN308" i="8"/>
  <c r="AO308" i="8"/>
  <c r="AP308" i="8"/>
  <c r="AQ308" i="8"/>
  <c r="AE309" i="8"/>
  <c r="AF309" i="8"/>
  <c r="AG309" i="8"/>
  <c r="AH309" i="8"/>
  <c r="AI309" i="8"/>
  <c r="AJ309" i="8"/>
  <c r="AK309" i="8"/>
  <c r="AL309" i="8"/>
  <c r="AM309" i="8"/>
  <c r="AN309" i="8"/>
  <c r="AO309" i="8"/>
  <c r="AP309" i="8"/>
  <c r="AQ309" i="8"/>
  <c r="AE310" i="8"/>
  <c r="AF310" i="8"/>
  <c r="AG310" i="8"/>
  <c r="AH310" i="8"/>
  <c r="AI310" i="8"/>
  <c r="AJ310" i="8"/>
  <c r="AK310" i="8"/>
  <c r="AL310" i="8"/>
  <c r="AM310" i="8"/>
  <c r="AN310" i="8"/>
  <c r="AO310" i="8"/>
  <c r="AP310" i="8"/>
  <c r="AQ310" i="8"/>
  <c r="AE311" i="8"/>
  <c r="AF311" i="8"/>
  <c r="AG311" i="8"/>
  <c r="AH311" i="8"/>
  <c r="AI311" i="8"/>
  <c r="AJ311" i="8"/>
  <c r="AK311" i="8"/>
  <c r="AL311" i="8"/>
  <c r="AM311" i="8"/>
  <c r="AN311" i="8"/>
  <c r="AO311" i="8"/>
  <c r="AP311" i="8"/>
  <c r="AQ311" i="8"/>
  <c r="AE312" i="8"/>
  <c r="AF312" i="8"/>
  <c r="AG312" i="8"/>
  <c r="AH312" i="8"/>
  <c r="AI312" i="8"/>
  <c r="AJ312" i="8"/>
  <c r="AK312" i="8"/>
  <c r="AL312" i="8"/>
  <c r="AM312" i="8"/>
  <c r="AN312" i="8"/>
  <c r="AO312" i="8"/>
  <c r="AP312" i="8"/>
  <c r="AQ312" i="8"/>
  <c r="AE313" i="8"/>
  <c r="AF313" i="8"/>
  <c r="AG313" i="8"/>
  <c r="AH313" i="8"/>
  <c r="AI313" i="8"/>
  <c r="AJ313" i="8"/>
  <c r="AK313" i="8"/>
  <c r="AL313" i="8"/>
  <c r="AM313" i="8"/>
  <c r="AN313" i="8"/>
  <c r="AO313" i="8"/>
  <c r="AP313" i="8"/>
  <c r="AQ313" i="8"/>
  <c r="AE314" i="8"/>
  <c r="AF314" i="8"/>
  <c r="AG314" i="8"/>
  <c r="AH314" i="8"/>
  <c r="AI314" i="8"/>
  <c r="AJ314" i="8"/>
  <c r="AK314" i="8"/>
  <c r="AL314" i="8"/>
  <c r="AM314" i="8"/>
  <c r="AN314" i="8"/>
  <c r="AO314" i="8"/>
  <c r="AP314" i="8"/>
  <c r="AQ314" i="8"/>
  <c r="AE315" i="8"/>
  <c r="AF315" i="8"/>
  <c r="AG315" i="8"/>
  <c r="AH315" i="8"/>
  <c r="AI315" i="8"/>
  <c r="AJ315" i="8"/>
  <c r="AK315" i="8"/>
  <c r="AL315" i="8"/>
  <c r="AM315" i="8"/>
  <c r="AN315" i="8"/>
  <c r="AO315" i="8"/>
  <c r="AP315" i="8"/>
  <c r="AQ315" i="8"/>
  <c r="AE316" i="8"/>
  <c r="AF316" i="8"/>
  <c r="AG316" i="8"/>
  <c r="AH316" i="8"/>
  <c r="AI316" i="8"/>
  <c r="AJ316" i="8"/>
  <c r="AK316" i="8"/>
  <c r="AL316" i="8"/>
  <c r="AM316" i="8"/>
  <c r="AN316" i="8"/>
  <c r="AO316" i="8"/>
  <c r="AP316" i="8"/>
  <c r="AQ316" i="8"/>
  <c r="AE317" i="8"/>
  <c r="AF317" i="8"/>
  <c r="AG317" i="8"/>
  <c r="AH317" i="8"/>
  <c r="AI317" i="8"/>
  <c r="AJ317" i="8"/>
  <c r="AK317" i="8"/>
  <c r="AL317" i="8"/>
  <c r="AM317" i="8"/>
  <c r="AN317" i="8"/>
  <c r="AO317" i="8"/>
  <c r="AP317" i="8"/>
  <c r="AQ317" i="8"/>
  <c r="AE318" i="8"/>
  <c r="AF318" i="8"/>
  <c r="AG318" i="8"/>
  <c r="AH318" i="8"/>
  <c r="AI318" i="8"/>
  <c r="AJ318" i="8"/>
  <c r="AK318" i="8"/>
  <c r="AL318" i="8"/>
  <c r="AM318" i="8"/>
  <c r="AN318" i="8"/>
  <c r="AO318" i="8"/>
  <c r="AP318" i="8"/>
  <c r="AQ318" i="8"/>
  <c r="AE319" i="8"/>
  <c r="AF319" i="8"/>
  <c r="AG319" i="8"/>
  <c r="AH319" i="8"/>
  <c r="AI319" i="8"/>
  <c r="AJ319" i="8"/>
  <c r="AK319" i="8"/>
  <c r="AL319" i="8"/>
  <c r="AM319" i="8"/>
  <c r="AN319" i="8"/>
  <c r="AO319" i="8"/>
  <c r="AP319" i="8"/>
  <c r="AQ319" i="8"/>
  <c r="AE320" i="8"/>
  <c r="AF320" i="8"/>
  <c r="AG320" i="8"/>
  <c r="AH320" i="8"/>
  <c r="AI320" i="8"/>
  <c r="AJ320" i="8"/>
  <c r="AK320" i="8"/>
  <c r="AL320" i="8"/>
  <c r="AM320" i="8"/>
  <c r="AN320" i="8"/>
  <c r="AO320" i="8"/>
  <c r="AP320" i="8"/>
  <c r="AQ320" i="8"/>
  <c r="AE321" i="8"/>
  <c r="AF321" i="8"/>
  <c r="AG321" i="8"/>
  <c r="AH321" i="8"/>
  <c r="AI321" i="8"/>
  <c r="AJ321" i="8"/>
  <c r="AK321" i="8"/>
  <c r="AL321" i="8"/>
  <c r="AM321" i="8"/>
  <c r="AN321" i="8"/>
  <c r="AO321" i="8"/>
  <c r="AP321" i="8"/>
  <c r="AQ321" i="8"/>
  <c r="AE322" i="8"/>
  <c r="AF322" i="8"/>
  <c r="AG322" i="8"/>
  <c r="AH322" i="8"/>
  <c r="AI322" i="8"/>
  <c r="AJ322" i="8"/>
  <c r="AK322" i="8"/>
  <c r="AL322" i="8"/>
  <c r="AM322" i="8"/>
  <c r="AN322" i="8"/>
  <c r="AO322" i="8"/>
  <c r="AP322" i="8"/>
  <c r="AQ322" i="8"/>
  <c r="AE323" i="8"/>
  <c r="AF323" i="8"/>
  <c r="AG323" i="8"/>
  <c r="AH323" i="8"/>
  <c r="AI323" i="8"/>
  <c r="AJ323" i="8"/>
  <c r="AK323" i="8"/>
  <c r="AL323" i="8"/>
  <c r="AM323" i="8"/>
  <c r="AN323" i="8"/>
  <c r="AO323" i="8"/>
  <c r="AP323" i="8"/>
  <c r="AQ323" i="8"/>
  <c r="AE324" i="8"/>
  <c r="AF324" i="8"/>
  <c r="AG324" i="8"/>
  <c r="AH324" i="8"/>
  <c r="AI324" i="8"/>
  <c r="AJ324" i="8"/>
  <c r="AK324" i="8"/>
  <c r="AL324" i="8"/>
  <c r="AM324" i="8"/>
  <c r="AN324" i="8"/>
  <c r="AO324" i="8"/>
  <c r="AP324" i="8"/>
  <c r="AQ324" i="8"/>
  <c r="AE325" i="8"/>
  <c r="AF325" i="8"/>
  <c r="AG325" i="8"/>
  <c r="AH325" i="8"/>
  <c r="AI325" i="8"/>
  <c r="AJ325" i="8"/>
  <c r="AK325" i="8"/>
  <c r="AL325" i="8"/>
  <c r="AM325" i="8"/>
  <c r="AN325" i="8"/>
  <c r="AO325" i="8"/>
  <c r="AP325" i="8"/>
  <c r="AQ325" i="8"/>
  <c r="AE326" i="8"/>
  <c r="AF326" i="8"/>
  <c r="AG326" i="8"/>
  <c r="AH326" i="8"/>
  <c r="AI326" i="8"/>
  <c r="AJ326" i="8"/>
  <c r="AK326" i="8"/>
  <c r="AL326" i="8"/>
  <c r="AM326" i="8"/>
  <c r="AN326" i="8"/>
  <c r="AO326" i="8"/>
  <c r="AP326" i="8"/>
  <c r="AQ326" i="8"/>
  <c r="AE327" i="8"/>
  <c r="AF327" i="8"/>
  <c r="AG327" i="8"/>
  <c r="AH327" i="8"/>
  <c r="AI327" i="8"/>
  <c r="AJ327" i="8"/>
  <c r="AK327" i="8"/>
  <c r="AL327" i="8"/>
  <c r="AM327" i="8"/>
  <c r="AN327" i="8"/>
  <c r="AO327" i="8"/>
  <c r="AP327" i="8"/>
  <c r="AQ327" i="8"/>
  <c r="AE328" i="8"/>
  <c r="AF328" i="8"/>
  <c r="AG328" i="8"/>
  <c r="AH328" i="8"/>
  <c r="AI328" i="8"/>
  <c r="AJ328" i="8"/>
  <c r="AK328" i="8"/>
  <c r="AL328" i="8"/>
  <c r="AM328" i="8"/>
  <c r="AN328" i="8"/>
  <c r="AO328" i="8"/>
  <c r="AP328" i="8"/>
  <c r="AQ328" i="8"/>
  <c r="AE329" i="8"/>
  <c r="AF329" i="8"/>
  <c r="AG329" i="8"/>
  <c r="AH329" i="8"/>
  <c r="AI329" i="8"/>
  <c r="AJ329" i="8"/>
  <c r="AK329" i="8"/>
  <c r="AL329" i="8"/>
  <c r="AM329" i="8"/>
  <c r="AN329" i="8"/>
  <c r="AO329" i="8"/>
  <c r="AP329" i="8"/>
  <c r="AQ329" i="8"/>
  <c r="AE330" i="8"/>
  <c r="AF330" i="8"/>
  <c r="AG330" i="8"/>
  <c r="AH330" i="8"/>
  <c r="AI330" i="8"/>
  <c r="AJ330" i="8"/>
  <c r="AK330" i="8"/>
  <c r="AL330" i="8"/>
  <c r="AM330" i="8"/>
  <c r="AN330" i="8"/>
  <c r="AO330" i="8"/>
  <c r="AP330" i="8"/>
  <c r="AQ330" i="8"/>
  <c r="AE331" i="8"/>
  <c r="AF331" i="8"/>
  <c r="AG331" i="8"/>
  <c r="AH331" i="8"/>
  <c r="AI331" i="8"/>
  <c r="AJ331" i="8"/>
  <c r="AK331" i="8"/>
  <c r="AL331" i="8"/>
  <c r="AM331" i="8"/>
  <c r="AN331" i="8"/>
  <c r="AO331" i="8"/>
  <c r="AP331" i="8"/>
  <c r="AQ331" i="8"/>
  <c r="AE332" i="8"/>
  <c r="AF332" i="8"/>
  <c r="AG332" i="8"/>
  <c r="AH332" i="8"/>
  <c r="AI332" i="8"/>
  <c r="AJ332" i="8"/>
  <c r="AK332" i="8"/>
  <c r="AL332" i="8"/>
  <c r="AM332" i="8"/>
  <c r="AN332" i="8"/>
  <c r="AO332" i="8"/>
  <c r="AP332" i="8"/>
  <c r="AQ332" i="8"/>
  <c r="AE333" i="8"/>
  <c r="AF333" i="8"/>
  <c r="AG333" i="8"/>
  <c r="AH333" i="8"/>
  <c r="AI333" i="8"/>
  <c r="AJ333" i="8"/>
  <c r="AK333" i="8"/>
  <c r="AL333" i="8"/>
  <c r="AM333" i="8"/>
  <c r="AN333" i="8"/>
  <c r="AO333" i="8"/>
  <c r="AP333" i="8"/>
  <c r="AQ333" i="8"/>
  <c r="AE334" i="8"/>
  <c r="AF334" i="8"/>
  <c r="AG334" i="8"/>
  <c r="AH334" i="8"/>
  <c r="AI334" i="8"/>
  <c r="AJ334" i="8"/>
  <c r="AK334" i="8"/>
  <c r="AL334" i="8"/>
  <c r="AM334" i="8"/>
  <c r="AN334" i="8"/>
  <c r="AO334" i="8"/>
  <c r="AP334" i="8"/>
  <c r="AQ334" i="8"/>
  <c r="AE335" i="8"/>
  <c r="AF335" i="8"/>
  <c r="AG335" i="8"/>
  <c r="AH335" i="8"/>
  <c r="AI335" i="8"/>
  <c r="AJ335" i="8"/>
  <c r="AK335" i="8"/>
  <c r="AL335" i="8"/>
  <c r="AM335" i="8"/>
  <c r="AN335" i="8"/>
  <c r="AO335" i="8"/>
  <c r="AP335" i="8"/>
  <c r="AQ335" i="8"/>
  <c r="AE336" i="8"/>
  <c r="AF336" i="8"/>
  <c r="AG336" i="8"/>
  <c r="AH336" i="8"/>
  <c r="AI336" i="8"/>
  <c r="AJ336" i="8"/>
  <c r="AK336" i="8"/>
  <c r="AL336" i="8"/>
  <c r="AM336" i="8"/>
  <c r="AN336" i="8"/>
  <c r="AO336" i="8"/>
  <c r="AP336" i="8"/>
  <c r="AQ336" i="8"/>
  <c r="AE337" i="8"/>
  <c r="AF337" i="8"/>
  <c r="AG337" i="8"/>
  <c r="AH337" i="8"/>
  <c r="AI337" i="8"/>
  <c r="AJ337" i="8"/>
  <c r="AK337" i="8"/>
  <c r="AL337" i="8"/>
  <c r="AM337" i="8"/>
  <c r="AN337" i="8"/>
  <c r="AO337" i="8"/>
  <c r="AP337" i="8"/>
  <c r="AQ337" i="8"/>
  <c r="AE338" i="8"/>
  <c r="AF338" i="8"/>
  <c r="AG338" i="8"/>
  <c r="AH338" i="8"/>
  <c r="AI338" i="8"/>
  <c r="AJ338" i="8"/>
  <c r="AK338" i="8"/>
  <c r="AL338" i="8"/>
  <c r="AM338" i="8"/>
  <c r="AN338" i="8"/>
  <c r="AO338" i="8"/>
  <c r="AP338" i="8"/>
  <c r="AQ338" i="8"/>
  <c r="AE339" i="8"/>
  <c r="AF339" i="8"/>
  <c r="AG339" i="8"/>
  <c r="AH339" i="8"/>
  <c r="AI339" i="8"/>
  <c r="AJ339" i="8"/>
  <c r="AK339" i="8"/>
  <c r="AL339" i="8"/>
  <c r="AM339" i="8"/>
  <c r="AN339" i="8"/>
  <c r="AO339" i="8"/>
  <c r="AP339" i="8"/>
  <c r="AQ339" i="8"/>
  <c r="AE340" i="8"/>
  <c r="AF340" i="8"/>
  <c r="AG340" i="8"/>
  <c r="AH340" i="8"/>
  <c r="AI340" i="8"/>
  <c r="AJ340" i="8"/>
  <c r="AK340" i="8"/>
  <c r="AL340" i="8"/>
  <c r="AM340" i="8"/>
  <c r="AN340" i="8"/>
  <c r="AO340" i="8"/>
  <c r="AP340" i="8"/>
  <c r="AQ340" i="8"/>
  <c r="AE341" i="8"/>
  <c r="AF341" i="8"/>
  <c r="AG341" i="8"/>
  <c r="AH341" i="8"/>
  <c r="AI341" i="8"/>
  <c r="AJ341" i="8"/>
  <c r="AK341" i="8"/>
  <c r="AL341" i="8"/>
  <c r="AM341" i="8"/>
  <c r="AN341" i="8"/>
  <c r="AO341" i="8"/>
  <c r="AP341" i="8"/>
  <c r="AQ341" i="8"/>
  <c r="AE342" i="8"/>
  <c r="AF342" i="8"/>
  <c r="AG342" i="8"/>
  <c r="AH342" i="8"/>
  <c r="AI342" i="8"/>
  <c r="AJ342" i="8"/>
  <c r="AK342" i="8"/>
  <c r="AL342" i="8"/>
  <c r="AM342" i="8"/>
  <c r="AN342" i="8"/>
  <c r="AO342" i="8"/>
  <c r="AP342" i="8"/>
  <c r="AQ342" i="8"/>
  <c r="AE343" i="8"/>
  <c r="AF343" i="8"/>
  <c r="AG343" i="8"/>
  <c r="AH343" i="8"/>
  <c r="AI343" i="8"/>
  <c r="AJ343" i="8"/>
  <c r="AK343" i="8"/>
  <c r="AL343" i="8"/>
  <c r="AM343" i="8"/>
  <c r="AN343" i="8"/>
  <c r="AO343" i="8"/>
  <c r="AP343" i="8"/>
  <c r="AQ343" i="8"/>
  <c r="AE344" i="8"/>
  <c r="AF344" i="8"/>
  <c r="AG344" i="8"/>
  <c r="AH344" i="8"/>
  <c r="AI344" i="8"/>
  <c r="AJ344" i="8"/>
  <c r="AK344" i="8"/>
  <c r="AL344" i="8"/>
  <c r="AM344" i="8"/>
  <c r="AN344" i="8"/>
  <c r="AO344" i="8"/>
  <c r="AP344" i="8"/>
  <c r="AQ344" i="8"/>
  <c r="AE345" i="8"/>
  <c r="AF345" i="8"/>
  <c r="AG345" i="8"/>
  <c r="AH345" i="8"/>
  <c r="AI345" i="8"/>
  <c r="AJ345" i="8"/>
  <c r="AK345" i="8"/>
  <c r="AL345" i="8"/>
  <c r="AM345" i="8"/>
  <c r="AN345" i="8"/>
  <c r="AO345" i="8"/>
  <c r="AP345" i="8"/>
  <c r="AQ345" i="8"/>
  <c r="AE346" i="8"/>
  <c r="AF346" i="8"/>
  <c r="AG346" i="8"/>
  <c r="AH346" i="8"/>
  <c r="AI346" i="8"/>
  <c r="AJ346" i="8"/>
  <c r="AK346" i="8"/>
  <c r="AL346" i="8"/>
  <c r="AM346" i="8"/>
  <c r="AN346" i="8"/>
  <c r="AO346" i="8"/>
  <c r="AP346" i="8"/>
  <c r="AQ346" i="8"/>
  <c r="AE347" i="8"/>
  <c r="AF347" i="8"/>
  <c r="AG347" i="8"/>
  <c r="AH347" i="8"/>
  <c r="AI347" i="8"/>
  <c r="AJ347" i="8"/>
  <c r="AK347" i="8"/>
  <c r="AL347" i="8"/>
  <c r="AM347" i="8"/>
  <c r="AN347" i="8"/>
  <c r="AO347" i="8"/>
  <c r="AP347" i="8"/>
  <c r="AQ347" i="8"/>
  <c r="AE348" i="8"/>
  <c r="AF348" i="8"/>
  <c r="AG348" i="8"/>
  <c r="AH348" i="8"/>
  <c r="AI348" i="8"/>
  <c r="AJ348" i="8"/>
  <c r="AK348" i="8"/>
  <c r="AL348" i="8"/>
  <c r="AM348" i="8"/>
  <c r="AN348" i="8"/>
  <c r="AO348" i="8"/>
  <c r="AP348" i="8"/>
  <c r="AQ348" i="8"/>
  <c r="AE349" i="8"/>
  <c r="AF349" i="8"/>
  <c r="AG349" i="8"/>
  <c r="AH349" i="8"/>
  <c r="AI349" i="8"/>
  <c r="AJ349" i="8"/>
  <c r="AK349" i="8"/>
  <c r="AL349" i="8"/>
  <c r="AM349" i="8"/>
  <c r="AN349" i="8"/>
  <c r="AO349" i="8"/>
  <c r="AP349" i="8"/>
  <c r="AQ349" i="8"/>
  <c r="AE350" i="8"/>
  <c r="AF350" i="8"/>
  <c r="AG350" i="8"/>
  <c r="AH350" i="8"/>
  <c r="AI350" i="8"/>
  <c r="AJ350" i="8"/>
  <c r="AK350" i="8"/>
  <c r="AL350" i="8"/>
  <c r="AM350" i="8"/>
  <c r="AN350" i="8"/>
  <c r="AO350" i="8"/>
  <c r="AP350" i="8"/>
  <c r="AQ350" i="8"/>
  <c r="AE351" i="8"/>
  <c r="AF351" i="8"/>
  <c r="AG351" i="8"/>
  <c r="AH351" i="8"/>
  <c r="AI351" i="8"/>
  <c r="AJ351" i="8"/>
  <c r="AK351" i="8"/>
  <c r="AL351" i="8"/>
  <c r="AM351" i="8"/>
  <c r="AN351" i="8"/>
  <c r="AO351" i="8"/>
  <c r="AP351" i="8"/>
  <c r="AQ351" i="8"/>
  <c r="AE352" i="8"/>
  <c r="AF352" i="8"/>
  <c r="AG352" i="8"/>
  <c r="AH352" i="8"/>
  <c r="AI352" i="8"/>
  <c r="AJ352" i="8"/>
  <c r="AK352" i="8"/>
  <c r="AL352" i="8"/>
  <c r="AM352" i="8"/>
  <c r="AN352" i="8"/>
  <c r="AO352" i="8"/>
  <c r="AP352" i="8"/>
  <c r="AQ352" i="8"/>
  <c r="AE353" i="8"/>
  <c r="AF353" i="8"/>
  <c r="AG353" i="8"/>
  <c r="AH353" i="8"/>
  <c r="AI353" i="8"/>
  <c r="AJ353" i="8"/>
  <c r="AK353" i="8"/>
  <c r="AL353" i="8"/>
  <c r="AM353" i="8"/>
  <c r="AN353" i="8"/>
  <c r="AO353" i="8"/>
  <c r="AP353" i="8"/>
  <c r="AQ353" i="8"/>
  <c r="AE354" i="8"/>
  <c r="AF354" i="8"/>
  <c r="AG354" i="8"/>
  <c r="AH354" i="8"/>
  <c r="AI354" i="8"/>
  <c r="AJ354" i="8"/>
  <c r="AK354" i="8"/>
  <c r="AL354" i="8"/>
  <c r="AM354" i="8"/>
  <c r="AN354" i="8"/>
  <c r="AO354" i="8"/>
  <c r="AP354" i="8"/>
  <c r="AQ354" i="8"/>
  <c r="AE355" i="8"/>
  <c r="AF355" i="8"/>
  <c r="AG355" i="8"/>
  <c r="AH355" i="8"/>
  <c r="AI355" i="8"/>
  <c r="AJ355" i="8"/>
  <c r="AK355" i="8"/>
  <c r="AL355" i="8"/>
  <c r="AM355" i="8"/>
  <c r="AN355" i="8"/>
  <c r="AO355" i="8"/>
  <c r="AP355" i="8"/>
  <c r="AQ355" i="8"/>
  <c r="AE356" i="8"/>
  <c r="AF356" i="8"/>
  <c r="AG356" i="8"/>
  <c r="AH356" i="8"/>
  <c r="AI356" i="8"/>
  <c r="AJ356" i="8"/>
  <c r="AK356" i="8"/>
  <c r="AL356" i="8"/>
  <c r="AM356" i="8"/>
  <c r="AN356" i="8"/>
  <c r="AO356" i="8"/>
  <c r="AP356" i="8"/>
  <c r="AQ356" i="8"/>
  <c r="AE357" i="8"/>
  <c r="AF357" i="8"/>
  <c r="AG357" i="8"/>
  <c r="AH357" i="8"/>
  <c r="AI357" i="8"/>
  <c r="AJ357" i="8"/>
  <c r="AK357" i="8"/>
  <c r="AL357" i="8"/>
  <c r="AM357" i="8"/>
  <c r="AN357" i="8"/>
  <c r="AO357" i="8"/>
  <c r="AP357" i="8"/>
  <c r="AQ357" i="8"/>
  <c r="AE358" i="8"/>
  <c r="AF358" i="8"/>
  <c r="AG358" i="8"/>
  <c r="AH358" i="8"/>
  <c r="AI358" i="8"/>
  <c r="AJ358" i="8"/>
  <c r="AK358" i="8"/>
  <c r="AL358" i="8"/>
  <c r="AM358" i="8"/>
  <c r="AN358" i="8"/>
  <c r="AO358" i="8"/>
  <c r="AP358" i="8"/>
  <c r="AQ358" i="8"/>
  <c r="AE359" i="8"/>
  <c r="AF359" i="8"/>
  <c r="AG359" i="8"/>
  <c r="AH359" i="8"/>
  <c r="AI359" i="8"/>
  <c r="AJ359" i="8"/>
  <c r="AK359" i="8"/>
  <c r="AL359" i="8"/>
  <c r="AM359" i="8"/>
  <c r="AN359" i="8"/>
  <c r="AO359" i="8"/>
  <c r="AP359" i="8"/>
  <c r="AQ359" i="8"/>
  <c r="AE360" i="8"/>
  <c r="AF360" i="8"/>
  <c r="AG360" i="8"/>
  <c r="AH360" i="8"/>
  <c r="AI360" i="8"/>
  <c r="AJ360" i="8"/>
  <c r="AK360" i="8"/>
  <c r="AL360" i="8"/>
  <c r="AM360" i="8"/>
  <c r="AN360" i="8"/>
  <c r="AO360" i="8"/>
  <c r="AP360" i="8"/>
  <c r="AQ360" i="8"/>
  <c r="AE361" i="8"/>
  <c r="AF361" i="8"/>
  <c r="AG361" i="8"/>
  <c r="AH361" i="8"/>
  <c r="AI361" i="8"/>
  <c r="AJ361" i="8"/>
  <c r="AK361" i="8"/>
  <c r="AL361" i="8"/>
  <c r="AM361" i="8"/>
  <c r="AN361" i="8"/>
  <c r="AO361" i="8"/>
  <c r="AP361" i="8"/>
  <c r="AQ361" i="8"/>
  <c r="AE362" i="8"/>
  <c r="AF362" i="8"/>
  <c r="AG362" i="8"/>
  <c r="AH362" i="8"/>
  <c r="AI362" i="8"/>
  <c r="AJ362" i="8"/>
  <c r="AK362" i="8"/>
  <c r="AL362" i="8"/>
  <c r="AM362" i="8"/>
  <c r="AN362" i="8"/>
  <c r="AO362" i="8"/>
  <c r="AP362" i="8"/>
  <c r="AQ362" i="8"/>
  <c r="AE363" i="8"/>
  <c r="AF363" i="8"/>
  <c r="AG363" i="8"/>
  <c r="AH363" i="8"/>
  <c r="AI363" i="8"/>
  <c r="AJ363" i="8"/>
  <c r="AK363" i="8"/>
  <c r="AL363" i="8"/>
  <c r="AM363" i="8"/>
  <c r="AN363" i="8"/>
  <c r="AO363" i="8"/>
  <c r="AP363" i="8"/>
  <c r="AQ363" i="8"/>
  <c r="AE364" i="8"/>
  <c r="AF364" i="8"/>
  <c r="AG364" i="8"/>
  <c r="AH364" i="8"/>
  <c r="AI364" i="8"/>
  <c r="AJ364" i="8"/>
  <c r="AK364" i="8"/>
  <c r="AL364" i="8"/>
  <c r="AM364" i="8"/>
  <c r="AN364" i="8"/>
  <c r="AO364" i="8"/>
  <c r="AP364" i="8"/>
  <c r="AQ364" i="8"/>
  <c r="AE365" i="8"/>
  <c r="AF365" i="8"/>
  <c r="AG365" i="8"/>
  <c r="AH365" i="8"/>
  <c r="AI365" i="8"/>
  <c r="AJ365" i="8"/>
  <c r="AK365" i="8"/>
  <c r="AL365" i="8"/>
  <c r="AM365" i="8"/>
  <c r="AN365" i="8"/>
  <c r="AO365" i="8"/>
  <c r="AP365" i="8"/>
  <c r="AQ365" i="8"/>
  <c r="AE366" i="8"/>
  <c r="AF366" i="8"/>
  <c r="AG366" i="8"/>
  <c r="AH366" i="8"/>
  <c r="AI366" i="8"/>
  <c r="AJ366" i="8"/>
  <c r="AK366" i="8"/>
  <c r="AL366" i="8"/>
  <c r="AM366" i="8"/>
  <c r="AN366" i="8"/>
  <c r="AO366" i="8"/>
  <c r="AP366" i="8"/>
  <c r="AQ366" i="8"/>
  <c r="AE367" i="8"/>
  <c r="AF367" i="8"/>
  <c r="AG367" i="8"/>
  <c r="AH367" i="8"/>
  <c r="AI367" i="8"/>
  <c r="AJ367" i="8"/>
  <c r="AK367" i="8"/>
  <c r="AL367" i="8"/>
  <c r="AM367" i="8"/>
  <c r="AN367" i="8"/>
  <c r="AO367" i="8"/>
  <c r="AP367" i="8"/>
  <c r="AQ367" i="8"/>
  <c r="AE368" i="8"/>
  <c r="AF368" i="8"/>
  <c r="AG368" i="8"/>
  <c r="AH368" i="8"/>
  <c r="AI368" i="8"/>
  <c r="AJ368" i="8"/>
  <c r="AK368" i="8"/>
  <c r="AL368" i="8"/>
  <c r="AM368" i="8"/>
  <c r="AN368" i="8"/>
  <c r="AO368" i="8"/>
  <c r="AP368" i="8"/>
  <c r="AQ368" i="8"/>
  <c r="AE369" i="8"/>
  <c r="AF369" i="8"/>
  <c r="AG369" i="8"/>
  <c r="AH369" i="8"/>
  <c r="AI369" i="8"/>
  <c r="AJ369" i="8"/>
  <c r="AK369" i="8"/>
  <c r="AL369" i="8"/>
  <c r="AM369" i="8"/>
  <c r="AN369" i="8"/>
  <c r="AO369" i="8"/>
  <c r="AP369" i="8"/>
  <c r="AQ369" i="8"/>
  <c r="AE370" i="8"/>
  <c r="AF370" i="8"/>
  <c r="AG370" i="8"/>
  <c r="AH370" i="8"/>
  <c r="AI370" i="8"/>
  <c r="AJ370" i="8"/>
  <c r="AK370" i="8"/>
  <c r="AL370" i="8"/>
  <c r="AM370" i="8"/>
  <c r="AN370" i="8"/>
  <c r="AO370" i="8"/>
  <c r="AP370" i="8"/>
  <c r="AQ370" i="8"/>
  <c r="AE371" i="8"/>
  <c r="AF371" i="8"/>
  <c r="AG371" i="8"/>
  <c r="AH371" i="8"/>
  <c r="AI371" i="8"/>
  <c r="AJ371" i="8"/>
  <c r="AK371" i="8"/>
  <c r="AL371" i="8"/>
  <c r="AM371" i="8"/>
  <c r="AN371" i="8"/>
  <c r="AO371" i="8"/>
  <c r="AP371" i="8"/>
  <c r="AQ371" i="8"/>
  <c r="AE372" i="8"/>
  <c r="AF372" i="8"/>
  <c r="AG372" i="8"/>
  <c r="AH372" i="8"/>
  <c r="AI372" i="8"/>
  <c r="AJ372" i="8"/>
  <c r="AK372" i="8"/>
  <c r="AL372" i="8"/>
  <c r="AM372" i="8"/>
  <c r="AN372" i="8"/>
  <c r="AO372" i="8"/>
  <c r="AP372" i="8"/>
  <c r="AQ372" i="8"/>
  <c r="AE373" i="8"/>
  <c r="AF373" i="8"/>
  <c r="AG373" i="8"/>
  <c r="AH373" i="8"/>
  <c r="AI373" i="8"/>
  <c r="AJ373" i="8"/>
  <c r="AK373" i="8"/>
  <c r="AL373" i="8"/>
  <c r="AM373" i="8"/>
  <c r="AN373" i="8"/>
  <c r="AO373" i="8"/>
  <c r="AP373" i="8"/>
  <c r="AQ373" i="8"/>
  <c r="AE374" i="8"/>
  <c r="AF374" i="8"/>
  <c r="AG374" i="8"/>
  <c r="AH374" i="8"/>
  <c r="AI374" i="8"/>
  <c r="AJ374" i="8"/>
  <c r="AK374" i="8"/>
  <c r="AL374" i="8"/>
  <c r="AM374" i="8"/>
  <c r="AN374" i="8"/>
  <c r="AO374" i="8"/>
  <c r="AP374" i="8"/>
  <c r="AQ374" i="8"/>
  <c r="AE375" i="8"/>
  <c r="AF375" i="8"/>
  <c r="AG375" i="8"/>
  <c r="AH375" i="8"/>
  <c r="AI375" i="8"/>
  <c r="AJ375" i="8"/>
  <c r="AK375" i="8"/>
  <c r="AL375" i="8"/>
  <c r="AM375" i="8"/>
  <c r="AN375" i="8"/>
  <c r="AO375" i="8"/>
  <c r="AP375" i="8"/>
  <c r="AQ375" i="8"/>
  <c r="AE376" i="8"/>
  <c r="AF376" i="8"/>
  <c r="AG376" i="8"/>
  <c r="AH376" i="8"/>
  <c r="AI376" i="8"/>
  <c r="AJ376" i="8"/>
  <c r="AK376" i="8"/>
  <c r="AL376" i="8"/>
  <c r="AM376" i="8"/>
  <c r="AN376" i="8"/>
  <c r="AO376" i="8"/>
  <c r="AP376" i="8"/>
  <c r="AQ376" i="8"/>
  <c r="AE377" i="8"/>
  <c r="AF377" i="8"/>
  <c r="AG377" i="8"/>
  <c r="AH377" i="8"/>
  <c r="AI377" i="8"/>
  <c r="AJ377" i="8"/>
  <c r="AK377" i="8"/>
  <c r="AL377" i="8"/>
  <c r="AM377" i="8"/>
  <c r="AN377" i="8"/>
  <c r="AO377" i="8"/>
  <c r="AP377" i="8"/>
  <c r="AQ377" i="8"/>
  <c r="AE378" i="8"/>
  <c r="AF378" i="8"/>
  <c r="AG378" i="8"/>
  <c r="AH378" i="8"/>
  <c r="AI378" i="8"/>
  <c r="AJ378" i="8"/>
  <c r="AK378" i="8"/>
  <c r="AL378" i="8"/>
  <c r="AM378" i="8"/>
  <c r="AN378" i="8"/>
  <c r="AO378" i="8"/>
  <c r="AP378" i="8"/>
  <c r="AQ378" i="8"/>
  <c r="AE379" i="8"/>
  <c r="AF379" i="8"/>
  <c r="AG379" i="8"/>
  <c r="AH379" i="8"/>
  <c r="AI379" i="8"/>
  <c r="AJ379" i="8"/>
  <c r="AK379" i="8"/>
  <c r="AL379" i="8"/>
  <c r="AM379" i="8"/>
  <c r="AN379" i="8"/>
  <c r="AO379" i="8"/>
  <c r="AP379" i="8"/>
  <c r="AQ379" i="8"/>
  <c r="AE380" i="8"/>
  <c r="AF380" i="8"/>
  <c r="AG380" i="8"/>
  <c r="AH380" i="8"/>
  <c r="AI380" i="8"/>
  <c r="AJ380" i="8"/>
  <c r="AK380" i="8"/>
  <c r="AL380" i="8"/>
  <c r="AM380" i="8"/>
  <c r="AN380" i="8"/>
  <c r="AO380" i="8"/>
  <c r="AP380" i="8"/>
  <c r="AQ380" i="8"/>
  <c r="AE381" i="8"/>
  <c r="AF381" i="8"/>
  <c r="AG381" i="8"/>
  <c r="AH381" i="8"/>
  <c r="AI381" i="8"/>
  <c r="AJ381" i="8"/>
  <c r="AK381" i="8"/>
  <c r="AL381" i="8"/>
  <c r="AM381" i="8"/>
  <c r="AN381" i="8"/>
  <c r="AO381" i="8"/>
  <c r="AP381" i="8"/>
  <c r="AQ381" i="8"/>
  <c r="AE382" i="8"/>
  <c r="AF382" i="8"/>
  <c r="AG382" i="8"/>
  <c r="AH382" i="8"/>
  <c r="AI382" i="8"/>
  <c r="AJ382" i="8"/>
  <c r="AK382" i="8"/>
  <c r="AL382" i="8"/>
  <c r="AM382" i="8"/>
  <c r="AN382" i="8"/>
  <c r="AO382" i="8"/>
  <c r="AP382" i="8"/>
  <c r="AQ382" i="8"/>
  <c r="AE383" i="8"/>
  <c r="AF383" i="8"/>
  <c r="AG383" i="8"/>
  <c r="AH383" i="8"/>
  <c r="AI383" i="8"/>
  <c r="AJ383" i="8"/>
  <c r="AK383" i="8"/>
  <c r="AL383" i="8"/>
  <c r="AM383" i="8"/>
  <c r="AN383" i="8"/>
  <c r="AO383" i="8"/>
  <c r="AP383" i="8"/>
  <c r="AQ383" i="8"/>
  <c r="AE384" i="8"/>
  <c r="AF384" i="8"/>
  <c r="AG384" i="8"/>
  <c r="AH384" i="8"/>
  <c r="AI384" i="8"/>
  <c r="AJ384" i="8"/>
  <c r="AK384" i="8"/>
  <c r="AL384" i="8"/>
  <c r="AM384" i="8"/>
  <c r="AN384" i="8"/>
  <c r="AO384" i="8"/>
  <c r="AP384" i="8"/>
  <c r="AQ384" i="8"/>
  <c r="AE385" i="8"/>
  <c r="AF385" i="8"/>
  <c r="AG385" i="8"/>
  <c r="AH385" i="8"/>
  <c r="AI385" i="8"/>
  <c r="AJ385" i="8"/>
  <c r="AK385" i="8"/>
  <c r="AL385" i="8"/>
  <c r="AM385" i="8"/>
  <c r="AN385" i="8"/>
  <c r="AO385" i="8"/>
  <c r="AP385" i="8"/>
  <c r="AQ385" i="8"/>
  <c r="AE386" i="8"/>
  <c r="AF386" i="8"/>
  <c r="AG386" i="8"/>
  <c r="AH386" i="8"/>
  <c r="AI386" i="8"/>
  <c r="AJ386" i="8"/>
  <c r="AK386" i="8"/>
  <c r="AL386" i="8"/>
  <c r="AM386" i="8"/>
  <c r="AN386" i="8"/>
  <c r="AO386" i="8"/>
  <c r="AP386" i="8"/>
  <c r="AQ386" i="8"/>
  <c r="AE387" i="8"/>
  <c r="AF387" i="8"/>
  <c r="AG387" i="8"/>
  <c r="AH387" i="8"/>
  <c r="AI387" i="8"/>
  <c r="AJ387" i="8"/>
  <c r="AK387" i="8"/>
  <c r="AL387" i="8"/>
  <c r="AM387" i="8"/>
  <c r="AN387" i="8"/>
  <c r="AO387" i="8"/>
  <c r="AP387" i="8"/>
  <c r="AQ387" i="8"/>
  <c r="AE388" i="8"/>
  <c r="AF388" i="8"/>
  <c r="AG388" i="8"/>
  <c r="AH388" i="8"/>
  <c r="AI388" i="8"/>
  <c r="AJ388" i="8"/>
  <c r="AK388" i="8"/>
  <c r="AL388" i="8"/>
  <c r="AM388" i="8"/>
  <c r="AN388" i="8"/>
  <c r="AO388" i="8"/>
  <c r="AP388" i="8"/>
  <c r="AQ388" i="8"/>
  <c r="AE389" i="8"/>
  <c r="AF389" i="8"/>
  <c r="AG389" i="8"/>
  <c r="AH389" i="8"/>
  <c r="AI389" i="8"/>
  <c r="AJ389" i="8"/>
  <c r="AK389" i="8"/>
  <c r="AL389" i="8"/>
  <c r="AM389" i="8"/>
  <c r="AN389" i="8"/>
  <c r="AO389" i="8"/>
  <c r="AP389" i="8"/>
  <c r="AQ389" i="8"/>
  <c r="AE390" i="8"/>
  <c r="AF390" i="8"/>
  <c r="AG390" i="8"/>
  <c r="AH390" i="8"/>
  <c r="AI390" i="8"/>
  <c r="AJ390" i="8"/>
  <c r="AK390" i="8"/>
  <c r="AL390" i="8"/>
  <c r="AM390" i="8"/>
  <c r="AN390" i="8"/>
  <c r="AO390" i="8"/>
  <c r="AP390" i="8"/>
  <c r="AQ390" i="8"/>
  <c r="AE391" i="8"/>
  <c r="AF391" i="8"/>
  <c r="AG391" i="8"/>
  <c r="AH391" i="8"/>
  <c r="AI391" i="8"/>
  <c r="AJ391" i="8"/>
  <c r="AK391" i="8"/>
  <c r="AL391" i="8"/>
  <c r="AM391" i="8"/>
  <c r="AN391" i="8"/>
  <c r="AO391" i="8"/>
  <c r="AP391" i="8"/>
  <c r="AQ391" i="8"/>
  <c r="AE392" i="8"/>
  <c r="AF392" i="8"/>
  <c r="AG392" i="8"/>
  <c r="AH392" i="8"/>
  <c r="AI392" i="8"/>
  <c r="AJ392" i="8"/>
  <c r="AK392" i="8"/>
  <c r="AL392" i="8"/>
  <c r="AM392" i="8"/>
  <c r="AN392" i="8"/>
  <c r="AO392" i="8"/>
  <c r="AP392" i="8"/>
  <c r="AQ392" i="8"/>
  <c r="AE393" i="8"/>
  <c r="AF393" i="8"/>
  <c r="AG393" i="8"/>
  <c r="AH393" i="8"/>
  <c r="AI393" i="8"/>
  <c r="AJ393" i="8"/>
  <c r="AK393" i="8"/>
  <c r="AL393" i="8"/>
  <c r="AM393" i="8"/>
  <c r="AN393" i="8"/>
  <c r="AO393" i="8"/>
  <c r="AP393" i="8"/>
  <c r="AQ393" i="8"/>
  <c r="AE394" i="8"/>
  <c r="AF394" i="8"/>
  <c r="AG394" i="8"/>
  <c r="AH394" i="8"/>
  <c r="AI394" i="8"/>
  <c r="AJ394" i="8"/>
  <c r="AK394" i="8"/>
  <c r="AL394" i="8"/>
  <c r="AM394" i="8"/>
  <c r="AN394" i="8"/>
  <c r="AO394" i="8"/>
  <c r="AP394" i="8"/>
  <c r="AQ394" i="8"/>
  <c r="AE395" i="8"/>
  <c r="AF395" i="8"/>
  <c r="AG395" i="8"/>
  <c r="AH395" i="8"/>
  <c r="AI395" i="8"/>
  <c r="AJ395" i="8"/>
  <c r="AK395" i="8"/>
  <c r="AL395" i="8"/>
  <c r="AM395" i="8"/>
  <c r="AN395" i="8"/>
  <c r="AO395" i="8"/>
  <c r="AP395" i="8"/>
  <c r="AQ395" i="8"/>
  <c r="AE396" i="8"/>
  <c r="AF396" i="8"/>
  <c r="AG396" i="8"/>
  <c r="AH396" i="8"/>
  <c r="AI396" i="8"/>
  <c r="AJ396" i="8"/>
  <c r="AK396" i="8"/>
  <c r="AL396" i="8"/>
  <c r="AM396" i="8"/>
  <c r="AN396" i="8"/>
  <c r="AO396" i="8"/>
  <c r="AP396" i="8"/>
  <c r="AQ396" i="8"/>
  <c r="AE397" i="8"/>
  <c r="AF397" i="8"/>
  <c r="AG397" i="8"/>
  <c r="AH397" i="8"/>
  <c r="AI397" i="8"/>
  <c r="AJ397" i="8"/>
  <c r="AK397" i="8"/>
  <c r="AL397" i="8"/>
  <c r="AM397" i="8"/>
  <c r="AN397" i="8"/>
  <c r="AO397" i="8"/>
  <c r="AP397" i="8"/>
  <c r="AQ397" i="8"/>
  <c r="AE398" i="8"/>
  <c r="AF398" i="8"/>
  <c r="AG398" i="8"/>
  <c r="AH398" i="8"/>
  <c r="AI398" i="8"/>
  <c r="AJ398" i="8"/>
  <c r="AK398" i="8"/>
  <c r="AL398" i="8"/>
  <c r="AM398" i="8"/>
  <c r="AN398" i="8"/>
  <c r="AO398" i="8"/>
  <c r="AP398" i="8"/>
  <c r="AQ398" i="8"/>
  <c r="AE399" i="8"/>
  <c r="AF399" i="8"/>
  <c r="AG399" i="8"/>
  <c r="AH399" i="8"/>
  <c r="AI399" i="8"/>
  <c r="AJ399" i="8"/>
  <c r="AK399" i="8"/>
  <c r="AL399" i="8"/>
  <c r="AM399" i="8"/>
  <c r="AN399" i="8"/>
  <c r="AO399" i="8"/>
  <c r="AP399" i="8"/>
  <c r="AQ399" i="8"/>
  <c r="AE400" i="8"/>
  <c r="AF400" i="8"/>
  <c r="AG400" i="8"/>
  <c r="AH400" i="8"/>
  <c r="AI400" i="8"/>
  <c r="AJ400" i="8"/>
  <c r="AK400" i="8"/>
  <c r="AL400" i="8"/>
  <c r="AM400" i="8"/>
  <c r="AN400" i="8"/>
  <c r="AO400" i="8"/>
  <c r="AP400" i="8"/>
  <c r="AQ400" i="8"/>
  <c r="AE401" i="8"/>
  <c r="AF401" i="8"/>
  <c r="AG401" i="8"/>
  <c r="AH401" i="8"/>
  <c r="AI401" i="8"/>
  <c r="AJ401" i="8"/>
  <c r="AK401" i="8"/>
  <c r="AL401" i="8"/>
  <c r="AM401" i="8"/>
  <c r="AN401" i="8"/>
  <c r="AO401" i="8"/>
  <c r="AP401" i="8"/>
  <c r="AQ401" i="8"/>
  <c r="AE402" i="8"/>
  <c r="AF402" i="8"/>
  <c r="AG402" i="8"/>
  <c r="AH402" i="8"/>
  <c r="AI402" i="8"/>
  <c r="AJ402" i="8"/>
  <c r="AK402" i="8"/>
  <c r="AL402" i="8"/>
  <c r="AM402" i="8"/>
  <c r="AN402" i="8"/>
  <c r="AO402" i="8"/>
  <c r="AP402" i="8"/>
  <c r="AQ402" i="8"/>
  <c r="AE403" i="8"/>
  <c r="AF403" i="8"/>
  <c r="AG403" i="8"/>
  <c r="AH403" i="8"/>
  <c r="AI403" i="8"/>
  <c r="AJ403" i="8"/>
  <c r="AK403" i="8"/>
  <c r="AL403" i="8"/>
  <c r="AM403" i="8"/>
  <c r="AN403" i="8"/>
  <c r="AO403" i="8"/>
  <c r="AP403" i="8"/>
  <c r="AQ403" i="8"/>
  <c r="AE404" i="8"/>
  <c r="AF404" i="8"/>
  <c r="AG404" i="8"/>
  <c r="AH404" i="8"/>
  <c r="AI404" i="8"/>
  <c r="AJ404" i="8"/>
  <c r="AK404" i="8"/>
  <c r="AL404" i="8"/>
  <c r="AM404" i="8"/>
  <c r="AN404" i="8"/>
  <c r="AO404" i="8"/>
  <c r="AP404" i="8"/>
  <c r="AQ404" i="8"/>
  <c r="AE405" i="8"/>
  <c r="AF405" i="8"/>
  <c r="AG405" i="8"/>
  <c r="AH405" i="8"/>
  <c r="AI405" i="8"/>
  <c r="AJ405" i="8"/>
  <c r="AK405" i="8"/>
  <c r="AL405" i="8"/>
  <c r="AM405" i="8"/>
  <c r="AN405" i="8"/>
  <c r="AO405" i="8"/>
  <c r="AP405" i="8"/>
  <c r="AQ405" i="8"/>
  <c r="AE406" i="8"/>
  <c r="AF406" i="8"/>
  <c r="AG406" i="8"/>
  <c r="AH406" i="8"/>
  <c r="AI406" i="8"/>
  <c r="AJ406" i="8"/>
  <c r="AK406" i="8"/>
  <c r="AL406" i="8"/>
  <c r="AM406" i="8"/>
  <c r="AN406" i="8"/>
  <c r="AO406" i="8"/>
  <c r="AP406" i="8"/>
  <c r="AQ406" i="8"/>
  <c r="AE407" i="8"/>
  <c r="AF407" i="8"/>
  <c r="AG407" i="8"/>
  <c r="AH407" i="8"/>
  <c r="AI407" i="8"/>
  <c r="AJ407" i="8"/>
  <c r="AK407" i="8"/>
  <c r="AL407" i="8"/>
  <c r="AM407" i="8"/>
  <c r="AN407" i="8"/>
  <c r="AO407" i="8"/>
  <c r="AP407" i="8"/>
  <c r="AQ407" i="8"/>
  <c r="AE408" i="8"/>
  <c r="AF408" i="8"/>
  <c r="AG408" i="8"/>
  <c r="AH408" i="8"/>
  <c r="AI408" i="8"/>
  <c r="AJ408" i="8"/>
  <c r="AK408" i="8"/>
  <c r="AL408" i="8"/>
  <c r="AM408" i="8"/>
  <c r="AN408" i="8"/>
  <c r="AO408" i="8"/>
  <c r="AP408" i="8"/>
  <c r="AQ408" i="8"/>
  <c r="AE409" i="8"/>
  <c r="AF409" i="8"/>
  <c r="AG409" i="8"/>
  <c r="AH409" i="8"/>
  <c r="AI409" i="8"/>
  <c r="AJ409" i="8"/>
  <c r="AK409" i="8"/>
  <c r="AL409" i="8"/>
  <c r="AM409" i="8"/>
  <c r="AN409" i="8"/>
  <c r="AO409" i="8"/>
  <c r="AP409" i="8"/>
  <c r="AQ409" i="8"/>
  <c r="AE410" i="8"/>
  <c r="AF410" i="8"/>
  <c r="AG410" i="8"/>
  <c r="AH410" i="8"/>
  <c r="AI410" i="8"/>
  <c r="AJ410" i="8"/>
  <c r="AK410" i="8"/>
  <c r="AL410" i="8"/>
  <c r="AM410" i="8"/>
  <c r="AN410" i="8"/>
  <c r="AO410" i="8"/>
  <c r="AP410" i="8"/>
  <c r="AQ410" i="8"/>
  <c r="AE411" i="8"/>
  <c r="AF411" i="8"/>
  <c r="AG411" i="8"/>
  <c r="AH411" i="8"/>
  <c r="AI411" i="8"/>
  <c r="AJ411" i="8"/>
  <c r="AK411" i="8"/>
  <c r="AL411" i="8"/>
  <c r="AM411" i="8"/>
  <c r="AN411" i="8"/>
  <c r="AO411" i="8"/>
  <c r="AP411" i="8"/>
  <c r="AQ411" i="8"/>
  <c r="AE412" i="8"/>
  <c r="AF412" i="8"/>
  <c r="AG412" i="8"/>
  <c r="AH412" i="8"/>
  <c r="AI412" i="8"/>
  <c r="AJ412" i="8"/>
  <c r="AK412" i="8"/>
  <c r="AL412" i="8"/>
  <c r="AM412" i="8"/>
  <c r="AN412" i="8"/>
  <c r="AO412" i="8"/>
  <c r="AP412" i="8"/>
  <c r="AQ412" i="8"/>
  <c r="AE413" i="8"/>
  <c r="AF413" i="8"/>
  <c r="AG413" i="8"/>
  <c r="AH413" i="8"/>
  <c r="AI413" i="8"/>
  <c r="AJ413" i="8"/>
  <c r="AK413" i="8"/>
  <c r="AL413" i="8"/>
  <c r="AM413" i="8"/>
  <c r="AN413" i="8"/>
  <c r="AO413" i="8"/>
  <c r="AP413" i="8"/>
  <c r="AQ413" i="8"/>
  <c r="AE414" i="8"/>
  <c r="AF414" i="8"/>
  <c r="AG414" i="8"/>
  <c r="AH414" i="8"/>
  <c r="AI414" i="8"/>
  <c r="AJ414" i="8"/>
  <c r="AK414" i="8"/>
  <c r="AL414" i="8"/>
  <c r="AM414" i="8"/>
  <c r="AN414" i="8"/>
  <c r="AO414" i="8"/>
  <c r="AP414" i="8"/>
  <c r="AQ414" i="8"/>
  <c r="AE415" i="8"/>
  <c r="AF415" i="8"/>
  <c r="AG415" i="8"/>
  <c r="AH415" i="8"/>
  <c r="AI415" i="8"/>
  <c r="AJ415" i="8"/>
  <c r="AK415" i="8"/>
  <c r="AL415" i="8"/>
  <c r="AM415" i="8"/>
  <c r="AN415" i="8"/>
  <c r="AO415" i="8"/>
  <c r="AP415" i="8"/>
  <c r="AQ415" i="8"/>
  <c r="AE416" i="8"/>
  <c r="AF416" i="8"/>
  <c r="AG416" i="8"/>
  <c r="AH416" i="8"/>
  <c r="AI416" i="8"/>
  <c r="AJ416" i="8"/>
  <c r="AK416" i="8"/>
  <c r="AL416" i="8"/>
  <c r="AM416" i="8"/>
  <c r="AN416" i="8"/>
  <c r="AO416" i="8"/>
  <c r="AP416" i="8"/>
  <c r="AQ416" i="8"/>
  <c r="AE417" i="8"/>
  <c r="AF417" i="8"/>
  <c r="AG417" i="8"/>
  <c r="AH417" i="8"/>
  <c r="AI417" i="8"/>
  <c r="AJ417" i="8"/>
  <c r="AK417" i="8"/>
  <c r="AL417" i="8"/>
  <c r="AM417" i="8"/>
  <c r="AN417" i="8"/>
  <c r="AO417" i="8"/>
  <c r="AP417" i="8"/>
  <c r="AQ417" i="8"/>
  <c r="AE418" i="8"/>
  <c r="AF418" i="8"/>
  <c r="AG418" i="8"/>
  <c r="AH418" i="8"/>
  <c r="AI418" i="8"/>
  <c r="AJ418" i="8"/>
  <c r="AK418" i="8"/>
  <c r="AL418" i="8"/>
  <c r="AM418" i="8"/>
  <c r="AN418" i="8"/>
  <c r="AO418" i="8"/>
  <c r="AP418" i="8"/>
  <c r="AQ418" i="8"/>
  <c r="AE419" i="8"/>
  <c r="AF419" i="8"/>
  <c r="AG419" i="8"/>
  <c r="AH419" i="8"/>
  <c r="AI419" i="8"/>
  <c r="AJ419" i="8"/>
  <c r="AK419" i="8"/>
  <c r="AL419" i="8"/>
  <c r="AM419" i="8"/>
  <c r="AN419" i="8"/>
  <c r="AO419" i="8"/>
  <c r="AP419" i="8"/>
  <c r="AQ419" i="8"/>
  <c r="AE420" i="8"/>
  <c r="AF420" i="8"/>
  <c r="AG420" i="8"/>
  <c r="AH420" i="8"/>
  <c r="AI420" i="8"/>
  <c r="AJ420" i="8"/>
  <c r="AK420" i="8"/>
  <c r="AL420" i="8"/>
  <c r="AM420" i="8"/>
  <c r="AN420" i="8"/>
  <c r="AO420" i="8"/>
  <c r="AP420" i="8"/>
  <c r="AQ420" i="8"/>
  <c r="AE421" i="8"/>
  <c r="AF421" i="8"/>
  <c r="AG421" i="8"/>
  <c r="AH421" i="8"/>
  <c r="AI421" i="8"/>
  <c r="AJ421" i="8"/>
  <c r="AK421" i="8"/>
  <c r="AL421" i="8"/>
  <c r="AM421" i="8"/>
  <c r="AN421" i="8"/>
  <c r="AO421" i="8"/>
  <c r="AP421" i="8"/>
  <c r="AQ421" i="8"/>
  <c r="AE422" i="8"/>
  <c r="AF422" i="8"/>
  <c r="AG422" i="8"/>
  <c r="AH422" i="8"/>
  <c r="AI422" i="8"/>
  <c r="AJ422" i="8"/>
  <c r="AK422" i="8"/>
  <c r="AL422" i="8"/>
  <c r="AM422" i="8"/>
  <c r="AN422" i="8"/>
  <c r="AO422" i="8"/>
  <c r="AP422" i="8"/>
  <c r="AQ422" i="8"/>
  <c r="AE423" i="8"/>
  <c r="AF423" i="8"/>
  <c r="AG423" i="8"/>
  <c r="AH423" i="8"/>
  <c r="AI423" i="8"/>
  <c r="AJ423" i="8"/>
  <c r="AK423" i="8"/>
  <c r="AL423" i="8"/>
  <c r="AM423" i="8"/>
  <c r="AN423" i="8"/>
  <c r="AO423" i="8"/>
  <c r="AP423" i="8"/>
  <c r="AQ423" i="8"/>
  <c r="AE424" i="8"/>
  <c r="AF424" i="8"/>
  <c r="AG424" i="8"/>
  <c r="AH424" i="8"/>
  <c r="AI424" i="8"/>
  <c r="AJ424" i="8"/>
  <c r="AK424" i="8"/>
  <c r="AL424" i="8"/>
  <c r="AM424" i="8"/>
  <c r="AN424" i="8"/>
  <c r="AO424" i="8"/>
  <c r="AP424" i="8"/>
  <c r="AQ424" i="8"/>
  <c r="AE425" i="8"/>
  <c r="AF425" i="8"/>
  <c r="AG425" i="8"/>
  <c r="AH425" i="8"/>
  <c r="AI425" i="8"/>
  <c r="AJ425" i="8"/>
  <c r="AK425" i="8"/>
  <c r="AL425" i="8"/>
  <c r="AM425" i="8"/>
  <c r="AN425" i="8"/>
  <c r="AO425" i="8"/>
  <c r="AP425" i="8"/>
  <c r="AQ425" i="8"/>
  <c r="AE426" i="8"/>
  <c r="AF426" i="8"/>
  <c r="AG426" i="8"/>
  <c r="AH426" i="8"/>
  <c r="AI426" i="8"/>
  <c r="AJ426" i="8"/>
  <c r="AK426" i="8"/>
  <c r="AL426" i="8"/>
  <c r="AM426" i="8"/>
  <c r="AN426" i="8"/>
  <c r="AO426" i="8"/>
  <c r="AP426" i="8"/>
  <c r="AQ426" i="8"/>
  <c r="AE427" i="8"/>
  <c r="AF427" i="8"/>
  <c r="AG427" i="8"/>
  <c r="AH427" i="8"/>
  <c r="AI427" i="8"/>
  <c r="AJ427" i="8"/>
  <c r="AK427" i="8"/>
  <c r="AL427" i="8"/>
  <c r="AM427" i="8"/>
  <c r="AN427" i="8"/>
  <c r="AO427" i="8"/>
  <c r="AP427" i="8"/>
  <c r="AQ427" i="8"/>
  <c r="AE428" i="8"/>
  <c r="AF428" i="8"/>
  <c r="AG428" i="8"/>
  <c r="AH428" i="8"/>
  <c r="AI428" i="8"/>
  <c r="AJ428" i="8"/>
  <c r="AK428" i="8"/>
  <c r="AL428" i="8"/>
  <c r="AM428" i="8"/>
  <c r="AN428" i="8"/>
  <c r="AO428" i="8"/>
  <c r="AP428" i="8"/>
  <c r="AQ428" i="8"/>
  <c r="AE429" i="8"/>
  <c r="AF429" i="8"/>
  <c r="AG429" i="8"/>
  <c r="AH429" i="8"/>
  <c r="AI429" i="8"/>
  <c r="AJ429" i="8"/>
  <c r="AK429" i="8"/>
  <c r="AL429" i="8"/>
  <c r="AM429" i="8"/>
  <c r="AN429" i="8"/>
  <c r="AO429" i="8"/>
  <c r="AP429" i="8"/>
  <c r="AQ429" i="8"/>
  <c r="AE430" i="8"/>
  <c r="AF430" i="8"/>
  <c r="AG430" i="8"/>
  <c r="AH430" i="8"/>
  <c r="AI430" i="8"/>
  <c r="AJ430" i="8"/>
  <c r="AK430" i="8"/>
  <c r="AL430" i="8"/>
  <c r="AM430" i="8"/>
  <c r="AN430" i="8"/>
  <c r="AO430" i="8"/>
  <c r="AP430" i="8"/>
  <c r="AQ430" i="8"/>
  <c r="AE431" i="8"/>
  <c r="AF431" i="8"/>
  <c r="AG431" i="8"/>
  <c r="AH431" i="8"/>
  <c r="AI431" i="8"/>
  <c r="AJ431" i="8"/>
  <c r="AK431" i="8"/>
  <c r="AL431" i="8"/>
  <c r="AM431" i="8"/>
  <c r="AN431" i="8"/>
  <c r="AO431" i="8"/>
  <c r="AP431" i="8"/>
  <c r="AQ431" i="8"/>
  <c r="AE432" i="8"/>
  <c r="AF432" i="8"/>
  <c r="AG432" i="8"/>
  <c r="AH432" i="8"/>
  <c r="AI432" i="8"/>
  <c r="AJ432" i="8"/>
  <c r="AK432" i="8"/>
  <c r="AL432" i="8"/>
  <c r="AM432" i="8"/>
  <c r="AN432" i="8"/>
  <c r="AO432" i="8"/>
  <c r="AP432" i="8"/>
  <c r="AQ432" i="8"/>
  <c r="AQ2" i="8"/>
  <c r="BT28" i="8"/>
  <c r="BT29" i="8"/>
  <c r="BT30" i="8"/>
  <c r="BT31" i="8"/>
  <c r="BT32" i="8"/>
  <c r="BT33" i="8"/>
  <c r="BT34" i="8"/>
  <c r="BT35" i="8"/>
  <c r="BT36" i="8"/>
  <c r="BT37" i="8"/>
  <c r="BT38" i="8"/>
  <c r="BT39" i="8"/>
  <c r="BT40" i="8"/>
  <c r="BT41" i="8"/>
  <c r="BT42" i="8"/>
  <c r="BT43" i="8"/>
  <c r="BT44" i="8"/>
  <c r="BT45" i="8"/>
  <c r="BT46" i="8"/>
  <c r="BT47" i="8"/>
  <c r="BT48" i="8"/>
  <c r="BT49" i="8"/>
  <c r="BT50" i="8"/>
  <c r="BT51" i="8"/>
  <c r="BT52" i="8"/>
  <c r="BT53" i="8"/>
  <c r="BT54" i="8"/>
  <c r="BT55" i="8"/>
  <c r="BT56" i="8"/>
  <c r="BT57" i="8"/>
  <c r="BT58" i="8"/>
  <c r="BT59" i="8"/>
  <c r="BT60" i="8"/>
  <c r="BT61" i="8"/>
  <c r="BT62" i="8"/>
  <c r="BT63" i="8"/>
  <c r="BT64" i="8"/>
  <c r="BT65" i="8"/>
  <c r="BT66" i="8"/>
  <c r="BT67" i="8"/>
  <c r="BT68" i="8"/>
  <c r="BT69" i="8"/>
  <c r="BT70" i="8"/>
  <c r="BT71" i="8"/>
  <c r="BT72" i="8"/>
  <c r="BT73" i="8"/>
  <c r="BT74" i="8"/>
  <c r="BT75" i="8"/>
  <c r="BT76" i="8"/>
  <c r="BT77" i="8"/>
  <c r="BT78" i="8"/>
  <c r="BT79" i="8"/>
  <c r="BT80" i="8"/>
  <c r="BT81" i="8"/>
  <c r="BT82" i="8"/>
  <c r="BT83" i="8"/>
  <c r="BT84" i="8"/>
  <c r="BT85" i="8"/>
  <c r="BT86" i="8"/>
  <c r="BT87" i="8"/>
  <c r="BT88" i="8"/>
  <c r="BT89" i="8"/>
  <c r="BT90" i="8"/>
  <c r="BT91" i="8"/>
  <c r="BT92" i="8"/>
  <c r="BT93" i="8"/>
  <c r="BT94" i="8"/>
  <c r="BT95" i="8"/>
  <c r="BT96" i="8"/>
  <c r="BT97" i="8"/>
  <c r="BT98" i="8"/>
  <c r="BT99" i="8"/>
  <c r="BT100" i="8"/>
  <c r="BT101" i="8"/>
  <c r="BT102" i="8"/>
  <c r="BT103" i="8"/>
  <c r="BT104" i="8"/>
  <c r="BT105" i="8"/>
  <c r="BT106" i="8"/>
  <c r="BT107" i="8"/>
  <c r="BT108" i="8"/>
  <c r="BT109" i="8"/>
  <c r="BT110" i="8"/>
  <c r="BT111" i="8"/>
  <c r="BT112" i="8"/>
  <c r="BT113" i="8"/>
  <c r="BT114" i="8"/>
  <c r="BT115" i="8"/>
  <c r="BT116" i="8"/>
  <c r="BT117" i="8"/>
  <c r="BT118" i="8"/>
  <c r="BT119" i="8"/>
  <c r="BT120" i="8"/>
  <c r="BT121" i="8"/>
  <c r="BT122" i="8"/>
  <c r="BT123" i="8"/>
  <c r="BT124" i="8"/>
  <c r="BT125" i="8"/>
  <c r="BT126" i="8"/>
  <c r="BT127" i="8"/>
  <c r="BT128" i="8"/>
  <c r="BT129" i="8"/>
  <c r="BT130" i="8"/>
  <c r="BT131" i="8"/>
  <c r="BT132" i="8"/>
  <c r="BT133" i="8"/>
  <c r="BT134" i="8"/>
  <c r="BT135" i="8"/>
  <c r="BT136" i="8"/>
  <c r="BT137" i="8"/>
  <c r="BT138" i="8"/>
  <c r="BT139" i="8"/>
  <c r="BT140" i="8"/>
  <c r="BT141" i="8"/>
  <c r="BT142" i="8"/>
  <c r="BT143" i="8"/>
  <c r="BT144" i="8"/>
  <c r="BT145" i="8"/>
  <c r="BT146" i="8"/>
  <c r="BT147" i="8"/>
  <c r="BT148" i="8"/>
  <c r="BT149" i="8"/>
  <c r="BT150" i="8"/>
  <c r="BT151" i="8"/>
  <c r="BT152" i="8"/>
  <c r="BT153" i="8"/>
  <c r="BT154" i="8"/>
  <c r="BT155" i="8"/>
  <c r="BT156" i="8"/>
  <c r="BT157" i="8"/>
  <c r="BT158" i="8"/>
  <c r="BT159" i="8"/>
  <c r="BT160" i="8"/>
  <c r="BT161" i="8"/>
  <c r="BT162" i="8"/>
  <c r="BT163" i="8"/>
  <c r="BT164" i="8"/>
  <c r="BT165" i="8"/>
  <c r="BT166" i="8"/>
  <c r="BT167" i="8"/>
  <c r="BT168" i="8"/>
  <c r="BT169" i="8"/>
  <c r="BT170" i="8"/>
  <c r="BT171" i="8"/>
  <c r="BT172" i="8"/>
  <c r="BT173" i="8"/>
  <c r="BT174" i="8"/>
  <c r="BT175" i="8"/>
  <c r="BT176" i="8"/>
  <c r="BT177" i="8"/>
  <c r="BT178" i="8"/>
  <c r="BT179" i="8"/>
  <c r="BT180" i="8"/>
  <c r="BT181" i="8"/>
  <c r="BT182" i="8"/>
  <c r="BT183" i="8"/>
  <c r="BT184" i="8"/>
  <c r="BT185" i="8"/>
  <c r="BT186" i="8"/>
  <c r="BT187" i="8"/>
  <c r="BT188" i="8"/>
  <c r="BT189" i="8"/>
  <c r="BT190" i="8"/>
  <c r="BT191" i="8"/>
  <c r="BT192" i="8"/>
  <c r="BT193" i="8"/>
  <c r="BT194" i="8"/>
  <c r="BT195" i="8"/>
  <c r="BT196" i="8"/>
  <c r="BT197" i="8"/>
  <c r="BT198" i="8"/>
  <c r="BT199" i="8"/>
  <c r="BT200" i="8"/>
  <c r="BT201" i="8"/>
  <c r="BT202" i="8"/>
  <c r="BT203" i="8"/>
  <c r="BT204" i="8"/>
  <c r="BT205" i="8"/>
  <c r="BT206" i="8"/>
  <c r="BT207" i="8"/>
  <c r="BT208" i="8"/>
  <c r="BT209" i="8"/>
  <c r="BT210" i="8"/>
  <c r="BT211" i="8"/>
  <c r="BT212" i="8"/>
  <c r="BT213" i="8"/>
  <c r="BT214" i="8"/>
  <c r="BT215" i="8"/>
  <c r="BT216" i="8"/>
  <c r="BT217" i="8"/>
  <c r="BT218" i="8"/>
  <c r="BT219" i="8"/>
  <c r="BT220" i="8"/>
  <c r="BT221" i="8"/>
  <c r="BT222" i="8"/>
  <c r="BT223" i="8"/>
  <c r="BT224" i="8"/>
  <c r="BT225" i="8"/>
  <c r="BT226" i="8"/>
  <c r="BT227" i="8"/>
  <c r="BT228" i="8"/>
  <c r="BT229" i="8"/>
  <c r="BT230" i="8"/>
  <c r="BT231" i="8"/>
  <c r="BT232" i="8"/>
  <c r="BT233" i="8"/>
  <c r="BT234" i="8"/>
  <c r="BT235" i="8"/>
  <c r="BT236" i="8"/>
  <c r="BT237" i="8"/>
  <c r="BT238" i="8"/>
  <c r="BT239" i="8"/>
  <c r="BT240" i="8"/>
  <c r="BT241" i="8"/>
  <c r="BT242" i="8"/>
  <c r="BT243" i="8"/>
  <c r="BT244" i="8"/>
  <c r="BT245" i="8"/>
  <c r="BT246" i="8"/>
  <c r="BT247" i="8"/>
  <c r="BT248" i="8"/>
  <c r="BT249" i="8"/>
  <c r="BT250" i="8"/>
  <c r="BT251" i="8"/>
  <c r="BT252" i="8"/>
  <c r="BT253" i="8"/>
  <c r="BT254" i="8"/>
  <c r="BT255" i="8"/>
  <c r="BT256" i="8"/>
  <c r="BT257" i="8"/>
  <c r="BT258" i="8"/>
  <c r="BT259" i="8"/>
  <c r="BT260" i="8"/>
  <c r="BT261" i="8"/>
  <c r="BT262" i="8"/>
  <c r="BT263" i="8"/>
  <c r="BT264" i="8"/>
  <c r="BT265" i="8"/>
  <c r="BT266" i="8"/>
  <c r="BT267" i="8"/>
  <c r="BT268" i="8"/>
  <c r="BT269" i="8"/>
  <c r="BT270" i="8"/>
  <c r="BT271" i="8"/>
  <c r="BT272" i="8"/>
  <c r="BT273" i="8"/>
  <c r="BT274" i="8"/>
  <c r="BT275" i="8"/>
  <c r="BT276" i="8"/>
  <c r="BT277" i="8"/>
  <c r="BT278" i="8"/>
  <c r="BT279" i="8"/>
  <c r="BT280" i="8"/>
  <c r="BT281" i="8"/>
  <c r="BT282" i="8"/>
  <c r="BT283" i="8"/>
  <c r="BT284" i="8"/>
  <c r="BT285" i="8"/>
  <c r="BT286" i="8"/>
  <c r="BT287" i="8"/>
  <c r="BT288" i="8"/>
  <c r="BT289" i="8"/>
  <c r="BT290" i="8"/>
  <c r="BT291" i="8"/>
  <c r="BT292" i="8"/>
  <c r="BT293" i="8"/>
  <c r="BT294" i="8"/>
  <c r="BT295" i="8"/>
  <c r="BT296" i="8"/>
  <c r="BT297" i="8"/>
  <c r="BT298" i="8"/>
  <c r="BT299" i="8"/>
  <c r="BT300" i="8"/>
  <c r="BT301" i="8"/>
  <c r="BT302" i="8"/>
  <c r="BT303" i="8"/>
  <c r="BT304" i="8"/>
  <c r="BT305" i="8"/>
  <c r="BT306" i="8"/>
  <c r="BT307" i="8"/>
  <c r="BT308" i="8"/>
  <c r="BT309" i="8"/>
  <c r="BT310" i="8"/>
  <c r="BT311" i="8"/>
  <c r="BT312" i="8"/>
  <c r="BT313" i="8"/>
  <c r="BT314" i="8"/>
  <c r="BT315" i="8"/>
  <c r="BT316" i="8"/>
  <c r="BT317" i="8"/>
  <c r="BT318" i="8"/>
  <c r="BT319" i="8"/>
  <c r="BT320" i="8"/>
  <c r="BT321" i="8"/>
  <c r="BT322" i="8"/>
  <c r="BT323" i="8"/>
  <c r="BT324" i="8"/>
  <c r="BT325" i="8"/>
  <c r="BT326" i="8"/>
  <c r="BT327" i="8"/>
  <c r="BT328" i="8"/>
  <c r="BT329" i="8"/>
  <c r="BT330" i="8"/>
  <c r="BT331" i="8"/>
  <c r="BT332" i="8"/>
  <c r="BT333" i="8"/>
  <c r="BT334" i="8"/>
  <c r="BT335" i="8"/>
  <c r="BT336" i="8"/>
  <c r="BT337" i="8"/>
  <c r="BT338" i="8"/>
  <c r="BT339" i="8"/>
  <c r="BT340" i="8"/>
  <c r="BT341" i="8"/>
  <c r="BT342" i="8"/>
  <c r="BT343" i="8"/>
  <c r="BT344" i="8"/>
  <c r="BT345" i="8"/>
  <c r="BT346" i="8"/>
  <c r="BT347" i="8"/>
  <c r="BT348" i="8"/>
  <c r="BT349" i="8"/>
  <c r="BT350" i="8"/>
  <c r="BT351" i="8"/>
  <c r="BT352" i="8"/>
  <c r="BT353" i="8"/>
  <c r="BT354" i="8"/>
  <c r="BT355" i="8"/>
  <c r="BT356" i="8"/>
  <c r="BT357" i="8"/>
  <c r="BT358" i="8"/>
  <c r="BT359" i="8"/>
  <c r="BT360" i="8"/>
  <c r="BT361" i="8"/>
  <c r="BT362" i="8"/>
  <c r="BT363" i="8"/>
  <c r="BT364" i="8"/>
  <c r="BT365" i="8"/>
  <c r="BT366" i="8"/>
  <c r="BT367" i="8"/>
  <c r="BT368" i="8"/>
  <c r="BT369" i="8"/>
  <c r="BT370" i="8"/>
  <c r="BT371" i="8"/>
  <c r="BT372" i="8"/>
  <c r="BT373" i="8"/>
  <c r="BT374" i="8"/>
  <c r="BT375" i="8"/>
  <c r="BT376" i="8"/>
  <c r="BT377" i="8"/>
  <c r="BT378" i="8"/>
  <c r="BT379" i="8"/>
  <c r="BT380" i="8"/>
  <c r="BT381" i="8"/>
  <c r="BT382" i="8"/>
  <c r="BT383" i="8"/>
  <c r="BT384" i="8"/>
  <c r="BT385" i="8"/>
  <c r="BT386" i="8"/>
  <c r="BT387" i="8"/>
  <c r="BT388" i="8"/>
  <c r="BT389" i="8"/>
  <c r="BT390" i="8"/>
  <c r="BT391" i="8"/>
  <c r="BT392" i="8"/>
  <c r="BT393" i="8"/>
  <c r="BT394" i="8"/>
  <c r="BT395" i="8"/>
  <c r="BT396" i="8"/>
  <c r="BT397" i="8"/>
  <c r="BT398" i="8"/>
  <c r="BT399" i="8"/>
  <c r="BT400" i="8"/>
  <c r="BT401" i="8"/>
  <c r="BT402" i="8"/>
  <c r="BT403" i="8"/>
  <c r="BT404" i="8"/>
  <c r="BT405" i="8"/>
  <c r="BT406" i="8"/>
  <c r="BT407" i="8"/>
  <c r="BT408" i="8"/>
  <c r="BT409" i="8"/>
  <c r="BT410" i="8"/>
  <c r="BT411" i="8"/>
  <c r="BT412" i="8"/>
  <c r="BT413" i="8"/>
  <c r="BT414" i="8"/>
  <c r="BT415" i="8"/>
  <c r="BT416" i="8"/>
  <c r="BT417" i="8"/>
  <c r="BT418" i="8"/>
  <c r="BT419" i="8"/>
  <c r="BT420" i="8"/>
  <c r="BT421" i="8"/>
  <c r="BT422" i="8"/>
  <c r="BT423" i="8"/>
  <c r="BT424" i="8"/>
  <c r="BT425" i="8"/>
  <c r="BT426" i="8"/>
  <c r="BT427" i="8"/>
  <c r="BT428" i="8"/>
  <c r="BT429" i="8"/>
  <c r="BT430" i="8"/>
  <c r="BT431" i="8"/>
  <c r="BT432" i="8"/>
  <c r="R30" i="7"/>
  <c r="AE30" i="7"/>
  <c r="S30" i="7"/>
  <c r="AF30" i="7"/>
  <c r="T30" i="7"/>
  <c r="AG30" i="7"/>
  <c r="U30" i="7"/>
  <c r="AH30" i="7"/>
  <c r="V30" i="7"/>
  <c r="AI30" i="7"/>
  <c r="W30" i="7"/>
  <c r="AJ30" i="7"/>
  <c r="X30" i="7"/>
  <c r="AK30" i="7"/>
  <c r="Y30" i="7"/>
  <c r="AL30" i="7"/>
  <c r="Z30" i="7"/>
  <c r="AM30" i="7"/>
  <c r="AA30" i="7"/>
  <c r="AN30" i="7"/>
  <c r="AB30" i="7"/>
  <c r="AO30" i="7"/>
  <c r="AC30" i="7"/>
  <c r="AP30" i="7"/>
  <c r="AQ30" i="7"/>
  <c r="R28" i="7"/>
  <c r="BG28" i="7"/>
  <c r="AS28" i="7"/>
  <c r="S28" i="7"/>
  <c r="BH28" i="7"/>
  <c r="AT28" i="7"/>
  <c r="T28" i="7"/>
  <c r="BI28" i="7"/>
  <c r="AU28" i="7"/>
  <c r="U28" i="7"/>
  <c r="BJ28" i="7"/>
  <c r="AV28" i="7"/>
  <c r="V28" i="7"/>
  <c r="BK28" i="7"/>
  <c r="AW28" i="7"/>
  <c r="W28" i="7"/>
  <c r="BL28" i="7"/>
  <c r="AX28" i="7"/>
  <c r="X28" i="7"/>
  <c r="BM28" i="7"/>
  <c r="AY28" i="7"/>
  <c r="Y28" i="7"/>
  <c r="BN28" i="7"/>
  <c r="AZ28" i="7"/>
  <c r="Z28" i="7"/>
  <c r="BO28" i="7"/>
  <c r="BA28" i="7"/>
  <c r="AA28" i="7"/>
  <c r="BP28" i="7"/>
  <c r="BB28" i="7"/>
  <c r="AB28" i="7"/>
  <c r="BQ28" i="7"/>
  <c r="BC28" i="7"/>
  <c r="AC28" i="7"/>
  <c r="BR28" i="7"/>
  <c r="BD28" i="7"/>
  <c r="BE28" i="7"/>
  <c r="R29" i="7"/>
  <c r="BG29" i="7"/>
  <c r="AS29" i="7"/>
  <c r="S29" i="7"/>
  <c r="BH29" i="7"/>
  <c r="AT29" i="7"/>
  <c r="T29" i="7"/>
  <c r="BI29" i="7"/>
  <c r="AU29" i="7"/>
  <c r="U29" i="7"/>
  <c r="BJ29" i="7"/>
  <c r="AV29" i="7"/>
  <c r="V29" i="7"/>
  <c r="BK29" i="7"/>
  <c r="AW29" i="7"/>
  <c r="W29" i="7"/>
  <c r="BL29" i="7"/>
  <c r="AX29" i="7"/>
  <c r="X29" i="7"/>
  <c r="BM29" i="7"/>
  <c r="AY29" i="7"/>
  <c r="Y29" i="7"/>
  <c r="BN29" i="7"/>
  <c r="AZ29" i="7"/>
  <c r="Z29" i="7"/>
  <c r="BO29" i="7"/>
  <c r="BA29" i="7"/>
  <c r="AA29" i="7"/>
  <c r="BP29" i="7"/>
  <c r="BB29" i="7"/>
  <c r="AB29" i="7"/>
  <c r="BQ29" i="7"/>
  <c r="BC29" i="7"/>
  <c r="AC29" i="7"/>
  <c r="BR29" i="7"/>
  <c r="BD29" i="7"/>
  <c r="BE29" i="7"/>
  <c r="BG30" i="7"/>
  <c r="AS30" i="7"/>
  <c r="BH30" i="7"/>
  <c r="AT30" i="7"/>
  <c r="BI30" i="7"/>
  <c r="AU30" i="7"/>
  <c r="BJ30" i="7"/>
  <c r="AV30" i="7"/>
  <c r="BK30" i="7"/>
  <c r="AW30" i="7"/>
  <c r="BL30" i="7"/>
  <c r="AX30" i="7"/>
  <c r="BM30" i="7"/>
  <c r="AY30" i="7"/>
  <c r="BN30" i="7"/>
  <c r="AZ30" i="7"/>
  <c r="BO30" i="7"/>
  <c r="BA30" i="7"/>
  <c r="BP30" i="7"/>
  <c r="BB30" i="7"/>
  <c r="BQ30" i="7"/>
  <c r="BC30" i="7"/>
  <c r="BR30" i="7"/>
  <c r="BD30" i="7"/>
  <c r="BE30" i="7"/>
  <c r="R31" i="7"/>
  <c r="BG31" i="7"/>
  <c r="AS31" i="7"/>
  <c r="S31" i="7"/>
  <c r="BH31" i="7"/>
  <c r="AT31" i="7"/>
  <c r="T31" i="7"/>
  <c r="BI31" i="7"/>
  <c r="AU31" i="7"/>
  <c r="U31" i="7"/>
  <c r="BJ31" i="7"/>
  <c r="AV31" i="7"/>
  <c r="V31" i="7"/>
  <c r="BK31" i="7"/>
  <c r="AW31" i="7"/>
  <c r="W31" i="7"/>
  <c r="BL31" i="7"/>
  <c r="AX31" i="7"/>
  <c r="X31" i="7"/>
  <c r="BM31" i="7"/>
  <c r="AY31" i="7"/>
  <c r="Y31" i="7"/>
  <c r="BN31" i="7"/>
  <c r="AZ31" i="7"/>
  <c r="Z31" i="7"/>
  <c r="BO31" i="7"/>
  <c r="BA31" i="7"/>
  <c r="AA31" i="7"/>
  <c r="BP31" i="7"/>
  <c r="BB31" i="7"/>
  <c r="AB31" i="7"/>
  <c r="BQ31" i="7"/>
  <c r="BC31" i="7"/>
  <c r="AC31" i="7"/>
  <c r="BR31" i="7"/>
  <c r="BD31" i="7"/>
  <c r="BE31" i="7"/>
  <c r="R32" i="7"/>
  <c r="BG32" i="7"/>
  <c r="AS32" i="7"/>
  <c r="S32" i="7"/>
  <c r="BH32" i="7"/>
  <c r="AT32" i="7"/>
  <c r="T32" i="7"/>
  <c r="BI32" i="7"/>
  <c r="AU32" i="7"/>
  <c r="U32" i="7"/>
  <c r="BJ32" i="7"/>
  <c r="AV32" i="7"/>
  <c r="V32" i="7"/>
  <c r="BK32" i="7"/>
  <c r="AW32" i="7"/>
  <c r="W32" i="7"/>
  <c r="BL32" i="7"/>
  <c r="AX32" i="7"/>
  <c r="X32" i="7"/>
  <c r="BM32" i="7"/>
  <c r="AY32" i="7"/>
  <c r="Y32" i="7"/>
  <c r="BN32" i="7"/>
  <c r="AZ32" i="7"/>
  <c r="Z32" i="7"/>
  <c r="BO32" i="7"/>
  <c r="BA32" i="7"/>
  <c r="AA32" i="7"/>
  <c r="BP32" i="7"/>
  <c r="BB32" i="7"/>
  <c r="AB32" i="7"/>
  <c r="BQ32" i="7"/>
  <c r="BC32" i="7"/>
  <c r="AC32" i="7"/>
  <c r="BR32" i="7"/>
  <c r="BD32" i="7"/>
  <c r="BE32" i="7"/>
  <c r="R33" i="7"/>
  <c r="BG33" i="7"/>
  <c r="AS33" i="7"/>
  <c r="S33" i="7"/>
  <c r="BH33" i="7"/>
  <c r="AT33" i="7"/>
  <c r="T33" i="7"/>
  <c r="BI33" i="7"/>
  <c r="AU33" i="7"/>
  <c r="U33" i="7"/>
  <c r="BJ33" i="7"/>
  <c r="AV33" i="7"/>
  <c r="V33" i="7"/>
  <c r="BK33" i="7"/>
  <c r="AW33" i="7"/>
  <c r="W33" i="7"/>
  <c r="BL33" i="7"/>
  <c r="AX33" i="7"/>
  <c r="X33" i="7"/>
  <c r="BM33" i="7"/>
  <c r="AY33" i="7"/>
  <c r="Y33" i="7"/>
  <c r="BN33" i="7"/>
  <c r="AZ33" i="7"/>
  <c r="Z33" i="7"/>
  <c r="BO33" i="7"/>
  <c r="BA33" i="7"/>
  <c r="AA33" i="7"/>
  <c r="BP33" i="7"/>
  <c r="BB33" i="7"/>
  <c r="AB33" i="7"/>
  <c r="BQ33" i="7"/>
  <c r="BC33" i="7"/>
  <c r="AC33" i="7"/>
  <c r="BR33" i="7"/>
  <c r="BD33" i="7"/>
  <c r="BE33" i="7"/>
  <c r="R34" i="7"/>
  <c r="BG34" i="7"/>
  <c r="AS34" i="7"/>
  <c r="S34" i="7"/>
  <c r="BH34" i="7"/>
  <c r="AT34" i="7"/>
  <c r="T34" i="7"/>
  <c r="BI34" i="7"/>
  <c r="AU34" i="7"/>
  <c r="U34" i="7"/>
  <c r="BJ34" i="7"/>
  <c r="AV34" i="7"/>
  <c r="V34" i="7"/>
  <c r="BK34" i="7"/>
  <c r="AW34" i="7"/>
  <c r="W34" i="7"/>
  <c r="BL34" i="7"/>
  <c r="AX34" i="7"/>
  <c r="X34" i="7"/>
  <c r="BM34" i="7"/>
  <c r="AY34" i="7"/>
  <c r="Y34" i="7"/>
  <c r="BN34" i="7"/>
  <c r="AZ34" i="7"/>
  <c r="Z34" i="7"/>
  <c r="BO34" i="7"/>
  <c r="BA34" i="7"/>
  <c r="AA34" i="7"/>
  <c r="BP34" i="7"/>
  <c r="BB34" i="7"/>
  <c r="AB34" i="7"/>
  <c r="BQ34" i="7"/>
  <c r="BC34" i="7"/>
  <c r="AC34" i="7"/>
  <c r="BR34" i="7"/>
  <c r="BD34" i="7"/>
  <c r="BE34" i="7"/>
  <c r="R35" i="7"/>
  <c r="BG35" i="7"/>
  <c r="AS35" i="7"/>
  <c r="S35" i="7"/>
  <c r="BH35" i="7"/>
  <c r="AT35" i="7"/>
  <c r="T35" i="7"/>
  <c r="BI35" i="7"/>
  <c r="AU35" i="7"/>
  <c r="U35" i="7"/>
  <c r="BJ35" i="7"/>
  <c r="AV35" i="7"/>
  <c r="V35" i="7"/>
  <c r="BK35" i="7"/>
  <c r="AW35" i="7"/>
  <c r="W35" i="7"/>
  <c r="BL35" i="7"/>
  <c r="AX35" i="7"/>
  <c r="X35" i="7"/>
  <c r="BM35" i="7"/>
  <c r="AY35" i="7"/>
  <c r="Y35" i="7"/>
  <c r="BN35" i="7"/>
  <c r="AZ35" i="7"/>
  <c r="Z35" i="7"/>
  <c r="BO35" i="7"/>
  <c r="BA35" i="7"/>
  <c r="AA35" i="7"/>
  <c r="BP35" i="7"/>
  <c r="BB35" i="7"/>
  <c r="AB35" i="7"/>
  <c r="BQ35" i="7"/>
  <c r="BC35" i="7"/>
  <c r="AC35" i="7"/>
  <c r="BR35" i="7"/>
  <c r="BD35" i="7"/>
  <c r="BE35" i="7"/>
  <c r="R36" i="7"/>
  <c r="BG36" i="7"/>
  <c r="AS36" i="7"/>
  <c r="S36" i="7"/>
  <c r="BH36" i="7"/>
  <c r="AT36" i="7"/>
  <c r="T36" i="7"/>
  <c r="BI36" i="7"/>
  <c r="AU36" i="7"/>
  <c r="U36" i="7"/>
  <c r="BJ36" i="7"/>
  <c r="AV36" i="7"/>
  <c r="V36" i="7"/>
  <c r="BK36" i="7"/>
  <c r="AW36" i="7"/>
  <c r="W36" i="7"/>
  <c r="BL36" i="7"/>
  <c r="AX36" i="7"/>
  <c r="X36" i="7"/>
  <c r="BM36" i="7"/>
  <c r="AY36" i="7"/>
  <c r="Y36" i="7"/>
  <c r="BN36" i="7"/>
  <c r="AZ36" i="7"/>
  <c r="Z36" i="7"/>
  <c r="BO36" i="7"/>
  <c r="BA36" i="7"/>
  <c r="AA36" i="7"/>
  <c r="BP36" i="7"/>
  <c r="BB36" i="7"/>
  <c r="AB36" i="7"/>
  <c r="BQ36" i="7"/>
  <c r="BC36" i="7"/>
  <c r="AC36" i="7"/>
  <c r="BR36" i="7"/>
  <c r="BD36" i="7"/>
  <c r="BE36" i="7"/>
  <c r="R37" i="7"/>
  <c r="BG37" i="7"/>
  <c r="AS37" i="7"/>
  <c r="S37" i="7"/>
  <c r="BH37" i="7"/>
  <c r="AT37" i="7"/>
  <c r="T37" i="7"/>
  <c r="BI37" i="7"/>
  <c r="AU37" i="7"/>
  <c r="U37" i="7"/>
  <c r="BJ37" i="7"/>
  <c r="AV37" i="7"/>
  <c r="V37" i="7"/>
  <c r="BK37" i="7"/>
  <c r="AW37" i="7"/>
  <c r="W37" i="7"/>
  <c r="BL37" i="7"/>
  <c r="AX37" i="7"/>
  <c r="X37" i="7"/>
  <c r="BM37" i="7"/>
  <c r="AY37" i="7"/>
  <c r="Y37" i="7"/>
  <c r="BN37" i="7"/>
  <c r="AZ37" i="7"/>
  <c r="Z37" i="7"/>
  <c r="BO37" i="7"/>
  <c r="BA37" i="7"/>
  <c r="AA37" i="7"/>
  <c r="BP37" i="7"/>
  <c r="BB37" i="7"/>
  <c r="AB37" i="7"/>
  <c r="BQ37" i="7"/>
  <c r="BC37" i="7"/>
  <c r="AC37" i="7"/>
  <c r="BR37" i="7"/>
  <c r="BD37" i="7"/>
  <c r="BE37" i="7"/>
  <c r="R38" i="7"/>
  <c r="BG38" i="7"/>
  <c r="AS38" i="7"/>
  <c r="S38" i="7"/>
  <c r="BH38" i="7"/>
  <c r="AT38" i="7"/>
  <c r="T38" i="7"/>
  <c r="BI38" i="7"/>
  <c r="AU38" i="7"/>
  <c r="U38" i="7"/>
  <c r="BJ38" i="7"/>
  <c r="AV38" i="7"/>
  <c r="V38" i="7"/>
  <c r="BK38" i="7"/>
  <c r="AW38" i="7"/>
  <c r="W38" i="7"/>
  <c r="BL38" i="7"/>
  <c r="AX38" i="7"/>
  <c r="X38" i="7"/>
  <c r="BM38" i="7"/>
  <c r="AY38" i="7"/>
  <c r="Y38" i="7"/>
  <c r="BN38" i="7"/>
  <c r="AZ38" i="7"/>
  <c r="Z38" i="7"/>
  <c r="BO38" i="7"/>
  <c r="BA38" i="7"/>
  <c r="AA38" i="7"/>
  <c r="BP38" i="7"/>
  <c r="BB38" i="7"/>
  <c r="AB38" i="7"/>
  <c r="BQ38" i="7"/>
  <c r="BC38" i="7"/>
  <c r="AC38" i="7"/>
  <c r="BR38" i="7"/>
  <c r="BD38" i="7"/>
  <c r="BE38" i="7"/>
  <c r="R39" i="7"/>
  <c r="BG39" i="7"/>
  <c r="AS39" i="7"/>
  <c r="S39" i="7"/>
  <c r="BH39" i="7"/>
  <c r="AT39" i="7"/>
  <c r="T39" i="7"/>
  <c r="BI39" i="7"/>
  <c r="AU39" i="7"/>
  <c r="U39" i="7"/>
  <c r="BJ39" i="7"/>
  <c r="AV39" i="7"/>
  <c r="V39" i="7"/>
  <c r="BK39" i="7"/>
  <c r="AW39" i="7"/>
  <c r="W39" i="7"/>
  <c r="BL39" i="7"/>
  <c r="AX39" i="7"/>
  <c r="X39" i="7"/>
  <c r="BM39" i="7"/>
  <c r="AY39" i="7"/>
  <c r="Y39" i="7"/>
  <c r="BN39" i="7"/>
  <c r="AZ39" i="7"/>
  <c r="Z39" i="7"/>
  <c r="BO39" i="7"/>
  <c r="BA39" i="7"/>
  <c r="AA39" i="7"/>
  <c r="BP39" i="7"/>
  <c r="BB39" i="7"/>
  <c r="AB39" i="7"/>
  <c r="BQ39" i="7"/>
  <c r="BC39" i="7"/>
  <c r="AC39" i="7"/>
  <c r="BR39" i="7"/>
  <c r="BD39" i="7"/>
  <c r="BE39" i="7"/>
  <c r="R40" i="7"/>
  <c r="BG40" i="7"/>
  <c r="AS40" i="7"/>
  <c r="S40" i="7"/>
  <c r="BH40" i="7"/>
  <c r="AT40" i="7"/>
  <c r="T40" i="7"/>
  <c r="BI40" i="7"/>
  <c r="AU40" i="7"/>
  <c r="U40" i="7"/>
  <c r="BJ40" i="7"/>
  <c r="AV40" i="7"/>
  <c r="V40" i="7"/>
  <c r="BK40" i="7"/>
  <c r="AW40" i="7"/>
  <c r="W40" i="7"/>
  <c r="BL40" i="7"/>
  <c r="AX40" i="7"/>
  <c r="X40" i="7"/>
  <c r="BM40" i="7"/>
  <c r="AY40" i="7"/>
  <c r="Y40" i="7"/>
  <c r="BN40" i="7"/>
  <c r="AZ40" i="7"/>
  <c r="Z40" i="7"/>
  <c r="BO40" i="7"/>
  <c r="BA40" i="7"/>
  <c r="AA40" i="7"/>
  <c r="BP40" i="7"/>
  <c r="BB40" i="7"/>
  <c r="AB40" i="7"/>
  <c r="BQ40" i="7"/>
  <c r="BC40" i="7"/>
  <c r="AC40" i="7"/>
  <c r="BR40" i="7"/>
  <c r="BD40" i="7"/>
  <c r="BE40" i="7"/>
  <c r="R41" i="7"/>
  <c r="BG41" i="7"/>
  <c r="AS41" i="7"/>
  <c r="S41" i="7"/>
  <c r="BH41" i="7"/>
  <c r="AT41" i="7"/>
  <c r="T41" i="7"/>
  <c r="BI41" i="7"/>
  <c r="AU41" i="7"/>
  <c r="U41" i="7"/>
  <c r="BJ41" i="7"/>
  <c r="AV41" i="7"/>
  <c r="V41" i="7"/>
  <c r="BK41" i="7"/>
  <c r="AW41" i="7"/>
  <c r="W41" i="7"/>
  <c r="BL41" i="7"/>
  <c r="AX41" i="7"/>
  <c r="X41" i="7"/>
  <c r="BM41" i="7"/>
  <c r="AY41" i="7"/>
  <c r="Y41" i="7"/>
  <c r="BN41" i="7"/>
  <c r="AZ41" i="7"/>
  <c r="Z41" i="7"/>
  <c r="BO41" i="7"/>
  <c r="BA41" i="7"/>
  <c r="AA41" i="7"/>
  <c r="BP41" i="7"/>
  <c r="BB41" i="7"/>
  <c r="AB41" i="7"/>
  <c r="BQ41" i="7"/>
  <c r="BC41" i="7"/>
  <c r="AC41" i="7"/>
  <c r="BR41" i="7"/>
  <c r="BD41" i="7"/>
  <c r="BE41" i="7"/>
  <c r="R42" i="7"/>
  <c r="BG42" i="7"/>
  <c r="AS42" i="7"/>
  <c r="S42" i="7"/>
  <c r="BH42" i="7"/>
  <c r="AT42" i="7"/>
  <c r="T42" i="7"/>
  <c r="BI42" i="7"/>
  <c r="AU42" i="7"/>
  <c r="U42" i="7"/>
  <c r="BJ42" i="7"/>
  <c r="AV42" i="7"/>
  <c r="V42" i="7"/>
  <c r="BK42" i="7"/>
  <c r="AW42" i="7"/>
  <c r="W42" i="7"/>
  <c r="BL42" i="7"/>
  <c r="AX42" i="7"/>
  <c r="X42" i="7"/>
  <c r="BM42" i="7"/>
  <c r="AY42" i="7"/>
  <c r="Y42" i="7"/>
  <c r="BN42" i="7"/>
  <c r="AZ42" i="7"/>
  <c r="Z42" i="7"/>
  <c r="BO42" i="7"/>
  <c r="BA42" i="7"/>
  <c r="AA42" i="7"/>
  <c r="BP42" i="7"/>
  <c r="BB42" i="7"/>
  <c r="AB42" i="7"/>
  <c r="BQ42" i="7"/>
  <c r="BC42" i="7"/>
  <c r="AC42" i="7"/>
  <c r="BR42" i="7"/>
  <c r="BD42" i="7"/>
  <c r="BE42" i="7"/>
  <c r="R43" i="7"/>
  <c r="BG43" i="7"/>
  <c r="AS43" i="7"/>
  <c r="S43" i="7"/>
  <c r="BH43" i="7"/>
  <c r="AT43" i="7"/>
  <c r="T43" i="7"/>
  <c r="BI43" i="7"/>
  <c r="AU43" i="7"/>
  <c r="U43" i="7"/>
  <c r="BJ43" i="7"/>
  <c r="AV43" i="7"/>
  <c r="V43" i="7"/>
  <c r="BK43" i="7"/>
  <c r="AW43" i="7"/>
  <c r="W43" i="7"/>
  <c r="BL43" i="7"/>
  <c r="AX43" i="7"/>
  <c r="X43" i="7"/>
  <c r="BM43" i="7"/>
  <c r="AY43" i="7"/>
  <c r="Y43" i="7"/>
  <c r="BN43" i="7"/>
  <c r="AZ43" i="7"/>
  <c r="Z43" i="7"/>
  <c r="BO43" i="7"/>
  <c r="BA43" i="7"/>
  <c r="AA43" i="7"/>
  <c r="BP43" i="7"/>
  <c r="BB43" i="7"/>
  <c r="AB43" i="7"/>
  <c r="BQ43" i="7"/>
  <c r="BC43" i="7"/>
  <c r="AC43" i="7"/>
  <c r="BR43" i="7"/>
  <c r="BD43" i="7"/>
  <c r="BE43" i="7"/>
  <c r="R44" i="7"/>
  <c r="BG44" i="7"/>
  <c r="AS44" i="7"/>
  <c r="S44" i="7"/>
  <c r="BH44" i="7"/>
  <c r="AT44" i="7"/>
  <c r="T44" i="7"/>
  <c r="BI44" i="7"/>
  <c r="AU44" i="7"/>
  <c r="U44" i="7"/>
  <c r="BJ44" i="7"/>
  <c r="AV44" i="7"/>
  <c r="V44" i="7"/>
  <c r="BK44" i="7"/>
  <c r="AW44" i="7"/>
  <c r="W44" i="7"/>
  <c r="BL44" i="7"/>
  <c r="AX44" i="7"/>
  <c r="X44" i="7"/>
  <c r="BM44" i="7"/>
  <c r="AY44" i="7"/>
  <c r="Y44" i="7"/>
  <c r="BN44" i="7"/>
  <c r="AZ44" i="7"/>
  <c r="Z44" i="7"/>
  <c r="BO44" i="7"/>
  <c r="BA44" i="7"/>
  <c r="AA44" i="7"/>
  <c r="BP44" i="7"/>
  <c r="BB44" i="7"/>
  <c r="AB44" i="7"/>
  <c r="BQ44" i="7"/>
  <c r="BC44" i="7"/>
  <c r="AC44" i="7"/>
  <c r="BR44" i="7"/>
  <c r="BD44" i="7"/>
  <c r="BE44" i="7"/>
  <c r="R45" i="7"/>
  <c r="BG45" i="7"/>
  <c r="AS45" i="7"/>
  <c r="S45" i="7"/>
  <c r="BH45" i="7"/>
  <c r="AT45" i="7"/>
  <c r="T45" i="7"/>
  <c r="BI45" i="7"/>
  <c r="AU45" i="7"/>
  <c r="U45" i="7"/>
  <c r="BJ45" i="7"/>
  <c r="AV45" i="7"/>
  <c r="V45" i="7"/>
  <c r="BK45" i="7"/>
  <c r="AW45" i="7"/>
  <c r="W45" i="7"/>
  <c r="BL45" i="7"/>
  <c r="AX45" i="7"/>
  <c r="X45" i="7"/>
  <c r="BM45" i="7"/>
  <c r="AY45" i="7"/>
  <c r="Y45" i="7"/>
  <c r="BN45" i="7"/>
  <c r="AZ45" i="7"/>
  <c r="Z45" i="7"/>
  <c r="BO45" i="7"/>
  <c r="BA45" i="7"/>
  <c r="AA45" i="7"/>
  <c r="BP45" i="7"/>
  <c r="BB45" i="7"/>
  <c r="AB45" i="7"/>
  <c r="BQ45" i="7"/>
  <c r="BC45" i="7"/>
  <c r="AC45" i="7"/>
  <c r="BR45" i="7"/>
  <c r="BD45" i="7"/>
  <c r="BE45" i="7"/>
  <c r="R46" i="7"/>
  <c r="BG46" i="7"/>
  <c r="AS46" i="7"/>
  <c r="S46" i="7"/>
  <c r="BH46" i="7"/>
  <c r="AT46" i="7"/>
  <c r="T46" i="7"/>
  <c r="BI46" i="7"/>
  <c r="AU46" i="7"/>
  <c r="U46" i="7"/>
  <c r="BJ46" i="7"/>
  <c r="AV46" i="7"/>
  <c r="V46" i="7"/>
  <c r="BK46" i="7"/>
  <c r="AW46" i="7"/>
  <c r="W46" i="7"/>
  <c r="BL46" i="7"/>
  <c r="AX46" i="7"/>
  <c r="X46" i="7"/>
  <c r="BM46" i="7"/>
  <c r="AY46" i="7"/>
  <c r="Y46" i="7"/>
  <c r="BN46" i="7"/>
  <c r="AZ46" i="7"/>
  <c r="Z46" i="7"/>
  <c r="BO46" i="7"/>
  <c r="BA46" i="7"/>
  <c r="AA46" i="7"/>
  <c r="BP46" i="7"/>
  <c r="BB46" i="7"/>
  <c r="AB46" i="7"/>
  <c r="BQ46" i="7"/>
  <c r="BC46" i="7"/>
  <c r="AC46" i="7"/>
  <c r="BR46" i="7"/>
  <c r="BD46" i="7"/>
  <c r="BE46" i="7"/>
  <c r="R47" i="7"/>
  <c r="BG47" i="7"/>
  <c r="AS47" i="7"/>
  <c r="S47" i="7"/>
  <c r="BH47" i="7"/>
  <c r="AT47" i="7"/>
  <c r="T47" i="7"/>
  <c r="BI47" i="7"/>
  <c r="AU47" i="7"/>
  <c r="U47" i="7"/>
  <c r="BJ47" i="7"/>
  <c r="AV47" i="7"/>
  <c r="V47" i="7"/>
  <c r="BK47" i="7"/>
  <c r="AW47" i="7"/>
  <c r="W47" i="7"/>
  <c r="BL47" i="7"/>
  <c r="AX47" i="7"/>
  <c r="X47" i="7"/>
  <c r="BM47" i="7"/>
  <c r="AY47" i="7"/>
  <c r="Y47" i="7"/>
  <c r="BN47" i="7"/>
  <c r="AZ47" i="7"/>
  <c r="Z47" i="7"/>
  <c r="BO47" i="7"/>
  <c r="BA47" i="7"/>
  <c r="AA47" i="7"/>
  <c r="BP47" i="7"/>
  <c r="BB47" i="7"/>
  <c r="AB47" i="7"/>
  <c r="BQ47" i="7"/>
  <c r="BC47" i="7"/>
  <c r="AC47" i="7"/>
  <c r="BR47" i="7"/>
  <c r="BD47" i="7"/>
  <c r="BE47" i="7"/>
  <c r="R48" i="7"/>
  <c r="BG48" i="7"/>
  <c r="AS48" i="7"/>
  <c r="S48" i="7"/>
  <c r="BH48" i="7"/>
  <c r="AT48" i="7"/>
  <c r="T48" i="7"/>
  <c r="BI48" i="7"/>
  <c r="AU48" i="7"/>
  <c r="U48" i="7"/>
  <c r="BJ48" i="7"/>
  <c r="AV48" i="7"/>
  <c r="V48" i="7"/>
  <c r="BK48" i="7"/>
  <c r="AW48" i="7"/>
  <c r="W48" i="7"/>
  <c r="BL48" i="7"/>
  <c r="AX48" i="7"/>
  <c r="X48" i="7"/>
  <c r="BM48" i="7"/>
  <c r="AY48" i="7"/>
  <c r="Y48" i="7"/>
  <c r="BN48" i="7"/>
  <c r="AZ48" i="7"/>
  <c r="Z48" i="7"/>
  <c r="BO48" i="7"/>
  <c r="BA48" i="7"/>
  <c r="AA48" i="7"/>
  <c r="BP48" i="7"/>
  <c r="BB48" i="7"/>
  <c r="AB48" i="7"/>
  <c r="BQ48" i="7"/>
  <c r="BC48" i="7"/>
  <c r="AC48" i="7"/>
  <c r="BR48" i="7"/>
  <c r="BD48" i="7"/>
  <c r="BE48" i="7"/>
  <c r="R49" i="7"/>
  <c r="BG49" i="7"/>
  <c r="AS49" i="7"/>
  <c r="S49" i="7"/>
  <c r="BH49" i="7"/>
  <c r="AT49" i="7"/>
  <c r="T49" i="7"/>
  <c r="BI49" i="7"/>
  <c r="AU49" i="7"/>
  <c r="U49" i="7"/>
  <c r="BJ49" i="7"/>
  <c r="AV49" i="7"/>
  <c r="V49" i="7"/>
  <c r="BK49" i="7"/>
  <c r="AW49" i="7"/>
  <c r="W49" i="7"/>
  <c r="BL49" i="7"/>
  <c r="AX49" i="7"/>
  <c r="X49" i="7"/>
  <c r="BM49" i="7"/>
  <c r="AY49" i="7"/>
  <c r="Y49" i="7"/>
  <c r="BN49" i="7"/>
  <c r="AZ49" i="7"/>
  <c r="Z49" i="7"/>
  <c r="BO49" i="7"/>
  <c r="BA49" i="7"/>
  <c r="AA49" i="7"/>
  <c r="BP49" i="7"/>
  <c r="BB49" i="7"/>
  <c r="AB49" i="7"/>
  <c r="BQ49" i="7"/>
  <c r="BC49" i="7"/>
  <c r="AC49" i="7"/>
  <c r="BR49" i="7"/>
  <c r="BD49" i="7"/>
  <c r="BE49" i="7"/>
  <c r="R50" i="7"/>
  <c r="BG50" i="7"/>
  <c r="AS50" i="7"/>
  <c r="S50" i="7"/>
  <c r="BH50" i="7"/>
  <c r="AT50" i="7"/>
  <c r="T50" i="7"/>
  <c r="BI50" i="7"/>
  <c r="AU50" i="7"/>
  <c r="U50" i="7"/>
  <c r="BJ50" i="7"/>
  <c r="AV50" i="7"/>
  <c r="V50" i="7"/>
  <c r="BK50" i="7"/>
  <c r="AW50" i="7"/>
  <c r="W50" i="7"/>
  <c r="BL50" i="7"/>
  <c r="AX50" i="7"/>
  <c r="X50" i="7"/>
  <c r="BM50" i="7"/>
  <c r="AY50" i="7"/>
  <c r="Y50" i="7"/>
  <c r="BN50" i="7"/>
  <c r="AZ50" i="7"/>
  <c r="Z50" i="7"/>
  <c r="BO50" i="7"/>
  <c r="BA50" i="7"/>
  <c r="AA50" i="7"/>
  <c r="BP50" i="7"/>
  <c r="BB50" i="7"/>
  <c r="AB50" i="7"/>
  <c r="BQ50" i="7"/>
  <c r="BC50" i="7"/>
  <c r="AC50" i="7"/>
  <c r="BR50" i="7"/>
  <c r="BD50" i="7"/>
  <c r="BE50" i="7"/>
  <c r="R51" i="7"/>
  <c r="BG51" i="7"/>
  <c r="AS51" i="7"/>
  <c r="S51" i="7"/>
  <c r="BH51" i="7"/>
  <c r="AT51" i="7"/>
  <c r="T51" i="7"/>
  <c r="BI51" i="7"/>
  <c r="AU51" i="7"/>
  <c r="U51" i="7"/>
  <c r="BJ51" i="7"/>
  <c r="AV51" i="7"/>
  <c r="V51" i="7"/>
  <c r="BK51" i="7"/>
  <c r="AW51" i="7"/>
  <c r="W51" i="7"/>
  <c r="BL51" i="7"/>
  <c r="AX51" i="7"/>
  <c r="X51" i="7"/>
  <c r="BM51" i="7"/>
  <c r="AY51" i="7"/>
  <c r="Y51" i="7"/>
  <c r="BN51" i="7"/>
  <c r="AZ51" i="7"/>
  <c r="Z51" i="7"/>
  <c r="BO51" i="7"/>
  <c r="BA51" i="7"/>
  <c r="AA51" i="7"/>
  <c r="BP51" i="7"/>
  <c r="BB51" i="7"/>
  <c r="AB51" i="7"/>
  <c r="BQ51" i="7"/>
  <c r="BC51" i="7"/>
  <c r="AC51" i="7"/>
  <c r="BR51" i="7"/>
  <c r="BD51" i="7"/>
  <c r="BE51" i="7"/>
  <c r="R52" i="7"/>
  <c r="BG52" i="7"/>
  <c r="AS52" i="7"/>
  <c r="S52" i="7"/>
  <c r="BH52" i="7"/>
  <c r="AT52" i="7"/>
  <c r="T52" i="7"/>
  <c r="BI52" i="7"/>
  <c r="AU52" i="7"/>
  <c r="U52" i="7"/>
  <c r="BJ52" i="7"/>
  <c r="AV52" i="7"/>
  <c r="V52" i="7"/>
  <c r="BK52" i="7"/>
  <c r="AW52" i="7"/>
  <c r="W52" i="7"/>
  <c r="BL52" i="7"/>
  <c r="AX52" i="7"/>
  <c r="X52" i="7"/>
  <c r="BM52" i="7"/>
  <c r="AY52" i="7"/>
  <c r="Y52" i="7"/>
  <c r="BN52" i="7"/>
  <c r="AZ52" i="7"/>
  <c r="Z52" i="7"/>
  <c r="BO52" i="7"/>
  <c r="BA52" i="7"/>
  <c r="AA52" i="7"/>
  <c r="BP52" i="7"/>
  <c r="BB52" i="7"/>
  <c r="AB52" i="7"/>
  <c r="BQ52" i="7"/>
  <c r="BC52" i="7"/>
  <c r="AC52" i="7"/>
  <c r="BR52" i="7"/>
  <c r="BD52" i="7"/>
  <c r="BE52" i="7"/>
  <c r="R53" i="7"/>
  <c r="BG53" i="7"/>
  <c r="AS53" i="7"/>
  <c r="S53" i="7"/>
  <c r="BH53" i="7"/>
  <c r="AT53" i="7"/>
  <c r="T53" i="7"/>
  <c r="BI53" i="7"/>
  <c r="AU53" i="7"/>
  <c r="U53" i="7"/>
  <c r="BJ53" i="7"/>
  <c r="AV53" i="7"/>
  <c r="V53" i="7"/>
  <c r="BK53" i="7"/>
  <c r="AW53" i="7"/>
  <c r="W53" i="7"/>
  <c r="BL53" i="7"/>
  <c r="AX53" i="7"/>
  <c r="X53" i="7"/>
  <c r="BM53" i="7"/>
  <c r="AY53" i="7"/>
  <c r="Y53" i="7"/>
  <c r="BN53" i="7"/>
  <c r="AZ53" i="7"/>
  <c r="Z53" i="7"/>
  <c r="BO53" i="7"/>
  <c r="BA53" i="7"/>
  <c r="AA53" i="7"/>
  <c r="BP53" i="7"/>
  <c r="BB53" i="7"/>
  <c r="AB53" i="7"/>
  <c r="BQ53" i="7"/>
  <c r="BC53" i="7"/>
  <c r="AC53" i="7"/>
  <c r="BR53" i="7"/>
  <c r="BD53" i="7"/>
  <c r="BE53" i="7"/>
  <c r="R54" i="7"/>
  <c r="BG54" i="7"/>
  <c r="AS54" i="7"/>
  <c r="S54" i="7"/>
  <c r="BH54" i="7"/>
  <c r="AT54" i="7"/>
  <c r="T54" i="7"/>
  <c r="BI54" i="7"/>
  <c r="AU54" i="7"/>
  <c r="U54" i="7"/>
  <c r="BJ54" i="7"/>
  <c r="AV54" i="7"/>
  <c r="V54" i="7"/>
  <c r="BK54" i="7"/>
  <c r="AW54" i="7"/>
  <c r="W54" i="7"/>
  <c r="BL54" i="7"/>
  <c r="AX54" i="7"/>
  <c r="X54" i="7"/>
  <c r="BM54" i="7"/>
  <c r="AY54" i="7"/>
  <c r="Y54" i="7"/>
  <c r="BN54" i="7"/>
  <c r="AZ54" i="7"/>
  <c r="Z54" i="7"/>
  <c r="BO54" i="7"/>
  <c r="BA54" i="7"/>
  <c r="AA54" i="7"/>
  <c r="BP54" i="7"/>
  <c r="BB54" i="7"/>
  <c r="AB54" i="7"/>
  <c r="BQ54" i="7"/>
  <c r="BC54" i="7"/>
  <c r="AC54" i="7"/>
  <c r="BR54" i="7"/>
  <c r="BD54" i="7"/>
  <c r="BE54" i="7"/>
  <c r="R55" i="7"/>
  <c r="BG55" i="7"/>
  <c r="AS55" i="7"/>
  <c r="S55" i="7"/>
  <c r="BH55" i="7"/>
  <c r="AT55" i="7"/>
  <c r="T55" i="7"/>
  <c r="BI55" i="7"/>
  <c r="AU55" i="7"/>
  <c r="U55" i="7"/>
  <c r="BJ55" i="7"/>
  <c r="AV55" i="7"/>
  <c r="V55" i="7"/>
  <c r="BK55" i="7"/>
  <c r="AW55" i="7"/>
  <c r="W55" i="7"/>
  <c r="BL55" i="7"/>
  <c r="AX55" i="7"/>
  <c r="X55" i="7"/>
  <c r="BM55" i="7"/>
  <c r="AY55" i="7"/>
  <c r="Y55" i="7"/>
  <c r="BN55" i="7"/>
  <c r="AZ55" i="7"/>
  <c r="Z55" i="7"/>
  <c r="BO55" i="7"/>
  <c r="BA55" i="7"/>
  <c r="AA55" i="7"/>
  <c r="BP55" i="7"/>
  <c r="BB55" i="7"/>
  <c r="AB55" i="7"/>
  <c r="BQ55" i="7"/>
  <c r="BC55" i="7"/>
  <c r="AC55" i="7"/>
  <c r="BR55" i="7"/>
  <c r="BD55" i="7"/>
  <c r="BE55" i="7"/>
  <c r="R56" i="7"/>
  <c r="BG56" i="7"/>
  <c r="AS56" i="7"/>
  <c r="S56" i="7"/>
  <c r="BH56" i="7"/>
  <c r="AT56" i="7"/>
  <c r="T56" i="7"/>
  <c r="BI56" i="7"/>
  <c r="AU56" i="7"/>
  <c r="U56" i="7"/>
  <c r="BJ56" i="7"/>
  <c r="AV56" i="7"/>
  <c r="V56" i="7"/>
  <c r="BK56" i="7"/>
  <c r="AW56" i="7"/>
  <c r="W56" i="7"/>
  <c r="BL56" i="7"/>
  <c r="AX56" i="7"/>
  <c r="X56" i="7"/>
  <c r="BM56" i="7"/>
  <c r="AY56" i="7"/>
  <c r="Y56" i="7"/>
  <c r="BN56" i="7"/>
  <c r="AZ56" i="7"/>
  <c r="Z56" i="7"/>
  <c r="BO56" i="7"/>
  <c r="BA56" i="7"/>
  <c r="AA56" i="7"/>
  <c r="BP56" i="7"/>
  <c r="BB56" i="7"/>
  <c r="AB56" i="7"/>
  <c r="BQ56" i="7"/>
  <c r="BC56" i="7"/>
  <c r="AC56" i="7"/>
  <c r="BR56" i="7"/>
  <c r="BD56" i="7"/>
  <c r="BE56" i="7"/>
  <c r="R57" i="7"/>
  <c r="BG57" i="7"/>
  <c r="AS57" i="7"/>
  <c r="S57" i="7"/>
  <c r="BH57" i="7"/>
  <c r="AT57" i="7"/>
  <c r="T57" i="7"/>
  <c r="BI57" i="7"/>
  <c r="AU57" i="7"/>
  <c r="U57" i="7"/>
  <c r="BJ57" i="7"/>
  <c r="AV57" i="7"/>
  <c r="V57" i="7"/>
  <c r="BK57" i="7"/>
  <c r="AW57" i="7"/>
  <c r="W57" i="7"/>
  <c r="BL57" i="7"/>
  <c r="AX57" i="7"/>
  <c r="X57" i="7"/>
  <c r="BM57" i="7"/>
  <c r="AY57" i="7"/>
  <c r="Y57" i="7"/>
  <c r="BN57" i="7"/>
  <c r="AZ57" i="7"/>
  <c r="Z57" i="7"/>
  <c r="BO57" i="7"/>
  <c r="BA57" i="7"/>
  <c r="AA57" i="7"/>
  <c r="BP57" i="7"/>
  <c r="BB57" i="7"/>
  <c r="AB57" i="7"/>
  <c r="BQ57" i="7"/>
  <c r="BC57" i="7"/>
  <c r="AC57" i="7"/>
  <c r="BR57" i="7"/>
  <c r="BD57" i="7"/>
  <c r="BE57" i="7"/>
  <c r="R58" i="7"/>
  <c r="BG58" i="7"/>
  <c r="AS58" i="7"/>
  <c r="S58" i="7"/>
  <c r="BH58" i="7"/>
  <c r="AT58" i="7"/>
  <c r="T58" i="7"/>
  <c r="BI58" i="7"/>
  <c r="AU58" i="7"/>
  <c r="U58" i="7"/>
  <c r="BJ58" i="7"/>
  <c r="AV58" i="7"/>
  <c r="V58" i="7"/>
  <c r="BK58" i="7"/>
  <c r="AW58" i="7"/>
  <c r="W58" i="7"/>
  <c r="BL58" i="7"/>
  <c r="AX58" i="7"/>
  <c r="X58" i="7"/>
  <c r="BM58" i="7"/>
  <c r="AY58" i="7"/>
  <c r="Y58" i="7"/>
  <c r="BN58" i="7"/>
  <c r="AZ58" i="7"/>
  <c r="Z58" i="7"/>
  <c r="BO58" i="7"/>
  <c r="BA58" i="7"/>
  <c r="AA58" i="7"/>
  <c r="BP58" i="7"/>
  <c r="BB58" i="7"/>
  <c r="AB58" i="7"/>
  <c r="BQ58" i="7"/>
  <c r="BC58" i="7"/>
  <c r="AC58" i="7"/>
  <c r="BR58" i="7"/>
  <c r="BD58" i="7"/>
  <c r="BE58" i="7"/>
  <c r="R59" i="7"/>
  <c r="BG59" i="7"/>
  <c r="AS59" i="7"/>
  <c r="S59" i="7"/>
  <c r="BH59" i="7"/>
  <c r="AT59" i="7"/>
  <c r="T59" i="7"/>
  <c r="BI59" i="7"/>
  <c r="AU59" i="7"/>
  <c r="U59" i="7"/>
  <c r="BJ59" i="7"/>
  <c r="AV59" i="7"/>
  <c r="V59" i="7"/>
  <c r="BK59" i="7"/>
  <c r="AW59" i="7"/>
  <c r="W59" i="7"/>
  <c r="BL59" i="7"/>
  <c r="AX59" i="7"/>
  <c r="X59" i="7"/>
  <c r="BM59" i="7"/>
  <c r="AY59" i="7"/>
  <c r="Y59" i="7"/>
  <c r="BN59" i="7"/>
  <c r="AZ59" i="7"/>
  <c r="Z59" i="7"/>
  <c r="BO59" i="7"/>
  <c r="BA59" i="7"/>
  <c r="AA59" i="7"/>
  <c r="BP59" i="7"/>
  <c r="BB59" i="7"/>
  <c r="AB59" i="7"/>
  <c r="BQ59" i="7"/>
  <c r="BC59" i="7"/>
  <c r="AC59" i="7"/>
  <c r="BR59" i="7"/>
  <c r="BD59" i="7"/>
  <c r="BE59" i="7"/>
  <c r="R60" i="7"/>
  <c r="BG60" i="7"/>
  <c r="AS60" i="7"/>
  <c r="S60" i="7"/>
  <c r="BH60" i="7"/>
  <c r="AT60" i="7"/>
  <c r="T60" i="7"/>
  <c r="BI60" i="7"/>
  <c r="AU60" i="7"/>
  <c r="U60" i="7"/>
  <c r="BJ60" i="7"/>
  <c r="AV60" i="7"/>
  <c r="V60" i="7"/>
  <c r="BK60" i="7"/>
  <c r="AW60" i="7"/>
  <c r="W60" i="7"/>
  <c r="BL60" i="7"/>
  <c r="AX60" i="7"/>
  <c r="X60" i="7"/>
  <c r="BM60" i="7"/>
  <c r="AY60" i="7"/>
  <c r="Y60" i="7"/>
  <c r="BN60" i="7"/>
  <c r="AZ60" i="7"/>
  <c r="Z60" i="7"/>
  <c r="BO60" i="7"/>
  <c r="BA60" i="7"/>
  <c r="AA60" i="7"/>
  <c r="BP60" i="7"/>
  <c r="BB60" i="7"/>
  <c r="AB60" i="7"/>
  <c r="BQ60" i="7"/>
  <c r="BC60" i="7"/>
  <c r="AC60" i="7"/>
  <c r="BR60" i="7"/>
  <c r="BD60" i="7"/>
  <c r="BE60" i="7"/>
  <c r="R61" i="7"/>
  <c r="BG61" i="7"/>
  <c r="AS61" i="7"/>
  <c r="S61" i="7"/>
  <c r="BH61" i="7"/>
  <c r="AT61" i="7"/>
  <c r="T61" i="7"/>
  <c r="BI61" i="7"/>
  <c r="AU61" i="7"/>
  <c r="U61" i="7"/>
  <c r="BJ61" i="7"/>
  <c r="AV61" i="7"/>
  <c r="V61" i="7"/>
  <c r="BK61" i="7"/>
  <c r="AW61" i="7"/>
  <c r="W61" i="7"/>
  <c r="BL61" i="7"/>
  <c r="AX61" i="7"/>
  <c r="X61" i="7"/>
  <c r="BM61" i="7"/>
  <c r="AY61" i="7"/>
  <c r="Y61" i="7"/>
  <c r="BN61" i="7"/>
  <c r="AZ61" i="7"/>
  <c r="Z61" i="7"/>
  <c r="BO61" i="7"/>
  <c r="BA61" i="7"/>
  <c r="AA61" i="7"/>
  <c r="BP61" i="7"/>
  <c r="BB61" i="7"/>
  <c r="AB61" i="7"/>
  <c r="BQ61" i="7"/>
  <c r="BC61" i="7"/>
  <c r="AC61" i="7"/>
  <c r="BR61" i="7"/>
  <c r="BD61" i="7"/>
  <c r="BE61" i="7"/>
  <c r="R62" i="7"/>
  <c r="BG62" i="7"/>
  <c r="AS62" i="7"/>
  <c r="S62" i="7"/>
  <c r="BH62" i="7"/>
  <c r="AT62" i="7"/>
  <c r="T62" i="7"/>
  <c r="BI62" i="7"/>
  <c r="AU62" i="7"/>
  <c r="U62" i="7"/>
  <c r="BJ62" i="7"/>
  <c r="AV62" i="7"/>
  <c r="V62" i="7"/>
  <c r="BK62" i="7"/>
  <c r="AW62" i="7"/>
  <c r="W62" i="7"/>
  <c r="BL62" i="7"/>
  <c r="AX62" i="7"/>
  <c r="X62" i="7"/>
  <c r="BM62" i="7"/>
  <c r="AY62" i="7"/>
  <c r="Y62" i="7"/>
  <c r="BN62" i="7"/>
  <c r="AZ62" i="7"/>
  <c r="Z62" i="7"/>
  <c r="BO62" i="7"/>
  <c r="BA62" i="7"/>
  <c r="AA62" i="7"/>
  <c r="BP62" i="7"/>
  <c r="BB62" i="7"/>
  <c r="AB62" i="7"/>
  <c r="BQ62" i="7"/>
  <c r="BC62" i="7"/>
  <c r="AC62" i="7"/>
  <c r="BR62" i="7"/>
  <c r="BD62" i="7"/>
  <c r="BE62" i="7"/>
  <c r="R63" i="7"/>
  <c r="BG63" i="7"/>
  <c r="AS63" i="7"/>
  <c r="S63" i="7"/>
  <c r="BH63" i="7"/>
  <c r="AT63" i="7"/>
  <c r="T63" i="7"/>
  <c r="BI63" i="7"/>
  <c r="AU63" i="7"/>
  <c r="U63" i="7"/>
  <c r="BJ63" i="7"/>
  <c r="AV63" i="7"/>
  <c r="V63" i="7"/>
  <c r="BK63" i="7"/>
  <c r="AW63" i="7"/>
  <c r="W63" i="7"/>
  <c r="BL63" i="7"/>
  <c r="AX63" i="7"/>
  <c r="X63" i="7"/>
  <c r="BM63" i="7"/>
  <c r="AY63" i="7"/>
  <c r="Y63" i="7"/>
  <c r="BN63" i="7"/>
  <c r="AZ63" i="7"/>
  <c r="Z63" i="7"/>
  <c r="BO63" i="7"/>
  <c r="BA63" i="7"/>
  <c r="AA63" i="7"/>
  <c r="BP63" i="7"/>
  <c r="BB63" i="7"/>
  <c r="AB63" i="7"/>
  <c r="BQ63" i="7"/>
  <c r="BC63" i="7"/>
  <c r="AC63" i="7"/>
  <c r="BR63" i="7"/>
  <c r="BD63" i="7"/>
  <c r="BE63" i="7"/>
  <c r="R64" i="7"/>
  <c r="BG64" i="7"/>
  <c r="AS64" i="7"/>
  <c r="S64" i="7"/>
  <c r="BH64" i="7"/>
  <c r="AT64" i="7"/>
  <c r="T64" i="7"/>
  <c r="BI64" i="7"/>
  <c r="AU64" i="7"/>
  <c r="U64" i="7"/>
  <c r="BJ64" i="7"/>
  <c r="AV64" i="7"/>
  <c r="V64" i="7"/>
  <c r="BK64" i="7"/>
  <c r="AW64" i="7"/>
  <c r="W64" i="7"/>
  <c r="BL64" i="7"/>
  <c r="AX64" i="7"/>
  <c r="X64" i="7"/>
  <c r="BM64" i="7"/>
  <c r="AY64" i="7"/>
  <c r="Y64" i="7"/>
  <c r="BN64" i="7"/>
  <c r="AZ64" i="7"/>
  <c r="Z64" i="7"/>
  <c r="BO64" i="7"/>
  <c r="BA64" i="7"/>
  <c r="AA64" i="7"/>
  <c r="BP64" i="7"/>
  <c r="BB64" i="7"/>
  <c r="AB64" i="7"/>
  <c r="BQ64" i="7"/>
  <c r="BC64" i="7"/>
  <c r="AC64" i="7"/>
  <c r="BR64" i="7"/>
  <c r="BD64" i="7"/>
  <c r="BE64" i="7"/>
  <c r="R65" i="7"/>
  <c r="BG65" i="7"/>
  <c r="AS65" i="7"/>
  <c r="S65" i="7"/>
  <c r="BH65" i="7"/>
  <c r="AT65" i="7"/>
  <c r="T65" i="7"/>
  <c r="BI65" i="7"/>
  <c r="AU65" i="7"/>
  <c r="U65" i="7"/>
  <c r="BJ65" i="7"/>
  <c r="AV65" i="7"/>
  <c r="V65" i="7"/>
  <c r="BK65" i="7"/>
  <c r="AW65" i="7"/>
  <c r="W65" i="7"/>
  <c r="BL65" i="7"/>
  <c r="AX65" i="7"/>
  <c r="X65" i="7"/>
  <c r="BM65" i="7"/>
  <c r="AY65" i="7"/>
  <c r="Y65" i="7"/>
  <c r="BN65" i="7"/>
  <c r="AZ65" i="7"/>
  <c r="Z65" i="7"/>
  <c r="BO65" i="7"/>
  <c r="BA65" i="7"/>
  <c r="AA65" i="7"/>
  <c r="BP65" i="7"/>
  <c r="BB65" i="7"/>
  <c r="AB65" i="7"/>
  <c r="BQ65" i="7"/>
  <c r="BC65" i="7"/>
  <c r="AC65" i="7"/>
  <c r="BR65" i="7"/>
  <c r="BD65" i="7"/>
  <c r="BE65" i="7"/>
  <c r="R66" i="7"/>
  <c r="BG66" i="7"/>
  <c r="AS66" i="7"/>
  <c r="S66" i="7"/>
  <c r="BH66" i="7"/>
  <c r="AT66" i="7"/>
  <c r="T66" i="7"/>
  <c r="BI66" i="7"/>
  <c r="AU66" i="7"/>
  <c r="U66" i="7"/>
  <c r="BJ66" i="7"/>
  <c r="AV66" i="7"/>
  <c r="V66" i="7"/>
  <c r="BK66" i="7"/>
  <c r="AW66" i="7"/>
  <c r="W66" i="7"/>
  <c r="BL66" i="7"/>
  <c r="AX66" i="7"/>
  <c r="X66" i="7"/>
  <c r="BM66" i="7"/>
  <c r="AY66" i="7"/>
  <c r="Y66" i="7"/>
  <c r="BN66" i="7"/>
  <c r="AZ66" i="7"/>
  <c r="Z66" i="7"/>
  <c r="BO66" i="7"/>
  <c r="BA66" i="7"/>
  <c r="AA66" i="7"/>
  <c r="BP66" i="7"/>
  <c r="BB66" i="7"/>
  <c r="AB66" i="7"/>
  <c r="BQ66" i="7"/>
  <c r="BC66" i="7"/>
  <c r="AC66" i="7"/>
  <c r="BR66" i="7"/>
  <c r="BD66" i="7"/>
  <c r="BE66" i="7"/>
  <c r="R67" i="7"/>
  <c r="BG67" i="7"/>
  <c r="AS67" i="7"/>
  <c r="S67" i="7"/>
  <c r="BH67" i="7"/>
  <c r="AT67" i="7"/>
  <c r="T67" i="7"/>
  <c r="BI67" i="7"/>
  <c r="AU67" i="7"/>
  <c r="U67" i="7"/>
  <c r="BJ67" i="7"/>
  <c r="AV67" i="7"/>
  <c r="V67" i="7"/>
  <c r="BK67" i="7"/>
  <c r="AW67" i="7"/>
  <c r="W67" i="7"/>
  <c r="BL67" i="7"/>
  <c r="AX67" i="7"/>
  <c r="X67" i="7"/>
  <c r="BM67" i="7"/>
  <c r="AY67" i="7"/>
  <c r="Y67" i="7"/>
  <c r="BN67" i="7"/>
  <c r="AZ67" i="7"/>
  <c r="Z67" i="7"/>
  <c r="BO67" i="7"/>
  <c r="BA67" i="7"/>
  <c r="AA67" i="7"/>
  <c r="BP67" i="7"/>
  <c r="BB67" i="7"/>
  <c r="AB67" i="7"/>
  <c r="BQ67" i="7"/>
  <c r="BC67" i="7"/>
  <c r="AC67" i="7"/>
  <c r="BR67" i="7"/>
  <c r="BD67" i="7"/>
  <c r="BE67" i="7"/>
  <c r="R68" i="7"/>
  <c r="BG68" i="7"/>
  <c r="AS68" i="7"/>
  <c r="S68" i="7"/>
  <c r="BH68" i="7"/>
  <c r="AT68" i="7"/>
  <c r="T68" i="7"/>
  <c r="BI68" i="7"/>
  <c r="AU68" i="7"/>
  <c r="U68" i="7"/>
  <c r="BJ68" i="7"/>
  <c r="AV68" i="7"/>
  <c r="V68" i="7"/>
  <c r="BK68" i="7"/>
  <c r="AW68" i="7"/>
  <c r="W68" i="7"/>
  <c r="BL68" i="7"/>
  <c r="AX68" i="7"/>
  <c r="X68" i="7"/>
  <c r="BM68" i="7"/>
  <c r="AY68" i="7"/>
  <c r="Y68" i="7"/>
  <c r="BN68" i="7"/>
  <c r="AZ68" i="7"/>
  <c r="Z68" i="7"/>
  <c r="BO68" i="7"/>
  <c r="BA68" i="7"/>
  <c r="AA68" i="7"/>
  <c r="BP68" i="7"/>
  <c r="BB68" i="7"/>
  <c r="AB68" i="7"/>
  <c r="BQ68" i="7"/>
  <c r="BC68" i="7"/>
  <c r="AC68" i="7"/>
  <c r="BR68" i="7"/>
  <c r="BD68" i="7"/>
  <c r="BE68" i="7"/>
  <c r="R69" i="7"/>
  <c r="BG69" i="7"/>
  <c r="AS69" i="7"/>
  <c r="S69" i="7"/>
  <c r="BH69" i="7"/>
  <c r="AT69" i="7"/>
  <c r="T69" i="7"/>
  <c r="BI69" i="7"/>
  <c r="AU69" i="7"/>
  <c r="U69" i="7"/>
  <c r="BJ69" i="7"/>
  <c r="AV69" i="7"/>
  <c r="V69" i="7"/>
  <c r="BK69" i="7"/>
  <c r="AW69" i="7"/>
  <c r="W69" i="7"/>
  <c r="BL69" i="7"/>
  <c r="AX69" i="7"/>
  <c r="X69" i="7"/>
  <c r="BM69" i="7"/>
  <c r="AY69" i="7"/>
  <c r="Y69" i="7"/>
  <c r="BN69" i="7"/>
  <c r="AZ69" i="7"/>
  <c r="Z69" i="7"/>
  <c r="BO69" i="7"/>
  <c r="BA69" i="7"/>
  <c r="AA69" i="7"/>
  <c r="BP69" i="7"/>
  <c r="BB69" i="7"/>
  <c r="AB69" i="7"/>
  <c r="BQ69" i="7"/>
  <c r="BC69" i="7"/>
  <c r="AC69" i="7"/>
  <c r="BR69" i="7"/>
  <c r="BD69" i="7"/>
  <c r="BE69" i="7"/>
  <c r="R70" i="7"/>
  <c r="BG70" i="7"/>
  <c r="AS70" i="7"/>
  <c r="S70" i="7"/>
  <c r="BH70" i="7"/>
  <c r="AT70" i="7"/>
  <c r="T70" i="7"/>
  <c r="BI70" i="7"/>
  <c r="AU70" i="7"/>
  <c r="U70" i="7"/>
  <c r="BJ70" i="7"/>
  <c r="AV70" i="7"/>
  <c r="V70" i="7"/>
  <c r="BK70" i="7"/>
  <c r="AW70" i="7"/>
  <c r="W70" i="7"/>
  <c r="BL70" i="7"/>
  <c r="AX70" i="7"/>
  <c r="X70" i="7"/>
  <c r="BM70" i="7"/>
  <c r="AY70" i="7"/>
  <c r="Y70" i="7"/>
  <c r="BN70" i="7"/>
  <c r="AZ70" i="7"/>
  <c r="Z70" i="7"/>
  <c r="BO70" i="7"/>
  <c r="BA70" i="7"/>
  <c r="AA70" i="7"/>
  <c r="BP70" i="7"/>
  <c r="BB70" i="7"/>
  <c r="AB70" i="7"/>
  <c r="BQ70" i="7"/>
  <c r="BC70" i="7"/>
  <c r="AC70" i="7"/>
  <c r="BR70" i="7"/>
  <c r="BD70" i="7"/>
  <c r="BE70" i="7"/>
  <c r="R71" i="7"/>
  <c r="BG71" i="7"/>
  <c r="AS71" i="7"/>
  <c r="S71" i="7"/>
  <c r="BH71" i="7"/>
  <c r="AT71" i="7"/>
  <c r="T71" i="7"/>
  <c r="BI71" i="7"/>
  <c r="AU71" i="7"/>
  <c r="U71" i="7"/>
  <c r="BJ71" i="7"/>
  <c r="AV71" i="7"/>
  <c r="V71" i="7"/>
  <c r="BK71" i="7"/>
  <c r="AW71" i="7"/>
  <c r="W71" i="7"/>
  <c r="BL71" i="7"/>
  <c r="AX71" i="7"/>
  <c r="X71" i="7"/>
  <c r="BM71" i="7"/>
  <c r="AY71" i="7"/>
  <c r="Y71" i="7"/>
  <c r="BN71" i="7"/>
  <c r="AZ71" i="7"/>
  <c r="Z71" i="7"/>
  <c r="BO71" i="7"/>
  <c r="BA71" i="7"/>
  <c r="AA71" i="7"/>
  <c r="BP71" i="7"/>
  <c r="BB71" i="7"/>
  <c r="AB71" i="7"/>
  <c r="BQ71" i="7"/>
  <c r="BC71" i="7"/>
  <c r="AC71" i="7"/>
  <c r="BR71" i="7"/>
  <c r="BD71" i="7"/>
  <c r="BE71" i="7"/>
  <c r="R72" i="7"/>
  <c r="BG72" i="7"/>
  <c r="AS72" i="7"/>
  <c r="S72" i="7"/>
  <c r="BH72" i="7"/>
  <c r="AT72" i="7"/>
  <c r="T72" i="7"/>
  <c r="BI72" i="7"/>
  <c r="AU72" i="7"/>
  <c r="U72" i="7"/>
  <c r="BJ72" i="7"/>
  <c r="AV72" i="7"/>
  <c r="V72" i="7"/>
  <c r="BK72" i="7"/>
  <c r="AW72" i="7"/>
  <c r="W72" i="7"/>
  <c r="BL72" i="7"/>
  <c r="AX72" i="7"/>
  <c r="X72" i="7"/>
  <c r="BM72" i="7"/>
  <c r="AY72" i="7"/>
  <c r="Y72" i="7"/>
  <c r="BN72" i="7"/>
  <c r="AZ72" i="7"/>
  <c r="Z72" i="7"/>
  <c r="BO72" i="7"/>
  <c r="BA72" i="7"/>
  <c r="AA72" i="7"/>
  <c r="BP72" i="7"/>
  <c r="BB72" i="7"/>
  <c r="AB72" i="7"/>
  <c r="BQ72" i="7"/>
  <c r="BC72" i="7"/>
  <c r="AC72" i="7"/>
  <c r="BR72" i="7"/>
  <c r="BD72" i="7"/>
  <c r="BE72" i="7"/>
  <c r="R73" i="7"/>
  <c r="BG73" i="7"/>
  <c r="AS73" i="7"/>
  <c r="S73" i="7"/>
  <c r="BH73" i="7"/>
  <c r="AT73" i="7"/>
  <c r="T73" i="7"/>
  <c r="BI73" i="7"/>
  <c r="AU73" i="7"/>
  <c r="U73" i="7"/>
  <c r="BJ73" i="7"/>
  <c r="AV73" i="7"/>
  <c r="V73" i="7"/>
  <c r="BK73" i="7"/>
  <c r="AW73" i="7"/>
  <c r="W73" i="7"/>
  <c r="BL73" i="7"/>
  <c r="AX73" i="7"/>
  <c r="X73" i="7"/>
  <c r="BM73" i="7"/>
  <c r="AY73" i="7"/>
  <c r="Y73" i="7"/>
  <c r="BN73" i="7"/>
  <c r="AZ73" i="7"/>
  <c r="Z73" i="7"/>
  <c r="BO73" i="7"/>
  <c r="BA73" i="7"/>
  <c r="AA73" i="7"/>
  <c r="BP73" i="7"/>
  <c r="BB73" i="7"/>
  <c r="AB73" i="7"/>
  <c r="BQ73" i="7"/>
  <c r="BC73" i="7"/>
  <c r="AC73" i="7"/>
  <c r="BR73" i="7"/>
  <c r="BD73" i="7"/>
  <c r="BE73" i="7"/>
  <c r="R74" i="7"/>
  <c r="BG74" i="7"/>
  <c r="AS74" i="7"/>
  <c r="S74" i="7"/>
  <c r="BH74" i="7"/>
  <c r="AT74" i="7"/>
  <c r="T74" i="7"/>
  <c r="BI74" i="7"/>
  <c r="AU74" i="7"/>
  <c r="U74" i="7"/>
  <c r="BJ74" i="7"/>
  <c r="AV74" i="7"/>
  <c r="V74" i="7"/>
  <c r="BK74" i="7"/>
  <c r="AW74" i="7"/>
  <c r="W74" i="7"/>
  <c r="BL74" i="7"/>
  <c r="AX74" i="7"/>
  <c r="X74" i="7"/>
  <c r="BM74" i="7"/>
  <c r="AY74" i="7"/>
  <c r="Y74" i="7"/>
  <c r="BN74" i="7"/>
  <c r="AZ74" i="7"/>
  <c r="Z74" i="7"/>
  <c r="BO74" i="7"/>
  <c r="BA74" i="7"/>
  <c r="AA74" i="7"/>
  <c r="BP74" i="7"/>
  <c r="BB74" i="7"/>
  <c r="AB74" i="7"/>
  <c r="BQ74" i="7"/>
  <c r="BC74" i="7"/>
  <c r="AC74" i="7"/>
  <c r="BR74" i="7"/>
  <c r="BD74" i="7"/>
  <c r="BE74" i="7"/>
  <c r="R75" i="7"/>
  <c r="BG75" i="7"/>
  <c r="AS75" i="7"/>
  <c r="S75" i="7"/>
  <c r="BH75" i="7"/>
  <c r="AT75" i="7"/>
  <c r="T75" i="7"/>
  <c r="BI75" i="7"/>
  <c r="AU75" i="7"/>
  <c r="U75" i="7"/>
  <c r="BJ75" i="7"/>
  <c r="AV75" i="7"/>
  <c r="V75" i="7"/>
  <c r="BK75" i="7"/>
  <c r="AW75" i="7"/>
  <c r="W75" i="7"/>
  <c r="BL75" i="7"/>
  <c r="AX75" i="7"/>
  <c r="X75" i="7"/>
  <c r="BM75" i="7"/>
  <c r="AY75" i="7"/>
  <c r="Y75" i="7"/>
  <c r="BN75" i="7"/>
  <c r="AZ75" i="7"/>
  <c r="Z75" i="7"/>
  <c r="BO75" i="7"/>
  <c r="BA75" i="7"/>
  <c r="AA75" i="7"/>
  <c r="BP75" i="7"/>
  <c r="BB75" i="7"/>
  <c r="AB75" i="7"/>
  <c r="BQ75" i="7"/>
  <c r="BC75" i="7"/>
  <c r="AC75" i="7"/>
  <c r="BR75" i="7"/>
  <c r="BD75" i="7"/>
  <c r="BE75" i="7"/>
  <c r="R76" i="7"/>
  <c r="BG76" i="7"/>
  <c r="AS76" i="7"/>
  <c r="S76" i="7"/>
  <c r="BH76" i="7"/>
  <c r="AT76" i="7"/>
  <c r="T76" i="7"/>
  <c r="BI76" i="7"/>
  <c r="AU76" i="7"/>
  <c r="U76" i="7"/>
  <c r="BJ76" i="7"/>
  <c r="AV76" i="7"/>
  <c r="V76" i="7"/>
  <c r="BK76" i="7"/>
  <c r="AW76" i="7"/>
  <c r="W76" i="7"/>
  <c r="BL76" i="7"/>
  <c r="AX76" i="7"/>
  <c r="X76" i="7"/>
  <c r="BM76" i="7"/>
  <c r="AY76" i="7"/>
  <c r="Y76" i="7"/>
  <c r="BN76" i="7"/>
  <c r="AZ76" i="7"/>
  <c r="Z76" i="7"/>
  <c r="BO76" i="7"/>
  <c r="BA76" i="7"/>
  <c r="AA76" i="7"/>
  <c r="BP76" i="7"/>
  <c r="BB76" i="7"/>
  <c r="AB76" i="7"/>
  <c r="BQ76" i="7"/>
  <c r="BC76" i="7"/>
  <c r="AC76" i="7"/>
  <c r="BR76" i="7"/>
  <c r="BD76" i="7"/>
  <c r="BE76" i="7"/>
  <c r="R77" i="7"/>
  <c r="BG77" i="7"/>
  <c r="AS77" i="7"/>
  <c r="S77" i="7"/>
  <c r="BH77" i="7"/>
  <c r="AT77" i="7"/>
  <c r="T77" i="7"/>
  <c r="BI77" i="7"/>
  <c r="AU77" i="7"/>
  <c r="U77" i="7"/>
  <c r="BJ77" i="7"/>
  <c r="AV77" i="7"/>
  <c r="V77" i="7"/>
  <c r="BK77" i="7"/>
  <c r="AW77" i="7"/>
  <c r="W77" i="7"/>
  <c r="BL77" i="7"/>
  <c r="AX77" i="7"/>
  <c r="X77" i="7"/>
  <c r="BM77" i="7"/>
  <c r="AY77" i="7"/>
  <c r="Y77" i="7"/>
  <c r="BN77" i="7"/>
  <c r="AZ77" i="7"/>
  <c r="Z77" i="7"/>
  <c r="BO77" i="7"/>
  <c r="BA77" i="7"/>
  <c r="AA77" i="7"/>
  <c r="BP77" i="7"/>
  <c r="BB77" i="7"/>
  <c r="AB77" i="7"/>
  <c r="BQ77" i="7"/>
  <c r="BC77" i="7"/>
  <c r="AC77" i="7"/>
  <c r="BR77" i="7"/>
  <c r="BD77" i="7"/>
  <c r="BE77" i="7"/>
  <c r="R78" i="7"/>
  <c r="BG78" i="7"/>
  <c r="AS78" i="7"/>
  <c r="S78" i="7"/>
  <c r="BH78" i="7"/>
  <c r="AT78" i="7"/>
  <c r="T78" i="7"/>
  <c r="BI78" i="7"/>
  <c r="AU78" i="7"/>
  <c r="U78" i="7"/>
  <c r="BJ78" i="7"/>
  <c r="AV78" i="7"/>
  <c r="V78" i="7"/>
  <c r="BK78" i="7"/>
  <c r="AW78" i="7"/>
  <c r="W78" i="7"/>
  <c r="BL78" i="7"/>
  <c r="AX78" i="7"/>
  <c r="X78" i="7"/>
  <c r="BM78" i="7"/>
  <c r="AY78" i="7"/>
  <c r="Y78" i="7"/>
  <c r="BN78" i="7"/>
  <c r="AZ78" i="7"/>
  <c r="Z78" i="7"/>
  <c r="BO78" i="7"/>
  <c r="BA78" i="7"/>
  <c r="AA78" i="7"/>
  <c r="BP78" i="7"/>
  <c r="BB78" i="7"/>
  <c r="AB78" i="7"/>
  <c r="BQ78" i="7"/>
  <c r="BC78" i="7"/>
  <c r="AC78" i="7"/>
  <c r="BR78" i="7"/>
  <c r="BD78" i="7"/>
  <c r="BE78" i="7"/>
  <c r="R79" i="7"/>
  <c r="BG79" i="7"/>
  <c r="AS79" i="7"/>
  <c r="S79" i="7"/>
  <c r="BH79" i="7"/>
  <c r="AT79" i="7"/>
  <c r="T79" i="7"/>
  <c r="BI79" i="7"/>
  <c r="AU79" i="7"/>
  <c r="U79" i="7"/>
  <c r="BJ79" i="7"/>
  <c r="AV79" i="7"/>
  <c r="V79" i="7"/>
  <c r="BK79" i="7"/>
  <c r="AW79" i="7"/>
  <c r="W79" i="7"/>
  <c r="BL79" i="7"/>
  <c r="AX79" i="7"/>
  <c r="X79" i="7"/>
  <c r="BM79" i="7"/>
  <c r="AY79" i="7"/>
  <c r="Y79" i="7"/>
  <c r="BN79" i="7"/>
  <c r="AZ79" i="7"/>
  <c r="Z79" i="7"/>
  <c r="BO79" i="7"/>
  <c r="BA79" i="7"/>
  <c r="AA79" i="7"/>
  <c r="BP79" i="7"/>
  <c r="BB79" i="7"/>
  <c r="AB79" i="7"/>
  <c r="BQ79" i="7"/>
  <c r="BC79" i="7"/>
  <c r="AC79" i="7"/>
  <c r="BR79" i="7"/>
  <c r="BD79" i="7"/>
  <c r="BE79" i="7"/>
  <c r="R80" i="7"/>
  <c r="BG80" i="7"/>
  <c r="AS80" i="7"/>
  <c r="S80" i="7"/>
  <c r="BH80" i="7"/>
  <c r="AT80" i="7"/>
  <c r="T80" i="7"/>
  <c r="BI80" i="7"/>
  <c r="AU80" i="7"/>
  <c r="U80" i="7"/>
  <c r="BJ80" i="7"/>
  <c r="AV80" i="7"/>
  <c r="V80" i="7"/>
  <c r="BK80" i="7"/>
  <c r="AW80" i="7"/>
  <c r="W80" i="7"/>
  <c r="BL80" i="7"/>
  <c r="AX80" i="7"/>
  <c r="X80" i="7"/>
  <c r="BM80" i="7"/>
  <c r="AY80" i="7"/>
  <c r="Y80" i="7"/>
  <c r="BN80" i="7"/>
  <c r="AZ80" i="7"/>
  <c r="Z80" i="7"/>
  <c r="BO80" i="7"/>
  <c r="BA80" i="7"/>
  <c r="AA80" i="7"/>
  <c r="BP80" i="7"/>
  <c r="BB80" i="7"/>
  <c r="AB80" i="7"/>
  <c r="BQ80" i="7"/>
  <c r="BC80" i="7"/>
  <c r="AC80" i="7"/>
  <c r="BR80" i="7"/>
  <c r="BD80" i="7"/>
  <c r="BE80" i="7"/>
  <c r="R81" i="7"/>
  <c r="BG81" i="7"/>
  <c r="AS81" i="7"/>
  <c r="S81" i="7"/>
  <c r="BH81" i="7"/>
  <c r="AT81" i="7"/>
  <c r="T81" i="7"/>
  <c r="BI81" i="7"/>
  <c r="AU81" i="7"/>
  <c r="U81" i="7"/>
  <c r="BJ81" i="7"/>
  <c r="AV81" i="7"/>
  <c r="V81" i="7"/>
  <c r="BK81" i="7"/>
  <c r="AW81" i="7"/>
  <c r="W81" i="7"/>
  <c r="BL81" i="7"/>
  <c r="AX81" i="7"/>
  <c r="X81" i="7"/>
  <c r="BM81" i="7"/>
  <c r="AY81" i="7"/>
  <c r="Y81" i="7"/>
  <c r="BN81" i="7"/>
  <c r="AZ81" i="7"/>
  <c r="Z81" i="7"/>
  <c r="BO81" i="7"/>
  <c r="BA81" i="7"/>
  <c r="AA81" i="7"/>
  <c r="BP81" i="7"/>
  <c r="BB81" i="7"/>
  <c r="AB81" i="7"/>
  <c r="BQ81" i="7"/>
  <c r="BC81" i="7"/>
  <c r="AC81" i="7"/>
  <c r="BR81" i="7"/>
  <c r="BD81" i="7"/>
  <c r="BE81" i="7"/>
  <c r="R82" i="7"/>
  <c r="BG82" i="7"/>
  <c r="AS82" i="7"/>
  <c r="S82" i="7"/>
  <c r="BH82" i="7"/>
  <c r="AT82" i="7"/>
  <c r="T82" i="7"/>
  <c r="BI82" i="7"/>
  <c r="AU82" i="7"/>
  <c r="U82" i="7"/>
  <c r="BJ82" i="7"/>
  <c r="AV82" i="7"/>
  <c r="V82" i="7"/>
  <c r="BK82" i="7"/>
  <c r="AW82" i="7"/>
  <c r="W82" i="7"/>
  <c r="BL82" i="7"/>
  <c r="AX82" i="7"/>
  <c r="X82" i="7"/>
  <c r="BM82" i="7"/>
  <c r="AY82" i="7"/>
  <c r="Y82" i="7"/>
  <c r="BN82" i="7"/>
  <c r="AZ82" i="7"/>
  <c r="Z82" i="7"/>
  <c r="BO82" i="7"/>
  <c r="BA82" i="7"/>
  <c r="AA82" i="7"/>
  <c r="BP82" i="7"/>
  <c r="BB82" i="7"/>
  <c r="AB82" i="7"/>
  <c r="BQ82" i="7"/>
  <c r="BC82" i="7"/>
  <c r="AC82" i="7"/>
  <c r="BR82" i="7"/>
  <c r="BD82" i="7"/>
  <c r="BE82" i="7"/>
  <c r="R83" i="7"/>
  <c r="BG83" i="7"/>
  <c r="AS83" i="7"/>
  <c r="S83" i="7"/>
  <c r="BH83" i="7"/>
  <c r="AT83" i="7"/>
  <c r="T83" i="7"/>
  <c r="BI83" i="7"/>
  <c r="AU83" i="7"/>
  <c r="U83" i="7"/>
  <c r="BJ83" i="7"/>
  <c r="AV83" i="7"/>
  <c r="V83" i="7"/>
  <c r="BK83" i="7"/>
  <c r="AW83" i="7"/>
  <c r="W83" i="7"/>
  <c r="BL83" i="7"/>
  <c r="AX83" i="7"/>
  <c r="X83" i="7"/>
  <c r="BM83" i="7"/>
  <c r="AY83" i="7"/>
  <c r="Y83" i="7"/>
  <c r="BN83" i="7"/>
  <c r="AZ83" i="7"/>
  <c r="Z83" i="7"/>
  <c r="BO83" i="7"/>
  <c r="BA83" i="7"/>
  <c r="AA83" i="7"/>
  <c r="BP83" i="7"/>
  <c r="BB83" i="7"/>
  <c r="AB83" i="7"/>
  <c r="BQ83" i="7"/>
  <c r="BC83" i="7"/>
  <c r="AC83" i="7"/>
  <c r="BR83" i="7"/>
  <c r="BD83" i="7"/>
  <c r="BE83" i="7"/>
  <c r="R84" i="7"/>
  <c r="BG84" i="7"/>
  <c r="AS84" i="7"/>
  <c r="S84" i="7"/>
  <c r="BH84" i="7"/>
  <c r="AT84" i="7"/>
  <c r="T84" i="7"/>
  <c r="BI84" i="7"/>
  <c r="AU84" i="7"/>
  <c r="U84" i="7"/>
  <c r="BJ84" i="7"/>
  <c r="AV84" i="7"/>
  <c r="V84" i="7"/>
  <c r="BK84" i="7"/>
  <c r="AW84" i="7"/>
  <c r="W84" i="7"/>
  <c r="BL84" i="7"/>
  <c r="AX84" i="7"/>
  <c r="X84" i="7"/>
  <c r="BM84" i="7"/>
  <c r="AY84" i="7"/>
  <c r="Y84" i="7"/>
  <c r="BN84" i="7"/>
  <c r="AZ84" i="7"/>
  <c r="Z84" i="7"/>
  <c r="BO84" i="7"/>
  <c r="BA84" i="7"/>
  <c r="AA84" i="7"/>
  <c r="BP84" i="7"/>
  <c r="BB84" i="7"/>
  <c r="AB84" i="7"/>
  <c r="BQ84" i="7"/>
  <c r="BC84" i="7"/>
  <c r="AC84" i="7"/>
  <c r="BR84" i="7"/>
  <c r="BD84" i="7"/>
  <c r="BE84" i="7"/>
  <c r="R85" i="7"/>
  <c r="BG85" i="7"/>
  <c r="AS85" i="7"/>
  <c r="S85" i="7"/>
  <c r="BH85" i="7"/>
  <c r="AT85" i="7"/>
  <c r="T85" i="7"/>
  <c r="BI85" i="7"/>
  <c r="AU85" i="7"/>
  <c r="U85" i="7"/>
  <c r="BJ85" i="7"/>
  <c r="AV85" i="7"/>
  <c r="V85" i="7"/>
  <c r="BK85" i="7"/>
  <c r="AW85" i="7"/>
  <c r="W85" i="7"/>
  <c r="BL85" i="7"/>
  <c r="AX85" i="7"/>
  <c r="X85" i="7"/>
  <c r="BM85" i="7"/>
  <c r="AY85" i="7"/>
  <c r="Y85" i="7"/>
  <c r="BN85" i="7"/>
  <c r="AZ85" i="7"/>
  <c r="Z85" i="7"/>
  <c r="BO85" i="7"/>
  <c r="BA85" i="7"/>
  <c r="AA85" i="7"/>
  <c r="BP85" i="7"/>
  <c r="BB85" i="7"/>
  <c r="AB85" i="7"/>
  <c r="BQ85" i="7"/>
  <c r="BC85" i="7"/>
  <c r="AC85" i="7"/>
  <c r="BR85" i="7"/>
  <c r="BD85" i="7"/>
  <c r="BE85" i="7"/>
  <c r="R86" i="7"/>
  <c r="BG86" i="7"/>
  <c r="AS86" i="7"/>
  <c r="S86" i="7"/>
  <c r="BH86" i="7"/>
  <c r="AT86" i="7"/>
  <c r="T86" i="7"/>
  <c r="BI86" i="7"/>
  <c r="AU86" i="7"/>
  <c r="U86" i="7"/>
  <c r="BJ86" i="7"/>
  <c r="AV86" i="7"/>
  <c r="V86" i="7"/>
  <c r="BK86" i="7"/>
  <c r="AW86" i="7"/>
  <c r="W86" i="7"/>
  <c r="BL86" i="7"/>
  <c r="AX86" i="7"/>
  <c r="X86" i="7"/>
  <c r="BM86" i="7"/>
  <c r="AY86" i="7"/>
  <c r="Y86" i="7"/>
  <c r="BN86" i="7"/>
  <c r="AZ86" i="7"/>
  <c r="Z86" i="7"/>
  <c r="BO86" i="7"/>
  <c r="BA86" i="7"/>
  <c r="AA86" i="7"/>
  <c r="BP86" i="7"/>
  <c r="BB86" i="7"/>
  <c r="AB86" i="7"/>
  <c r="BQ86" i="7"/>
  <c r="BC86" i="7"/>
  <c r="AC86" i="7"/>
  <c r="BR86" i="7"/>
  <c r="BD86" i="7"/>
  <c r="BE86" i="7"/>
  <c r="R87" i="7"/>
  <c r="BG87" i="7"/>
  <c r="AS87" i="7"/>
  <c r="S87" i="7"/>
  <c r="BH87" i="7"/>
  <c r="AT87" i="7"/>
  <c r="T87" i="7"/>
  <c r="BI87" i="7"/>
  <c r="AU87" i="7"/>
  <c r="U87" i="7"/>
  <c r="BJ87" i="7"/>
  <c r="AV87" i="7"/>
  <c r="V87" i="7"/>
  <c r="BK87" i="7"/>
  <c r="AW87" i="7"/>
  <c r="W87" i="7"/>
  <c r="BL87" i="7"/>
  <c r="AX87" i="7"/>
  <c r="X87" i="7"/>
  <c r="BM87" i="7"/>
  <c r="AY87" i="7"/>
  <c r="Y87" i="7"/>
  <c r="BN87" i="7"/>
  <c r="AZ87" i="7"/>
  <c r="Z87" i="7"/>
  <c r="BO87" i="7"/>
  <c r="BA87" i="7"/>
  <c r="AA87" i="7"/>
  <c r="BP87" i="7"/>
  <c r="BB87" i="7"/>
  <c r="AB87" i="7"/>
  <c r="BQ87" i="7"/>
  <c r="BC87" i="7"/>
  <c r="AC87" i="7"/>
  <c r="BR87" i="7"/>
  <c r="BD87" i="7"/>
  <c r="BE87" i="7"/>
  <c r="R88" i="7"/>
  <c r="BG88" i="7"/>
  <c r="AS88" i="7"/>
  <c r="S88" i="7"/>
  <c r="BH88" i="7"/>
  <c r="AT88" i="7"/>
  <c r="T88" i="7"/>
  <c r="BI88" i="7"/>
  <c r="AU88" i="7"/>
  <c r="U88" i="7"/>
  <c r="BJ88" i="7"/>
  <c r="AV88" i="7"/>
  <c r="V88" i="7"/>
  <c r="BK88" i="7"/>
  <c r="AW88" i="7"/>
  <c r="W88" i="7"/>
  <c r="BL88" i="7"/>
  <c r="AX88" i="7"/>
  <c r="X88" i="7"/>
  <c r="BM88" i="7"/>
  <c r="AY88" i="7"/>
  <c r="Y88" i="7"/>
  <c r="BN88" i="7"/>
  <c r="AZ88" i="7"/>
  <c r="Z88" i="7"/>
  <c r="BO88" i="7"/>
  <c r="BA88" i="7"/>
  <c r="AA88" i="7"/>
  <c r="BP88" i="7"/>
  <c r="BB88" i="7"/>
  <c r="AB88" i="7"/>
  <c r="BQ88" i="7"/>
  <c r="BC88" i="7"/>
  <c r="AC88" i="7"/>
  <c r="BR88" i="7"/>
  <c r="BD88" i="7"/>
  <c r="BE88" i="7"/>
  <c r="R89" i="7"/>
  <c r="BG89" i="7"/>
  <c r="AS89" i="7"/>
  <c r="S89" i="7"/>
  <c r="BH89" i="7"/>
  <c r="AT89" i="7"/>
  <c r="T89" i="7"/>
  <c r="BI89" i="7"/>
  <c r="AU89" i="7"/>
  <c r="U89" i="7"/>
  <c r="BJ89" i="7"/>
  <c r="AV89" i="7"/>
  <c r="V89" i="7"/>
  <c r="BK89" i="7"/>
  <c r="AW89" i="7"/>
  <c r="W89" i="7"/>
  <c r="BL89" i="7"/>
  <c r="AX89" i="7"/>
  <c r="X89" i="7"/>
  <c r="BM89" i="7"/>
  <c r="AY89" i="7"/>
  <c r="Y89" i="7"/>
  <c r="BN89" i="7"/>
  <c r="AZ89" i="7"/>
  <c r="Z89" i="7"/>
  <c r="BO89" i="7"/>
  <c r="BA89" i="7"/>
  <c r="AA89" i="7"/>
  <c r="BP89" i="7"/>
  <c r="BB89" i="7"/>
  <c r="AB89" i="7"/>
  <c r="BQ89" i="7"/>
  <c r="BC89" i="7"/>
  <c r="AC89" i="7"/>
  <c r="BR89" i="7"/>
  <c r="BD89" i="7"/>
  <c r="BE89" i="7"/>
  <c r="R90" i="7"/>
  <c r="BG90" i="7"/>
  <c r="AS90" i="7"/>
  <c r="S90" i="7"/>
  <c r="BH90" i="7"/>
  <c r="AT90" i="7"/>
  <c r="T90" i="7"/>
  <c r="BI90" i="7"/>
  <c r="AU90" i="7"/>
  <c r="U90" i="7"/>
  <c r="BJ90" i="7"/>
  <c r="AV90" i="7"/>
  <c r="V90" i="7"/>
  <c r="BK90" i="7"/>
  <c r="AW90" i="7"/>
  <c r="W90" i="7"/>
  <c r="BL90" i="7"/>
  <c r="AX90" i="7"/>
  <c r="X90" i="7"/>
  <c r="BM90" i="7"/>
  <c r="AY90" i="7"/>
  <c r="Y90" i="7"/>
  <c r="BN90" i="7"/>
  <c r="AZ90" i="7"/>
  <c r="Z90" i="7"/>
  <c r="BO90" i="7"/>
  <c r="BA90" i="7"/>
  <c r="AA90" i="7"/>
  <c r="BP90" i="7"/>
  <c r="BB90" i="7"/>
  <c r="AB90" i="7"/>
  <c r="BQ90" i="7"/>
  <c r="BC90" i="7"/>
  <c r="AC90" i="7"/>
  <c r="BR90" i="7"/>
  <c r="BD90" i="7"/>
  <c r="BE90" i="7"/>
  <c r="R91" i="7"/>
  <c r="BG91" i="7"/>
  <c r="AS91" i="7"/>
  <c r="S91" i="7"/>
  <c r="BH91" i="7"/>
  <c r="AT91" i="7"/>
  <c r="T91" i="7"/>
  <c r="BI91" i="7"/>
  <c r="AU91" i="7"/>
  <c r="U91" i="7"/>
  <c r="BJ91" i="7"/>
  <c r="AV91" i="7"/>
  <c r="V91" i="7"/>
  <c r="BK91" i="7"/>
  <c r="AW91" i="7"/>
  <c r="W91" i="7"/>
  <c r="BL91" i="7"/>
  <c r="AX91" i="7"/>
  <c r="X91" i="7"/>
  <c r="BM91" i="7"/>
  <c r="AY91" i="7"/>
  <c r="Y91" i="7"/>
  <c r="BN91" i="7"/>
  <c r="AZ91" i="7"/>
  <c r="Z91" i="7"/>
  <c r="BO91" i="7"/>
  <c r="BA91" i="7"/>
  <c r="AA91" i="7"/>
  <c r="BP91" i="7"/>
  <c r="BB91" i="7"/>
  <c r="AB91" i="7"/>
  <c r="BQ91" i="7"/>
  <c r="BC91" i="7"/>
  <c r="AC91" i="7"/>
  <c r="BR91" i="7"/>
  <c r="BD91" i="7"/>
  <c r="BE91" i="7"/>
  <c r="R92" i="7"/>
  <c r="BG92" i="7"/>
  <c r="AS92" i="7"/>
  <c r="S92" i="7"/>
  <c r="BH92" i="7"/>
  <c r="AT92" i="7"/>
  <c r="T92" i="7"/>
  <c r="BI92" i="7"/>
  <c r="AU92" i="7"/>
  <c r="U92" i="7"/>
  <c r="BJ92" i="7"/>
  <c r="AV92" i="7"/>
  <c r="V92" i="7"/>
  <c r="BK92" i="7"/>
  <c r="AW92" i="7"/>
  <c r="W92" i="7"/>
  <c r="BL92" i="7"/>
  <c r="AX92" i="7"/>
  <c r="X92" i="7"/>
  <c r="BM92" i="7"/>
  <c r="AY92" i="7"/>
  <c r="Y92" i="7"/>
  <c r="BN92" i="7"/>
  <c r="AZ92" i="7"/>
  <c r="Z92" i="7"/>
  <c r="BO92" i="7"/>
  <c r="BA92" i="7"/>
  <c r="AA92" i="7"/>
  <c r="BP92" i="7"/>
  <c r="BB92" i="7"/>
  <c r="AB92" i="7"/>
  <c r="BQ92" i="7"/>
  <c r="BC92" i="7"/>
  <c r="AC92" i="7"/>
  <c r="BR92" i="7"/>
  <c r="BD92" i="7"/>
  <c r="BE92" i="7"/>
  <c r="R93" i="7"/>
  <c r="BG93" i="7"/>
  <c r="AS93" i="7"/>
  <c r="S93" i="7"/>
  <c r="BH93" i="7"/>
  <c r="AT93" i="7"/>
  <c r="T93" i="7"/>
  <c r="BI93" i="7"/>
  <c r="AU93" i="7"/>
  <c r="U93" i="7"/>
  <c r="BJ93" i="7"/>
  <c r="AV93" i="7"/>
  <c r="V93" i="7"/>
  <c r="BK93" i="7"/>
  <c r="AW93" i="7"/>
  <c r="W93" i="7"/>
  <c r="BL93" i="7"/>
  <c r="AX93" i="7"/>
  <c r="X93" i="7"/>
  <c r="BM93" i="7"/>
  <c r="AY93" i="7"/>
  <c r="Y93" i="7"/>
  <c r="BN93" i="7"/>
  <c r="AZ93" i="7"/>
  <c r="Z93" i="7"/>
  <c r="BO93" i="7"/>
  <c r="BA93" i="7"/>
  <c r="AA93" i="7"/>
  <c r="BP93" i="7"/>
  <c r="BB93" i="7"/>
  <c r="AB93" i="7"/>
  <c r="BQ93" i="7"/>
  <c r="BC93" i="7"/>
  <c r="AC93" i="7"/>
  <c r="BR93" i="7"/>
  <c r="BD93" i="7"/>
  <c r="BE93" i="7"/>
  <c r="R94" i="7"/>
  <c r="BG94" i="7"/>
  <c r="AS94" i="7"/>
  <c r="S94" i="7"/>
  <c r="BH94" i="7"/>
  <c r="AT94" i="7"/>
  <c r="T94" i="7"/>
  <c r="BI94" i="7"/>
  <c r="AU94" i="7"/>
  <c r="U94" i="7"/>
  <c r="BJ94" i="7"/>
  <c r="AV94" i="7"/>
  <c r="V94" i="7"/>
  <c r="BK94" i="7"/>
  <c r="AW94" i="7"/>
  <c r="W94" i="7"/>
  <c r="BL94" i="7"/>
  <c r="AX94" i="7"/>
  <c r="X94" i="7"/>
  <c r="BM94" i="7"/>
  <c r="AY94" i="7"/>
  <c r="Y94" i="7"/>
  <c r="BN94" i="7"/>
  <c r="AZ94" i="7"/>
  <c r="Z94" i="7"/>
  <c r="BO94" i="7"/>
  <c r="BA94" i="7"/>
  <c r="AA94" i="7"/>
  <c r="BP94" i="7"/>
  <c r="BB94" i="7"/>
  <c r="AB94" i="7"/>
  <c r="BQ94" i="7"/>
  <c r="BC94" i="7"/>
  <c r="AC94" i="7"/>
  <c r="BR94" i="7"/>
  <c r="BD94" i="7"/>
  <c r="BE94" i="7"/>
  <c r="R95" i="7"/>
  <c r="BG95" i="7"/>
  <c r="AS95" i="7"/>
  <c r="S95" i="7"/>
  <c r="BH95" i="7"/>
  <c r="AT95" i="7"/>
  <c r="T95" i="7"/>
  <c r="BI95" i="7"/>
  <c r="AU95" i="7"/>
  <c r="U95" i="7"/>
  <c r="BJ95" i="7"/>
  <c r="AV95" i="7"/>
  <c r="V95" i="7"/>
  <c r="BK95" i="7"/>
  <c r="AW95" i="7"/>
  <c r="W95" i="7"/>
  <c r="BL95" i="7"/>
  <c r="AX95" i="7"/>
  <c r="X95" i="7"/>
  <c r="BM95" i="7"/>
  <c r="AY95" i="7"/>
  <c r="Y95" i="7"/>
  <c r="BN95" i="7"/>
  <c r="AZ95" i="7"/>
  <c r="Z95" i="7"/>
  <c r="BO95" i="7"/>
  <c r="BA95" i="7"/>
  <c r="AA95" i="7"/>
  <c r="BP95" i="7"/>
  <c r="BB95" i="7"/>
  <c r="AB95" i="7"/>
  <c r="BQ95" i="7"/>
  <c r="BC95" i="7"/>
  <c r="AC95" i="7"/>
  <c r="BR95" i="7"/>
  <c r="BD95" i="7"/>
  <c r="BE95" i="7"/>
  <c r="R96" i="7"/>
  <c r="BG96" i="7"/>
  <c r="AS96" i="7"/>
  <c r="S96" i="7"/>
  <c r="BH96" i="7"/>
  <c r="AT96" i="7"/>
  <c r="T96" i="7"/>
  <c r="BI96" i="7"/>
  <c r="AU96" i="7"/>
  <c r="U96" i="7"/>
  <c r="BJ96" i="7"/>
  <c r="AV96" i="7"/>
  <c r="V96" i="7"/>
  <c r="BK96" i="7"/>
  <c r="AW96" i="7"/>
  <c r="W96" i="7"/>
  <c r="BL96" i="7"/>
  <c r="AX96" i="7"/>
  <c r="X96" i="7"/>
  <c r="BM96" i="7"/>
  <c r="AY96" i="7"/>
  <c r="Y96" i="7"/>
  <c r="BN96" i="7"/>
  <c r="AZ96" i="7"/>
  <c r="Z96" i="7"/>
  <c r="BO96" i="7"/>
  <c r="BA96" i="7"/>
  <c r="AA96" i="7"/>
  <c r="BP96" i="7"/>
  <c r="BB96" i="7"/>
  <c r="AB96" i="7"/>
  <c r="BQ96" i="7"/>
  <c r="BC96" i="7"/>
  <c r="AC96" i="7"/>
  <c r="BR96" i="7"/>
  <c r="BD96" i="7"/>
  <c r="BE96" i="7"/>
  <c r="R97" i="7"/>
  <c r="BG97" i="7"/>
  <c r="AS97" i="7"/>
  <c r="S97" i="7"/>
  <c r="BH97" i="7"/>
  <c r="AT97" i="7"/>
  <c r="T97" i="7"/>
  <c r="BI97" i="7"/>
  <c r="AU97" i="7"/>
  <c r="U97" i="7"/>
  <c r="BJ97" i="7"/>
  <c r="AV97" i="7"/>
  <c r="V97" i="7"/>
  <c r="BK97" i="7"/>
  <c r="AW97" i="7"/>
  <c r="W97" i="7"/>
  <c r="BL97" i="7"/>
  <c r="AX97" i="7"/>
  <c r="X97" i="7"/>
  <c r="BM97" i="7"/>
  <c r="AY97" i="7"/>
  <c r="Y97" i="7"/>
  <c r="BN97" i="7"/>
  <c r="AZ97" i="7"/>
  <c r="Z97" i="7"/>
  <c r="BO97" i="7"/>
  <c r="BA97" i="7"/>
  <c r="AA97" i="7"/>
  <c r="BP97" i="7"/>
  <c r="BB97" i="7"/>
  <c r="AB97" i="7"/>
  <c r="BQ97" i="7"/>
  <c r="BC97" i="7"/>
  <c r="AC97" i="7"/>
  <c r="BR97" i="7"/>
  <c r="BD97" i="7"/>
  <c r="BE97" i="7"/>
  <c r="R98" i="7"/>
  <c r="BG98" i="7"/>
  <c r="AS98" i="7"/>
  <c r="S98" i="7"/>
  <c r="BH98" i="7"/>
  <c r="AT98" i="7"/>
  <c r="T98" i="7"/>
  <c r="BI98" i="7"/>
  <c r="AU98" i="7"/>
  <c r="U98" i="7"/>
  <c r="BJ98" i="7"/>
  <c r="AV98" i="7"/>
  <c r="V98" i="7"/>
  <c r="BK98" i="7"/>
  <c r="AW98" i="7"/>
  <c r="W98" i="7"/>
  <c r="BL98" i="7"/>
  <c r="AX98" i="7"/>
  <c r="X98" i="7"/>
  <c r="BM98" i="7"/>
  <c r="AY98" i="7"/>
  <c r="Y98" i="7"/>
  <c r="BN98" i="7"/>
  <c r="AZ98" i="7"/>
  <c r="Z98" i="7"/>
  <c r="BO98" i="7"/>
  <c r="BA98" i="7"/>
  <c r="AA98" i="7"/>
  <c r="BP98" i="7"/>
  <c r="BB98" i="7"/>
  <c r="AB98" i="7"/>
  <c r="BQ98" i="7"/>
  <c r="BC98" i="7"/>
  <c r="AC98" i="7"/>
  <c r="BR98" i="7"/>
  <c r="BD98" i="7"/>
  <c r="BE98" i="7"/>
  <c r="R99" i="7"/>
  <c r="BG99" i="7"/>
  <c r="AS99" i="7"/>
  <c r="S99" i="7"/>
  <c r="BH99" i="7"/>
  <c r="AT99" i="7"/>
  <c r="T99" i="7"/>
  <c r="BI99" i="7"/>
  <c r="AU99" i="7"/>
  <c r="U99" i="7"/>
  <c r="BJ99" i="7"/>
  <c r="AV99" i="7"/>
  <c r="V99" i="7"/>
  <c r="BK99" i="7"/>
  <c r="AW99" i="7"/>
  <c r="W99" i="7"/>
  <c r="BL99" i="7"/>
  <c r="AX99" i="7"/>
  <c r="X99" i="7"/>
  <c r="BM99" i="7"/>
  <c r="AY99" i="7"/>
  <c r="Y99" i="7"/>
  <c r="BN99" i="7"/>
  <c r="AZ99" i="7"/>
  <c r="Z99" i="7"/>
  <c r="BO99" i="7"/>
  <c r="BA99" i="7"/>
  <c r="AA99" i="7"/>
  <c r="BP99" i="7"/>
  <c r="BB99" i="7"/>
  <c r="AB99" i="7"/>
  <c r="BQ99" i="7"/>
  <c r="BC99" i="7"/>
  <c r="AC99" i="7"/>
  <c r="BR99" i="7"/>
  <c r="BD99" i="7"/>
  <c r="BE99" i="7"/>
  <c r="R100" i="7"/>
  <c r="BG100" i="7"/>
  <c r="AS100" i="7"/>
  <c r="S100" i="7"/>
  <c r="BH100" i="7"/>
  <c r="AT100" i="7"/>
  <c r="T100" i="7"/>
  <c r="BI100" i="7"/>
  <c r="AU100" i="7"/>
  <c r="U100" i="7"/>
  <c r="BJ100" i="7"/>
  <c r="AV100" i="7"/>
  <c r="V100" i="7"/>
  <c r="BK100" i="7"/>
  <c r="AW100" i="7"/>
  <c r="W100" i="7"/>
  <c r="BL100" i="7"/>
  <c r="AX100" i="7"/>
  <c r="X100" i="7"/>
  <c r="BM100" i="7"/>
  <c r="AY100" i="7"/>
  <c r="Y100" i="7"/>
  <c r="BN100" i="7"/>
  <c r="AZ100" i="7"/>
  <c r="Z100" i="7"/>
  <c r="BO100" i="7"/>
  <c r="BA100" i="7"/>
  <c r="AA100" i="7"/>
  <c r="BP100" i="7"/>
  <c r="BB100" i="7"/>
  <c r="AB100" i="7"/>
  <c r="BQ100" i="7"/>
  <c r="BC100" i="7"/>
  <c r="AC100" i="7"/>
  <c r="BR100" i="7"/>
  <c r="BD100" i="7"/>
  <c r="BE100" i="7"/>
  <c r="R101" i="7"/>
  <c r="BG101" i="7"/>
  <c r="AS101" i="7"/>
  <c r="S101" i="7"/>
  <c r="BH101" i="7"/>
  <c r="AT101" i="7"/>
  <c r="T101" i="7"/>
  <c r="BI101" i="7"/>
  <c r="AU101" i="7"/>
  <c r="U101" i="7"/>
  <c r="BJ101" i="7"/>
  <c r="AV101" i="7"/>
  <c r="V101" i="7"/>
  <c r="BK101" i="7"/>
  <c r="AW101" i="7"/>
  <c r="W101" i="7"/>
  <c r="BL101" i="7"/>
  <c r="AX101" i="7"/>
  <c r="X101" i="7"/>
  <c r="BM101" i="7"/>
  <c r="AY101" i="7"/>
  <c r="Y101" i="7"/>
  <c r="BN101" i="7"/>
  <c r="AZ101" i="7"/>
  <c r="Z101" i="7"/>
  <c r="BO101" i="7"/>
  <c r="BA101" i="7"/>
  <c r="AA101" i="7"/>
  <c r="BP101" i="7"/>
  <c r="BB101" i="7"/>
  <c r="AB101" i="7"/>
  <c r="BQ101" i="7"/>
  <c r="BC101" i="7"/>
  <c r="AC101" i="7"/>
  <c r="BR101" i="7"/>
  <c r="BD101" i="7"/>
  <c r="BE101" i="7"/>
  <c r="R102" i="7"/>
  <c r="BG102" i="7"/>
  <c r="AS102" i="7"/>
  <c r="S102" i="7"/>
  <c r="BH102" i="7"/>
  <c r="AT102" i="7"/>
  <c r="T102" i="7"/>
  <c r="BI102" i="7"/>
  <c r="AU102" i="7"/>
  <c r="U102" i="7"/>
  <c r="BJ102" i="7"/>
  <c r="AV102" i="7"/>
  <c r="V102" i="7"/>
  <c r="BK102" i="7"/>
  <c r="AW102" i="7"/>
  <c r="W102" i="7"/>
  <c r="BL102" i="7"/>
  <c r="AX102" i="7"/>
  <c r="X102" i="7"/>
  <c r="BM102" i="7"/>
  <c r="AY102" i="7"/>
  <c r="Y102" i="7"/>
  <c r="BN102" i="7"/>
  <c r="AZ102" i="7"/>
  <c r="Z102" i="7"/>
  <c r="BO102" i="7"/>
  <c r="BA102" i="7"/>
  <c r="AA102" i="7"/>
  <c r="BP102" i="7"/>
  <c r="BB102" i="7"/>
  <c r="AB102" i="7"/>
  <c r="BQ102" i="7"/>
  <c r="BC102" i="7"/>
  <c r="AC102" i="7"/>
  <c r="BR102" i="7"/>
  <c r="BD102" i="7"/>
  <c r="BE102" i="7"/>
  <c r="R103" i="7"/>
  <c r="BG103" i="7"/>
  <c r="AS103" i="7"/>
  <c r="S103" i="7"/>
  <c r="BH103" i="7"/>
  <c r="AT103" i="7"/>
  <c r="T103" i="7"/>
  <c r="BI103" i="7"/>
  <c r="AU103" i="7"/>
  <c r="U103" i="7"/>
  <c r="BJ103" i="7"/>
  <c r="AV103" i="7"/>
  <c r="V103" i="7"/>
  <c r="BK103" i="7"/>
  <c r="AW103" i="7"/>
  <c r="W103" i="7"/>
  <c r="BL103" i="7"/>
  <c r="AX103" i="7"/>
  <c r="X103" i="7"/>
  <c r="BM103" i="7"/>
  <c r="AY103" i="7"/>
  <c r="Y103" i="7"/>
  <c r="BN103" i="7"/>
  <c r="AZ103" i="7"/>
  <c r="Z103" i="7"/>
  <c r="BO103" i="7"/>
  <c r="BA103" i="7"/>
  <c r="AA103" i="7"/>
  <c r="BP103" i="7"/>
  <c r="BB103" i="7"/>
  <c r="AB103" i="7"/>
  <c r="BQ103" i="7"/>
  <c r="BC103" i="7"/>
  <c r="AC103" i="7"/>
  <c r="BR103" i="7"/>
  <c r="BD103" i="7"/>
  <c r="BE103" i="7"/>
  <c r="R104" i="7"/>
  <c r="BG104" i="7"/>
  <c r="AS104" i="7"/>
  <c r="S104" i="7"/>
  <c r="BH104" i="7"/>
  <c r="AT104" i="7"/>
  <c r="T104" i="7"/>
  <c r="BI104" i="7"/>
  <c r="AU104" i="7"/>
  <c r="U104" i="7"/>
  <c r="BJ104" i="7"/>
  <c r="AV104" i="7"/>
  <c r="V104" i="7"/>
  <c r="BK104" i="7"/>
  <c r="AW104" i="7"/>
  <c r="W104" i="7"/>
  <c r="BL104" i="7"/>
  <c r="AX104" i="7"/>
  <c r="X104" i="7"/>
  <c r="BM104" i="7"/>
  <c r="AY104" i="7"/>
  <c r="Y104" i="7"/>
  <c r="BN104" i="7"/>
  <c r="AZ104" i="7"/>
  <c r="Z104" i="7"/>
  <c r="BO104" i="7"/>
  <c r="BA104" i="7"/>
  <c r="AA104" i="7"/>
  <c r="BP104" i="7"/>
  <c r="BB104" i="7"/>
  <c r="AB104" i="7"/>
  <c r="BQ104" i="7"/>
  <c r="BC104" i="7"/>
  <c r="AC104" i="7"/>
  <c r="BR104" i="7"/>
  <c r="BD104" i="7"/>
  <c r="BE104" i="7"/>
  <c r="R105" i="7"/>
  <c r="BG105" i="7"/>
  <c r="AS105" i="7"/>
  <c r="S105" i="7"/>
  <c r="BH105" i="7"/>
  <c r="AT105" i="7"/>
  <c r="T105" i="7"/>
  <c r="BI105" i="7"/>
  <c r="AU105" i="7"/>
  <c r="U105" i="7"/>
  <c r="BJ105" i="7"/>
  <c r="AV105" i="7"/>
  <c r="V105" i="7"/>
  <c r="BK105" i="7"/>
  <c r="AW105" i="7"/>
  <c r="W105" i="7"/>
  <c r="BL105" i="7"/>
  <c r="AX105" i="7"/>
  <c r="X105" i="7"/>
  <c r="BM105" i="7"/>
  <c r="AY105" i="7"/>
  <c r="Y105" i="7"/>
  <c r="BN105" i="7"/>
  <c r="AZ105" i="7"/>
  <c r="Z105" i="7"/>
  <c r="BO105" i="7"/>
  <c r="BA105" i="7"/>
  <c r="AA105" i="7"/>
  <c r="BP105" i="7"/>
  <c r="BB105" i="7"/>
  <c r="AB105" i="7"/>
  <c r="BQ105" i="7"/>
  <c r="BC105" i="7"/>
  <c r="AC105" i="7"/>
  <c r="BR105" i="7"/>
  <c r="BD105" i="7"/>
  <c r="BE105" i="7"/>
  <c r="R106" i="7"/>
  <c r="BG106" i="7"/>
  <c r="AS106" i="7"/>
  <c r="S106" i="7"/>
  <c r="BH106" i="7"/>
  <c r="AT106" i="7"/>
  <c r="T106" i="7"/>
  <c r="BI106" i="7"/>
  <c r="AU106" i="7"/>
  <c r="U106" i="7"/>
  <c r="BJ106" i="7"/>
  <c r="AV106" i="7"/>
  <c r="V106" i="7"/>
  <c r="BK106" i="7"/>
  <c r="AW106" i="7"/>
  <c r="W106" i="7"/>
  <c r="BL106" i="7"/>
  <c r="AX106" i="7"/>
  <c r="X106" i="7"/>
  <c r="BM106" i="7"/>
  <c r="AY106" i="7"/>
  <c r="Y106" i="7"/>
  <c r="BN106" i="7"/>
  <c r="AZ106" i="7"/>
  <c r="Z106" i="7"/>
  <c r="BO106" i="7"/>
  <c r="BA106" i="7"/>
  <c r="AA106" i="7"/>
  <c r="BP106" i="7"/>
  <c r="BB106" i="7"/>
  <c r="AB106" i="7"/>
  <c r="BQ106" i="7"/>
  <c r="BC106" i="7"/>
  <c r="AC106" i="7"/>
  <c r="BR106" i="7"/>
  <c r="BD106" i="7"/>
  <c r="BE106" i="7"/>
  <c r="R107" i="7"/>
  <c r="BG107" i="7"/>
  <c r="AS107" i="7"/>
  <c r="S107" i="7"/>
  <c r="BH107" i="7"/>
  <c r="AT107" i="7"/>
  <c r="T107" i="7"/>
  <c r="BI107" i="7"/>
  <c r="AU107" i="7"/>
  <c r="U107" i="7"/>
  <c r="BJ107" i="7"/>
  <c r="AV107" i="7"/>
  <c r="V107" i="7"/>
  <c r="BK107" i="7"/>
  <c r="AW107" i="7"/>
  <c r="W107" i="7"/>
  <c r="BL107" i="7"/>
  <c r="AX107" i="7"/>
  <c r="X107" i="7"/>
  <c r="BM107" i="7"/>
  <c r="AY107" i="7"/>
  <c r="Y107" i="7"/>
  <c r="BN107" i="7"/>
  <c r="AZ107" i="7"/>
  <c r="Z107" i="7"/>
  <c r="BO107" i="7"/>
  <c r="BA107" i="7"/>
  <c r="AA107" i="7"/>
  <c r="BP107" i="7"/>
  <c r="BB107" i="7"/>
  <c r="AB107" i="7"/>
  <c r="BQ107" i="7"/>
  <c r="BC107" i="7"/>
  <c r="AC107" i="7"/>
  <c r="BR107" i="7"/>
  <c r="BD107" i="7"/>
  <c r="BE107" i="7"/>
  <c r="R108" i="7"/>
  <c r="BG108" i="7"/>
  <c r="AS108" i="7"/>
  <c r="S108" i="7"/>
  <c r="BH108" i="7"/>
  <c r="AT108" i="7"/>
  <c r="T108" i="7"/>
  <c r="BI108" i="7"/>
  <c r="AU108" i="7"/>
  <c r="U108" i="7"/>
  <c r="BJ108" i="7"/>
  <c r="AV108" i="7"/>
  <c r="V108" i="7"/>
  <c r="BK108" i="7"/>
  <c r="AW108" i="7"/>
  <c r="W108" i="7"/>
  <c r="BL108" i="7"/>
  <c r="AX108" i="7"/>
  <c r="X108" i="7"/>
  <c r="BM108" i="7"/>
  <c r="AY108" i="7"/>
  <c r="Y108" i="7"/>
  <c r="BN108" i="7"/>
  <c r="AZ108" i="7"/>
  <c r="Z108" i="7"/>
  <c r="BO108" i="7"/>
  <c r="BA108" i="7"/>
  <c r="AA108" i="7"/>
  <c r="BP108" i="7"/>
  <c r="BB108" i="7"/>
  <c r="AB108" i="7"/>
  <c r="BQ108" i="7"/>
  <c r="BC108" i="7"/>
  <c r="AC108" i="7"/>
  <c r="BR108" i="7"/>
  <c r="BD108" i="7"/>
  <c r="BE108" i="7"/>
  <c r="R109" i="7"/>
  <c r="BG109" i="7"/>
  <c r="AS109" i="7"/>
  <c r="S109" i="7"/>
  <c r="BH109" i="7"/>
  <c r="AT109" i="7"/>
  <c r="T109" i="7"/>
  <c r="BI109" i="7"/>
  <c r="AU109" i="7"/>
  <c r="U109" i="7"/>
  <c r="BJ109" i="7"/>
  <c r="AV109" i="7"/>
  <c r="V109" i="7"/>
  <c r="BK109" i="7"/>
  <c r="AW109" i="7"/>
  <c r="W109" i="7"/>
  <c r="BL109" i="7"/>
  <c r="AX109" i="7"/>
  <c r="X109" i="7"/>
  <c r="BM109" i="7"/>
  <c r="AY109" i="7"/>
  <c r="Y109" i="7"/>
  <c r="BN109" i="7"/>
  <c r="AZ109" i="7"/>
  <c r="Z109" i="7"/>
  <c r="BO109" i="7"/>
  <c r="BA109" i="7"/>
  <c r="AA109" i="7"/>
  <c r="BP109" i="7"/>
  <c r="BB109" i="7"/>
  <c r="AB109" i="7"/>
  <c r="BQ109" i="7"/>
  <c r="BC109" i="7"/>
  <c r="AC109" i="7"/>
  <c r="BR109" i="7"/>
  <c r="BD109" i="7"/>
  <c r="BE109" i="7"/>
  <c r="R110" i="7"/>
  <c r="BG110" i="7"/>
  <c r="AS110" i="7"/>
  <c r="S110" i="7"/>
  <c r="BH110" i="7"/>
  <c r="AT110" i="7"/>
  <c r="T110" i="7"/>
  <c r="BI110" i="7"/>
  <c r="AU110" i="7"/>
  <c r="U110" i="7"/>
  <c r="BJ110" i="7"/>
  <c r="AV110" i="7"/>
  <c r="V110" i="7"/>
  <c r="BK110" i="7"/>
  <c r="AW110" i="7"/>
  <c r="W110" i="7"/>
  <c r="BL110" i="7"/>
  <c r="AX110" i="7"/>
  <c r="X110" i="7"/>
  <c r="BM110" i="7"/>
  <c r="AY110" i="7"/>
  <c r="Y110" i="7"/>
  <c r="BN110" i="7"/>
  <c r="AZ110" i="7"/>
  <c r="Z110" i="7"/>
  <c r="BO110" i="7"/>
  <c r="BA110" i="7"/>
  <c r="AA110" i="7"/>
  <c r="BP110" i="7"/>
  <c r="BB110" i="7"/>
  <c r="AB110" i="7"/>
  <c r="BQ110" i="7"/>
  <c r="BC110" i="7"/>
  <c r="AC110" i="7"/>
  <c r="BR110" i="7"/>
  <c r="BD110" i="7"/>
  <c r="BE110" i="7"/>
  <c r="R111" i="7"/>
  <c r="BG111" i="7"/>
  <c r="AS111" i="7"/>
  <c r="S111" i="7"/>
  <c r="BH111" i="7"/>
  <c r="AT111" i="7"/>
  <c r="T111" i="7"/>
  <c r="BI111" i="7"/>
  <c r="AU111" i="7"/>
  <c r="U111" i="7"/>
  <c r="BJ111" i="7"/>
  <c r="AV111" i="7"/>
  <c r="V111" i="7"/>
  <c r="BK111" i="7"/>
  <c r="AW111" i="7"/>
  <c r="W111" i="7"/>
  <c r="BL111" i="7"/>
  <c r="AX111" i="7"/>
  <c r="X111" i="7"/>
  <c r="BM111" i="7"/>
  <c r="AY111" i="7"/>
  <c r="Y111" i="7"/>
  <c r="BN111" i="7"/>
  <c r="AZ111" i="7"/>
  <c r="Z111" i="7"/>
  <c r="BO111" i="7"/>
  <c r="BA111" i="7"/>
  <c r="AA111" i="7"/>
  <c r="BP111" i="7"/>
  <c r="BB111" i="7"/>
  <c r="AB111" i="7"/>
  <c r="BQ111" i="7"/>
  <c r="BC111" i="7"/>
  <c r="AC111" i="7"/>
  <c r="BR111" i="7"/>
  <c r="BD111" i="7"/>
  <c r="BE111" i="7"/>
  <c r="R112" i="7"/>
  <c r="BG112" i="7"/>
  <c r="AS112" i="7"/>
  <c r="S112" i="7"/>
  <c r="BH112" i="7"/>
  <c r="AT112" i="7"/>
  <c r="T112" i="7"/>
  <c r="BI112" i="7"/>
  <c r="AU112" i="7"/>
  <c r="U112" i="7"/>
  <c r="BJ112" i="7"/>
  <c r="AV112" i="7"/>
  <c r="V112" i="7"/>
  <c r="BK112" i="7"/>
  <c r="AW112" i="7"/>
  <c r="W112" i="7"/>
  <c r="BL112" i="7"/>
  <c r="AX112" i="7"/>
  <c r="X112" i="7"/>
  <c r="BM112" i="7"/>
  <c r="AY112" i="7"/>
  <c r="Y112" i="7"/>
  <c r="BN112" i="7"/>
  <c r="AZ112" i="7"/>
  <c r="Z112" i="7"/>
  <c r="BO112" i="7"/>
  <c r="BA112" i="7"/>
  <c r="AA112" i="7"/>
  <c r="BP112" i="7"/>
  <c r="BB112" i="7"/>
  <c r="AB112" i="7"/>
  <c r="BQ112" i="7"/>
  <c r="BC112" i="7"/>
  <c r="AC112" i="7"/>
  <c r="BR112" i="7"/>
  <c r="BD112" i="7"/>
  <c r="BE112" i="7"/>
  <c r="R113" i="7"/>
  <c r="BG113" i="7"/>
  <c r="AS113" i="7"/>
  <c r="S113" i="7"/>
  <c r="BH113" i="7"/>
  <c r="AT113" i="7"/>
  <c r="T113" i="7"/>
  <c r="BI113" i="7"/>
  <c r="AU113" i="7"/>
  <c r="U113" i="7"/>
  <c r="BJ113" i="7"/>
  <c r="AV113" i="7"/>
  <c r="V113" i="7"/>
  <c r="BK113" i="7"/>
  <c r="AW113" i="7"/>
  <c r="W113" i="7"/>
  <c r="BL113" i="7"/>
  <c r="AX113" i="7"/>
  <c r="X113" i="7"/>
  <c r="BM113" i="7"/>
  <c r="AY113" i="7"/>
  <c r="Y113" i="7"/>
  <c r="BN113" i="7"/>
  <c r="AZ113" i="7"/>
  <c r="Z113" i="7"/>
  <c r="BO113" i="7"/>
  <c r="BA113" i="7"/>
  <c r="AA113" i="7"/>
  <c r="BP113" i="7"/>
  <c r="BB113" i="7"/>
  <c r="AB113" i="7"/>
  <c r="BQ113" i="7"/>
  <c r="BC113" i="7"/>
  <c r="AC113" i="7"/>
  <c r="BR113" i="7"/>
  <c r="BD113" i="7"/>
  <c r="BE113" i="7"/>
  <c r="R114" i="7"/>
  <c r="BG114" i="7"/>
  <c r="AS114" i="7"/>
  <c r="S114" i="7"/>
  <c r="BH114" i="7"/>
  <c r="AT114" i="7"/>
  <c r="T114" i="7"/>
  <c r="BI114" i="7"/>
  <c r="AU114" i="7"/>
  <c r="U114" i="7"/>
  <c r="BJ114" i="7"/>
  <c r="AV114" i="7"/>
  <c r="V114" i="7"/>
  <c r="BK114" i="7"/>
  <c r="AW114" i="7"/>
  <c r="W114" i="7"/>
  <c r="BL114" i="7"/>
  <c r="AX114" i="7"/>
  <c r="X114" i="7"/>
  <c r="BM114" i="7"/>
  <c r="AY114" i="7"/>
  <c r="Y114" i="7"/>
  <c r="BN114" i="7"/>
  <c r="AZ114" i="7"/>
  <c r="Z114" i="7"/>
  <c r="BO114" i="7"/>
  <c r="BA114" i="7"/>
  <c r="AA114" i="7"/>
  <c r="BP114" i="7"/>
  <c r="BB114" i="7"/>
  <c r="AB114" i="7"/>
  <c r="BQ114" i="7"/>
  <c r="BC114" i="7"/>
  <c r="AC114" i="7"/>
  <c r="BR114" i="7"/>
  <c r="BD114" i="7"/>
  <c r="BE114" i="7"/>
  <c r="R115" i="7"/>
  <c r="BG115" i="7"/>
  <c r="AS115" i="7"/>
  <c r="S115" i="7"/>
  <c r="BH115" i="7"/>
  <c r="AT115" i="7"/>
  <c r="T115" i="7"/>
  <c r="BI115" i="7"/>
  <c r="AU115" i="7"/>
  <c r="U115" i="7"/>
  <c r="BJ115" i="7"/>
  <c r="AV115" i="7"/>
  <c r="V115" i="7"/>
  <c r="BK115" i="7"/>
  <c r="AW115" i="7"/>
  <c r="W115" i="7"/>
  <c r="BL115" i="7"/>
  <c r="AX115" i="7"/>
  <c r="X115" i="7"/>
  <c r="BM115" i="7"/>
  <c r="AY115" i="7"/>
  <c r="Y115" i="7"/>
  <c r="BN115" i="7"/>
  <c r="AZ115" i="7"/>
  <c r="Z115" i="7"/>
  <c r="BO115" i="7"/>
  <c r="BA115" i="7"/>
  <c r="AA115" i="7"/>
  <c r="BP115" i="7"/>
  <c r="BB115" i="7"/>
  <c r="AB115" i="7"/>
  <c r="BQ115" i="7"/>
  <c r="BC115" i="7"/>
  <c r="AC115" i="7"/>
  <c r="BR115" i="7"/>
  <c r="BD115" i="7"/>
  <c r="BE115" i="7"/>
  <c r="R116" i="7"/>
  <c r="BG116" i="7"/>
  <c r="AS116" i="7"/>
  <c r="S116" i="7"/>
  <c r="BH116" i="7"/>
  <c r="AT116" i="7"/>
  <c r="T116" i="7"/>
  <c r="BI116" i="7"/>
  <c r="AU116" i="7"/>
  <c r="U116" i="7"/>
  <c r="BJ116" i="7"/>
  <c r="AV116" i="7"/>
  <c r="V116" i="7"/>
  <c r="BK116" i="7"/>
  <c r="AW116" i="7"/>
  <c r="W116" i="7"/>
  <c r="BL116" i="7"/>
  <c r="AX116" i="7"/>
  <c r="X116" i="7"/>
  <c r="BM116" i="7"/>
  <c r="AY116" i="7"/>
  <c r="Y116" i="7"/>
  <c r="BN116" i="7"/>
  <c r="AZ116" i="7"/>
  <c r="Z116" i="7"/>
  <c r="BO116" i="7"/>
  <c r="BA116" i="7"/>
  <c r="AA116" i="7"/>
  <c r="BP116" i="7"/>
  <c r="BB116" i="7"/>
  <c r="AB116" i="7"/>
  <c r="BQ116" i="7"/>
  <c r="BC116" i="7"/>
  <c r="AC116" i="7"/>
  <c r="BR116" i="7"/>
  <c r="BD116" i="7"/>
  <c r="BE116" i="7"/>
  <c r="R117" i="7"/>
  <c r="BG117" i="7"/>
  <c r="AS117" i="7"/>
  <c r="S117" i="7"/>
  <c r="BH117" i="7"/>
  <c r="AT117" i="7"/>
  <c r="T117" i="7"/>
  <c r="BI117" i="7"/>
  <c r="AU117" i="7"/>
  <c r="U117" i="7"/>
  <c r="BJ117" i="7"/>
  <c r="AV117" i="7"/>
  <c r="V117" i="7"/>
  <c r="BK117" i="7"/>
  <c r="AW117" i="7"/>
  <c r="W117" i="7"/>
  <c r="BL117" i="7"/>
  <c r="AX117" i="7"/>
  <c r="X117" i="7"/>
  <c r="BM117" i="7"/>
  <c r="AY117" i="7"/>
  <c r="Y117" i="7"/>
  <c r="BN117" i="7"/>
  <c r="AZ117" i="7"/>
  <c r="Z117" i="7"/>
  <c r="BO117" i="7"/>
  <c r="BA117" i="7"/>
  <c r="AA117" i="7"/>
  <c r="BP117" i="7"/>
  <c r="BB117" i="7"/>
  <c r="AB117" i="7"/>
  <c r="BQ117" i="7"/>
  <c r="BC117" i="7"/>
  <c r="AC117" i="7"/>
  <c r="BR117" i="7"/>
  <c r="BD117" i="7"/>
  <c r="BE117" i="7"/>
  <c r="R118" i="7"/>
  <c r="BG118" i="7"/>
  <c r="AS118" i="7"/>
  <c r="S118" i="7"/>
  <c r="BH118" i="7"/>
  <c r="AT118" i="7"/>
  <c r="T118" i="7"/>
  <c r="BI118" i="7"/>
  <c r="AU118" i="7"/>
  <c r="U118" i="7"/>
  <c r="BJ118" i="7"/>
  <c r="AV118" i="7"/>
  <c r="V118" i="7"/>
  <c r="BK118" i="7"/>
  <c r="AW118" i="7"/>
  <c r="W118" i="7"/>
  <c r="BL118" i="7"/>
  <c r="AX118" i="7"/>
  <c r="X118" i="7"/>
  <c r="BM118" i="7"/>
  <c r="AY118" i="7"/>
  <c r="Y118" i="7"/>
  <c r="BN118" i="7"/>
  <c r="AZ118" i="7"/>
  <c r="Z118" i="7"/>
  <c r="BO118" i="7"/>
  <c r="BA118" i="7"/>
  <c r="AA118" i="7"/>
  <c r="BP118" i="7"/>
  <c r="BB118" i="7"/>
  <c r="AB118" i="7"/>
  <c r="BQ118" i="7"/>
  <c r="BC118" i="7"/>
  <c r="AC118" i="7"/>
  <c r="BR118" i="7"/>
  <c r="BD118" i="7"/>
  <c r="BE118" i="7"/>
  <c r="R119" i="7"/>
  <c r="BG119" i="7"/>
  <c r="AS119" i="7"/>
  <c r="S119" i="7"/>
  <c r="BH119" i="7"/>
  <c r="AT119" i="7"/>
  <c r="T119" i="7"/>
  <c r="BI119" i="7"/>
  <c r="AU119" i="7"/>
  <c r="U119" i="7"/>
  <c r="BJ119" i="7"/>
  <c r="AV119" i="7"/>
  <c r="V119" i="7"/>
  <c r="BK119" i="7"/>
  <c r="AW119" i="7"/>
  <c r="W119" i="7"/>
  <c r="BL119" i="7"/>
  <c r="AX119" i="7"/>
  <c r="X119" i="7"/>
  <c r="BM119" i="7"/>
  <c r="AY119" i="7"/>
  <c r="Y119" i="7"/>
  <c r="BN119" i="7"/>
  <c r="AZ119" i="7"/>
  <c r="Z119" i="7"/>
  <c r="BO119" i="7"/>
  <c r="BA119" i="7"/>
  <c r="AA119" i="7"/>
  <c r="BP119" i="7"/>
  <c r="BB119" i="7"/>
  <c r="AB119" i="7"/>
  <c r="BQ119" i="7"/>
  <c r="BC119" i="7"/>
  <c r="AC119" i="7"/>
  <c r="BR119" i="7"/>
  <c r="BD119" i="7"/>
  <c r="BE119" i="7"/>
  <c r="R120" i="7"/>
  <c r="BG120" i="7"/>
  <c r="AS120" i="7"/>
  <c r="S120" i="7"/>
  <c r="BH120" i="7"/>
  <c r="AT120" i="7"/>
  <c r="T120" i="7"/>
  <c r="BI120" i="7"/>
  <c r="AU120" i="7"/>
  <c r="U120" i="7"/>
  <c r="BJ120" i="7"/>
  <c r="AV120" i="7"/>
  <c r="V120" i="7"/>
  <c r="BK120" i="7"/>
  <c r="AW120" i="7"/>
  <c r="W120" i="7"/>
  <c r="BL120" i="7"/>
  <c r="AX120" i="7"/>
  <c r="X120" i="7"/>
  <c r="BM120" i="7"/>
  <c r="AY120" i="7"/>
  <c r="Y120" i="7"/>
  <c r="BN120" i="7"/>
  <c r="AZ120" i="7"/>
  <c r="Z120" i="7"/>
  <c r="BO120" i="7"/>
  <c r="BA120" i="7"/>
  <c r="AA120" i="7"/>
  <c r="BP120" i="7"/>
  <c r="BB120" i="7"/>
  <c r="AB120" i="7"/>
  <c r="BQ120" i="7"/>
  <c r="BC120" i="7"/>
  <c r="AC120" i="7"/>
  <c r="BR120" i="7"/>
  <c r="BD120" i="7"/>
  <c r="BE120" i="7"/>
  <c r="R121" i="7"/>
  <c r="BG121" i="7"/>
  <c r="AS121" i="7"/>
  <c r="S121" i="7"/>
  <c r="BH121" i="7"/>
  <c r="AT121" i="7"/>
  <c r="T121" i="7"/>
  <c r="BI121" i="7"/>
  <c r="AU121" i="7"/>
  <c r="U121" i="7"/>
  <c r="BJ121" i="7"/>
  <c r="AV121" i="7"/>
  <c r="V121" i="7"/>
  <c r="BK121" i="7"/>
  <c r="AW121" i="7"/>
  <c r="W121" i="7"/>
  <c r="BL121" i="7"/>
  <c r="AX121" i="7"/>
  <c r="X121" i="7"/>
  <c r="BM121" i="7"/>
  <c r="AY121" i="7"/>
  <c r="Y121" i="7"/>
  <c r="BN121" i="7"/>
  <c r="AZ121" i="7"/>
  <c r="Z121" i="7"/>
  <c r="BO121" i="7"/>
  <c r="BA121" i="7"/>
  <c r="AA121" i="7"/>
  <c r="BP121" i="7"/>
  <c r="BB121" i="7"/>
  <c r="AB121" i="7"/>
  <c r="BQ121" i="7"/>
  <c r="BC121" i="7"/>
  <c r="AC121" i="7"/>
  <c r="BR121" i="7"/>
  <c r="BD121" i="7"/>
  <c r="BE121" i="7"/>
  <c r="R122" i="7"/>
  <c r="BG122" i="7"/>
  <c r="AS122" i="7"/>
  <c r="S122" i="7"/>
  <c r="BH122" i="7"/>
  <c r="AT122" i="7"/>
  <c r="T122" i="7"/>
  <c r="BI122" i="7"/>
  <c r="AU122" i="7"/>
  <c r="U122" i="7"/>
  <c r="BJ122" i="7"/>
  <c r="AV122" i="7"/>
  <c r="V122" i="7"/>
  <c r="BK122" i="7"/>
  <c r="AW122" i="7"/>
  <c r="W122" i="7"/>
  <c r="BL122" i="7"/>
  <c r="AX122" i="7"/>
  <c r="X122" i="7"/>
  <c r="BM122" i="7"/>
  <c r="AY122" i="7"/>
  <c r="Y122" i="7"/>
  <c r="BN122" i="7"/>
  <c r="AZ122" i="7"/>
  <c r="Z122" i="7"/>
  <c r="BO122" i="7"/>
  <c r="BA122" i="7"/>
  <c r="AA122" i="7"/>
  <c r="BP122" i="7"/>
  <c r="BB122" i="7"/>
  <c r="AB122" i="7"/>
  <c r="BQ122" i="7"/>
  <c r="BC122" i="7"/>
  <c r="AC122" i="7"/>
  <c r="BR122" i="7"/>
  <c r="BD122" i="7"/>
  <c r="BE122" i="7"/>
  <c r="R123" i="7"/>
  <c r="BG123" i="7"/>
  <c r="AS123" i="7"/>
  <c r="S123" i="7"/>
  <c r="BH123" i="7"/>
  <c r="AT123" i="7"/>
  <c r="T123" i="7"/>
  <c r="BI123" i="7"/>
  <c r="AU123" i="7"/>
  <c r="U123" i="7"/>
  <c r="BJ123" i="7"/>
  <c r="AV123" i="7"/>
  <c r="V123" i="7"/>
  <c r="BK123" i="7"/>
  <c r="AW123" i="7"/>
  <c r="W123" i="7"/>
  <c r="BL123" i="7"/>
  <c r="AX123" i="7"/>
  <c r="X123" i="7"/>
  <c r="BM123" i="7"/>
  <c r="AY123" i="7"/>
  <c r="Y123" i="7"/>
  <c r="BN123" i="7"/>
  <c r="AZ123" i="7"/>
  <c r="Z123" i="7"/>
  <c r="BO123" i="7"/>
  <c r="BA123" i="7"/>
  <c r="AA123" i="7"/>
  <c r="BP123" i="7"/>
  <c r="BB123" i="7"/>
  <c r="AB123" i="7"/>
  <c r="BQ123" i="7"/>
  <c r="BC123" i="7"/>
  <c r="AC123" i="7"/>
  <c r="BR123" i="7"/>
  <c r="BD123" i="7"/>
  <c r="BE123" i="7"/>
  <c r="R124" i="7"/>
  <c r="BG124" i="7"/>
  <c r="AS124" i="7"/>
  <c r="S124" i="7"/>
  <c r="BH124" i="7"/>
  <c r="AT124" i="7"/>
  <c r="T124" i="7"/>
  <c r="BI124" i="7"/>
  <c r="AU124" i="7"/>
  <c r="U124" i="7"/>
  <c r="BJ124" i="7"/>
  <c r="AV124" i="7"/>
  <c r="V124" i="7"/>
  <c r="BK124" i="7"/>
  <c r="AW124" i="7"/>
  <c r="W124" i="7"/>
  <c r="BL124" i="7"/>
  <c r="AX124" i="7"/>
  <c r="X124" i="7"/>
  <c r="BM124" i="7"/>
  <c r="AY124" i="7"/>
  <c r="Y124" i="7"/>
  <c r="BN124" i="7"/>
  <c r="AZ124" i="7"/>
  <c r="Z124" i="7"/>
  <c r="BO124" i="7"/>
  <c r="BA124" i="7"/>
  <c r="AA124" i="7"/>
  <c r="BP124" i="7"/>
  <c r="BB124" i="7"/>
  <c r="AB124" i="7"/>
  <c r="BQ124" i="7"/>
  <c r="BC124" i="7"/>
  <c r="AC124" i="7"/>
  <c r="BR124" i="7"/>
  <c r="BD124" i="7"/>
  <c r="BE124" i="7"/>
  <c r="R125" i="7"/>
  <c r="BG125" i="7"/>
  <c r="AS125" i="7"/>
  <c r="S125" i="7"/>
  <c r="BH125" i="7"/>
  <c r="AT125" i="7"/>
  <c r="T125" i="7"/>
  <c r="BI125" i="7"/>
  <c r="AU125" i="7"/>
  <c r="U125" i="7"/>
  <c r="BJ125" i="7"/>
  <c r="AV125" i="7"/>
  <c r="V125" i="7"/>
  <c r="BK125" i="7"/>
  <c r="AW125" i="7"/>
  <c r="W125" i="7"/>
  <c r="BL125" i="7"/>
  <c r="AX125" i="7"/>
  <c r="X125" i="7"/>
  <c r="BM125" i="7"/>
  <c r="AY125" i="7"/>
  <c r="Y125" i="7"/>
  <c r="BN125" i="7"/>
  <c r="AZ125" i="7"/>
  <c r="Z125" i="7"/>
  <c r="BO125" i="7"/>
  <c r="BA125" i="7"/>
  <c r="AA125" i="7"/>
  <c r="BP125" i="7"/>
  <c r="BB125" i="7"/>
  <c r="AB125" i="7"/>
  <c r="BQ125" i="7"/>
  <c r="BC125" i="7"/>
  <c r="AC125" i="7"/>
  <c r="BR125" i="7"/>
  <c r="BD125" i="7"/>
  <c r="BE125" i="7"/>
  <c r="R126" i="7"/>
  <c r="BG126" i="7"/>
  <c r="AS126" i="7"/>
  <c r="S126" i="7"/>
  <c r="BH126" i="7"/>
  <c r="AT126" i="7"/>
  <c r="T126" i="7"/>
  <c r="BI126" i="7"/>
  <c r="AU126" i="7"/>
  <c r="U126" i="7"/>
  <c r="BJ126" i="7"/>
  <c r="AV126" i="7"/>
  <c r="V126" i="7"/>
  <c r="BK126" i="7"/>
  <c r="AW126" i="7"/>
  <c r="W126" i="7"/>
  <c r="BL126" i="7"/>
  <c r="AX126" i="7"/>
  <c r="X126" i="7"/>
  <c r="BM126" i="7"/>
  <c r="AY126" i="7"/>
  <c r="Y126" i="7"/>
  <c r="BN126" i="7"/>
  <c r="AZ126" i="7"/>
  <c r="Z126" i="7"/>
  <c r="BO126" i="7"/>
  <c r="BA126" i="7"/>
  <c r="AA126" i="7"/>
  <c r="BP126" i="7"/>
  <c r="BB126" i="7"/>
  <c r="AB126" i="7"/>
  <c r="BQ126" i="7"/>
  <c r="BC126" i="7"/>
  <c r="AC126" i="7"/>
  <c r="BR126" i="7"/>
  <c r="BD126" i="7"/>
  <c r="BE126" i="7"/>
  <c r="R127" i="7"/>
  <c r="BG127" i="7"/>
  <c r="AS127" i="7"/>
  <c r="S127" i="7"/>
  <c r="BH127" i="7"/>
  <c r="AT127" i="7"/>
  <c r="T127" i="7"/>
  <c r="BI127" i="7"/>
  <c r="AU127" i="7"/>
  <c r="U127" i="7"/>
  <c r="BJ127" i="7"/>
  <c r="AV127" i="7"/>
  <c r="V127" i="7"/>
  <c r="BK127" i="7"/>
  <c r="AW127" i="7"/>
  <c r="W127" i="7"/>
  <c r="BL127" i="7"/>
  <c r="AX127" i="7"/>
  <c r="X127" i="7"/>
  <c r="BM127" i="7"/>
  <c r="AY127" i="7"/>
  <c r="Y127" i="7"/>
  <c r="BN127" i="7"/>
  <c r="AZ127" i="7"/>
  <c r="Z127" i="7"/>
  <c r="BO127" i="7"/>
  <c r="BA127" i="7"/>
  <c r="AA127" i="7"/>
  <c r="BP127" i="7"/>
  <c r="BB127" i="7"/>
  <c r="AB127" i="7"/>
  <c r="BQ127" i="7"/>
  <c r="BC127" i="7"/>
  <c r="AC127" i="7"/>
  <c r="BR127" i="7"/>
  <c r="BD127" i="7"/>
  <c r="BE127" i="7"/>
  <c r="R128" i="7"/>
  <c r="BG128" i="7"/>
  <c r="AS128" i="7"/>
  <c r="S128" i="7"/>
  <c r="BH128" i="7"/>
  <c r="AT128" i="7"/>
  <c r="T128" i="7"/>
  <c r="BI128" i="7"/>
  <c r="AU128" i="7"/>
  <c r="U128" i="7"/>
  <c r="BJ128" i="7"/>
  <c r="AV128" i="7"/>
  <c r="V128" i="7"/>
  <c r="BK128" i="7"/>
  <c r="AW128" i="7"/>
  <c r="W128" i="7"/>
  <c r="BL128" i="7"/>
  <c r="AX128" i="7"/>
  <c r="X128" i="7"/>
  <c r="BM128" i="7"/>
  <c r="AY128" i="7"/>
  <c r="Y128" i="7"/>
  <c r="BN128" i="7"/>
  <c r="AZ128" i="7"/>
  <c r="Z128" i="7"/>
  <c r="BO128" i="7"/>
  <c r="BA128" i="7"/>
  <c r="AA128" i="7"/>
  <c r="BP128" i="7"/>
  <c r="BB128" i="7"/>
  <c r="AB128" i="7"/>
  <c r="BQ128" i="7"/>
  <c r="BC128" i="7"/>
  <c r="AC128" i="7"/>
  <c r="BR128" i="7"/>
  <c r="BD128" i="7"/>
  <c r="BE128" i="7"/>
  <c r="R129" i="7"/>
  <c r="BG129" i="7"/>
  <c r="AS129" i="7"/>
  <c r="S129" i="7"/>
  <c r="BH129" i="7"/>
  <c r="AT129" i="7"/>
  <c r="T129" i="7"/>
  <c r="BI129" i="7"/>
  <c r="AU129" i="7"/>
  <c r="U129" i="7"/>
  <c r="BJ129" i="7"/>
  <c r="AV129" i="7"/>
  <c r="V129" i="7"/>
  <c r="BK129" i="7"/>
  <c r="AW129" i="7"/>
  <c r="W129" i="7"/>
  <c r="BL129" i="7"/>
  <c r="AX129" i="7"/>
  <c r="X129" i="7"/>
  <c r="BM129" i="7"/>
  <c r="AY129" i="7"/>
  <c r="Y129" i="7"/>
  <c r="BN129" i="7"/>
  <c r="AZ129" i="7"/>
  <c r="Z129" i="7"/>
  <c r="BO129" i="7"/>
  <c r="BA129" i="7"/>
  <c r="AA129" i="7"/>
  <c r="BP129" i="7"/>
  <c r="BB129" i="7"/>
  <c r="AB129" i="7"/>
  <c r="BQ129" i="7"/>
  <c r="BC129" i="7"/>
  <c r="AC129" i="7"/>
  <c r="BR129" i="7"/>
  <c r="BD129" i="7"/>
  <c r="BE129" i="7"/>
  <c r="R130" i="7"/>
  <c r="BG130" i="7"/>
  <c r="AS130" i="7"/>
  <c r="S130" i="7"/>
  <c r="BH130" i="7"/>
  <c r="AT130" i="7"/>
  <c r="T130" i="7"/>
  <c r="BI130" i="7"/>
  <c r="AU130" i="7"/>
  <c r="U130" i="7"/>
  <c r="BJ130" i="7"/>
  <c r="AV130" i="7"/>
  <c r="V130" i="7"/>
  <c r="BK130" i="7"/>
  <c r="AW130" i="7"/>
  <c r="W130" i="7"/>
  <c r="BL130" i="7"/>
  <c r="AX130" i="7"/>
  <c r="X130" i="7"/>
  <c r="BM130" i="7"/>
  <c r="AY130" i="7"/>
  <c r="Y130" i="7"/>
  <c r="BN130" i="7"/>
  <c r="AZ130" i="7"/>
  <c r="Z130" i="7"/>
  <c r="BO130" i="7"/>
  <c r="BA130" i="7"/>
  <c r="AA130" i="7"/>
  <c r="BP130" i="7"/>
  <c r="BB130" i="7"/>
  <c r="AB130" i="7"/>
  <c r="BQ130" i="7"/>
  <c r="BC130" i="7"/>
  <c r="AC130" i="7"/>
  <c r="BR130" i="7"/>
  <c r="BD130" i="7"/>
  <c r="BE130" i="7"/>
  <c r="R131" i="7"/>
  <c r="BG131" i="7"/>
  <c r="AS131" i="7"/>
  <c r="S131" i="7"/>
  <c r="BH131" i="7"/>
  <c r="AT131" i="7"/>
  <c r="T131" i="7"/>
  <c r="BI131" i="7"/>
  <c r="AU131" i="7"/>
  <c r="U131" i="7"/>
  <c r="BJ131" i="7"/>
  <c r="AV131" i="7"/>
  <c r="V131" i="7"/>
  <c r="BK131" i="7"/>
  <c r="AW131" i="7"/>
  <c r="W131" i="7"/>
  <c r="BL131" i="7"/>
  <c r="AX131" i="7"/>
  <c r="X131" i="7"/>
  <c r="BM131" i="7"/>
  <c r="AY131" i="7"/>
  <c r="Y131" i="7"/>
  <c r="BN131" i="7"/>
  <c r="AZ131" i="7"/>
  <c r="Z131" i="7"/>
  <c r="BO131" i="7"/>
  <c r="BA131" i="7"/>
  <c r="AA131" i="7"/>
  <c r="BP131" i="7"/>
  <c r="BB131" i="7"/>
  <c r="AB131" i="7"/>
  <c r="BQ131" i="7"/>
  <c r="BC131" i="7"/>
  <c r="AC131" i="7"/>
  <c r="BR131" i="7"/>
  <c r="BD131" i="7"/>
  <c r="BE131" i="7"/>
  <c r="R132" i="7"/>
  <c r="BG132" i="7"/>
  <c r="AS132" i="7"/>
  <c r="S132" i="7"/>
  <c r="BH132" i="7"/>
  <c r="AT132" i="7"/>
  <c r="T132" i="7"/>
  <c r="BI132" i="7"/>
  <c r="AU132" i="7"/>
  <c r="U132" i="7"/>
  <c r="BJ132" i="7"/>
  <c r="AV132" i="7"/>
  <c r="V132" i="7"/>
  <c r="BK132" i="7"/>
  <c r="AW132" i="7"/>
  <c r="W132" i="7"/>
  <c r="BL132" i="7"/>
  <c r="AX132" i="7"/>
  <c r="X132" i="7"/>
  <c r="BM132" i="7"/>
  <c r="AY132" i="7"/>
  <c r="Y132" i="7"/>
  <c r="BN132" i="7"/>
  <c r="AZ132" i="7"/>
  <c r="Z132" i="7"/>
  <c r="BO132" i="7"/>
  <c r="BA132" i="7"/>
  <c r="AA132" i="7"/>
  <c r="BP132" i="7"/>
  <c r="BB132" i="7"/>
  <c r="AB132" i="7"/>
  <c r="BQ132" i="7"/>
  <c r="BC132" i="7"/>
  <c r="AC132" i="7"/>
  <c r="BR132" i="7"/>
  <c r="BD132" i="7"/>
  <c r="BE132" i="7"/>
  <c r="R133" i="7"/>
  <c r="BG133" i="7"/>
  <c r="AS133" i="7"/>
  <c r="S133" i="7"/>
  <c r="BH133" i="7"/>
  <c r="AT133" i="7"/>
  <c r="T133" i="7"/>
  <c r="BI133" i="7"/>
  <c r="AU133" i="7"/>
  <c r="U133" i="7"/>
  <c r="BJ133" i="7"/>
  <c r="AV133" i="7"/>
  <c r="V133" i="7"/>
  <c r="BK133" i="7"/>
  <c r="AW133" i="7"/>
  <c r="W133" i="7"/>
  <c r="BL133" i="7"/>
  <c r="AX133" i="7"/>
  <c r="X133" i="7"/>
  <c r="BM133" i="7"/>
  <c r="AY133" i="7"/>
  <c r="Y133" i="7"/>
  <c r="BN133" i="7"/>
  <c r="AZ133" i="7"/>
  <c r="Z133" i="7"/>
  <c r="BO133" i="7"/>
  <c r="BA133" i="7"/>
  <c r="AA133" i="7"/>
  <c r="BP133" i="7"/>
  <c r="BB133" i="7"/>
  <c r="AB133" i="7"/>
  <c r="BQ133" i="7"/>
  <c r="BC133" i="7"/>
  <c r="AC133" i="7"/>
  <c r="BR133" i="7"/>
  <c r="BD133" i="7"/>
  <c r="BE133" i="7"/>
  <c r="R134" i="7"/>
  <c r="BG134" i="7"/>
  <c r="AS134" i="7"/>
  <c r="S134" i="7"/>
  <c r="BH134" i="7"/>
  <c r="AT134" i="7"/>
  <c r="T134" i="7"/>
  <c r="BI134" i="7"/>
  <c r="AU134" i="7"/>
  <c r="U134" i="7"/>
  <c r="BJ134" i="7"/>
  <c r="AV134" i="7"/>
  <c r="V134" i="7"/>
  <c r="BK134" i="7"/>
  <c r="AW134" i="7"/>
  <c r="W134" i="7"/>
  <c r="BL134" i="7"/>
  <c r="AX134" i="7"/>
  <c r="X134" i="7"/>
  <c r="BM134" i="7"/>
  <c r="AY134" i="7"/>
  <c r="Y134" i="7"/>
  <c r="BN134" i="7"/>
  <c r="AZ134" i="7"/>
  <c r="Z134" i="7"/>
  <c r="BO134" i="7"/>
  <c r="BA134" i="7"/>
  <c r="AA134" i="7"/>
  <c r="BP134" i="7"/>
  <c r="BB134" i="7"/>
  <c r="AB134" i="7"/>
  <c r="BQ134" i="7"/>
  <c r="BC134" i="7"/>
  <c r="AC134" i="7"/>
  <c r="BR134" i="7"/>
  <c r="BD134" i="7"/>
  <c r="BE134" i="7"/>
  <c r="R135" i="7"/>
  <c r="BG135" i="7"/>
  <c r="AS135" i="7"/>
  <c r="S135" i="7"/>
  <c r="BH135" i="7"/>
  <c r="AT135" i="7"/>
  <c r="T135" i="7"/>
  <c r="BI135" i="7"/>
  <c r="AU135" i="7"/>
  <c r="U135" i="7"/>
  <c r="BJ135" i="7"/>
  <c r="AV135" i="7"/>
  <c r="V135" i="7"/>
  <c r="BK135" i="7"/>
  <c r="AW135" i="7"/>
  <c r="W135" i="7"/>
  <c r="BL135" i="7"/>
  <c r="AX135" i="7"/>
  <c r="X135" i="7"/>
  <c r="BM135" i="7"/>
  <c r="AY135" i="7"/>
  <c r="Y135" i="7"/>
  <c r="BN135" i="7"/>
  <c r="AZ135" i="7"/>
  <c r="Z135" i="7"/>
  <c r="BO135" i="7"/>
  <c r="BA135" i="7"/>
  <c r="AA135" i="7"/>
  <c r="BP135" i="7"/>
  <c r="BB135" i="7"/>
  <c r="AB135" i="7"/>
  <c r="BQ135" i="7"/>
  <c r="BC135" i="7"/>
  <c r="AC135" i="7"/>
  <c r="BR135" i="7"/>
  <c r="BD135" i="7"/>
  <c r="BE135" i="7"/>
  <c r="R136" i="7"/>
  <c r="BG136" i="7"/>
  <c r="AS136" i="7"/>
  <c r="S136" i="7"/>
  <c r="BH136" i="7"/>
  <c r="AT136" i="7"/>
  <c r="T136" i="7"/>
  <c r="BI136" i="7"/>
  <c r="AU136" i="7"/>
  <c r="U136" i="7"/>
  <c r="BJ136" i="7"/>
  <c r="AV136" i="7"/>
  <c r="V136" i="7"/>
  <c r="BK136" i="7"/>
  <c r="AW136" i="7"/>
  <c r="W136" i="7"/>
  <c r="BL136" i="7"/>
  <c r="AX136" i="7"/>
  <c r="X136" i="7"/>
  <c r="BM136" i="7"/>
  <c r="AY136" i="7"/>
  <c r="Y136" i="7"/>
  <c r="BN136" i="7"/>
  <c r="AZ136" i="7"/>
  <c r="Z136" i="7"/>
  <c r="BO136" i="7"/>
  <c r="BA136" i="7"/>
  <c r="AA136" i="7"/>
  <c r="BP136" i="7"/>
  <c r="BB136" i="7"/>
  <c r="AB136" i="7"/>
  <c r="BQ136" i="7"/>
  <c r="BC136" i="7"/>
  <c r="AC136" i="7"/>
  <c r="BR136" i="7"/>
  <c r="BD136" i="7"/>
  <c r="BE136" i="7"/>
  <c r="R137" i="7"/>
  <c r="BG137" i="7"/>
  <c r="AS137" i="7"/>
  <c r="S137" i="7"/>
  <c r="BH137" i="7"/>
  <c r="AT137" i="7"/>
  <c r="T137" i="7"/>
  <c r="BI137" i="7"/>
  <c r="AU137" i="7"/>
  <c r="U137" i="7"/>
  <c r="BJ137" i="7"/>
  <c r="AV137" i="7"/>
  <c r="V137" i="7"/>
  <c r="BK137" i="7"/>
  <c r="AW137" i="7"/>
  <c r="W137" i="7"/>
  <c r="BL137" i="7"/>
  <c r="AX137" i="7"/>
  <c r="X137" i="7"/>
  <c r="BM137" i="7"/>
  <c r="AY137" i="7"/>
  <c r="Y137" i="7"/>
  <c r="BN137" i="7"/>
  <c r="AZ137" i="7"/>
  <c r="Z137" i="7"/>
  <c r="BO137" i="7"/>
  <c r="BA137" i="7"/>
  <c r="AA137" i="7"/>
  <c r="BP137" i="7"/>
  <c r="BB137" i="7"/>
  <c r="AB137" i="7"/>
  <c r="BQ137" i="7"/>
  <c r="BC137" i="7"/>
  <c r="AC137" i="7"/>
  <c r="BR137" i="7"/>
  <c r="BD137" i="7"/>
  <c r="BE137" i="7"/>
  <c r="R138" i="7"/>
  <c r="BG138" i="7"/>
  <c r="AS138" i="7"/>
  <c r="S138" i="7"/>
  <c r="BH138" i="7"/>
  <c r="AT138" i="7"/>
  <c r="T138" i="7"/>
  <c r="BI138" i="7"/>
  <c r="AU138" i="7"/>
  <c r="U138" i="7"/>
  <c r="BJ138" i="7"/>
  <c r="AV138" i="7"/>
  <c r="V138" i="7"/>
  <c r="BK138" i="7"/>
  <c r="AW138" i="7"/>
  <c r="W138" i="7"/>
  <c r="BL138" i="7"/>
  <c r="AX138" i="7"/>
  <c r="X138" i="7"/>
  <c r="BM138" i="7"/>
  <c r="AY138" i="7"/>
  <c r="Y138" i="7"/>
  <c r="BN138" i="7"/>
  <c r="AZ138" i="7"/>
  <c r="Z138" i="7"/>
  <c r="BO138" i="7"/>
  <c r="BA138" i="7"/>
  <c r="AA138" i="7"/>
  <c r="BP138" i="7"/>
  <c r="BB138" i="7"/>
  <c r="AB138" i="7"/>
  <c r="BQ138" i="7"/>
  <c r="BC138" i="7"/>
  <c r="AC138" i="7"/>
  <c r="BR138" i="7"/>
  <c r="BD138" i="7"/>
  <c r="BE138" i="7"/>
  <c r="R139" i="7"/>
  <c r="BG139" i="7"/>
  <c r="AS139" i="7"/>
  <c r="S139" i="7"/>
  <c r="BH139" i="7"/>
  <c r="AT139" i="7"/>
  <c r="T139" i="7"/>
  <c r="BI139" i="7"/>
  <c r="AU139" i="7"/>
  <c r="U139" i="7"/>
  <c r="BJ139" i="7"/>
  <c r="AV139" i="7"/>
  <c r="V139" i="7"/>
  <c r="BK139" i="7"/>
  <c r="AW139" i="7"/>
  <c r="W139" i="7"/>
  <c r="BL139" i="7"/>
  <c r="AX139" i="7"/>
  <c r="X139" i="7"/>
  <c r="BM139" i="7"/>
  <c r="AY139" i="7"/>
  <c r="Y139" i="7"/>
  <c r="BN139" i="7"/>
  <c r="AZ139" i="7"/>
  <c r="Z139" i="7"/>
  <c r="BO139" i="7"/>
  <c r="BA139" i="7"/>
  <c r="AA139" i="7"/>
  <c r="BP139" i="7"/>
  <c r="BB139" i="7"/>
  <c r="AB139" i="7"/>
  <c r="BQ139" i="7"/>
  <c r="BC139" i="7"/>
  <c r="AC139" i="7"/>
  <c r="BR139" i="7"/>
  <c r="BD139" i="7"/>
  <c r="BE139" i="7"/>
  <c r="R140" i="7"/>
  <c r="BG140" i="7"/>
  <c r="AS140" i="7"/>
  <c r="S140" i="7"/>
  <c r="BH140" i="7"/>
  <c r="AT140" i="7"/>
  <c r="T140" i="7"/>
  <c r="BI140" i="7"/>
  <c r="AU140" i="7"/>
  <c r="U140" i="7"/>
  <c r="BJ140" i="7"/>
  <c r="AV140" i="7"/>
  <c r="V140" i="7"/>
  <c r="BK140" i="7"/>
  <c r="AW140" i="7"/>
  <c r="W140" i="7"/>
  <c r="BL140" i="7"/>
  <c r="AX140" i="7"/>
  <c r="X140" i="7"/>
  <c r="BM140" i="7"/>
  <c r="AY140" i="7"/>
  <c r="Y140" i="7"/>
  <c r="BN140" i="7"/>
  <c r="AZ140" i="7"/>
  <c r="Z140" i="7"/>
  <c r="BO140" i="7"/>
  <c r="BA140" i="7"/>
  <c r="AA140" i="7"/>
  <c r="BP140" i="7"/>
  <c r="BB140" i="7"/>
  <c r="AB140" i="7"/>
  <c r="BQ140" i="7"/>
  <c r="BC140" i="7"/>
  <c r="AC140" i="7"/>
  <c r="BR140" i="7"/>
  <c r="BD140" i="7"/>
  <c r="BE140" i="7"/>
  <c r="R141" i="7"/>
  <c r="BG141" i="7"/>
  <c r="AS141" i="7"/>
  <c r="S141" i="7"/>
  <c r="BH141" i="7"/>
  <c r="AT141" i="7"/>
  <c r="T141" i="7"/>
  <c r="BI141" i="7"/>
  <c r="AU141" i="7"/>
  <c r="U141" i="7"/>
  <c r="BJ141" i="7"/>
  <c r="AV141" i="7"/>
  <c r="V141" i="7"/>
  <c r="BK141" i="7"/>
  <c r="AW141" i="7"/>
  <c r="W141" i="7"/>
  <c r="BL141" i="7"/>
  <c r="AX141" i="7"/>
  <c r="X141" i="7"/>
  <c r="BM141" i="7"/>
  <c r="AY141" i="7"/>
  <c r="Y141" i="7"/>
  <c r="BN141" i="7"/>
  <c r="AZ141" i="7"/>
  <c r="Z141" i="7"/>
  <c r="BO141" i="7"/>
  <c r="BA141" i="7"/>
  <c r="AA141" i="7"/>
  <c r="BP141" i="7"/>
  <c r="BB141" i="7"/>
  <c r="AB141" i="7"/>
  <c r="BQ141" i="7"/>
  <c r="BC141" i="7"/>
  <c r="AC141" i="7"/>
  <c r="BR141" i="7"/>
  <c r="BD141" i="7"/>
  <c r="BE141" i="7"/>
  <c r="R142" i="7"/>
  <c r="BG142" i="7"/>
  <c r="AS142" i="7"/>
  <c r="S142" i="7"/>
  <c r="BH142" i="7"/>
  <c r="AT142" i="7"/>
  <c r="T142" i="7"/>
  <c r="BI142" i="7"/>
  <c r="AU142" i="7"/>
  <c r="U142" i="7"/>
  <c r="BJ142" i="7"/>
  <c r="AV142" i="7"/>
  <c r="V142" i="7"/>
  <c r="BK142" i="7"/>
  <c r="AW142" i="7"/>
  <c r="W142" i="7"/>
  <c r="BL142" i="7"/>
  <c r="AX142" i="7"/>
  <c r="X142" i="7"/>
  <c r="BM142" i="7"/>
  <c r="AY142" i="7"/>
  <c r="Y142" i="7"/>
  <c r="BN142" i="7"/>
  <c r="AZ142" i="7"/>
  <c r="Z142" i="7"/>
  <c r="BO142" i="7"/>
  <c r="BA142" i="7"/>
  <c r="AA142" i="7"/>
  <c r="BP142" i="7"/>
  <c r="BB142" i="7"/>
  <c r="AB142" i="7"/>
  <c r="BQ142" i="7"/>
  <c r="BC142" i="7"/>
  <c r="AC142" i="7"/>
  <c r="BR142" i="7"/>
  <c r="BD142" i="7"/>
  <c r="BE142" i="7"/>
  <c r="R143" i="7"/>
  <c r="BG143" i="7"/>
  <c r="AS143" i="7"/>
  <c r="S143" i="7"/>
  <c r="BH143" i="7"/>
  <c r="AT143" i="7"/>
  <c r="T143" i="7"/>
  <c r="BI143" i="7"/>
  <c r="AU143" i="7"/>
  <c r="U143" i="7"/>
  <c r="BJ143" i="7"/>
  <c r="AV143" i="7"/>
  <c r="V143" i="7"/>
  <c r="BK143" i="7"/>
  <c r="AW143" i="7"/>
  <c r="W143" i="7"/>
  <c r="BL143" i="7"/>
  <c r="AX143" i="7"/>
  <c r="X143" i="7"/>
  <c r="BM143" i="7"/>
  <c r="AY143" i="7"/>
  <c r="Y143" i="7"/>
  <c r="BN143" i="7"/>
  <c r="AZ143" i="7"/>
  <c r="Z143" i="7"/>
  <c r="BO143" i="7"/>
  <c r="BA143" i="7"/>
  <c r="AA143" i="7"/>
  <c r="BP143" i="7"/>
  <c r="BB143" i="7"/>
  <c r="AB143" i="7"/>
  <c r="BQ143" i="7"/>
  <c r="BC143" i="7"/>
  <c r="AC143" i="7"/>
  <c r="BR143" i="7"/>
  <c r="BD143" i="7"/>
  <c r="BE143" i="7"/>
  <c r="R144" i="7"/>
  <c r="BG144" i="7"/>
  <c r="AS144" i="7"/>
  <c r="S144" i="7"/>
  <c r="BH144" i="7"/>
  <c r="AT144" i="7"/>
  <c r="T144" i="7"/>
  <c r="BI144" i="7"/>
  <c r="AU144" i="7"/>
  <c r="U144" i="7"/>
  <c r="BJ144" i="7"/>
  <c r="AV144" i="7"/>
  <c r="V144" i="7"/>
  <c r="BK144" i="7"/>
  <c r="AW144" i="7"/>
  <c r="W144" i="7"/>
  <c r="BL144" i="7"/>
  <c r="AX144" i="7"/>
  <c r="X144" i="7"/>
  <c r="BM144" i="7"/>
  <c r="AY144" i="7"/>
  <c r="Y144" i="7"/>
  <c r="BN144" i="7"/>
  <c r="AZ144" i="7"/>
  <c r="Z144" i="7"/>
  <c r="BO144" i="7"/>
  <c r="BA144" i="7"/>
  <c r="AA144" i="7"/>
  <c r="BP144" i="7"/>
  <c r="BB144" i="7"/>
  <c r="AB144" i="7"/>
  <c r="BQ144" i="7"/>
  <c r="BC144" i="7"/>
  <c r="AC144" i="7"/>
  <c r="BR144" i="7"/>
  <c r="BD144" i="7"/>
  <c r="BE144" i="7"/>
  <c r="R145" i="7"/>
  <c r="BG145" i="7"/>
  <c r="AS145" i="7"/>
  <c r="S145" i="7"/>
  <c r="BH145" i="7"/>
  <c r="AT145" i="7"/>
  <c r="T145" i="7"/>
  <c r="BI145" i="7"/>
  <c r="AU145" i="7"/>
  <c r="U145" i="7"/>
  <c r="BJ145" i="7"/>
  <c r="AV145" i="7"/>
  <c r="V145" i="7"/>
  <c r="BK145" i="7"/>
  <c r="AW145" i="7"/>
  <c r="W145" i="7"/>
  <c r="BL145" i="7"/>
  <c r="AX145" i="7"/>
  <c r="X145" i="7"/>
  <c r="BM145" i="7"/>
  <c r="AY145" i="7"/>
  <c r="Y145" i="7"/>
  <c r="BN145" i="7"/>
  <c r="AZ145" i="7"/>
  <c r="Z145" i="7"/>
  <c r="BO145" i="7"/>
  <c r="BA145" i="7"/>
  <c r="AA145" i="7"/>
  <c r="BP145" i="7"/>
  <c r="BB145" i="7"/>
  <c r="AB145" i="7"/>
  <c r="BQ145" i="7"/>
  <c r="BC145" i="7"/>
  <c r="AC145" i="7"/>
  <c r="BR145" i="7"/>
  <c r="BD145" i="7"/>
  <c r="BE145" i="7"/>
  <c r="R146" i="7"/>
  <c r="BG146" i="7"/>
  <c r="AS146" i="7"/>
  <c r="S146" i="7"/>
  <c r="BH146" i="7"/>
  <c r="AT146" i="7"/>
  <c r="T146" i="7"/>
  <c r="BI146" i="7"/>
  <c r="AU146" i="7"/>
  <c r="U146" i="7"/>
  <c r="BJ146" i="7"/>
  <c r="AV146" i="7"/>
  <c r="V146" i="7"/>
  <c r="BK146" i="7"/>
  <c r="AW146" i="7"/>
  <c r="W146" i="7"/>
  <c r="BL146" i="7"/>
  <c r="AX146" i="7"/>
  <c r="X146" i="7"/>
  <c r="BM146" i="7"/>
  <c r="AY146" i="7"/>
  <c r="Y146" i="7"/>
  <c r="BN146" i="7"/>
  <c r="AZ146" i="7"/>
  <c r="Z146" i="7"/>
  <c r="BO146" i="7"/>
  <c r="BA146" i="7"/>
  <c r="AA146" i="7"/>
  <c r="BP146" i="7"/>
  <c r="BB146" i="7"/>
  <c r="AB146" i="7"/>
  <c r="BQ146" i="7"/>
  <c r="BC146" i="7"/>
  <c r="AC146" i="7"/>
  <c r="BR146" i="7"/>
  <c r="BD146" i="7"/>
  <c r="BE146" i="7"/>
  <c r="R147" i="7"/>
  <c r="BG147" i="7"/>
  <c r="AS147" i="7"/>
  <c r="S147" i="7"/>
  <c r="BH147" i="7"/>
  <c r="AT147" i="7"/>
  <c r="T147" i="7"/>
  <c r="BI147" i="7"/>
  <c r="AU147" i="7"/>
  <c r="U147" i="7"/>
  <c r="BJ147" i="7"/>
  <c r="AV147" i="7"/>
  <c r="V147" i="7"/>
  <c r="BK147" i="7"/>
  <c r="AW147" i="7"/>
  <c r="W147" i="7"/>
  <c r="BL147" i="7"/>
  <c r="AX147" i="7"/>
  <c r="X147" i="7"/>
  <c r="BM147" i="7"/>
  <c r="AY147" i="7"/>
  <c r="Y147" i="7"/>
  <c r="BN147" i="7"/>
  <c r="AZ147" i="7"/>
  <c r="Z147" i="7"/>
  <c r="BO147" i="7"/>
  <c r="BA147" i="7"/>
  <c r="AA147" i="7"/>
  <c r="BP147" i="7"/>
  <c r="BB147" i="7"/>
  <c r="AB147" i="7"/>
  <c r="BQ147" i="7"/>
  <c r="BC147" i="7"/>
  <c r="AC147" i="7"/>
  <c r="BR147" i="7"/>
  <c r="BD147" i="7"/>
  <c r="BE147" i="7"/>
  <c r="R148" i="7"/>
  <c r="BG148" i="7"/>
  <c r="AS148" i="7"/>
  <c r="S148" i="7"/>
  <c r="BH148" i="7"/>
  <c r="AT148" i="7"/>
  <c r="T148" i="7"/>
  <c r="BI148" i="7"/>
  <c r="AU148" i="7"/>
  <c r="U148" i="7"/>
  <c r="BJ148" i="7"/>
  <c r="AV148" i="7"/>
  <c r="V148" i="7"/>
  <c r="BK148" i="7"/>
  <c r="AW148" i="7"/>
  <c r="W148" i="7"/>
  <c r="BL148" i="7"/>
  <c r="AX148" i="7"/>
  <c r="X148" i="7"/>
  <c r="BM148" i="7"/>
  <c r="AY148" i="7"/>
  <c r="Y148" i="7"/>
  <c r="BN148" i="7"/>
  <c r="AZ148" i="7"/>
  <c r="Z148" i="7"/>
  <c r="BO148" i="7"/>
  <c r="BA148" i="7"/>
  <c r="AA148" i="7"/>
  <c r="BP148" i="7"/>
  <c r="BB148" i="7"/>
  <c r="AB148" i="7"/>
  <c r="BQ148" i="7"/>
  <c r="BC148" i="7"/>
  <c r="AC148" i="7"/>
  <c r="BR148" i="7"/>
  <c r="BD148" i="7"/>
  <c r="BE148" i="7"/>
  <c r="R149" i="7"/>
  <c r="BG149" i="7"/>
  <c r="AS149" i="7"/>
  <c r="S149" i="7"/>
  <c r="BH149" i="7"/>
  <c r="AT149" i="7"/>
  <c r="T149" i="7"/>
  <c r="BI149" i="7"/>
  <c r="AU149" i="7"/>
  <c r="U149" i="7"/>
  <c r="BJ149" i="7"/>
  <c r="AV149" i="7"/>
  <c r="V149" i="7"/>
  <c r="BK149" i="7"/>
  <c r="AW149" i="7"/>
  <c r="W149" i="7"/>
  <c r="BL149" i="7"/>
  <c r="AX149" i="7"/>
  <c r="X149" i="7"/>
  <c r="BM149" i="7"/>
  <c r="AY149" i="7"/>
  <c r="Y149" i="7"/>
  <c r="BN149" i="7"/>
  <c r="AZ149" i="7"/>
  <c r="Z149" i="7"/>
  <c r="BO149" i="7"/>
  <c r="BA149" i="7"/>
  <c r="AA149" i="7"/>
  <c r="BP149" i="7"/>
  <c r="BB149" i="7"/>
  <c r="AB149" i="7"/>
  <c r="BQ149" i="7"/>
  <c r="BC149" i="7"/>
  <c r="AC149" i="7"/>
  <c r="BR149" i="7"/>
  <c r="BD149" i="7"/>
  <c r="BE149" i="7"/>
  <c r="R150" i="7"/>
  <c r="BG150" i="7"/>
  <c r="AS150" i="7"/>
  <c r="S150" i="7"/>
  <c r="BH150" i="7"/>
  <c r="AT150" i="7"/>
  <c r="T150" i="7"/>
  <c r="BI150" i="7"/>
  <c r="AU150" i="7"/>
  <c r="U150" i="7"/>
  <c r="BJ150" i="7"/>
  <c r="AV150" i="7"/>
  <c r="V150" i="7"/>
  <c r="BK150" i="7"/>
  <c r="AW150" i="7"/>
  <c r="W150" i="7"/>
  <c r="BL150" i="7"/>
  <c r="AX150" i="7"/>
  <c r="X150" i="7"/>
  <c r="BM150" i="7"/>
  <c r="AY150" i="7"/>
  <c r="Y150" i="7"/>
  <c r="BN150" i="7"/>
  <c r="AZ150" i="7"/>
  <c r="Z150" i="7"/>
  <c r="BO150" i="7"/>
  <c r="BA150" i="7"/>
  <c r="AA150" i="7"/>
  <c r="BP150" i="7"/>
  <c r="BB150" i="7"/>
  <c r="AB150" i="7"/>
  <c r="BQ150" i="7"/>
  <c r="BC150" i="7"/>
  <c r="AC150" i="7"/>
  <c r="BR150" i="7"/>
  <c r="BD150" i="7"/>
  <c r="BE150" i="7"/>
  <c r="R151" i="7"/>
  <c r="BG151" i="7"/>
  <c r="AS151" i="7"/>
  <c r="S151" i="7"/>
  <c r="BH151" i="7"/>
  <c r="AT151" i="7"/>
  <c r="T151" i="7"/>
  <c r="BI151" i="7"/>
  <c r="AU151" i="7"/>
  <c r="U151" i="7"/>
  <c r="BJ151" i="7"/>
  <c r="AV151" i="7"/>
  <c r="V151" i="7"/>
  <c r="BK151" i="7"/>
  <c r="AW151" i="7"/>
  <c r="W151" i="7"/>
  <c r="BL151" i="7"/>
  <c r="AX151" i="7"/>
  <c r="X151" i="7"/>
  <c r="BM151" i="7"/>
  <c r="AY151" i="7"/>
  <c r="Y151" i="7"/>
  <c r="BN151" i="7"/>
  <c r="AZ151" i="7"/>
  <c r="Z151" i="7"/>
  <c r="BO151" i="7"/>
  <c r="BA151" i="7"/>
  <c r="AA151" i="7"/>
  <c r="BP151" i="7"/>
  <c r="BB151" i="7"/>
  <c r="AB151" i="7"/>
  <c r="BQ151" i="7"/>
  <c r="BC151" i="7"/>
  <c r="AC151" i="7"/>
  <c r="BR151" i="7"/>
  <c r="BD151" i="7"/>
  <c r="BE151" i="7"/>
  <c r="R152" i="7"/>
  <c r="BG152" i="7"/>
  <c r="AS152" i="7"/>
  <c r="S152" i="7"/>
  <c r="BH152" i="7"/>
  <c r="AT152" i="7"/>
  <c r="T152" i="7"/>
  <c r="BI152" i="7"/>
  <c r="AU152" i="7"/>
  <c r="U152" i="7"/>
  <c r="BJ152" i="7"/>
  <c r="AV152" i="7"/>
  <c r="V152" i="7"/>
  <c r="BK152" i="7"/>
  <c r="AW152" i="7"/>
  <c r="W152" i="7"/>
  <c r="BL152" i="7"/>
  <c r="AX152" i="7"/>
  <c r="X152" i="7"/>
  <c r="BM152" i="7"/>
  <c r="AY152" i="7"/>
  <c r="Y152" i="7"/>
  <c r="BN152" i="7"/>
  <c r="AZ152" i="7"/>
  <c r="Z152" i="7"/>
  <c r="BO152" i="7"/>
  <c r="BA152" i="7"/>
  <c r="AA152" i="7"/>
  <c r="BP152" i="7"/>
  <c r="BB152" i="7"/>
  <c r="AB152" i="7"/>
  <c r="BQ152" i="7"/>
  <c r="BC152" i="7"/>
  <c r="AC152" i="7"/>
  <c r="BR152" i="7"/>
  <c r="BD152" i="7"/>
  <c r="BE152" i="7"/>
  <c r="R153" i="7"/>
  <c r="BG153" i="7"/>
  <c r="AS153" i="7"/>
  <c r="S153" i="7"/>
  <c r="BH153" i="7"/>
  <c r="AT153" i="7"/>
  <c r="T153" i="7"/>
  <c r="BI153" i="7"/>
  <c r="AU153" i="7"/>
  <c r="U153" i="7"/>
  <c r="BJ153" i="7"/>
  <c r="AV153" i="7"/>
  <c r="V153" i="7"/>
  <c r="BK153" i="7"/>
  <c r="AW153" i="7"/>
  <c r="W153" i="7"/>
  <c r="BL153" i="7"/>
  <c r="AX153" i="7"/>
  <c r="X153" i="7"/>
  <c r="BM153" i="7"/>
  <c r="AY153" i="7"/>
  <c r="Y153" i="7"/>
  <c r="BN153" i="7"/>
  <c r="AZ153" i="7"/>
  <c r="Z153" i="7"/>
  <c r="BO153" i="7"/>
  <c r="BA153" i="7"/>
  <c r="AA153" i="7"/>
  <c r="BP153" i="7"/>
  <c r="BB153" i="7"/>
  <c r="AB153" i="7"/>
  <c r="BQ153" i="7"/>
  <c r="BC153" i="7"/>
  <c r="AC153" i="7"/>
  <c r="BR153" i="7"/>
  <c r="BD153" i="7"/>
  <c r="BE153" i="7"/>
  <c r="R154" i="7"/>
  <c r="BG154" i="7"/>
  <c r="AS154" i="7"/>
  <c r="S154" i="7"/>
  <c r="BH154" i="7"/>
  <c r="AT154" i="7"/>
  <c r="T154" i="7"/>
  <c r="BI154" i="7"/>
  <c r="AU154" i="7"/>
  <c r="U154" i="7"/>
  <c r="BJ154" i="7"/>
  <c r="AV154" i="7"/>
  <c r="V154" i="7"/>
  <c r="BK154" i="7"/>
  <c r="AW154" i="7"/>
  <c r="W154" i="7"/>
  <c r="BL154" i="7"/>
  <c r="AX154" i="7"/>
  <c r="X154" i="7"/>
  <c r="BM154" i="7"/>
  <c r="AY154" i="7"/>
  <c r="Y154" i="7"/>
  <c r="BN154" i="7"/>
  <c r="AZ154" i="7"/>
  <c r="Z154" i="7"/>
  <c r="BO154" i="7"/>
  <c r="BA154" i="7"/>
  <c r="AA154" i="7"/>
  <c r="BP154" i="7"/>
  <c r="BB154" i="7"/>
  <c r="AB154" i="7"/>
  <c r="BQ154" i="7"/>
  <c r="BC154" i="7"/>
  <c r="AC154" i="7"/>
  <c r="BR154" i="7"/>
  <c r="BD154" i="7"/>
  <c r="BE154" i="7"/>
  <c r="R155" i="7"/>
  <c r="BG155" i="7"/>
  <c r="AS155" i="7"/>
  <c r="S155" i="7"/>
  <c r="BH155" i="7"/>
  <c r="AT155" i="7"/>
  <c r="T155" i="7"/>
  <c r="BI155" i="7"/>
  <c r="AU155" i="7"/>
  <c r="U155" i="7"/>
  <c r="BJ155" i="7"/>
  <c r="AV155" i="7"/>
  <c r="V155" i="7"/>
  <c r="BK155" i="7"/>
  <c r="AW155" i="7"/>
  <c r="W155" i="7"/>
  <c r="BL155" i="7"/>
  <c r="AX155" i="7"/>
  <c r="X155" i="7"/>
  <c r="BM155" i="7"/>
  <c r="AY155" i="7"/>
  <c r="Y155" i="7"/>
  <c r="BN155" i="7"/>
  <c r="AZ155" i="7"/>
  <c r="Z155" i="7"/>
  <c r="BO155" i="7"/>
  <c r="BA155" i="7"/>
  <c r="AA155" i="7"/>
  <c r="BP155" i="7"/>
  <c r="BB155" i="7"/>
  <c r="AB155" i="7"/>
  <c r="BQ155" i="7"/>
  <c r="BC155" i="7"/>
  <c r="AC155" i="7"/>
  <c r="BR155" i="7"/>
  <c r="BD155" i="7"/>
  <c r="BE155" i="7"/>
  <c r="R156" i="7"/>
  <c r="BG156" i="7"/>
  <c r="AS156" i="7"/>
  <c r="S156" i="7"/>
  <c r="BH156" i="7"/>
  <c r="AT156" i="7"/>
  <c r="T156" i="7"/>
  <c r="BI156" i="7"/>
  <c r="AU156" i="7"/>
  <c r="U156" i="7"/>
  <c r="BJ156" i="7"/>
  <c r="AV156" i="7"/>
  <c r="V156" i="7"/>
  <c r="BK156" i="7"/>
  <c r="AW156" i="7"/>
  <c r="W156" i="7"/>
  <c r="BL156" i="7"/>
  <c r="AX156" i="7"/>
  <c r="X156" i="7"/>
  <c r="BM156" i="7"/>
  <c r="AY156" i="7"/>
  <c r="Y156" i="7"/>
  <c r="BN156" i="7"/>
  <c r="AZ156" i="7"/>
  <c r="Z156" i="7"/>
  <c r="BO156" i="7"/>
  <c r="BA156" i="7"/>
  <c r="AA156" i="7"/>
  <c r="BP156" i="7"/>
  <c r="BB156" i="7"/>
  <c r="AB156" i="7"/>
  <c r="BQ156" i="7"/>
  <c r="BC156" i="7"/>
  <c r="AC156" i="7"/>
  <c r="BR156" i="7"/>
  <c r="BD156" i="7"/>
  <c r="BE156" i="7"/>
  <c r="R157" i="7"/>
  <c r="BG157" i="7"/>
  <c r="AS157" i="7"/>
  <c r="S157" i="7"/>
  <c r="BH157" i="7"/>
  <c r="AT157" i="7"/>
  <c r="T157" i="7"/>
  <c r="BI157" i="7"/>
  <c r="AU157" i="7"/>
  <c r="U157" i="7"/>
  <c r="BJ157" i="7"/>
  <c r="AV157" i="7"/>
  <c r="V157" i="7"/>
  <c r="BK157" i="7"/>
  <c r="AW157" i="7"/>
  <c r="W157" i="7"/>
  <c r="BL157" i="7"/>
  <c r="AX157" i="7"/>
  <c r="X157" i="7"/>
  <c r="BM157" i="7"/>
  <c r="AY157" i="7"/>
  <c r="Y157" i="7"/>
  <c r="BN157" i="7"/>
  <c r="AZ157" i="7"/>
  <c r="Z157" i="7"/>
  <c r="BO157" i="7"/>
  <c r="BA157" i="7"/>
  <c r="AA157" i="7"/>
  <c r="BP157" i="7"/>
  <c r="BB157" i="7"/>
  <c r="AB157" i="7"/>
  <c r="BQ157" i="7"/>
  <c r="BC157" i="7"/>
  <c r="AC157" i="7"/>
  <c r="BR157" i="7"/>
  <c r="BD157" i="7"/>
  <c r="BE157" i="7"/>
  <c r="R158" i="7"/>
  <c r="BG158" i="7"/>
  <c r="AS158" i="7"/>
  <c r="S158" i="7"/>
  <c r="BH158" i="7"/>
  <c r="AT158" i="7"/>
  <c r="T158" i="7"/>
  <c r="BI158" i="7"/>
  <c r="AU158" i="7"/>
  <c r="U158" i="7"/>
  <c r="BJ158" i="7"/>
  <c r="AV158" i="7"/>
  <c r="V158" i="7"/>
  <c r="BK158" i="7"/>
  <c r="AW158" i="7"/>
  <c r="W158" i="7"/>
  <c r="BL158" i="7"/>
  <c r="AX158" i="7"/>
  <c r="X158" i="7"/>
  <c r="BM158" i="7"/>
  <c r="AY158" i="7"/>
  <c r="Y158" i="7"/>
  <c r="BN158" i="7"/>
  <c r="AZ158" i="7"/>
  <c r="Z158" i="7"/>
  <c r="BO158" i="7"/>
  <c r="BA158" i="7"/>
  <c r="AA158" i="7"/>
  <c r="BP158" i="7"/>
  <c r="BB158" i="7"/>
  <c r="AB158" i="7"/>
  <c r="BQ158" i="7"/>
  <c r="BC158" i="7"/>
  <c r="AC158" i="7"/>
  <c r="BR158" i="7"/>
  <c r="BD158" i="7"/>
  <c r="BE158" i="7"/>
  <c r="R159" i="7"/>
  <c r="BG159" i="7"/>
  <c r="AS159" i="7"/>
  <c r="S159" i="7"/>
  <c r="BH159" i="7"/>
  <c r="AT159" i="7"/>
  <c r="T159" i="7"/>
  <c r="BI159" i="7"/>
  <c r="AU159" i="7"/>
  <c r="U159" i="7"/>
  <c r="BJ159" i="7"/>
  <c r="AV159" i="7"/>
  <c r="V159" i="7"/>
  <c r="BK159" i="7"/>
  <c r="AW159" i="7"/>
  <c r="W159" i="7"/>
  <c r="BL159" i="7"/>
  <c r="AX159" i="7"/>
  <c r="X159" i="7"/>
  <c r="BM159" i="7"/>
  <c r="AY159" i="7"/>
  <c r="Y159" i="7"/>
  <c r="BN159" i="7"/>
  <c r="AZ159" i="7"/>
  <c r="Z159" i="7"/>
  <c r="BO159" i="7"/>
  <c r="BA159" i="7"/>
  <c r="AA159" i="7"/>
  <c r="BP159" i="7"/>
  <c r="BB159" i="7"/>
  <c r="AB159" i="7"/>
  <c r="BQ159" i="7"/>
  <c r="BC159" i="7"/>
  <c r="AC159" i="7"/>
  <c r="BR159" i="7"/>
  <c r="BD159" i="7"/>
  <c r="BE159" i="7"/>
  <c r="R160" i="7"/>
  <c r="BG160" i="7"/>
  <c r="AS160" i="7"/>
  <c r="S160" i="7"/>
  <c r="BH160" i="7"/>
  <c r="AT160" i="7"/>
  <c r="T160" i="7"/>
  <c r="BI160" i="7"/>
  <c r="AU160" i="7"/>
  <c r="U160" i="7"/>
  <c r="BJ160" i="7"/>
  <c r="AV160" i="7"/>
  <c r="V160" i="7"/>
  <c r="BK160" i="7"/>
  <c r="AW160" i="7"/>
  <c r="W160" i="7"/>
  <c r="BL160" i="7"/>
  <c r="AX160" i="7"/>
  <c r="X160" i="7"/>
  <c r="BM160" i="7"/>
  <c r="AY160" i="7"/>
  <c r="Y160" i="7"/>
  <c r="BN160" i="7"/>
  <c r="AZ160" i="7"/>
  <c r="Z160" i="7"/>
  <c r="BO160" i="7"/>
  <c r="BA160" i="7"/>
  <c r="AA160" i="7"/>
  <c r="BP160" i="7"/>
  <c r="BB160" i="7"/>
  <c r="AB160" i="7"/>
  <c r="BQ160" i="7"/>
  <c r="BC160" i="7"/>
  <c r="AC160" i="7"/>
  <c r="BR160" i="7"/>
  <c r="BD160" i="7"/>
  <c r="BE160" i="7"/>
  <c r="R161" i="7"/>
  <c r="BG161" i="7"/>
  <c r="AS161" i="7"/>
  <c r="S161" i="7"/>
  <c r="BH161" i="7"/>
  <c r="AT161" i="7"/>
  <c r="T161" i="7"/>
  <c r="BI161" i="7"/>
  <c r="AU161" i="7"/>
  <c r="U161" i="7"/>
  <c r="BJ161" i="7"/>
  <c r="AV161" i="7"/>
  <c r="V161" i="7"/>
  <c r="BK161" i="7"/>
  <c r="AW161" i="7"/>
  <c r="W161" i="7"/>
  <c r="BL161" i="7"/>
  <c r="AX161" i="7"/>
  <c r="X161" i="7"/>
  <c r="BM161" i="7"/>
  <c r="AY161" i="7"/>
  <c r="Y161" i="7"/>
  <c r="BN161" i="7"/>
  <c r="AZ161" i="7"/>
  <c r="Z161" i="7"/>
  <c r="BO161" i="7"/>
  <c r="BA161" i="7"/>
  <c r="AA161" i="7"/>
  <c r="BP161" i="7"/>
  <c r="BB161" i="7"/>
  <c r="AB161" i="7"/>
  <c r="BQ161" i="7"/>
  <c r="BC161" i="7"/>
  <c r="AC161" i="7"/>
  <c r="BR161" i="7"/>
  <c r="BD161" i="7"/>
  <c r="BE161" i="7"/>
  <c r="R162" i="7"/>
  <c r="BG162" i="7"/>
  <c r="AS162" i="7"/>
  <c r="S162" i="7"/>
  <c r="BH162" i="7"/>
  <c r="AT162" i="7"/>
  <c r="T162" i="7"/>
  <c r="BI162" i="7"/>
  <c r="AU162" i="7"/>
  <c r="U162" i="7"/>
  <c r="BJ162" i="7"/>
  <c r="AV162" i="7"/>
  <c r="V162" i="7"/>
  <c r="BK162" i="7"/>
  <c r="AW162" i="7"/>
  <c r="W162" i="7"/>
  <c r="BL162" i="7"/>
  <c r="AX162" i="7"/>
  <c r="X162" i="7"/>
  <c r="BM162" i="7"/>
  <c r="AY162" i="7"/>
  <c r="Y162" i="7"/>
  <c r="BN162" i="7"/>
  <c r="AZ162" i="7"/>
  <c r="Z162" i="7"/>
  <c r="BO162" i="7"/>
  <c r="BA162" i="7"/>
  <c r="AA162" i="7"/>
  <c r="BP162" i="7"/>
  <c r="BB162" i="7"/>
  <c r="AB162" i="7"/>
  <c r="BQ162" i="7"/>
  <c r="BC162" i="7"/>
  <c r="AC162" i="7"/>
  <c r="BR162" i="7"/>
  <c r="BD162" i="7"/>
  <c r="BE162" i="7"/>
  <c r="R163" i="7"/>
  <c r="BG163" i="7"/>
  <c r="AS163" i="7"/>
  <c r="S163" i="7"/>
  <c r="BH163" i="7"/>
  <c r="AT163" i="7"/>
  <c r="T163" i="7"/>
  <c r="BI163" i="7"/>
  <c r="AU163" i="7"/>
  <c r="U163" i="7"/>
  <c r="BJ163" i="7"/>
  <c r="AV163" i="7"/>
  <c r="V163" i="7"/>
  <c r="BK163" i="7"/>
  <c r="AW163" i="7"/>
  <c r="W163" i="7"/>
  <c r="BL163" i="7"/>
  <c r="AX163" i="7"/>
  <c r="X163" i="7"/>
  <c r="BM163" i="7"/>
  <c r="AY163" i="7"/>
  <c r="Y163" i="7"/>
  <c r="BN163" i="7"/>
  <c r="AZ163" i="7"/>
  <c r="Z163" i="7"/>
  <c r="BO163" i="7"/>
  <c r="BA163" i="7"/>
  <c r="AA163" i="7"/>
  <c r="BP163" i="7"/>
  <c r="BB163" i="7"/>
  <c r="AB163" i="7"/>
  <c r="BQ163" i="7"/>
  <c r="BC163" i="7"/>
  <c r="AC163" i="7"/>
  <c r="BR163" i="7"/>
  <c r="BD163" i="7"/>
  <c r="BE163" i="7"/>
  <c r="R164" i="7"/>
  <c r="BG164" i="7"/>
  <c r="AS164" i="7"/>
  <c r="S164" i="7"/>
  <c r="BH164" i="7"/>
  <c r="AT164" i="7"/>
  <c r="T164" i="7"/>
  <c r="BI164" i="7"/>
  <c r="AU164" i="7"/>
  <c r="U164" i="7"/>
  <c r="BJ164" i="7"/>
  <c r="AV164" i="7"/>
  <c r="V164" i="7"/>
  <c r="BK164" i="7"/>
  <c r="AW164" i="7"/>
  <c r="W164" i="7"/>
  <c r="BL164" i="7"/>
  <c r="AX164" i="7"/>
  <c r="X164" i="7"/>
  <c r="BM164" i="7"/>
  <c r="AY164" i="7"/>
  <c r="Y164" i="7"/>
  <c r="BN164" i="7"/>
  <c r="AZ164" i="7"/>
  <c r="Z164" i="7"/>
  <c r="BO164" i="7"/>
  <c r="BA164" i="7"/>
  <c r="AA164" i="7"/>
  <c r="BP164" i="7"/>
  <c r="BB164" i="7"/>
  <c r="AB164" i="7"/>
  <c r="BQ164" i="7"/>
  <c r="BC164" i="7"/>
  <c r="AC164" i="7"/>
  <c r="BR164" i="7"/>
  <c r="BD164" i="7"/>
  <c r="BE164" i="7"/>
  <c r="R165" i="7"/>
  <c r="BG165" i="7"/>
  <c r="AS165" i="7"/>
  <c r="S165" i="7"/>
  <c r="BH165" i="7"/>
  <c r="AT165" i="7"/>
  <c r="T165" i="7"/>
  <c r="BI165" i="7"/>
  <c r="AU165" i="7"/>
  <c r="U165" i="7"/>
  <c r="BJ165" i="7"/>
  <c r="AV165" i="7"/>
  <c r="V165" i="7"/>
  <c r="BK165" i="7"/>
  <c r="AW165" i="7"/>
  <c r="W165" i="7"/>
  <c r="BL165" i="7"/>
  <c r="AX165" i="7"/>
  <c r="X165" i="7"/>
  <c r="BM165" i="7"/>
  <c r="AY165" i="7"/>
  <c r="Y165" i="7"/>
  <c r="BN165" i="7"/>
  <c r="AZ165" i="7"/>
  <c r="Z165" i="7"/>
  <c r="BO165" i="7"/>
  <c r="BA165" i="7"/>
  <c r="AA165" i="7"/>
  <c r="BP165" i="7"/>
  <c r="BB165" i="7"/>
  <c r="AB165" i="7"/>
  <c r="BQ165" i="7"/>
  <c r="BC165" i="7"/>
  <c r="AC165" i="7"/>
  <c r="BR165" i="7"/>
  <c r="BD165" i="7"/>
  <c r="BE165" i="7"/>
  <c r="R166" i="7"/>
  <c r="BG166" i="7"/>
  <c r="AS166" i="7"/>
  <c r="S166" i="7"/>
  <c r="BH166" i="7"/>
  <c r="AT166" i="7"/>
  <c r="T166" i="7"/>
  <c r="BI166" i="7"/>
  <c r="AU166" i="7"/>
  <c r="U166" i="7"/>
  <c r="BJ166" i="7"/>
  <c r="AV166" i="7"/>
  <c r="V166" i="7"/>
  <c r="BK166" i="7"/>
  <c r="AW166" i="7"/>
  <c r="W166" i="7"/>
  <c r="BL166" i="7"/>
  <c r="AX166" i="7"/>
  <c r="X166" i="7"/>
  <c r="BM166" i="7"/>
  <c r="AY166" i="7"/>
  <c r="Y166" i="7"/>
  <c r="BN166" i="7"/>
  <c r="AZ166" i="7"/>
  <c r="Z166" i="7"/>
  <c r="BO166" i="7"/>
  <c r="BA166" i="7"/>
  <c r="AA166" i="7"/>
  <c r="BP166" i="7"/>
  <c r="BB166" i="7"/>
  <c r="AB166" i="7"/>
  <c r="BQ166" i="7"/>
  <c r="BC166" i="7"/>
  <c r="AC166" i="7"/>
  <c r="BR166" i="7"/>
  <c r="BD166" i="7"/>
  <c r="BE166" i="7"/>
  <c r="R167" i="7"/>
  <c r="BG167" i="7"/>
  <c r="AS167" i="7"/>
  <c r="S167" i="7"/>
  <c r="BH167" i="7"/>
  <c r="AT167" i="7"/>
  <c r="T167" i="7"/>
  <c r="BI167" i="7"/>
  <c r="AU167" i="7"/>
  <c r="U167" i="7"/>
  <c r="BJ167" i="7"/>
  <c r="AV167" i="7"/>
  <c r="V167" i="7"/>
  <c r="BK167" i="7"/>
  <c r="AW167" i="7"/>
  <c r="W167" i="7"/>
  <c r="BL167" i="7"/>
  <c r="AX167" i="7"/>
  <c r="X167" i="7"/>
  <c r="BM167" i="7"/>
  <c r="AY167" i="7"/>
  <c r="Y167" i="7"/>
  <c r="BN167" i="7"/>
  <c r="AZ167" i="7"/>
  <c r="Z167" i="7"/>
  <c r="BO167" i="7"/>
  <c r="BA167" i="7"/>
  <c r="AA167" i="7"/>
  <c r="BP167" i="7"/>
  <c r="BB167" i="7"/>
  <c r="AB167" i="7"/>
  <c r="BQ167" i="7"/>
  <c r="BC167" i="7"/>
  <c r="AC167" i="7"/>
  <c r="BR167" i="7"/>
  <c r="BD167" i="7"/>
  <c r="BE167" i="7"/>
  <c r="R168" i="7"/>
  <c r="BG168" i="7"/>
  <c r="AS168" i="7"/>
  <c r="S168" i="7"/>
  <c r="BH168" i="7"/>
  <c r="AT168" i="7"/>
  <c r="T168" i="7"/>
  <c r="BI168" i="7"/>
  <c r="AU168" i="7"/>
  <c r="U168" i="7"/>
  <c r="BJ168" i="7"/>
  <c r="AV168" i="7"/>
  <c r="V168" i="7"/>
  <c r="BK168" i="7"/>
  <c r="AW168" i="7"/>
  <c r="W168" i="7"/>
  <c r="BL168" i="7"/>
  <c r="AX168" i="7"/>
  <c r="X168" i="7"/>
  <c r="BM168" i="7"/>
  <c r="AY168" i="7"/>
  <c r="Y168" i="7"/>
  <c r="BN168" i="7"/>
  <c r="AZ168" i="7"/>
  <c r="Z168" i="7"/>
  <c r="BO168" i="7"/>
  <c r="BA168" i="7"/>
  <c r="AA168" i="7"/>
  <c r="BP168" i="7"/>
  <c r="BB168" i="7"/>
  <c r="AB168" i="7"/>
  <c r="BQ168" i="7"/>
  <c r="BC168" i="7"/>
  <c r="AC168" i="7"/>
  <c r="BR168" i="7"/>
  <c r="BD168" i="7"/>
  <c r="BE168" i="7"/>
  <c r="R169" i="7"/>
  <c r="BG169" i="7"/>
  <c r="AS169" i="7"/>
  <c r="S169" i="7"/>
  <c r="BH169" i="7"/>
  <c r="AT169" i="7"/>
  <c r="T169" i="7"/>
  <c r="BI169" i="7"/>
  <c r="AU169" i="7"/>
  <c r="U169" i="7"/>
  <c r="BJ169" i="7"/>
  <c r="AV169" i="7"/>
  <c r="V169" i="7"/>
  <c r="BK169" i="7"/>
  <c r="AW169" i="7"/>
  <c r="W169" i="7"/>
  <c r="BL169" i="7"/>
  <c r="AX169" i="7"/>
  <c r="X169" i="7"/>
  <c r="BM169" i="7"/>
  <c r="AY169" i="7"/>
  <c r="Y169" i="7"/>
  <c r="BN169" i="7"/>
  <c r="AZ169" i="7"/>
  <c r="Z169" i="7"/>
  <c r="BO169" i="7"/>
  <c r="BA169" i="7"/>
  <c r="AA169" i="7"/>
  <c r="BP169" i="7"/>
  <c r="BB169" i="7"/>
  <c r="AB169" i="7"/>
  <c r="BQ169" i="7"/>
  <c r="BC169" i="7"/>
  <c r="AC169" i="7"/>
  <c r="BR169" i="7"/>
  <c r="BD169" i="7"/>
  <c r="BE169" i="7"/>
  <c r="R170" i="7"/>
  <c r="BG170" i="7"/>
  <c r="AS170" i="7"/>
  <c r="S170" i="7"/>
  <c r="BH170" i="7"/>
  <c r="AT170" i="7"/>
  <c r="T170" i="7"/>
  <c r="BI170" i="7"/>
  <c r="AU170" i="7"/>
  <c r="U170" i="7"/>
  <c r="BJ170" i="7"/>
  <c r="AV170" i="7"/>
  <c r="V170" i="7"/>
  <c r="BK170" i="7"/>
  <c r="AW170" i="7"/>
  <c r="W170" i="7"/>
  <c r="BL170" i="7"/>
  <c r="AX170" i="7"/>
  <c r="X170" i="7"/>
  <c r="BM170" i="7"/>
  <c r="AY170" i="7"/>
  <c r="Y170" i="7"/>
  <c r="BN170" i="7"/>
  <c r="AZ170" i="7"/>
  <c r="Z170" i="7"/>
  <c r="BO170" i="7"/>
  <c r="BA170" i="7"/>
  <c r="AA170" i="7"/>
  <c r="BP170" i="7"/>
  <c r="BB170" i="7"/>
  <c r="AB170" i="7"/>
  <c r="BQ170" i="7"/>
  <c r="BC170" i="7"/>
  <c r="AC170" i="7"/>
  <c r="BR170" i="7"/>
  <c r="BD170" i="7"/>
  <c r="BE170" i="7"/>
  <c r="R171" i="7"/>
  <c r="BG171" i="7"/>
  <c r="AS171" i="7"/>
  <c r="S171" i="7"/>
  <c r="BH171" i="7"/>
  <c r="AT171" i="7"/>
  <c r="T171" i="7"/>
  <c r="BI171" i="7"/>
  <c r="AU171" i="7"/>
  <c r="U171" i="7"/>
  <c r="BJ171" i="7"/>
  <c r="AV171" i="7"/>
  <c r="V171" i="7"/>
  <c r="BK171" i="7"/>
  <c r="AW171" i="7"/>
  <c r="W171" i="7"/>
  <c r="BL171" i="7"/>
  <c r="AX171" i="7"/>
  <c r="X171" i="7"/>
  <c r="BM171" i="7"/>
  <c r="AY171" i="7"/>
  <c r="Y171" i="7"/>
  <c r="BN171" i="7"/>
  <c r="AZ171" i="7"/>
  <c r="Z171" i="7"/>
  <c r="BO171" i="7"/>
  <c r="BA171" i="7"/>
  <c r="AA171" i="7"/>
  <c r="BP171" i="7"/>
  <c r="BB171" i="7"/>
  <c r="AB171" i="7"/>
  <c r="BQ171" i="7"/>
  <c r="BC171" i="7"/>
  <c r="AC171" i="7"/>
  <c r="BR171" i="7"/>
  <c r="BD171" i="7"/>
  <c r="BE171" i="7"/>
  <c r="R172" i="7"/>
  <c r="BG172" i="7"/>
  <c r="AS172" i="7"/>
  <c r="S172" i="7"/>
  <c r="BH172" i="7"/>
  <c r="AT172" i="7"/>
  <c r="T172" i="7"/>
  <c r="BI172" i="7"/>
  <c r="AU172" i="7"/>
  <c r="U172" i="7"/>
  <c r="BJ172" i="7"/>
  <c r="AV172" i="7"/>
  <c r="V172" i="7"/>
  <c r="BK172" i="7"/>
  <c r="AW172" i="7"/>
  <c r="W172" i="7"/>
  <c r="BL172" i="7"/>
  <c r="AX172" i="7"/>
  <c r="X172" i="7"/>
  <c r="BM172" i="7"/>
  <c r="AY172" i="7"/>
  <c r="Y172" i="7"/>
  <c r="BN172" i="7"/>
  <c r="AZ172" i="7"/>
  <c r="Z172" i="7"/>
  <c r="BO172" i="7"/>
  <c r="BA172" i="7"/>
  <c r="AA172" i="7"/>
  <c r="BP172" i="7"/>
  <c r="BB172" i="7"/>
  <c r="AB172" i="7"/>
  <c r="BQ172" i="7"/>
  <c r="BC172" i="7"/>
  <c r="AC172" i="7"/>
  <c r="BR172" i="7"/>
  <c r="BD172" i="7"/>
  <c r="BE172" i="7"/>
  <c r="R173" i="7"/>
  <c r="BG173" i="7"/>
  <c r="AS173" i="7"/>
  <c r="S173" i="7"/>
  <c r="BH173" i="7"/>
  <c r="AT173" i="7"/>
  <c r="T173" i="7"/>
  <c r="BI173" i="7"/>
  <c r="AU173" i="7"/>
  <c r="U173" i="7"/>
  <c r="BJ173" i="7"/>
  <c r="AV173" i="7"/>
  <c r="V173" i="7"/>
  <c r="BK173" i="7"/>
  <c r="AW173" i="7"/>
  <c r="W173" i="7"/>
  <c r="BL173" i="7"/>
  <c r="AX173" i="7"/>
  <c r="X173" i="7"/>
  <c r="BM173" i="7"/>
  <c r="AY173" i="7"/>
  <c r="Y173" i="7"/>
  <c r="BN173" i="7"/>
  <c r="AZ173" i="7"/>
  <c r="Z173" i="7"/>
  <c r="BO173" i="7"/>
  <c r="BA173" i="7"/>
  <c r="AA173" i="7"/>
  <c r="BP173" i="7"/>
  <c r="BB173" i="7"/>
  <c r="AB173" i="7"/>
  <c r="BQ173" i="7"/>
  <c r="BC173" i="7"/>
  <c r="AC173" i="7"/>
  <c r="BR173" i="7"/>
  <c r="BD173" i="7"/>
  <c r="BE173" i="7"/>
  <c r="R174" i="7"/>
  <c r="BG174" i="7"/>
  <c r="AS174" i="7"/>
  <c r="S174" i="7"/>
  <c r="BH174" i="7"/>
  <c r="AT174" i="7"/>
  <c r="T174" i="7"/>
  <c r="BI174" i="7"/>
  <c r="AU174" i="7"/>
  <c r="U174" i="7"/>
  <c r="BJ174" i="7"/>
  <c r="AV174" i="7"/>
  <c r="V174" i="7"/>
  <c r="BK174" i="7"/>
  <c r="AW174" i="7"/>
  <c r="W174" i="7"/>
  <c r="BL174" i="7"/>
  <c r="AX174" i="7"/>
  <c r="X174" i="7"/>
  <c r="BM174" i="7"/>
  <c r="AY174" i="7"/>
  <c r="Y174" i="7"/>
  <c r="BN174" i="7"/>
  <c r="AZ174" i="7"/>
  <c r="Z174" i="7"/>
  <c r="BO174" i="7"/>
  <c r="BA174" i="7"/>
  <c r="AA174" i="7"/>
  <c r="BP174" i="7"/>
  <c r="BB174" i="7"/>
  <c r="AB174" i="7"/>
  <c r="BQ174" i="7"/>
  <c r="BC174" i="7"/>
  <c r="AC174" i="7"/>
  <c r="BR174" i="7"/>
  <c r="BD174" i="7"/>
  <c r="BE174" i="7"/>
  <c r="R175" i="7"/>
  <c r="BG175" i="7"/>
  <c r="AS175" i="7"/>
  <c r="S175" i="7"/>
  <c r="BH175" i="7"/>
  <c r="AT175" i="7"/>
  <c r="T175" i="7"/>
  <c r="BI175" i="7"/>
  <c r="AU175" i="7"/>
  <c r="U175" i="7"/>
  <c r="BJ175" i="7"/>
  <c r="AV175" i="7"/>
  <c r="V175" i="7"/>
  <c r="BK175" i="7"/>
  <c r="AW175" i="7"/>
  <c r="W175" i="7"/>
  <c r="BL175" i="7"/>
  <c r="AX175" i="7"/>
  <c r="X175" i="7"/>
  <c r="BM175" i="7"/>
  <c r="AY175" i="7"/>
  <c r="Y175" i="7"/>
  <c r="BN175" i="7"/>
  <c r="AZ175" i="7"/>
  <c r="Z175" i="7"/>
  <c r="BO175" i="7"/>
  <c r="BA175" i="7"/>
  <c r="AA175" i="7"/>
  <c r="BP175" i="7"/>
  <c r="BB175" i="7"/>
  <c r="AB175" i="7"/>
  <c r="BQ175" i="7"/>
  <c r="BC175" i="7"/>
  <c r="AC175" i="7"/>
  <c r="BR175" i="7"/>
  <c r="BD175" i="7"/>
  <c r="BE175" i="7"/>
  <c r="R176" i="7"/>
  <c r="BG176" i="7"/>
  <c r="AS176" i="7"/>
  <c r="S176" i="7"/>
  <c r="BH176" i="7"/>
  <c r="AT176" i="7"/>
  <c r="T176" i="7"/>
  <c r="BI176" i="7"/>
  <c r="AU176" i="7"/>
  <c r="U176" i="7"/>
  <c r="BJ176" i="7"/>
  <c r="AV176" i="7"/>
  <c r="V176" i="7"/>
  <c r="BK176" i="7"/>
  <c r="AW176" i="7"/>
  <c r="W176" i="7"/>
  <c r="BL176" i="7"/>
  <c r="AX176" i="7"/>
  <c r="X176" i="7"/>
  <c r="BM176" i="7"/>
  <c r="AY176" i="7"/>
  <c r="Y176" i="7"/>
  <c r="BN176" i="7"/>
  <c r="AZ176" i="7"/>
  <c r="Z176" i="7"/>
  <c r="BO176" i="7"/>
  <c r="BA176" i="7"/>
  <c r="AA176" i="7"/>
  <c r="BP176" i="7"/>
  <c r="BB176" i="7"/>
  <c r="AB176" i="7"/>
  <c r="BQ176" i="7"/>
  <c r="BC176" i="7"/>
  <c r="AC176" i="7"/>
  <c r="BR176" i="7"/>
  <c r="BD176" i="7"/>
  <c r="BE176" i="7"/>
  <c r="R177" i="7"/>
  <c r="BG177" i="7"/>
  <c r="AS177" i="7"/>
  <c r="S177" i="7"/>
  <c r="BH177" i="7"/>
  <c r="AT177" i="7"/>
  <c r="T177" i="7"/>
  <c r="BI177" i="7"/>
  <c r="AU177" i="7"/>
  <c r="U177" i="7"/>
  <c r="BJ177" i="7"/>
  <c r="AV177" i="7"/>
  <c r="V177" i="7"/>
  <c r="BK177" i="7"/>
  <c r="AW177" i="7"/>
  <c r="W177" i="7"/>
  <c r="BL177" i="7"/>
  <c r="AX177" i="7"/>
  <c r="X177" i="7"/>
  <c r="BM177" i="7"/>
  <c r="AY177" i="7"/>
  <c r="Y177" i="7"/>
  <c r="BN177" i="7"/>
  <c r="AZ177" i="7"/>
  <c r="Z177" i="7"/>
  <c r="BO177" i="7"/>
  <c r="BA177" i="7"/>
  <c r="AA177" i="7"/>
  <c r="BP177" i="7"/>
  <c r="BB177" i="7"/>
  <c r="AB177" i="7"/>
  <c r="BQ177" i="7"/>
  <c r="BC177" i="7"/>
  <c r="AC177" i="7"/>
  <c r="BR177" i="7"/>
  <c r="BD177" i="7"/>
  <c r="BE177" i="7"/>
  <c r="R178" i="7"/>
  <c r="BG178" i="7"/>
  <c r="AS178" i="7"/>
  <c r="S178" i="7"/>
  <c r="BH178" i="7"/>
  <c r="AT178" i="7"/>
  <c r="T178" i="7"/>
  <c r="BI178" i="7"/>
  <c r="AU178" i="7"/>
  <c r="U178" i="7"/>
  <c r="BJ178" i="7"/>
  <c r="AV178" i="7"/>
  <c r="V178" i="7"/>
  <c r="BK178" i="7"/>
  <c r="AW178" i="7"/>
  <c r="W178" i="7"/>
  <c r="BL178" i="7"/>
  <c r="AX178" i="7"/>
  <c r="X178" i="7"/>
  <c r="BM178" i="7"/>
  <c r="AY178" i="7"/>
  <c r="Y178" i="7"/>
  <c r="BN178" i="7"/>
  <c r="AZ178" i="7"/>
  <c r="Z178" i="7"/>
  <c r="BO178" i="7"/>
  <c r="BA178" i="7"/>
  <c r="AA178" i="7"/>
  <c r="BP178" i="7"/>
  <c r="BB178" i="7"/>
  <c r="AB178" i="7"/>
  <c r="BQ178" i="7"/>
  <c r="BC178" i="7"/>
  <c r="AC178" i="7"/>
  <c r="BR178" i="7"/>
  <c r="BD178" i="7"/>
  <c r="BE178" i="7"/>
  <c r="R179" i="7"/>
  <c r="BG179" i="7"/>
  <c r="AS179" i="7"/>
  <c r="S179" i="7"/>
  <c r="BH179" i="7"/>
  <c r="AT179" i="7"/>
  <c r="T179" i="7"/>
  <c r="BI179" i="7"/>
  <c r="AU179" i="7"/>
  <c r="U179" i="7"/>
  <c r="BJ179" i="7"/>
  <c r="AV179" i="7"/>
  <c r="V179" i="7"/>
  <c r="BK179" i="7"/>
  <c r="AW179" i="7"/>
  <c r="W179" i="7"/>
  <c r="BL179" i="7"/>
  <c r="AX179" i="7"/>
  <c r="X179" i="7"/>
  <c r="BM179" i="7"/>
  <c r="AY179" i="7"/>
  <c r="Y179" i="7"/>
  <c r="BN179" i="7"/>
  <c r="AZ179" i="7"/>
  <c r="Z179" i="7"/>
  <c r="BO179" i="7"/>
  <c r="BA179" i="7"/>
  <c r="AA179" i="7"/>
  <c r="BP179" i="7"/>
  <c r="BB179" i="7"/>
  <c r="AB179" i="7"/>
  <c r="BQ179" i="7"/>
  <c r="BC179" i="7"/>
  <c r="AC179" i="7"/>
  <c r="BR179" i="7"/>
  <c r="BD179" i="7"/>
  <c r="BE179" i="7"/>
  <c r="R180" i="7"/>
  <c r="BG180" i="7"/>
  <c r="AS180" i="7"/>
  <c r="S180" i="7"/>
  <c r="BH180" i="7"/>
  <c r="AT180" i="7"/>
  <c r="T180" i="7"/>
  <c r="BI180" i="7"/>
  <c r="AU180" i="7"/>
  <c r="U180" i="7"/>
  <c r="BJ180" i="7"/>
  <c r="AV180" i="7"/>
  <c r="V180" i="7"/>
  <c r="BK180" i="7"/>
  <c r="AW180" i="7"/>
  <c r="W180" i="7"/>
  <c r="BL180" i="7"/>
  <c r="AX180" i="7"/>
  <c r="X180" i="7"/>
  <c r="BM180" i="7"/>
  <c r="AY180" i="7"/>
  <c r="Y180" i="7"/>
  <c r="BN180" i="7"/>
  <c r="AZ180" i="7"/>
  <c r="Z180" i="7"/>
  <c r="BO180" i="7"/>
  <c r="BA180" i="7"/>
  <c r="AA180" i="7"/>
  <c r="BP180" i="7"/>
  <c r="BB180" i="7"/>
  <c r="AB180" i="7"/>
  <c r="BQ180" i="7"/>
  <c r="BC180" i="7"/>
  <c r="AC180" i="7"/>
  <c r="BR180" i="7"/>
  <c r="BD180" i="7"/>
  <c r="BE180" i="7"/>
  <c r="R181" i="7"/>
  <c r="BG181" i="7"/>
  <c r="AS181" i="7"/>
  <c r="S181" i="7"/>
  <c r="BH181" i="7"/>
  <c r="AT181" i="7"/>
  <c r="T181" i="7"/>
  <c r="BI181" i="7"/>
  <c r="AU181" i="7"/>
  <c r="U181" i="7"/>
  <c r="BJ181" i="7"/>
  <c r="AV181" i="7"/>
  <c r="V181" i="7"/>
  <c r="BK181" i="7"/>
  <c r="AW181" i="7"/>
  <c r="W181" i="7"/>
  <c r="BL181" i="7"/>
  <c r="AX181" i="7"/>
  <c r="X181" i="7"/>
  <c r="BM181" i="7"/>
  <c r="AY181" i="7"/>
  <c r="Y181" i="7"/>
  <c r="BN181" i="7"/>
  <c r="AZ181" i="7"/>
  <c r="Z181" i="7"/>
  <c r="BO181" i="7"/>
  <c r="BA181" i="7"/>
  <c r="AA181" i="7"/>
  <c r="BP181" i="7"/>
  <c r="BB181" i="7"/>
  <c r="AB181" i="7"/>
  <c r="BQ181" i="7"/>
  <c r="BC181" i="7"/>
  <c r="AC181" i="7"/>
  <c r="BR181" i="7"/>
  <c r="BD181" i="7"/>
  <c r="BE181" i="7"/>
  <c r="R182" i="7"/>
  <c r="BG182" i="7"/>
  <c r="AS182" i="7"/>
  <c r="S182" i="7"/>
  <c r="BH182" i="7"/>
  <c r="AT182" i="7"/>
  <c r="T182" i="7"/>
  <c r="BI182" i="7"/>
  <c r="AU182" i="7"/>
  <c r="U182" i="7"/>
  <c r="BJ182" i="7"/>
  <c r="AV182" i="7"/>
  <c r="V182" i="7"/>
  <c r="BK182" i="7"/>
  <c r="AW182" i="7"/>
  <c r="W182" i="7"/>
  <c r="BL182" i="7"/>
  <c r="AX182" i="7"/>
  <c r="X182" i="7"/>
  <c r="BM182" i="7"/>
  <c r="AY182" i="7"/>
  <c r="Y182" i="7"/>
  <c r="BN182" i="7"/>
  <c r="AZ182" i="7"/>
  <c r="Z182" i="7"/>
  <c r="BO182" i="7"/>
  <c r="BA182" i="7"/>
  <c r="AA182" i="7"/>
  <c r="BP182" i="7"/>
  <c r="BB182" i="7"/>
  <c r="AB182" i="7"/>
  <c r="BQ182" i="7"/>
  <c r="BC182" i="7"/>
  <c r="AC182" i="7"/>
  <c r="BR182" i="7"/>
  <c r="BD182" i="7"/>
  <c r="BE182" i="7"/>
  <c r="R183" i="7"/>
  <c r="BG183" i="7"/>
  <c r="AS183" i="7"/>
  <c r="S183" i="7"/>
  <c r="BH183" i="7"/>
  <c r="AT183" i="7"/>
  <c r="T183" i="7"/>
  <c r="BI183" i="7"/>
  <c r="AU183" i="7"/>
  <c r="U183" i="7"/>
  <c r="BJ183" i="7"/>
  <c r="AV183" i="7"/>
  <c r="V183" i="7"/>
  <c r="BK183" i="7"/>
  <c r="AW183" i="7"/>
  <c r="W183" i="7"/>
  <c r="BL183" i="7"/>
  <c r="AX183" i="7"/>
  <c r="X183" i="7"/>
  <c r="BM183" i="7"/>
  <c r="AY183" i="7"/>
  <c r="Y183" i="7"/>
  <c r="BN183" i="7"/>
  <c r="AZ183" i="7"/>
  <c r="Z183" i="7"/>
  <c r="BO183" i="7"/>
  <c r="BA183" i="7"/>
  <c r="AA183" i="7"/>
  <c r="BP183" i="7"/>
  <c r="BB183" i="7"/>
  <c r="AB183" i="7"/>
  <c r="BQ183" i="7"/>
  <c r="BC183" i="7"/>
  <c r="AC183" i="7"/>
  <c r="BR183" i="7"/>
  <c r="BD183" i="7"/>
  <c r="BE183" i="7"/>
  <c r="R184" i="7"/>
  <c r="BG184" i="7"/>
  <c r="AS184" i="7"/>
  <c r="S184" i="7"/>
  <c r="BH184" i="7"/>
  <c r="AT184" i="7"/>
  <c r="T184" i="7"/>
  <c r="BI184" i="7"/>
  <c r="AU184" i="7"/>
  <c r="U184" i="7"/>
  <c r="BJ184" i="7"/>
  <c r="AV184" i="7"/>
  <c r="V184" i="7"/>
  <c r="BK184" i="7"/>
  <c r="AW184" i="7"/>
  <c r="W184" i="7"/>
  <c r="BL184" i="7"/>
  <c r="AX184" i="7"/>
  <c r="X184" i="7"/>
  <c r="BM184" i="7"/>
  <c r="AY184" i="7"/>
  <c r="Y184" i="7"/>
  <c r="BN184" i="7"/>
  <c r="AZ184" i="7"/>
  <c r="Z184" i="7"/>
  <c r="BO184" i="7"/>
  <c r="BA184" i="7"/>
  <c r="AA184" i="7"/>
  <c r="BP184" i="7"/>
  <c r="BB184" i="7"/>
  <c r="AB184" i="7"/>
  <c r="BQ184" i="7"/>
  <c r="BC184" i="7"/>
  <c r="AC184" i="7"/>
  <c r="BR184" i="7"/>
  <c r="BD184" i="7"/>
  <c r="BE184" i="7"/>
  <c r="R185" i="7"/>
  <c r="BG185" i="7"/>
  <c r="AS185" i="7"/>
  <c r="S185" i="7"/>
  <c r="BH185" i="7"/>
  <c r="AT185" i="7"/>
  <c r="T185" i="7"/>
  <c r="BI185" i="7"/>
  <c r="AU185" i="7"/>
  <c r="U185" i="7"/>
  <c r="BJ185" i="7"/>
  <c r="AV185" i="7"/>
  <c r="V185" i="7"/>
  <c r="BK185" i="7"/>
  <c r="AW185" i="7"/>
  <c r="W185" i="7"/>
  <c r="BL185" i="7"/>
  <c r="AX185" i="7"/>
  <c r="X185" i="7"/>
  <c r="BM185" i="7"/>
  <c r="AY185" i="7"/>
  <c r="Y185" i="7"/>
  <c r="BN185" i="7"/>
  <c r="AZ185" i="7"/>
  <c r="Z185" i="7"/>
  <c r="BO185" i="7"/>
  <c r="BA185" i="7"/>
  <c r="AA185" i="7"/>
  <c r="BP185" i="7"/>
  <c r="BB185" i="7"/>
  <c r="AB185" i="7"/>
  <c r="BQ185" i="7"/>
  <c r="BC185" i="7"/>
  <c r="AC185" i="7"/>
  <c r="BR185" i="7"/>
  <c r="BD185" i="7"/>
  <c r="BE185" i="7"/>
  <c r="R186" i="7"/>
  <c r="BG186" i="7"/>
  <c r="AS186" i="7"/>
  <c r="S186" i="7"/>
  <c r="BH186" i="7"/>
  <c r="AT186" i="7"/>
  <c r="T186" i="7"/>
  <c r="BI186" i="7"/>
  <c r="AU186" i="7"/>
  <c r="U186" i="7"/>
  <c r="BJ186" i="7"/>
  <c r="AV186" i="7"/>
  <c r="V186" i="7"/>
  <c r="BK186" i="7"/>
  <c r="AW186" i="7"/>
  <c r="W186" i="7"/>
  <c r="BL186" i="7"/>
  <c r="AX186" i="7"/>
  <c r="X186" i="7"/>
  <c r="BM186" i="7"/>
  <c r="AY186" i="7"/>
  <c r="Y186" i="7"/>
  <c r="BN186" i="7"/>
  <c r="AZ186" i="7"/>
  <c r="Z186" i="7"/>
  <c r="BO186" i="7"/>
  <c r="BA186" i="7"/>
  <c r="AA186" i="7"/>
  <c r="BP186" i="7"/>
  <c r="BB186" i="7"/>
  <c r="AB186" i="7"/>
  <c r="BQ186" i="7"/>
  <c r="BC186" i="7"/>
  <c r="AC186" i="7"/>
  <c r="BR186" i="7"/>
  <c r="BD186" i="7"/>
  <c r="BE186" i="7"/>
  <c r="R187" i="7"/>
  <c r="BG187" i="7"/>
  <c r="AS187" i="7"/>
  <c r="S187" i="7"/>
  <c r="BH187" i="7"/>
  <c r="AT187" i="7"/>
  <c r="T187" i="7"/>
  <c r="BI187" i="7"/>
  <c r="AU187" i="7"/>
  <c r="U187" i="7"/>
  <c r="BJ187" i="7"/>
  <c r="AV187" i="7"/>
  <c r="V187" i="7"/>
  <c r="BK187" i="7"/>
  <c r="AW187" i="7"/>
  <c r="W187" i="7"/>
  <c r="BL187" i="7"/>
  <c r="AX187" i="7"/>
  <c r="X187" i="7"/>
  <c r="BM187" i="7"/>
  <c r="AY187" i="7"/>
  <c r="Y187" i="7"/>
  <c r="BN187" i="7"/>
  <c r="AZ187" i="7"/>
  <c r="Z187" i="7"/>
  <c r="BO187" i="7"/>
  <c r="BA187" i="7"/>
  <c r="AA187" i="7"/>
  <c r="BP187" i="7"/>
  <c r="BB187" i="7"/>
  <c r="AB187" i="7"/>
  <c r="BQ187" i="7"/>
  <c r="BC187" i="7"/>
  <c r="AC187" i="7"/>
  <c r="BR187" i="7"/>
  <c r="BD187" i="7"/>
  <c r="BE187" i="7"/>
  <c r="R188" i="7"/>
  <c r="BG188" i="7"/>
  <c r="AS188" i="7"/>
  <c r="S188" i="7"/>
  <c r="BH188" i="7"/>
  <c r="AT188" i="7"/>
  <c r="T188" i="7"/>
  <c r="BI188" i="7"/>
  <c r="AU188" i="7"/>
  <c r="U188" i="7"/>
  <c r="BJ188" i="7"/>
  <c r="AV188" i="7"/>
  <c r="V188" i="7"/>
  <c r="BK188" i="7"/>
  <c r="AW188" i="7"/>
  <c r="W188" i="7"/>
  <c r="BL188" i="7"/>
  <c r="AX188" i="7"/>
  <c r="X188" i="7"/>
  <c r="BM188" i="7"/>
  <c r="AY188" i="7"/>
  <c r="Y188" i="7"/>
  <c r="BN188" i="7"/>
  <c r="AZ188" i="7"/>
  <c r="Z188" i="7"/>
  <c r="BO188" i="7"/>
  <c r="BA188" i="7"/>
  <c r="AA188" i="7"/>
  <c r="BP188" i="7"/>
  <c r="BB188" i="7"/>
  <c r="AB188" i="7"/>
  <c r="BQ188" i="7"/>
  <c r="BC188" i="7"/>
  <c r="AC188" i="7"/>
  <c r="BR188" i="7"/>
  <c r="BD188" i="7"/>
  <c r="BE188" i="7"/>
  <c r="R189" i="7"/>
  <c r="BG189" i="7"/>
  <c r="AS189" i="7"/>
  <c r="S189" i="7"/>
  <c r="BH189" i="7"/>
  <c r="AT189" i="7"/>
  <c r="T189" i="7"/>
  <c r="BI189" i="7"/>
  <c r="AU189" i="7"/>
  <c r="U189" i="7"/>
  <c r="BJ189" i="7"/>
  <c r="AV189" i="7"/>
  <c r="V189" i="7"/>
  <c r="BK189" i="7"/>
  <c r="AW189" i="7"/>
  <c r="W189" i="7"/>
  <c r="BL189" i="7"/>
  <c r="AX189" i="7"/>
  <c r="X189" i="7"/>
  <c r="BM189" i="7"/>
  <c r="AY189" i="7"/>
  <c r="Y189" i="7"/>
  <c r="BN189" i="7"/>
  <c r="AZ189" i="7"/>
  <c r="Z189" i="7"/>
  <c r="BO189" i="7"/>
  <c r="BA189" i="7"/>
  <c r="AA189" i="7"/>
  <c r="BP189" i="7"/>
  <c r="BB189" i="7"/>
  <c r="AB189" i="7"/>
  <c r="BQ189" i="7"/>
  <c r="BC189" i="7"/>
  <c r="AC189" i="7"/>
  <c r="BR189" i="7"/>
  <c r="BD189" i="7"/>
  <c r="BE189" i="7"/>
  <c r="R190" i="7"/>
  <c r="BG190" i="7"/>
  <c r="AS190" i="7"/>
  <c r="S190" i="7"/>
  <c r="BH190" i="7"/>
  <c r="AT190" i="7"/>
  <c r="T190" i="7"/>
  <c r="BI190" i="7"/>
  <c r="AU190" i="7"/>
  <c r="U190" i="7"/>
  <c r="BJ190" i="7"/>
  <c r="AV190" i="7"/>
  <c r="V190" i="7"/>
  <c r="BK190" i="7"/>
  <c r="AW190" i="7"/>
  <c r="W190" i="7"/>
  <c r="BL190" i="7"/>
  <c r="AX190" i="7"/>
  <c r="X190" i="7"/>
  <c r="BM190" i="7"/>
  <c r="AY190" i="7"/>
  <c r="Y190" i="7"/>
  <c r="BN190" i="7"/>
  <c r="AZ190" i="7"/>
  <c r="Z190" i="7"/>
  <c r="BO190" i="7"/>
  <c r="BA190" i="7"/>
  <c r="AA190" i="7"/>
  <c r="BP190" i="7"/>
  <c r="BB190" i="7"/>
  <c r="AB190" i="7"/>
  <c r="BQ190" i="7"/>
  <c r="BC190" i="7"/>
  <c r="AC190" i="7"/>
  <c r="BR190" i="7"/>
  <c r="BD190" i="7"/>
  <c r="BE190" i="7"/>
  <c r="R191" i="7"/>
  <c r="BG191" i="7"/>
  <c r="AS191" i="7"/>
  <c r="S191" i="7"/>
  <c r="BH191" i="7"/>
  <c r="AT191" i="7"/>
  <c r="T191" i="7"/>
  <c r="BI191" i="7"/>
  <c r="AU191" i="7"/>
  <c r="U191" i="7"/>
  <c r="BJ191" i="7"/>
  <c r="AV191" i="7"/>
  <c r="V191" i="7"/>
  <c r="BK191" i="7"/>
  <c r="AW191" i="7"/>
  <c r="W191" i="7"/>
  <c r="BL191" i="7"/>
  <c r="AX191" i="7"/>
  <c r="X191" i="7"/>
  <c r="BM191" i="7"/>
  <c r="AY191" i="7"/>
  <c r="Y191" i="7"/>
  <c r="BN191" i="7"/>
  <c r="AZ191" i="7"/>
  <c r="Z191" i="7"/>
  <c r="BO191" i="7"/>
  <c r="BA191" i="7"/>
  <c r="AA191" i="7"/>
  <c r="BP191" i="7"/>
  <c r="BB191" i="7"/>
  <c r="AB191" i="7"/>
  <c r="BQ191" i="7"/>
  <c r="BC191" i="7"/>
  <c r="AC191" i="7"/>
  <c r="BR191" i="7"/>
  <c r="BD191" i="7"/>
  <c r="BE191" i="7"/>
  <c r="R192" i="7"/>
  <c r="BG192" i="7"/>
  <c r="AS192" i="7"/>
  <c r="S192" i="7"/>
  <c r="BH192" i="7"/>
  <c r="AT192" i="7"/>
  <c r="T192" i="7"/>
  <c r="BI192" i="7"/>
  <c r="AU192" i="7"/>
  <c r="U192" i="7"/>
  <c r="BJ192" i="7"/>
  <c r="AV192" i="7"/>
  <c r="V192" i="7"/>
  <c r="BK192" i="7"/>
  <c r="AW192" i="7"/>
  <c r="W192" i="7"/>
  <c r="BL192" i="7"/>
  <c r="AX192" i="7"/>
  <c r="X192" i="7"/>
  <c r="BM192" i="7"/>
  <c r="AY192" i="7"/>
  <c r="Y192" i="7"/>
  <c r="BN192" i="7"/>
  <c r="AZ192" i="7"/>
  <c r="Z192" i="7"/>
  <c r="BO192" i="7"/>
  <c r="BA192" i="7"/>
  <c r="AA192" i="7"/>
  <c r="BP192" i="7"/>
  <c r="BB192" i="7"/>
  <c r="AB192" i="7"/>
  <c r="BQ192" i="7"/>
  <c r="BC192" i="7"/>
  <c r="AC192" i="7"/>
  <c r="BR192" i="7"/>
  <c r="BD192" i="7"/>
  <c r="BE192" i="7"/>
  <c r="R193" i="7"/>
  <c r="BG193" i="7"/>
  <c r="AS193" i="7"/>
  <c r="S193" i="7"/>
  <c r="BH193" i="7"/>
  <c r="AT193" i="7"/>
  <c r="T193" i="7"/>
  <c r="BI193" i="7"/>
  <c r="AU193" i="7"/>
  <c r="U193" i="7"/>
  <c r="BJ193" i="7"/>
  <c r="AV193" i="7"/>
  <c r="V193" i="7"/>
  <c r="BK193" i="7"/>
  <c r="AW193" i="7"/>
  <c r="W193" i="7"/>
  <c r="BL193" i="7"/>
  <c r="AX193" i="7"/>
  <c r="X193" i="7"/>
  <c r="BM193" i="7"/>
  <c r="AY193" i="7"/>
  <c r="Y193" i="7"/>
  <c r="BN193" i="7"/>
  <c r="AZ193" i="7"/>
  <c r="Z193" i="7"/>
  <c r="BO193" i="7"/>
  <c r="BA193" i="7"/>
  <c r="AA193" i="7"/>
  <c r="BP193" i="7"/>
  <c r="BB193" i="7"/>
  <c r="AB193" i="7"/>
  <c r="BQ193" i="7"/>
  <c r="BC193" i="7"/>
  <c r="AC193" i="7"/>
  <c r="BR193" i="7"/>
  <c r="BD193" i="7"/>
  <c r="BE193" i="7"/>
  <c r="R194" i="7"/>
  <c r="BG194" i="7"/>
  <c r="AS194" i="7"/>
  <c r="S194" i="7"/>
  <c r="BH194" i="7"/>
  <c r="AT194" i="7"/>
  <c r="T194" i="7"/>
  <c r="BI194" i="7"/>
  <c r="AU194" i="7"/>
  <c r="U194" i="7"/>
  <c r="BJ194" i="7"/>
  <c r="AV194" i="7"/>
  <c r="V194" i="7"/>
  <c r="BK194" i="7"/>
  <c r="AW194" i="7"/>
  <c r="W194" i="7"/>
  <c r="BL194" i="7"/>
  <c r="AX194" i="7"/>
  <c r="X194" i="7"/>
  <c r="BM194" i="7"/>
  <c r="AY194" i="7"/>
  <c r="Y194" i="7"/>
  <c r="BN194" i="7"/>
  <c r="AZ194" i="7"/>
  <c r="Z194" i="7"/>
  <c r="BO194" i="7"/>
  <c r="BA194" i="7"/>
  <c r="AA194" i="7"/>
  <c r="BP194" i="7"/>
  <c r="BB194" i="7"/>
  <c r="AB194" i="7"/>
  <c r="BQ194" i="7"/>
  <c r="BC194" i="7"/>
  <c r="AC194" i="7"/>
  <c r="BR194" i="7"/>
  <c r="BD194" i="7"/>
  <c r="BE194" i="7"/>
  <c r="R195" i="7"/>
  <c r="BG195" i="7"/>
  <c r="AS195" i="7"/>
  <c r="S195" i="7"/>
  <c r="BH195" i="7"/>
  <c r="AT195" i="7"/>
  <c r="T195" i="7"/>
  <c r="BI195" i="7"/>
  <c r="AU195" i="7"/>
  <c r="U195" i="7"/>
  <c r="BJ195" i="7"/>
  <c r="AV195" i="7"/>
  <c r="V195" i="7"/>
  <c r="BK195" i="7"/>
  <c r="AW195" i="7"/>
  <c r="W195" i="7"/>
  <c r="BL195" i="7"/>
  <c r="AX195" i="7"/>
  <c r="X195" i="7"/>
  <c r="BM195" i="7"/>
  <c r="AY195" i="7"/>
  <c r="Y195" i="7"/>
  <c r="BN195" i="7"/>
  <c r="AZ195" i="7"/>
  <c r="Z195" i="7"/>
  <c r="BO195" i="7"/>
  <c r="BA195" i="7"/>
  <c r="AA195" i="7"/>
  <c r="BP195" i="7"/>
  <c r="BB195" i="7"/>
  <c r="AB195" i="7"/>
  <c r="BQ195" i="7"/>
  <c r="BC195" i="7"/>
  <c r="AC195" i="7"/>
  <c r="BR195" i="7"/>
  <c r="BD195" i="7"/>
  <c r="BE195" i="7"/>
  <c r="R196" i="7"/>
  <c r="BG196" i="7"/>
  <c r="AS196" i="7"/>
  <c r="S196" i="7"/>
  <c r="BH196" i="7"/>
  <c r="AT196" i="7"/>
  <c r="T196" i="7"/>
  <c r="BI196" i="7"/>
  <c r="AU196" i="7"/>
  <c r="U196" i="7"/>
  <c r="BJ196" i="7"/>
  <c r="AV196" i="7"/>
  <c r="V196" i="7"/>
  <c r="BK196" i="7"/>
  <c r="AW196" i="7"/>
  <c r="W196" i="7"/>
  <c r="BL196" i="7"/>
  <c r="AX196" i="7"/>
  <c r="X196" i="7"/>
  <c r="BM196" i="7"/>
  <c r="AY196" i="7"/>
  <c r="Y196" i="7"/>
  <c r="BN196" i="7"/>
  <c r="AZ196" i="7"/>
  <c r="Z196" i="7"/>
  <c r="BO196" i="7"/>
  <c r="BA196" i="7"/>
  <c r="AA196" i="7"/>
  <c r="BP196" i="7"/>
  <c r="BB196" i="7"/>
  <c r="AB196" i="7"/>
  <c r="BQ196" i="7"/>
  <c r="BC196" i="7"/>
  <c r="AC196" i="7"/>
  <c r="BR196" i="7"/>
  <c r="BD196" i="7"/>
  <c r="BE196" i="7"/>
  <c r="R197" i="7"/>
  <c r="BG197" i="7"/>
  <c r="AS197" i="7"/>
  <c r="S197" i="7"/>
  <c r="BH197" i="7"/>
  <c r="AT197" i="7"/>
  <c r="T197" i="7"/>
  <c r="BI197" i="7"/>
  <c r="AU197" i="7"/>
  <c r="U197" i="7"/>
  <c r="BJ197" i="7"/>
  <c r="AV197" i="7"/>
  <c r="V197" i="7"/>
  <c r="BK197" i="7"/>
  <c r="AW197" i="7"/>
  <c r="W197" i="7"/>
  <c r="BL197" i="7"/>
  <c r="AX197" i="7"/>
  <c r="X197" i="7"/>
  <c r="BM197" i="7"/>
  <c r="AY197" i="7"/>
  <c r="Y197" i="7"/>
  <c r="BN197" i="7"/>
  <c r="AZ197" i="7"/>
  <c r="Z197" i="7"/>
  <c r="BO197" i="7"/>
  <c r="BA197" i="7"/>
  <c r="AA197" i="7"/>
  <c r="BP197" i="7"/>
  <c r="BB197" i="7"/>
  <c r="AB197" i="7"/>
  <c r="BQ197" i="7"/>
  <c r="BC197" i="7"/>
  <c r="AC197" i="7"/>
  <c r="BR197" i="7"/>
  <c r="BD197" i="7"/>
  <c r="BE197" i="7"/>
  <c r="R198" i="7"/>
  <c r="BG198" i="7"/>
  <c r="AS198" i="7"/>
  <c r="S198" i="7"/>
  <c r="BH198" i="7"/>
  <c r="AT198" i="7"/>
  <c r="T198" i="7"/>
  <c r="BI198" i="7"/>
  <c r="AU198" i="7"/>
  <c r="U198" i="7"/>
  <c r="BJ198" i="7"/>
  <c r="AV198" i="7"/>
  <c r="V198" i="7"/>
  <c r="BK198" i="7"/>
  <c r="AW198" i="7"/>
  <c r="W198" i="7"/>
  <c r="BL198" i="7"/>
  <c r="AX198" i="7"/>
  <c r="X198" i="7"/>
  <c r="BM198" i="7"/>
  <c r="AY198" i="7"/>
  <c r="Y198" i="7"/>
  <c r="BN198" i="7"/>
  <c r="AZ198" i="7"/>
  <c r="Z198" i="7"/>
  <c r="BO198" i="7"/>
  <c r="BA198" i="7"/>
  <c r="AA198" i="7"/>
  <c r="BP198" i="7"/>
  <c r="BB198" i="7"/>
  <c r="AB198" i="7"/>
  <c r="BQ198" i="7"/>
  <c r="BC198" i="7"/>
  <c r="AC198" i="7"/>
  <c r="BR198" i="7"/>
  <c r="BD198" i="7"/>
  <c r="BE198" i="7"/>
  <c r="R199" i="7"/>
  <c r="BG199" i="7"/>
  <c r="AS199" i="7"/>
  <c r="S199" i="7"/>
  <c r="BH199" i="7"/>
  <c r="AT199" i="7"/>
  <c r="T199" i="7"/>
  <c r="BI199" i="7"/>
  <c r="AU199" i="7"/>
  <c r="U199" i="7"/>
  <c r="BJ199" i="7"/>
  <c r="AV199" i="7"/>
  <c r="V199" i="7"/>
  <c r="BK199" i="7"/>
  <c r="AW199" i="7"/>
  <c r="W199" i="7"/>
  <c r="BL199" i="7"/>
  <c r="AX199" i="7"/>
  <c r="X199" i="7"/>
  <c r="BM199" i="7"/>
  <c r="AY199" i="7"/>
  <c r="Y199" i="7"/>
  <c r="BN199" i="7"/>
  <c r="AZ199" i="7"/>
  <c r="Z199" i="7"/>
  <c r="BO199" i="7"/>
  <c r="BA199" i="7"/>
  <c r="AA199" i="7"/>
  <c r="BP199" i="7"/>
  <c r="BB199" i="7"/>
  <c r="AB199" i="7"/>
  <c r="BQ199" i="7"/>
  <c r="BC199" i="7"/>
  <c r="AC199" i="7"/>
  <c r="BR199" i="7"/>
  <c r="BD199" i="7"/>
  <c r="BE199" i="7"/>
  <c r="R200" i="7"/>
  <c r="BG200" i="7"/>
  <c r="AS200" i="7"/>
  <c r="S200" i="7"/>
  <c r="BH200" i="7"/>
  <c r="AT200" i="7"/>
  <c r="T200" i="7"/>
  <c r="BI200" i="7"/>
  <c r="AU200" i="7"/>
  <c r="U200" i="7"/>
  <c r="BJ200" i="7"/>
  <c r="AV200" i="7"/>
  <c r="V200" i="7"/>
  <c r="BK200" i="7"/>
  <c r="AW200" i="7"/>
  <c r="W200" i="7"/>
  <c r="BL200" i="7"/>
  <c r="AX200" i="7"/>
  <c r="X200" i="7"/>
  <c r="BM200" i="7"/>
  <c r="AY200" i="7"/>
  <c r="Y200" i="7"/>
  <c r="BN200" i="7"/>
  <c r="AZ200" i="7"/>
  <c r="Z200" i="7"/>
  <c r="BO200" i="7"/>
  <c r="BA200" i="7"/>
  <c r="AA200" i="7"/>
  <c r="BP200" i="7"/>
  <c r="BB200" i="7"/>
  <c r="AB200" i="7"/>
  <c r="BQ200" i="7"/>
  <c r="BC200" i="7"/>
  <c r="AC200" i="7"/>
  <c r="BR200" i="7"/>
  <c r="BD200" i="7"/>
  <c r="BE200" i="7"/>
  <c r="R201" i="7"/>
  <c r="BG201" i="7"/>
  <c r="AS201" i="7"/>
  <c r="S201" i="7"/>
  <c r="BH201" i="7"/>
  <c r="AT201" i="7"/>
  <c r="T201" i="7"/>
  <c r="BI201" i="7"/>
  <c r="AU201" i="7"/>
  <c r="U201" i="7"/>
  <c r="BJ201" i="7"/>
  <c r="AV201" i="7"/>
  <c r="V201" i="7"/>
  <c r="BK201" i="7"/>
  <c r="AW201" i="7"/>
  <c r="W201" i="7"/>
  <c r="BL201" i="7"/>
  <c r="AX201" i="7"/>
  <c r="X201" i="7"/>
  <c r="BM201" i="7"/>
  <c r="AY201" i="7"/>
  <c r="Y201" i="7"/>
  <c r="BN201" i="7"/>
  <c r="AZ201" i="7"/>
  <c r="Z201" i="7"/>
  <c r="BO201" i="7"/>
  <c r="BA201" i="7"/>
  <c r="AA201" i="7"/>
  <c r="BP201" i="7"/>
  <c r="BB201" i="7"/>
  <c r="AB201" i="7"/>
  <c r="BQ201" i="7"/>
  <c r="BC201" i="7"/>
  <c r="AC201" i="7"/>
  <c r="BR201" i="7"/>
  <c r="BD201" i="7"/>
  <c r="BE201" i="7"/>
  <c r="R202" i="7"/>
  <c r="BG202" i="7"/>
  <c r="AS202" i="7"/>
  <c r="S202" i="7"/>
  <c r="BH202" i="7"/>
  <c r="AT202" i="7"/>
  <c r="T202" i="7"/>
  <c r="BI202" i="7"/>
  <c r="AU202" i="7"/>
  <c r="U202" i="7"/>
  <c r="BJ202" i="7"/>
  <c r="AV202" i="7"/>
  <c r="V202" i="7"/>
  <c r="BK202" i="7"/>
  <c r="AW202" i="7"/>
  <c r="W202" i="7"/>
  <c r="BL202" i="7"/>
  <c r="AX202" i="7"/>
  <c r="X202" i="7"/>
  <c r="BM202" i="7"/>
  <c r="AY202" i="7"/>
  <c r="Y202" i="7"/>
  <c r="BN202" i="7"/>
  <c r="AZ202" i="7"/>
  <c r="Z202" i="7"/>
  <c r="BO202" i="7"/>
  <c r="BA202" i="7"/>
  <c r="AA202" i="7"/>
  <c r="BP202" i="7"/>
  <c r="BB202" i="7"/>
  <c r="AB202" i="7"/>
  <c r="BQ202" i="7"/>
  <c r="BC202" i="7"/>
  <c r="AC202" i="7"/>
  <c r="BR202" i="7"/>
  <c r="BD202" i="7"/>
  <c r="BE202" i="7"/>
  <c r="R203" i="7"/>
  <c r="BG203" i="7"/>
  <c r="AS203" i="7"/>
  <c r="S203" i="7"/>
  <c r="BH203" i="7"/>
  <c r="AT203" i="7"/>
  <c r="T203" i="7"/>
  <c r="BI203" i="7"/>
  <c r="AU203" i="7"/>
  <c r="U203" i="7"/>
  <c r="BJ203" i="7"/>
  <c r="AV203" i="7"/>
  <c r="V203" i="7"/>
  <c r="BK203" i="7"/>
  <c r="AW203" i="7"/>
  <c r="W203" i="7"/>
  <c r="BL203" i="7"/>
  <c r="AX203" i="7"/>
  <c r="X203" i="7"/>
  <c r="BM203" i="7"/>
  <c r="AY203" i="7"/>
  <c r="Y203" i="7"/>
  <c r="BN203" i="7"/>
  <c r="AZ203" i="7"/>
  <c r="Z203" i="7"/>
  <c r="BO203" i="7"/>
  <c r="BA203" i="7"/>
  <c r="AA203" i="7"/>
  <c r="BP203" i="7"/>
  <c r="BB203" i="7"/>
  <c r="AB203" i="7"/>
  <c r="BQ203" i="7"/>
  <c r="BC203" i="7"/>
  <c r="AC203" i="7"/>
  <c r="BR203" i="7"/>
  <c r="BD203" i="7"/>
  <c r="BE203" i="7"/>
  <c r="R204" i="7"/>
  <c r="BG204" i="7"/>
  <c r="AS204" i="7"/>
  <c r="S204" i="7"/>
  <c r="BH204" i="7"/>
  <c r="AT204" i="7"/>
  <c r="T204" i="7"/>
  <c r="BI204" i="7"/>
  <c r="AU204" i="7"/>
  <c r="U204" i="7"/>
  <c r="BJ204" i="7"/>
  <c r="AV204" i="7"/>
  <c r="V204" i="7"/>
  <c r="BK204" i="7"/>
  <c r="AW204" i="7"/>
  <c r="W204" i="7"/>
  <c r="BL204" i="7"/>
  <c r="AX204" i="7"/>
  <c r="X204" i="7"/>
  <c r="BM204" i="7"/>
  <c r="AY204" i="7"/>
  <c r="Y204" i="7"/>
  <c r="BN204" i="7"/>
  <c r="AZ204" i="7"/>
  <c r="Z204" i="7"/>
  <c r="BO204" i="7"/>
  <c r="BA204" i="7"/>
  <c r="AA204" i="7"/>
  <c r="BP204" i="7"/>
  <c r="BB204" i="7"/>
  <c r="AB204" i="7"/>
  <c r="BQ204" i="7"/>
  <c r="BC204" i="7"/>
  <c r="AC204" i="7"/>
  <c r="BR204" i="7"/>
  <c r="BD204" i="7"/>
  <c r="BE204" i="7"/>
  <c r="R205" i="7"/>
  <c r="BG205" i="7"/>
  <c r="AS205" i="7"/>
  <c r="S205" i="7"/>
  <c r="BH205" i="7"/>
  <c r="AT205" i="7"/>
  <c r="T205" i="7"/>
  <c r="BI205" i="7"/>
  <c r="AU205" i="7"/>
  <c r="U205" i="7"/>
  <c r="BJ205" i="7"/>
  <c r="AV205" i="7"/>
  <c r="V205" i="7"/>
  <c r="BK205" i="7"/>
  <c r="AW205" i="7"/>
  <c r="W205" i="7"/>
  <c r="BL205" i="7"/>
  <c r="AX205" i="7"/>
  <c r="X205" i="7"/>
  <c r="BM205" i="7"/>
  <c r="AY205" i="7"/>
  <c r="Y205" i="7"/>
  <c r="BN205" i="7"/>
  <c r="AZ205" i="7"/>
  <c r="Z205" i="7"/>
  <c r="BO205" i="7"/>
  <c r="BA205" i="7"/>
  <c r="AA205" i="7"/>
  <c r="BP205" i="7"/>
  <c r="BB205" i="7"/>
  <c r="AB205" i="7"/>
  <c r="BQ205" i="7"/>
  <c r="BC205" i="7"/>
  <c r="AC205" i="7"/>
  <c r="BR205" i="7"/>
  <c r="BD205" i="7"/>
  <c r="BE205" i="7"/>
  <c r="R206" i="7"/>
  <c r="BG206" i="7"/>
  <c r="AS206" i="7"/>
  <c r="S206" i="7"/>
  <c r="BH206" i="7"/>
  <c r="AT206" i="7"/>
  <c r="T206" i="7"/>
  <c r="BI206" i="7"/>
  <c r="AU206" i="7"/>
  <c r="U206" i="7"/>
  <c r="BJ206" i="7"/>
  <c r="AV206" i="7"/>
  <c r="V206" i="7"/>
  <c r="BK206" i="7"/>
  <c r="AW206" i="7"/>
  <c r="W206" i="7"/>
  <c r="BL206" i="7"/>
  <c r="AX206" i="7"/>
  <c r="X206" i="7"/>
  <c r="BM206" i="7"/>
  <c r="AY206" i="7"/>
  <c r="Y206" i="7"/>
  <c r="BN206" i="7"/>
  <c r="AZ206" i="7"/>
  <c r="Z206" i="7"/>
  <c r="BO206" i="7"/>
  <c r="BA206" i="7"/>
  <c r="AA206" i="7"/>
  <c r="BP206" i="7"/>
  <c r="BB206" i="7"/>
  <c r="AB206" i="7"/>
  <c r="BQ206" i="7"/>
  <c r="BC206" i="7"/>
  <c r="AC206" i="7"/>
  <c r="BR206" i="7"/>
  <c r="BD206" i="7"/>
  <c r="BE206" i="7"/>
  <c r="R207" i="7"/>
  <c r="BG207" i="7"/>
  <c r="AS207" i="7"/>
  <c r="S207" i="7"/>
  <c r="BH207" i="7"/>
  <c r="AT207" i="7"/>
  <c r="T207" i="7"/>
  <c r="BI207" i="7"/>
  <c r="AU207" i="7"/>
  <c r="U207" i="7"/>
  <c r="BJ207" i="7"/>
  <c r="AV207" i="7"/>
  <c r="V207" i="7"/>
  <c r="BK207" i="7"/>
  <c r="AW207" i="7"/>
  <c r="W207" i="7"/>
  <c r="BL207" i="7"/>
  <c r="AX207" i="7"/>
  <c r="X207" i="7"/>
  <c r="BM207" i="7"/>
  <c r="AY207" i="7"/>
  <c r="Y207" i="7"/>
  <c r="BN207" i="7"/>
  <c r="AZ207" i="7"/>
  <c r="Z207" i="7"/>
  <c r="BO207" i="7"/>
  <c r="BA207" i="7"/>
  <c r="AA207" i="7"/>
  <c r="BP207" i="7"/>
  <c r="BB207" i="7"/>
  <c r="AB207" i="7"/>
  <c r="BQ207" i="7"/>
  <c r="BC207" i="7"/>
  <c r="AC207" i="7"/>
  <c r="BR207" i="7"/>
  <c r="BD207" i="7"/>
  <c r="BE207" i="7"/>
  <c r="R208" i="7"/>
  <c r="BG208" i="7"/>
  <c r="AS208" i="7"/>
  <c r="S208" i="7"/>
  <c r="BH208" i="7"/>
  <c r="AT208" i="7"/>
  <c r="T208" i="7"/>
  <c r="BI208" i="7"/>
  <c r="AU208" i="7"/>
  <c r="U208" i="7"/>
  <c r="BJ208" i="7"/>
  <c r="AV208" i="7"/>
  <c r="V208" i="7"/>
  <c r="BK208" i="7"/>
  <c r="AW208" i="7"/>
  <c r="W208" i="7"/>
  <c r="BL208" i="7"/>
  <c r="AX208" i="7"/>
  <c r="X208" i="7"/>
  <c r="BM208" i="7"/>
  <c r="AY208" i="7"/>
  <c r="Y208" i="7"/>
  <c r="BN208" i="7"/>
  <c r="AZ208" i="7"/>
  <c r="Z208" i="7"/>
  <c r="BO208" i="7"/>
  <c r="BA208" i="7"/>
  <c r="AA208" i="7"/>
  <c r="BP208" i="7"/>
  <c r="BB208" i="7"/>
  <c r="AB208" i="7"/>
  <c r="BQ208" i="7"/>
  <c r="BC208" i="7"/>
  <c r="AC208" i="7"/>
  <c r="BR208" i="7"/>
  <c r="BD208" i="7"/>
  <c r="BE208" i="7"/>
  <c r="R209" i="7"/>
  <c r="BG209" i="7"/>
  <c r="AS209" i="7"/>
  <c r="S209" i="7"/>
  <c r="BH209" i="7"/>
  <c r="AT209" i="7"/>
  <c r="T209" i="7"/>
  <c r="BI209" i="7"/>
  <c r="AU209" i="7"/>
  <c r="U209" i="7"/>
  <c r="BJ209" i="7"/>
  <c r="AV209" i="7"/>
  <c r="V209" i="7"/>
  <c r="BK209" i="7"/>
  <c r="AW209" i="7"/>
  <c r="W209" i="7"/>
  <c r="BL209" i="7"/>
  <c r="AX209" i="7"/>
  <c r="X209" i="7"/>
  <c r="BM209" i="7"/>
  <c r="AY209" i="7"/>
  <c r="Y209" i="7"/>
  <c r="BN209" i="7"/>
  <c r="AZ209" i="7"/>
  <c r="Z209" i="7"/>
  <c r="BO209" i="7"/>
  <c r="BA209" i="7"/>
  <c r="AA209" i="7"/>
  <c r="BP209" i="7"/>
  <c r="BB209" i="7"/>
  <c r="AB209" i="7"/>
  <c r="BQ209" i="7"/>
  <c r="BC209" i="7"/>
  <c r="AC209" i="7"/>
  <c r="BR209" i="7"/>
  <c r="BD209" i="7"/>
  <c r="BE209" i="7"/>
  <c r="R210" i="7"/>
  <c r="BG210" i="7"/>
  <c r="AS210" i="7"/>
  <c r="S210" i="7"/>
  <c r="BH210" i="7"/>
  <c r="AT210" i="7"/>
  <c r="T210" i="7"/>
  <c r="BI210" i="7"/>
  <c r="AU210" i="7"/>
  <c r="U210" i="7"/>
  <c r="BJ210" i="7"/>
  <c r="AV210" i="7"/>
  <c r="V210" i="7"/>
  <c r="BK210" i="7"/>
  <c r="AW210" i="7"/>
  <c r="W210" i="7"/>
  <c r="BL210" i="7"/>
  <c r="AX210" i="7"/>
  <c r="X210" i="7"/>
  <c r="BM210" i="7"/>
  <c r="AY210" i="7"/>
  <c r="Y210" i="7"/>
  <c r="BN210" i="7"/>
  <c r="AZ210" i="7"/>
  <c r="Z210" i="7"/>
  <c r="BO210" i="7"/>
  <c r="BA210" i="7"/>
  <c r="AA210" i="7"/>
  <c r="BP210" i="7"/>
  <c r="BB210" i="7"/>
  <c r="AB210" i="7"/>
  <c r="BQ210" i="7"/>
  <c r="BC210" i="7"/>
  <c r="AC210" i="7"/>
  <c r="BR210" i="7"/>
  <c r="BD210" i="7"/>
  <c r="BE210" i="7"/>
  <c r="R211" i="7"/>
  <c r="BG211" i="7"/>
  <c r="AS211" i="7"/>
  <c r="S211" i="7"/>
  <c r="BH211" i="7"/>
  <c r="AT211" i="7"/>
  <c r="T211" i="7"/>
  <c r="BI211" i="7"/>
  <c r="AU211" i="7"/>
  <c r="U211" i="7"/>
  <c r="BJ211" i="7"/>
  <c r="AV211" i="7"/>
  <c r="V211" i="7"/>
  <c r="BK211" i="7"/>
  <c r="AW211" i="7"/>
  <c r="W211" i="7"/>
  <c r="BL211" i="7"/>
  <c r="AX211" i="7"/>
  <c r="X211" i="7"/>
  <c r="BM211" i="7"/>
  <c r="AY211" i="7"/>
  <c r="Y211" i="7"/>
  <c r="BN211" i="7"/>
  <c r="AZ211" i="7"/>
  <c r="Z211" i="7"/>
  <c r="BO211" i="7"/>
  <c r="BA211" i="7"/>
  <c r="AA211" i="7"/>
  <c r="BP211" i="7"/>
  <c r="BB211" i="7"/>
  <c r="AB211" i="7"/>
  <c r="BQ211" i="7"/>
  <c r="BC211" i="7"/>
  <c r="AC211" i="7"/>
  <c r="BR211" i="7"/>
  <c r="BD211" i="7"/>
  <c r="BE211" i="7"/>
  <c r="R212" i="7"/>
  <c r="BG212" i="7"/>
  <c r="AS212" i="7"/>
  <c r="S212" i="7"/>
  <c r="BH212" i="7"/>
  <c r="AT212" i="7"/>
  <c r="T212" i="7"/>
  <c r="BI212" i="7"/>
  <c r="AU212" i="7"/>
  <c r="U212" i="7"/>
  <c r="BJ212" i="7"/>
  <c r="AV212" i="7"/>
  <c r="V212" i="7"/>
  <c r="BK212" i="7"/>
  <c r="AW212" i="7"/>
  <c r="W212" i="7"/>
  <c r="BL212" i="7"/>
  <c r="AX212" i="7"/>
  <c r="X212" i="7"/>
  <c r="BM212" i="7"/>
  <c r="AY212" i="7"/>
  <c r="Y212" i="7"/>
  <c r="BN212" i="7"/>
  <c r="AZ212" i="7"/>
  <c r="Z212" i="7"/>
  <c r="BO212" i="7"/>
  <c r="BA212" i="7"/>
  <c r="AA212" i="7"/>
  <c r="BP212" i="7"/>
  <c r="BB212" i="7"/>
  <c r="AB212" i="7"/>
  <c r="BQ212" i="7"/>
  <c r="BC212" i="7"/>
  <c r="AC212" i="7"/>
  <c r="BR212" i="7"/>
  <c r="BD212" i="7"/>
  <c r="BE212" i="7"/>
  <c r="R213" i="7"/>
  <c r="BG213" i="7"/>
  <c r="AS213" i="7"/>
  <c r="S213" i="7"/>
  <c r="BH213" i="7"/>
  <c r="AT213" i="7"/>
  <c r="T213" i="7"/>
  <c r="BI213" i="7"/>
  <c r="AU213" i="7"/>
  <c r="U213" i="7"/>
  <c r="BJ213" i="7"/>
  <c r="AV213" i="7"/>
  <c r="V213" i="7"/>
  <c r="BK213" i="7"/>
  <c r="AW213" i="7"/>
  <c r="W213" i="7"/>
  <c r="BL213" i="7"/>
  <c r="AX213" i="7"/>
  <c r="X213" i="7"/>
  <c r="BM213" i="7"/>
  <c r="AY213" i="7"/>
  <c r="Y213" i="7"/>
  <c r="BN213" i="7"/>
  <c r="AZ213" i="7"/>
  <c r="Z213" i="7"/>
  <c r="BO213" i="7"/>
  <c r="BA213" i="7"/>
  <c r="AA213" i="7"/>
  <c r="BP213" i="7"/>
  <c r="BB213" i="7"/>
  <c r="AB213" i="7"/>
  <c r="BQ213" i="7"/>
  <c r="BC213" i="7"/>
  <c r="AC213" i="7"/>
  <c r="BR213" i="7"/>
  <c r="BD213" i="7"/>
  <c r="BE213" i="7"/>
  <c r="R214" i="7"/>
  <c r="BG214" i="7"/>
  <c r="AS214" i="7"/>
  <c r="S214" i="7"/>
  <c r="BH214" i="7"/>
  <c r="AT214" i="7"/>
  <c r="T214" i="7"/>
  <c r="BI214" i="7"/>
  <c r="AU214" i="7"/>
  <c r="U214" i="7"/>
  <c r="BJ214" i="7"/>
  <c r="AV214" i="7"/>
  <c r="V214" i="7"/>
  <c r="BK214" i="7"/>
  <c r="AW214" i="7"/>
  <c r="W214" i="7"/>
  <c r="BL214" i="7"/>
  <c r="AX214" i="7"/>
  <c r="X214" i="7"/>
  <c r="BM214" i="7"/>
  <c r="AY214" i="7"/>
  <c r="Y214" i="7"/>
  <c r="BN214" i="7"/>
  <c r="AZ214" i="7"/>
  <c r="Z214" i="7"/>
  <c r="BO214" i="7"/>
  <c r="BA214" i="7"/>
  <c r="AA214" i="7"/>
  <c r="BP214" i="7"/>
  <c r="BB214" i="7"/>
  <c r="AB214" i="7"/>
  <c r="BQ214" i="7"/>
  <c r="BC214" i="7"/>
  <c r="AC214" i="7"/>
  <c r="BR214" i="7"/>
  <c r="BD214" i="7"/>
  <c r="BE214" i="7"/>
  <c r="R215" i="7"/>
  <c r="BG215" i="7"/>
  <c r="AS215" i="7"/>
  <c r="S215" i="7"/>
  <c r="BH215" i="7"/>
  <c r="AT215" i="7"/>
  <c r="T215" i="7"/>
  <c r="BI215" i="7"/>
  <c r="AU215" i="7"/>
  <c r="U215" i="7"/>
  <c r="BJ215" i="7"/>
  <c r="AV215" i="7"/>
  <c r="V215" i="7"/>
  <c r="BK215" i="7"/>
  <c r="AW215" i="7"/>
  <c r="W215" i="7"/>
  <c r="BL215" i="7"/>
  <c r="AX215" i="7"/>
  <c r="X215" i="7"/>
  <c r="BM215" i="7"/>
  <c r="AY215" i="7"/>
  <c r="Y215" i="7"/>
  <c r="BN215" i="7"/>
  <c r="AZ215" i="7"/>
  <c r="Z215" i="7"/>
  <c r="BO215" i="7"/>
  <c r="BA215" i="7"/>
  <c r="AA215" i="7"/>
  <c r="BP215" i="7"/>
  <c r="BB215" i="7"/>
  <c r="AB215" i="7"/>
  <c r="BQ215" i="7"/>
  <c r="BC215" i="7"/>
  <c r="AC215" i="7"/>
  <c r="BR215" i="7"/>
  <c r="BD215" i="7"/>
  <c r="BE215" i="7"/>
  <c r="R216" i="7"/>
  <c r="BG216" i="7"/>
  <c r="AS216" i="7"/>
  <c r="S216" i="7"/>
  <c r="BH216" i="7"/>
  <c r="AT216" i="7"/>
  <c r="T216" i="7"/>
  <c r="BI216" i="7"/>
  <c r="AU216" i="7"/>
  <c r="U216" i="7"/>
  <c r="BJ216" i="7"/>
  <c r="AV216" i="7"/>
  <c r="V216" i="7"/>
  <c r="BK216" i="7"/>
  <c r="AW216" i="7"/>
  <c r="W216" i="7"/>
  <c r="BL216" i="7"/>
  <c r="AX216" i="7"/>
  <c r="X216" i="7"/>
  <c r="BM216" i="7"/>
  <c r="AY216" i="7"/>
  <c r="Y216" i="7"/>
  <c r="BN216" i="7"/>
  <c r="AZ216" i="7"/>
  <c r="Z216" i="7"/>
  <c r="BO216" i="7"/>
  <c r="BA216" i="7"/>
  <c r="AA216" i="7"/>
  <c r="BP216" i="7"/>
  <c r="BB216" i="7"/>
  <c r="AB216" i="7"/>
  <c r="BQ216" i="7"/>
  <c r="BC216" i="7"/>
  <c r="AC216" i="7"/>
  <c r="BR216" i="7"/>
  <c r="BD216" i="7"/>
  <c r="BE216" i="7"/>
  <c r="R217" i="7"/>
  <c r="BG217" i="7"/>
  <c r="AS217" i="7"/>
  <c r="S217" i="7"/>
  <c r="BH217" i="7"/>
  <c r="AT217" i="7"/>
  <c r="T217" i="7"/>
  <c r="BI217" i="7"/>
  <c r="AU217" i="7"/>
  <c r="U217" i="7"/>
  <c r="BJ217" i="7"/>
  <c r="AV217" i="7"/>
  <c r="V217" i="7"/>
  <c r="BK217" i="7"/>
  <c r="AW217" i="7"/>
  <c r="W217" i="7"/>
  <c r="BL217" i="7"/>
  <c r="AX217" i="7"/>
  <c r="X217" i="7"/>
  <c r="BM217" i="7"/>
  <c r="AY217" i="7"/>
  <c r="Y217" i="7"/>
  <c r="BN217" i="7"/>
  <c r="AZ217" i="7"/>
  <c r="Z217" i="7"/>
  <c r="BO217" i="7"/>
  <c r="BA217" i="7"/>
  <c r="AA217" i="7"/>
  <c r="BP217" i="7"/>
  <c r="BB217" i="7"/>
  <c r="AB217" i="7"/>
  <c r="BQ217" i="7"/>
  <c r="BC217" i="7"/>
  <c r="AC217" i="7"/>
  <c r="BR217" i="7"/>
  <c r="BD217" i="7"/>
  <c r="BE217" i="7"/>
  <c r="R218" i="7"/>
  <c r="BG218" i="7"/>
  <c r="AS218" i="7"/>
  <c r="S218" i="7"/>
  <c r="BH218" i="7"/>
  <c r="AT218" i="7"/>
  <c r="T218" i="7"/>
  <c r="BI218" i="7"/>
  <c r="AU218" i="7"/>
  <c r="U218" i="7"/>
  <c r="BJ218" i="7"/>
  <c r="AV218" i="7"/>
  <c r="V218" i="7"/>
  <c r="BK218" i="7"/>
  <c r="AW218" i="7"/>
  <c r="W218" i="7"/>
  <c r="BL218" i="7"/>
  <c r="AX218" i="7"/>
  <c r="X218" i="7"/>
  <c r="BM218" i="7"/>
  <c r="AY218" i="7"/>
  <c r="Y218" i="7"/>
  <c r="BN218" i="7"/>
  <c r="AZ218" i="7"/>
  <c r="Z218" i="7"/>
  <c r="BO218" i="7"/>
  <c r="BA218" i="7"/>
  <c r="AA218" i="7"/>
  <c r="BP218" i="7"/>
  <c r="BB218" i="7"/>
  <c r="AB218" i="7"/>
  <c r="BQ218" i="7"/>
  <c r="BC218" i="7"/>
  <c r="AC218" i="7"/>
  <c r="BR218" i="7"/>
  <c r="BD218" i="7"/>
  <c r="BE218" i="7"/>
  <c r="R219" i="7"/>
  <c r="BG219" i="7"/>
  <c r="AS219" i="7"/>
  <c r="S219" i="7"/>
  <c r="BH219" i="7"/>
  <c r="AT219" i="7"/>
  <c r="T219" i="7"/>
  <c r="BI219" i="7"/>
  <c r="AU219" i="7"/>
  <c r="U219" i="7"/>
  <c r="BJ219" i="7"/>
  <c r="AV219" i="7"/>
  <c r="V219" i="7"/>
  <c r="BK219" i="7"/>
  <c r="AW219" i="7"/>
  <c r="W219" i="7"/>
  <c r="BL219" i="7"/>
  <c r="AX219" i="7"/>
  <c r="X219" i="7"/>
  <c r="BM219" i="7"/>
  <c r="AY219" i="7"/>
  <c r="Y219" i="7"/>
  <c r="BN219" i="7"/>
  <c r="AZ219" i="7"/>
  <c r="Z219" i="7"/>
  <c r="BO219" i="7"/>
  <c r="BA219" i="7"/>
  <c r="AA219" i="7"/>
  <c r="BP219" i="7"/>
  <c r="BB219" i="7"/>
  <c r="AB219" i="7"/>
  <c r="BQ219" i="7"/>
  <c r="BC219" i="7"/>
  <c r="AC219" i="7"/>
  <c r="BR219" i="7"/>
  <c r="BD219" i="7"/>
  <c r="BE219" i="7"/>
  <c r="R220" i="7"/>
  <c r="BG220" i="7"/>
  <c r="AS220" i="7"/>
  <c r="S220" i="7"/>
  <c r="BH220" i="7"/>
  <c r="AT220" i="7"/>
  <c r="T220" i="7"/>
  <c r="BI220" i="7"/>
  <c r="AU220" i="7"/>
  <c r="U220" i="7"/>
  <c r="BJ220" i="7"/>
  <c r="AV220" i="7"/>
  <c r="V220" i="7"/>
  <c r="BK220" i="7"/>
  <c r="AW220" i="7"/>
  <c r="W220" i="7"/>
  <c r="BL220" i="7"/>
  <c r="AX220" i="7"/>
  <c r="X220" i="7"/>
  <c r="BM220" i="7"/>
  <c r="AY220" i="7"/>
  <c r="Y220" i="7"/>
  <c r="BN220" i="7"/>
  <c r="AZ220" i="7"/>
  <c r="Z220" i="7"/>
  <c r="BO220" i="7"/>
  <c r="BA220" i="7"/>
  <c r="AA220" i="7"/>
  <c r="BP220" i="7"/>
  <c r="BB220" i="7"/>
  <c r="AB220" i="7"/>
  <c r="BQ220" i="7"/>
  <c r="BC220" i="7"/>
  <c r="AC220" i="7"/>
  <c r="BR220" i="7"/>
  <c r="BD220" i="7"/>
  <c r="BE220" i="7"/>
  <c r="R221" i="7"/>
  <c r="BG221" i="7"/>
  <c r="AS221" i="7"/>
  <c r="S221" i="7"/>
  <c r="BH221" i="7"/>
  <c r="AT221" i="7"/>
  <c r="T221" i="7"/>
  <c r="BI221" i="7"/>
  <c r="AU221" i="7"/>
  <c r="U221" i="7"/>
  <c r="BJ221" i="7"/>
  <c r="AV221" i="7"/>
  <c r="V221" i="7"/>
  <c r="BK221" i="7"/>
  <c r="AW221" i="7"/>
  <c r="W221" i="7"/>
  <c r="BL221" i="7"/>
  <c r="AX221" i="7"/>
  <c r="X221" i="7"/>
  <c r="BM221" i="7"/>
  <c r="AY221" i="7"/>
  <c r="Y221" i="7"/>
  <c r="BN221" i="7"/>
  <c r="AZ221" i="7"/>
  <c r="Z221" i="7"/>
  <c r="BO221" i="7"/>
  <c r="BA221" i="7"/>
  <c r="AA221" i="7"/>
  <c r="BP221" i="7"/>
  <c r="BB221" i="7"/>
  <c r="AB221" i="7"/>
  <c r="BQ221" i="7"/>
  <c r="BC221" i="7"/>
  <c r="AC221" i="7"/>
  <c r="BR221" i="7"/>
  <c r="BD221" i="7"/>
  <c r="BE221" i="7"/>
  <c r="R222" i="7"/>
  <c r="BG222" i="7"/>
  <c r="AS222" i="7"/>
  <c r="S222" i="7"/>
  <c r="BH222" i="7"/>
  <c r="AT222" i="7"/>
  <c r="T222" i="7"/>
  <c r="BI222" i="7"/>
  <c r="AU222" i="7"/>
  <c r="U222" i="7"/>
  <c r="BJ222" i="7"/>
  <c r="AV222" i="7"/>
  <c r="V222" i="7"/>
  <c r="BK222" i="7"/>
  <c r="AW222" i="7"/>
  <c r="W222" i="7"/>
  <c r="BL222" i="7"/>
  <c r="AX222" i="7"/>
  <c r="X222" i="7"/>
  <c r="BM222" i="7"/>
  <c r="AY222" i="7"/>
  <c r="Y222" i="7"/>
  <c r="BN222" i="7"/>
  <c r="AZ222" i="7"/>
  <c r="Z222" i="7"/>
  <c r="BO222" i="7"/>
  <c r="BA222" i="7"/>
  <c r="AA222" i="7"/>
  <c r="BP222" i="7"/>
  <c r="BB222" i="7"/>
  <c r="AB222" i="7"/>
  <c r="BQ222" i="7"/>
  <c r="BC222" i="7"/>
  <c r="AC222" i="7"/>
  <c r="BR222" i="7"/>
  <c r="BD222" i="7"/>
  <c r="BE222" i="7"/>
  <c r="R223" i="7"/>
  <c r="BG223" i="7"/>
  <c r="AS223" i="7"/>
  <c r="S223" i="7"/>
  <c r="BH223" i="7"/>
  <c r="AT223" i="7"/>
  <c r="T223" i="7"/>
  <c r="BI223" i="7"/>
  <c r="AU223" i="7"/>
  <c r="U223" i="7"/>
  <c r="BJ223" i="7"/>
  <c r="AV223" i="7"/>
  <c r="V223" i="7"/>
  <c r="BK223" i="7"/>
  <c r="AW223" i="7"/>
  <c r="W223" i="7"/>
  <c r="BL223" i="7"/>
  <c r="AX223" i="7"/>
  <c r="X223" i="7"/>
  <c r="BM223" i="7"/>
  <c r="AY223" i="7"/>
  <c r="Y223" i="7"/>
  <c r="BN223" i="7"/>
  <c r="AZ223" i="7"/>
  <c r="Z223" i="7"/>
  <c r="BO223" i="7"/>
  <c r="BA223" i="7"/>
  <c r="AA223" i="7"/>
  <c r="BP223" i="7"/>
  <c r="BB223" i="7"/>
  <c r="AB223" i="7"/>
  <c r="BQ223" i="7"/>
  <c r="BC223" i="7"/>
  <c r="AC223" i="7"/>
  <c r="BR223" i="7"/>
  <c r="BD223" i="7"/>
  <c r="BE223" i="7"/>
  <c r="R224" i="7"/>
  <c r="BG224" i="7"/>
  <c r="AS224" i="7"/>
  <c r="S224" i="7"/>
  <c r="BH224" i="7"/>
  <c r="AT224" i="7"/>
  <c r="T224" i="7"/>
  <c r="BI224" i="7"/>
  <c r="AU224" i="7"/>
  <c r="U224" i="7"/>
  <c r="BJ224" i="7"/>
  <c r="AV224" i="7"/>
  <c r="V224" i="7"/>
  <c r="BK224" i="7"/>
  <c r="AW224" i="7"/>
  <c r="W224" i="7"/>
  <c r="BL224" i="7"/>
  <c r="AX224" i="7"/>
  <c r="X224" i="7"/>
  <c r="BM224" i="7"/>
  <c r="AY224" i="7"/>
  <c r="Y224" i="7"/>
  <c r="BN224" i="7"/>
  <c r="AZ224" i="7"/>
  <c r="Z224" i="7"/>
  <c r="BO224" i="7"/>
  <c r="BA224" i="7"/>
  <c r="AA224" i="7"/>
  <c r="BP224" i="7"/>
  <c r="BB224" i="7"/>
  <c r="AB224" i="7"/>
  <c r="BQ224" i="7"/>
  <c r="BC224" i="7"/>
  <c r="AC224" i="7"/>
  <c r="BR224" i="7"/>
  <c r="BD224" i="7"/>
  <c r="BE224" i="7"/>
  <c r="R225" i="7"/>
  <c r="BG225" i="7"/>
  <c r="AS225" i="7"/>
  <c r="S225" i="7"/>
  <c r="BH225" i="7"/>
  <c r="AT225" i="7"/>
  <c r="T225" i="7"/>
  <c r="BI225" i="7"/>
  <c r="AU225" i="7"/>
  <c r="U225" i="7"/>
  <c r="BJ225" i="7"/>
  <c r="AV225" i="7"/>
  <c r="V225" i="7"/>
  <c r="BK225" i="7"/>
  <c r="AW225" i="7"/>
  <c r="W225" i="7"/>
  <c r="BL225" i="7"/>
  <c r="AX225" i="7"/>
  <c r="X225" i="7"/>
  <c r="BM225" i="7"/>
  <c r="AY225" i="7"/>
  <c r="Y225" i="7"/>
  <c r="BN225" i="7"/>
  <c r="AZ225" i="7"/>
  <c r="Z225" i="7"/>
  <c r="BO225" i="7"/>
  <c r="BA225" i="7"/>
  <c r="AA225" i="7"/>
  <c r="BP225" i="7"/>
  <c r="BB225" i="7"/>
  <c r="AB225" i="7"/>
  <c r="BQ225" i="7"/>
  <c r="BC225" i="7"/>
  <c r="AC225" i="7"/>
  <c r="BR225" i="7"/>
  <c r="BD225" i="7"/>
  <c r="BE225" i="7"/>
  <c r="R226" i="7"/>
  <c r="BG226" i="7"/>
  <c r="AS226" i="7"/>
  <c r="S226" i="7"/>
  <c r="BH226" i="7"/>
  <c r="AT226" i="7"/>
  <c r="T226" i="7"/>
  <c r="BI226" i="7"/>
  <c r="AU226" i="7"/>
  <c r="U226" i="7"/>
  <c r="BJ226" i="7"/>
  <c r="AV226" i="7"/>
  <c r="V226" i="7"/>
  <c r="BK226" i="7"/>
  <c r="AW226" i="7"/>
  <c r="W226" i="7"/>
  <c r="BL226" i="7"/>
  <c r="AX226" i="7"/>
  <c r="X226" i="7"/>
  <c r="BM226" i="7"/>
  <c r="AY226" i="7"/>
  <c r="Y226" i="7"/>
  <c r="BN226" i="7"/>
  <c r="AZ226" i="7"/>
  <c r="Z226" i="7"/>
  <c r="BO226" i="7"/>
  <c r="BA226" i="7"/>
  <c r="AA226" i="7"/>
  <c r="BP226" i="7"/>
  <c r="BB226" i="7"/>
  <c r="AB226" i="7"/>
  <c r="BQ226" i="7"/>
  <c r="BC226" i="7"/>
  <c r="AC226" i="7"/>
  <c r="BR226" i="7"/>
  <c r="BD226" i="7"/>
  <c r="BE226" i="7"/>
  <c r="R227" i="7"/>
  <c r="BG227" i="7"/>
  <c r="AS227" i="7"/>
  <c r="S227" i="7"/>
  <c r="BH227" i="7"/>
  <c r="AT227" i="7"/>
  <c r="T227" i="7"/>
  <c r="BI227" i="7"/>
  <c r="AU227" i="7"/>
  <c r="U227" i="7"/>
  <c r="BJ227" i="7"/>
  <c r="AV227" i="7"/>
  <c r="V227" i="7"/>
  <c r="BK227" i="7"/>
  <c r="AW227" i="7"/>
  <c r="W227" i="7"/>
  <c r="BL227" i="7"/>
  <c r="AX227" i="7"/>
  <c r="X227" i="7"/>
  <c r="BM227" i="7"/>
  <c r="AY227" i="7"/>
  <c r="Y227" i="7"/>
  <c r="BN227" i="7"/>
  <c r="AZ227" i="7"/>
  <c r="Z227" i="7"/>
  <c r="BO227" i="7"/>
  <c r="BA227" i="7"/>
  <c r="AA227" i="7"/>
  <c r="BP227" i="7"/>
  <c r="BB227" i="7"/>
  <c r="AB227" i="7"/>
  <c r="BQ227" i="7"/>
  <c r="BC227" i="7"/>
  <c r="AC227" i="7"/>
  <c r="BR227" i="7"/>
  <c r="BD227" i="7"/>
  <c r="BE227" i="7"/>
  <c r="R228" i="7"/>
  <c r="BG228" i="7"/>
  <c r="AS228" i="7"/>
  <c r="S228" i="7"/>
  <c r="BH228" i="7"/>
  <c r="AT228" i="7"/>
  <c r="T228" i="7"/>
  <c r="BI228" i="7"/>
  <c r="AU228" i="7"/>
  <c r="U228" i="7"/>
  <c r="BJ228" i="7"/>
  <c r="AV228" i="7"/>
  <c r="V228" i="7"/>
  <c r="BK228" i="7"/>
  <c r="AW228" i="7"/>
  <c r="W228" i="7"/>
  <c r="BL228" i="7"/>
  <c r="AX228" i="7"/>
  <c r="X228" i="7"/>
  <c r="BM228" i="7"/>
  <c r="AY228" i="7"/>
  <c r="Y228" i="7"/>
  <c r="BN228" i="7"/>
  <c r="AZ228" i="7"/>
  <c r="Z228" i="7"/>
  <c r="BO228" i="7"/>
  <c r="BA228" i="7"/>
  <c r="AA228" i="7"/>
  <c r="BP228" i="7"/>
  <c r="BB228" i="7"/>
  <c r="AB228" i="7"/>
  <c r="BQ228" i="7"/>
  <c r="BC228" i="7"/>
  <c r="AC228" i="7"/>
  <c r="BR228" i="7"/>
  <c r="BD228" i="7"/>
  <c r="BE228" i="7"/>
  <c r="R229" i="7"/>
  <c r="BG229" i="7"/>
  <c r="AS229" i="7"/>
  <c r="S229" i="7"/>
  <c r="BH229" i="7"/>
  <c r="AT229" i="7"/>
  <c r="T229" i="7"/>
  <c r="BI229" i="7"/>
  <c r="AU229" i="7"/>
  <c r="U229" i="7"/>
  <c r="BJ229" i="7"/>
  <c r="AV229" i="7"/>
  <c r="V229" i="7"/>
  <c r="BK229" i="7"/>
  <c r="AW229" i="7"/>
  <c r="W229" i="7"/>
  <c r="BL229" i="7"/>
  <c r="AX229" i="7"/>
  <c r="X229" i="7"/>
  <c r="BM229" i="7"/>
  <c r="AY229" i="7"/>
  <c r="Y229" i="7"/>
  <c r="BN229" i="7"/>
  <c r="AZ229" i="7"/>
  <c r="Z229" i="7"/>
  <c r="BO229" i="7"/>
  <c r="BA229" i="7"/>
  <c r="AA229" i="7"/>
  <c r="BP229" i="7"/>
  <c r="BB229" i="7"/>
  <c r="AB229" i="7"/>
  <c r="BQ229" i="7"/>
  <c r="BC229" i="7"/>
  <c r="AC229" i="7"/>
  <c r="BR229" i="7"/>
  <c r="BD229" i="7"/>
  <c r="BE229" i="7"/>
  <c r="R230" i="7"/>
  <c r="BG230" i="7"/>
  <c r="AS230" i="7"/>
  <c r="S230" i="7"/>
  <c r="BH230" i="7"/>
  <c r="AT230" i="7"/>
  <c r="T230" i="7"/>
  <c r="BI230" i="7"/>
  <c r="AU230" i="7"/>
  <c r="U230" i="7"/>
  <c r="BJ230" i="7"/>
  <c r="AV230" i="7"/>
  <c r="V230" i="7"/>
  <c r="BK230" i="7"/>
  <c r="AW230" i="7"/>
  <c r="W230" i="7"/>
  <c r="BL230" i="7"/>
  <c r="AX230" i="7"/>
  <c r="X230" i="7"/>
  <c r="BM230" i="7"/>
  <c r="AY230" i="7"/>
  <c r="Y230" i="7"/>
  <c r="BN230" i="7"/>
  <c r="AZ230" i="7"/>
  <c r="Z230" i="7"/>
  <c r="BO230" i="7"/>
  <c r="BA230" i="7"/>
  <c r="AA230" i="7"/>
  <c r="BP230" i="7"/>
  <c r="BB230" i="7"/>
  <c r="AB230" i="7"/>
  <c r="BQ230" i="7"/>
  <c r="BC230" i="7"/>
  <c r="AC230" i="7"/>
  <c r="BR230" i="7"/>
  <c r="BD230" i="7"/>
  <c r="BE230" i="7"/>
  <c r="R231" i="7"/>
  <c r="BG231" i="7"/>
  <c r="AS231" i="7"/>
  <c r="S231" i="7"/>
  <c r="BH231" i="7"/>
  <c r="AT231" i="7"/>
  <c r="T231" i="7"/>
  <c r="BI231" i="7"/>
  <c r="AU231" i="7"/>
  <c r="U231" i="7"/>
  <c r="BJ231" i="7"/>
  <c r="AV231" i="7"/>
  <c r="V231" i="7"/>
  <c r="BK231" i="7"/>
  <c r="AW231" i="7"/>
  <c r="W231" i="7"/>
  <c r="BL231" i="7"/>
  <c r="AX231" i="7"/>
  <c r="X231" i="7"/>
  <c r="BM231" i="7"/>
  <c r="AY231" i="7"/>
  <c r="Y231" i="7"/>
  <c r="BN231" i="7"/>
  <c r="AZ231" i="7"/>
  <c r="Z231" i="7"/>
  <c r="BO231" i="7"/>
  <c r="BA231" i="7"/>
  <c r="AA231" i="7"/>
  <c r="BP231" i="7"/>
  <c r="BB231" i="7"/>
  <c r="AB231" i="7"/>
  <c r="BQ231" i="7"/>
  <c r="BC231" i="7"/>
  <c r="AC231" i="7"/>
  <c r="BR231" i="7"/>
  <c r="BD231" i="7"/>
  <c r="BE231" i="7"/>
  <c r="R232" i="7"/>
  <c r="BG232" i="7"/>
  <c r="AS232" i="7"/>
  <c r="S232" i="7"/>
  <c r="BH232" i="7"/>
  <c r="AT232" i="7"/>
  <c r="T232" i="7"/>
  <c r="BI232" i="7"/>
  <c r="AU232" i="7"/>
  <c r="U232" i="7"/>
  <c r="BJ232" i="7"/>
  <c r="AV232" i="7"/>
  <c r="V232" i="7"/>
  <c r="BK232" i="7"/>
  <c r="AW232" i="7"/>
  <c r="W232" i="7"/>
  <c r="BL232" i="7"/>
  <c r="AX232" i="7"/>
  <c r="X232" i="7"/>
  <c r="BM232" i="7"/>
  <c r="AY232" i="7"/>
  <c r="Y232" i="7"/>
  <c r="BN232" i="7"/>
  <c r="AZ232" i="7"/>
  <c r="Z232" i="7"/>
  <c r="BO232" i="7"/>
  <c r="BA232" i="7"/>
  <c r="AA232" i="7"/>
  <c r="BP232" i="7"/>
  <c r="BB232" i="7"/>
  <c r="AB232" i="7"/>
  <c r="BQ232" i="7"/>
  <c r="BC232" i="7"/>
  <c r="AC232" i="7"/>
  <c r="BR232" i="7"/>
  <c r="BD232" i="7"/>
  <c r="BE232" i="7"/>
  <c r="R233" i="7"/>
  <c r="BG233" i="7"/>
  <c r="AS233" i="7"/>
  <c r="S233" i="7"/>
  <c r="BH233" i="7"/>
  <c r="AT233" i="7"/>
  <c r="T233" i="7"/>
  <c r="BI233" i="7"/>
  <c r="AU233" i="7"/>
  <c r="U233" i="7"/>
  <c r="BJ233" i="7"/>
  <c r="AV233" i="7"/>
  <c r="V233" i="7"/>
  <c r="BK233" i="7"/>
  <c r="AW233" i="7"/>
  <c r="W233" i="7"/>
  <c r="BL233" i="7"/>
  <c r="AX233" i="7"/>
  <c r="X233" i="7"/>
  <c r="BM233" i="7"/>
  <c r="AY233" i="7"/>
  <c r="Y233" i="7"/>
  <c r="BN233" i="7"/>
  <c r="AZ233" i="7"/>
  <c r="Z233" i="7"/>
  <c r="BO233" i="7"/>
  <c r="BA233" i="7"/>
  <c r="AA233" i="7"/>
  <c r="BP233" i="7"/>
  <c r="BB233" i="7"/>
  <c r="AB233" i="7"/>
  <c r="BQ233" i="7"/>
  <c r="BC233" i="7"/>
  <c r="AC233" i="7"/>
  <c r="BR233" i="7"/>
  <c r="BD233" i="7"/>
  <c r="BE233" i="7"/>
  <c r="R234" i="7"/>
  <c r="BG234" i="7"/>
  <c r="AS234" i="7"/>
  <c r="S234" i="7"/>
  <c r="BH234" i="7"/>
  <c r="AT234" i="7"/>
  <c r="T234" i="7"/>
  <c r="BI234" i="7"/>
  <c r="AU234" i="7"/>
  <c r="U234" i="7"/>
  <c r="BJ234" i="7"/>
  <c r="AV234" i="7"/>
  <c r="V234" i="7"/>
  <c r="BK234" i="7"/>
  <c r="AW234" i="7"/>
  <c r="W234" i="7"/>
  <c r="BL234" i="7"/>
  <c r="AX234" i="7"/>
  <c r="X234" i="7"/>
  <c r="BM234" i="7"/>
  <c r="AY234" i="7"/>
  <c r="Y234" i="7"/>
  <c r="BN234" i="7"/>
  <c r="AZ234" i="7"/>
  <c r="Z234" i="7"/>
  <c r="BO234" i="7"/>
  <c r="BA234" i="7"/>
  <c r="AA234" i="7"/>
  <c r="BP234" i="7"/>
  <c r="BB234" i="7"/>
  <c r="AB234" i="7"/>
  <c r="BQ234" i="7"/>
  <c r="BC234" i="7"/>
  <c r="AC234" i="7"/>
  <c r="BR234" i="7"/>
  <c r="BD234" i="7"/>
  <c r="BE234" i="7"/>
  <c r="R235" i="7"/>
  <c r="BG235" i="7"/>
  <c r="AS235" i="7"/>
  <c r="S235" i="7"/>
  <c r="BH235" i="7"/>
  <c r="AT235" i="7"/>
  <c r="T235" i="7"/>
  <c r="BI235" i="7"/>
  <c r="AU235" i="7"/>
  <c r="U235" i="7"/>
  <c r="BJ235" i="7"/>
  <c r="AV235" i="7"/>
  <c r="V235" i="7"/>
  <c r="BK235" i="7"/>
  <c r="AW235" i="7"/>
  <c r="W235" i="7"/>
  <c r="BL235" i="7"/>
  <c r="AX235" i="7"/>
  <c r="X235" i="7"/>
  <c r="BM235" i="7"/>
  <c r="AY235" i="7"/>
  <c r="Y235" i="7"/>
  <c r="BN235" i="7"/>
  <c r="AZ235" i="7"/>
  <c r="Z235" i="7"/>
  <c r="BO235" i="7"/>
  <c r="BA235" i="7"/>
  <c r="AA235" i="7"/>
  <c r="BP235" i="7"/>
  <c r="BB235" i="7"/>
  <c r="AB235" i="7"/>
  <c r="BQ235" i="7"/>
  <c r="BC235" i="7"/>
  <c r="AC235" i="7"/>
  <c r="BR235" i="7"/>
  <c r="BD235" i="7"/>
  <c r="BE235" i="7"/>
  <c r="R236" i="7"/>
  <c r="BG236" i="7"/>
  <c r="AS236" i="7"/>
  <c r="S236" i="7"/>
  <c r="BH236" i="7"/>
  <c r="AT236" i="7"/>
  <c r="T236" i="7"/>
  <c r="BI236" i="7"/>
  <c r="AU236" i="7"/>
  <c r="U236" i="7"/>
  <c r="BJ236" i="7"/>
  <c r="AV236" i="7"/>
  <c r="V236" i="7"/>
  <c r="BK236" i="7"/>
  <c r="AW236" i="7"/>
  <c r="W236" i="7"/>
  <c r="BL236" i="7"/>
  <c r="AX236" i="7"/>
  <c r="X236" i="7"/>
  <c r="BM236" i="7"/>
  <c r="AY236" i="7"/>
  <c r="Y236" i="7"/>
  <c r="BN236" i="7"/>
  <c r="AZ236" i="7"/>
  <c r="Z236" i="7"/>
  <c r="BO236" i="7"/>
  <c r="BA236" i="7"/>
  <c r="AA236" i="7"/>
  <c r="BP236" i="7"/>
  <c r="BB236" i="7"/>
  <c r="AB236" i="7"/>
  <c r="BQ236" i="7"/>
  <c r="BC236" i="7"/>
  <c r="AC236" i="7"/>
  <c r="BR236" i="7"/>
  <c r="BD236" i="7"/>
  <c r="BE236" i="7"/>
  <c r="R237" i="7"/>
  <c r="BG237" i="7"/>
  <c r="AS237" i="7"/>
  <c r="S237" i="7"/>
  <c r="BH237" i="7"/>
  <c r="AT237" i="7"/>
  <c r="T237" i="7"/>
  <c r="BI237" i="7"/>
  <c r="AU237" i="7"/>
  <c r="U237" i="7"/>
  <c r="BJ237" i="7"/>
  <c r="AV237" i="7"/>
  <c r="V237" i="7"/>
  <c r="BK237" i="7"/>
  <c r="AW237" i="7"/>
  <c r="W237" i="7"/>
  <c r="BL237" i="7"/>
  <c r="AX237" i="7"/>
  <c r="X237" i="7"/>
  <c r="BM237" i="7"/>
  <c r="AY237" i="7"/>
  <c r="Y237" i="7"/>
  <c r="BN237" i="7"/>
  <c r="AZ237" i="7"/>
  <c r="Z237" i="7"/>
  <c r="BO237" i="7"/>
  <c r="BA237" i="7"/>
  <c r="AA237" i="7"/>
  <c r="BP237" i="7"/>
  <c r="BB237" i="7"/>
  <c r="AB237" i="7"/>
  <c r="BQ237" i="7"/>
  <c r="BC237" i="7"/>
  <c r="AC237" i="7"/>
  <c r="BR237" i="7"/>
  <c r="BD237" i="7"/>
  <c r="BE237" i="7"/>
  <c r="R238" i="7"/>
  <c r="BG238" i="7"/>
  <c r="AS238" i="7"/>
  <c r="S238" i="7"/>
  <c r="BH238" i="7"/>
  <c r="AT238" i="7"/>
  <c r="T238" i="7"/>
  <c r="BI238" i="7"/>
  <c r="AU238" i="7"/>
  <c r="U238" i="7"/>
  <c r="BJ238" i="7"/>
  <c r="AV238" i="7"/>
  <c r="V238" i="7"/>
  <c r="BK238" i="7"/>
  <c r="AW238" i="7"/>
  <c r="W238" i="7"/>
  <c r="BL238" i="7"/>
  <c r="AX238" i="7"/>
  <c r="X238" i="7"/>
  <c r="BM238" i="7"/>
  <c r="AY238" i="7"/>
  <c r="Y238" i="7"/>
  <c r="BN238" i="7"/>
  <c r="AZ238" i="7"/>
  <c r="Z238" i="7"/>
  <c r="BO238" i="7"/>
  <c r="BA238" i="7"/>
  <c r="AA238" i="7"/>
  <c r="BP238" i="7"/>
  <c r="BB238" i="7"/>
  <c r="AB238" i="7"/>
  <c r="BQ238" i="7"/>
  <c r="BC238" i="7"/>
  <c r="AC238" i="7"/>
  <c r="BR238" i="7"/>
  <c r="BD238" i="7"/>
  <c r="BE238" i="7"/>
  <c r="R239" i="7"/>
  <c r="BG239" i="7"/>
  <c r="AS239" i="7"/>
  <c r="S239" i="7"/>
  <c r="BH239" i="7"/>
  <c r="AT239" i="7"/>
  <c r="T239" i="7"/>
  <c r="BI239" i="7"/>
  <c r="AU239" i="7"/>
  <c r="U239" i="7"/>
  <c r="BJ239" i="7"/>
  <c r="AV239" i="7"/>
  <c r="V239" i="7"/>
  <c r="BK239" i="7"/>
  <c r="AW239" i="7"/>
  <c r="W239" i="7"/>
  <c r="BL239" i="7"/>
  <c r="AX239" i="7"/>
  <c r="X239" i="7"/>
  <c r="BM239" i="7"/>
  <c r="AY239" i="7"/>
  <c r="Y239" i="7"/>
  <c r="BN239" i="7"/>
  <c r="AZ239" i="7"/>
  <c r="Z239" i="7"/>
  <c r="BO239" i="7"/>
  <c r="BA239" i="7"/>
  <c r="AA239" i="7"/>
  <c r="BP239" i="7"/>
  <c r="BB239" i="7"/>
  <c r="AB239" i="7"/>
  <c r="BQ239" i="7"/>
  <c r="BC239" i="7"/>
  <c r="AC239" i="7"/>
  <c r="BR239" i="7"/>
  <c r="BD239" i="7"/>
  <c r="BE239" i="7"/>
  <c r="R240" i="7"/>
  <c r="BG240" i="7"/>
  <c r="AS240" i="7"/>
  <c r="S240" i="7"/>
  <c r="BH240" i="7"/>
  <c r="AT240" i="7"/>
  <c r="T240" i="7"/>
  <c r="BI240" i="7"/>
  <c r="AU240" i="7"/>
  <c r="U240" i="7"/>
  <c r="BJ240" i="7"/>
  <c r="AV240" i="7"/>
  <c r="V240" i="7"/>
  <c r="BK240" i="7"/>
  <c r="AW240" i="7"/>
  <c r="W240" i="7"/>
  <c r="BL240" i="7"/>
  <c r="AX240" i="7"/>
  <c r="X240" i="7"/>
  <c r="BM240" i="7"/>
  <c r="AY240" i="7"/>
  <c r="Y240" i="7"/>
  <c r="BN240" i="7"/>
  <c r="AZ240" i="7"/>
  <c r="Z240" i="7"/>
  <c r="BO240" i="7"/>
  <c r="BA240" i="7"/>
  <c r="AA240" i="7"/>
  <c r="BP240" i="7"/>
  <c r="BB240" i="7"/>
  <c r="AB240" i="7"/>
  <c r="BQ240" i="7"/>
  <c r="BC240" i="7"/>
  <c r="AC240" i="7"/>
  <c r="BR240" i="7"/>
  <c r="BD240" i="7"/>
  <c r="BE240" i="7"/>
  <c r="R241" i="7"/>
  <c r="BG241" i="7"/>
  <c r="AS241" i="7"/>
  <c r="S241" i="7"/>
  <c r="BH241" i="7"/>
  <c r="AT241" i="7"/>
  <c r="T241" i="7"/>
  <c r="BI241" i="7"/>
  <c r="AU241" i="7"/>
  <c r="U241" i="7"/>
  <c r="BJ241" i="7"/>
  <c r="AV241" i="7"/>
  <c r="V241" i="7"/>
  <c r="BK241" i="7"/>
  <c r="AW241" i="7"/>
  <c r="W241" i="7"/>
  <c r="BL241" i="7"/>
  <c r="AX241" i="7"/>
  <c r="X241" i="7"/>
  <c r="BM241" i="7"/>
  <c r="AY241" i="7"/>
  <c r="Y241" i="7"/>
  <c r="BN241" i="7"/>
  <c r="AZ241" i="7"/>
  <c r="Z241" i="7"/>
  <c r="BO241" i="7"/>
  <c r="BA241" i="7"/>
  <c r="AA241" i="7"/>
  <c r="BP241" i="7"/>
  <c r="BB241" i="7"/>
  <c r="AB241" i="7"/>
  <c r="BQ241" i="7"/>
  <c r="BC241" i="7"/>
  <c r="AC241" i="7"/>
  <c r="BR241" i="7"/>
  <c r="BD241" i="7"/>
  <c r="BE241" i="7"/>
  <c r="R242" i="7"/>
  <c r="BG242" i="7"/>
  <c r="AS242" i="7"/>
  <c r="S242" i="7"/>
  <c r="BH242" i="7"/>
  <c r="AT242" i="7"/>
  <c r="T242" i="7"/>
  <c r="BI242" i="7"/>
  <c r="AU242" i="7"/>
  <c r="U242" i="7"/>
  <c r="BJ242" i="7"/>
  <c r="AV242" i="7"/>
  <c r="V242" i="7"/>
  <c r="BK242" i="7"/>
  <c r="AW242" i="7"/>
  <c r="W242" i="7"/>
  <c r="BL242" i="7"/>
  <c r="AX242" i="7"/>
  <c r="X242" i="7"/>
  <c r="BM242" i="7"/>
  <c r="AY242" i="7"/>
  <c r="Y242" i="7"/>
  <c r="BN242" i="7"/>
  <c r="AZ242" i="7"/>
  <c r="Z242" i="7"/>
  <c r="BO242" i="7"/>
  <c r="BA242" i="7"/>
  <c r="AA242" i="7"/>
  <c r="BP242" i="7"/>
  <c r="BB242" i="7"/>
  <c r="AB242" i="7"/>
  <c r="BQ242" i="7"/>
  <c r="BC242" i="7"/>
  <c r="AC242" i="7"/>
  <c r="BR242" i="7"/>
  <c r="BD242" i="7"/>
  <c r="BE242" i="7"/>
  <c r="R243" i="7"/>
  <c r="BG243" i="7"/>
  <c r="AS243" i="7"/>
  <c r="S243" i="7"/>
  <c r="BH243" i="7"/>
  <c r="AT243" i="7"/>
  <c r="T243" i="7"/>
  <c r="BI243" i="7"/>
  <c r="AU243" i="7"/>
  <c r="U243" i="7"/>
  <c r="BJ243" i="7"/>
  <c r="AV243" i="7"/>
  <c r="V243" i="7"/>
  <c r="BK243" i="7"/>
  <c r="AW243" i="7"/>
  <c r="W243" i="7"/>
  <c r="BL243" i="7"/>
  <c r="AX243" i="7"/>
  <c r="X243" i="7"/>
  <c r="BM243" i="7"/>
  <c r="AY243" i="7"/>
  <c r="Y243" i="7"/>
  <c r="BN243" i="7"/>
  <c r="AZ243" i="7"/>
  <c r="Z243" i="7"/>
  <c r="BO243" i="7"/>
  <c r="BA243" i="7"/>
  <c r="AA243" i="7"/>
  <c r="BP243" i="7"/>
  <c r="BB243" i="7"/>
  <c r="AB243" i="7"/>
  <c r="BQ243" i="7"/>
  <c r="BC243" i="7"/>
  <c r="AC243" i="7"/>
  <c r="BR243" i="7"/>
  <c r="BD243" i="7"/>
  <c r="BE243" i="7"/>
  <c r="R244" i="7"/>
  <c r="BG244" i="7"/>
  <c r="AS244" i="7"/>
  <c r="S244" i="7"/>
  <c r="BH244" i="7"/>
  <c r="AT244" i="7"/>
  <c r="T244" i="7"/>
  <c r="BI244" i="7"/>
  <c r="AU244" i="7"/>
  <c r="U244" i="7"/>
  <c r="BJ244" i="7"/>
  <c r="AV244" i="7"/>
  <c r="V244" i="7"/>
  <c r="BK244" i="7"/>
  <c r="AW244" i="7"/>
  <c r="W244" i="7"/>
  <c r="BL244" i="7"/>
  <c r="AX244" i="7"/>
  <c r="X244" i="7"/>
  <c r="BM244" i="7"/>
  <c r="AY244" i="7"/>
  <c r="Y244" i="7"/>
  <c r="BN244" i="7"/>
  <c r="AZ244" i="7"/>
  <c r="Z244" i="7"/>
  <c r="BO244" i="7"/>
  <c r="BA244" i="7"/>
  <c r="AA244" i="7"/>
  <c r="BP244" i="7"/>
  <c r="BB244" i="7"/>
  <c r="AB244" i="7"/>
  <c r="BQ244" i="7"/>
  <c r="BC244" i="7"/>
  <c r="AC244" i="7"/>
  <c r="BR244" i="7"/>
  <c r="BD244" i="7"/>
  <c r="BE244" i="7"/>
  <c r="R245" i="7"/>
  <c r="BG245" i="7"/>
  <c r="AS245" i="7"/>
  <c r="S245" i="7"/>
  <c r="BH245" i="7"/>
  <c r="AT245" i="7"/>
  <c r="T245" i="7"/>
  <c r="BI245" i="7"/>
  <c r="AU245" i="7"/>
  <c r="U245" i="7"/>
  <c r="BJ245" i="7"/>
  <c r="AV245" i="7"/>
  <c r="V245" i="7"/>
  <c r="BK245" i="7"/>
  <c r="AW245" i="7"/>
  <c r="W245" i="7"/>
  <c r="BL245" i="7"/>
  <c r="AX245" i="7"/>
  <c r="X245" i="7"/>
  <c r="BM245" i="7"/>
  <c r="AY245" i="7"/>
  <c r="Y245" i="7"/>
  <c r="BN245" i="7"/>
  <c r="AZ245" i="7"/>
  <c r="Z245" i="7"/>
  <c r="BO245" i="7"/>
  <c r="BA245" i="7"/>
  <c r="AA245" i="7"/>
  <c r="BP245" i="7"/>
  <c r="BB245" i="7"/>
  <c r="AB245" i="7"/>
  <c r="BQ245" i="7"/>
  <c r="BC245" i="7"/>
  <c r="AC245" i="7"/>
  <c r="BR245" i="7"/>
  <c r="BD245" i="7"/>
  <c r="BE245" i="7"/>
  <c r="R246" i="7"/>
  <c r="BG246" i="7"/>
  <c r="AS246" i="7"/>
  <c r="S246" i="7"/>
  <c r="BH246" i="7"/>
  <c r="AT246" i="7"/>
  <c r="T246" i="7"/>
  <c r="BI246" i="7"/>
  <c r="AU246" i="7"/>
  <c r="U246" i="7"/>
  <c r="BJ246" i="7"/>
  <c r="AV246" i="7"/>
  <c r="V246" i="7"/>
  <c r="BK246" i="7"/>
  <c r="AW246" i="7"/>
  <c r="W246" i="7"/>
  <c r="BL246" i="7"/>
  <c r="AX246" i="7"/>
  <c r="X246" i="7"/>
  <c r="BM246" i="7"/>
  <c r="AY246" i="7"/>
  <c r="Y246" i="7"/>
  <c r="BN246" i="7"/>
  <c r="AZ246" i="7"/>
  <c r="Z246" i="7"/>
  <c r="BO246" i="7"/>
  <c r="BA246" i="7"/>
  <c r="AA246" i="7"/>
  <c r="BP246" i="7"/>
  <c r="BB246" i="7"/>
  <c r="AB246" i="7"/>
  <c r="BQ246" i="7"/>
  <c r="BC246" i="7"/>
  <c r="AC246" i="7"/>
  <c r="BR246" i="7"/>
  <c r="BD246" i="7"/>
  <c r="BE246" i="7"/>
  <c r="R247" i="7"/>
  <c r="BG247" i="7"/>
  <c r="AS247" i="7"/>
  <c r="S247" i="7"/>
  <c r="BH247" i="7"/>
  <c r="AT247" i="7"/>
  <c r="T247" i="7"/>
  <c r="BI247" i="7"/>
  <c r="AU247" i="7"/>
  <c r="U247" i="7"/>
  <c r="BJ247" i="7"/>
  <c r="AV247" i="7"/>
  <c r="V247" i="7"/>
  <c r="BK247" i="7"/>
  <c r="AW247" i="7"/>
  <c r="W247" i="7"/>
  <c r="BL247" i="7"/>
  <c r="AX247" i="7"/>
  <c r="X247" i="7"/>
  <c r="BM247" i="7"/>
  <c r="AY247" i="7"/>
  <c r="Y247" i="7"/>
  <c r="BN247" i="7"/>
  <c r="AZ247" i="7"/>
  <c r="Z247" i="7"/>
  <c r="BO247" i="7"/>
  <c r="BA247" i="7"/>
  <c r="AA247" i="7"/>
  <c r="BP247" i="7"/>
  <c r="BB247" i="7"/>
  <c r="AB247" i="7"/>
  <c r="BQ247" i="7"/>
  <c r="BC247" i="7"/>
  <c r="AC247" i="7"/>
  <c r="BR247" i="7"/>
  <c r="BD247" i="7"/>
  <c r="BE247" i="7"/>
  <c r="R248" i="7"/>
  <c r="BG248" i="7"/>
  <c r="AS248" i="7"/>
  <c r="S248" i="7"/>
  <c r="BH248" i="7"/>
  <c r="AT248" i="7"/>
  <c r="T248" i="7"/>
  <c r="BI248" i="7"/>
  <c r="AU248" i="7"/>
  <c r="U248" i="7"/>
  <c r="BJ248" i="7"/>
  <c r="AV248" i="7"/>
  <c r="V248" i="7"/>
  <c r="BK248" i="7"/>
  <c r="AW248" i="7"/>
  <c r="W248" i="7"/>
  <c r="BL248" i="7"/>
  <c r="AX248" i="7"/>
  <c r="X248" i="7"/>
  <c r="BM248" i="7"/>
  <c r="AY248" i="7"/>
  <c r="Y248" i="7"/>
  <c r="BN248" i="7"/>
  <c r="AZ248" i="7"/>
  <c r="Z248" i="7"/>
  <c r="BO248" i="7"/>
  <c r="BA248" i="7"/>
  <c r="AA248" i="7"/>
  <c r="BP248" i="7"/>
  <c r="BB248" i="7"/>
  <c r="AB248" i="7"/>
  <c r="BQ248" i="7"/>
  <c r="BC248" i="7"/>
  <c r="AC248" i="7"/>
  <c r="BR248" i="7"/>
  <c r="BD248" i="7"/>
  <c r="BE248" i="7"/>
  <c r="R249" i="7"/>
  <c r="BG249" i="7"/>
  <c r="AS249" i="7"/>
  <c r="S249" i="7"/>
  <c r="BH249" i="7"/>
  <c r="AT249" i="7"/>
  <c r="T249" i="7"/>
  <c r="BI249" i="7"/>
  <c r="AU249" i="7"/>
  <c r="U249" i="7"/>
  <c r="BJ249" i="7"/>
  <c r="AV249" i="7"/>
  <c r="V249" i="7"/>
  <c r="BK249" i="7"/>
  <c r="AW249" i="7"/>
  <c r="W249" i="7"/>
  <c r="BL249" i="7"/>
  <c r="AX249" i="7"/>
  <c r="X249" i="7"/>
  <c r="BM249" i="7"/>
  <c r="AY249" i="7"/>
  <c r="Y249" i="7"/>
  <c r="BN249" i="7"/>
  <c r="AZ249" i="7"/>
  <c r="Z249" i="7"/>
  <c r="BO249" i="7"/>
  <c r="BA249" i="7"/>
  <c r="AA249" i="7"/>
  <c r="BP249" i="7"/>
  <c r="BB249" i="7"/>
  <c r="AB249" i="7"/>
  <c r="BQ249" i="7"/>
  <c r="BC249" i="7"/>
  <c r="AC249" i="7"/>
  <c r="BR249" i="7"/>
  <c r="BD249" i="7"/>
  <c r="BE249" i="7"/>
  <c r="R250" i="7"/>
  <c r="BG250" i="7"/>
  <c r="AS250" i="7"/>
  <c r="S250" i="7"/>
  <c r="BH250" i="7"/>
  <c r="AT250" i="7"/>
  <c r="T250" i="7"/>
  <c r="BI250" i="7"/>
  <c r="AU250" i="7"/>
  <c r="U250" i="7"/>
  <c r="BJ250" i="7"/>
  <c r="AV250" i="7"/>
  <c r="V250" i="7"/>
  <c r="BK250" i="7"/>
  <c r="AW250" i="7"/>
  <c r="W250" i="7"/>
  <c r="BL250" i="7"/>
  <c r="AX250" i="7"/>
  <c r="X250" i="7"/>
  <c r="BM250" i="7"/>
  <c r="AY250" i="7"/>
  <c r="Y250" i="7"/>
  <c r="BN250" i="7"/>
  <c r="AZ250" i="7"/>
  <c r="Z250" i="7"/>
  <c r="BO250" i="7"/>
  <c r="BA250" i="7"/>
  <c r="AA250" i="7"/>
  <c r="BP250" i="7"/>
  <c r="BB250" i="7"/>
  <c r="AB250" i="7"/>
  <c r="BQ250" i="7"/>
  <c r="BC250" i="7"/>
  <c r="AC250" i="7"/>
  <c r="BR250" i="7"/>
  <c r="BD250" i="7"/>
  <c r="BE250" i="7"/>
  <c r="R251" i="7"/>
  <c r="BG251" i="7"/>
  <c r="AS251" i="7"/>
  <c r="S251" i="7"/>
  <c r="BH251" i="7"/>
  <c r="AT251" i="7"/>
  <c r="T251" i="7"/>
  <c r="BI251" i="7"/>
  <c r="AU251" i="7"/>
  <c r="U251" i="7"/>
  <c r="BJ251" i="7"/>
  <c r="AV251" i="7"/>
  <c r="V251" i="7"/>
  <c r="BK251" i="7"/>
  <c r="AW251" i="7"/>
  <c r="W251" i="7"/>
  <c r="BL251" i="7"/>
  <c r="AX251" i="7"/>
  <c r="X251" i="7"/>
  <c r="BM251" i="7"/>
  <c r="AY251" i="7"/>
  <c r="Y251" i="7"/>
  <c r="BN251" i="7"/>
  <c r="AZ251" i="7"/>
  <c r="Z251" i="7"/>
  <c r="BO251" i="7"/>
  <c r="BA251" i="7"/>
  <c r="AA251" i="7"/>
  <c r="BP251" i="7"/>
  <c r="BB251" i="7"/>
  <c r="AB251" i="7"/>
  <c r="BQ251" i="7"/>
  <c r="BC251" i="7"/>
  <c r="AC251" i="7"/>
  <c r="BR251" i="7"/>
  <c r="BD251" i="7"/>
  <c r="BE251" i="7"/>
  <c r="R252" i="7"/>
  <c r="BG252" i="7"/>
  <c r="AS252" i="7"/>
  <c r="S252" i="7"/>
  <c r="BH252" i="7"/>
  <c r="AT252" i="7"/>
  <c r="T252" i="7"/>
  <c r="BI252" i="7"/>
  <c r="AU252" i="7"/>
  <c r="U252" i="7"/>
  <c r="BJ252" i="7"/>
  <c r="AV252" i="7"/>
  <c r="V252" i="7"/>
  <c r="BK252" i="7"/>
  <c r="AW252" i="7"/>
  <c r="W252" i="7"/>
  <c r="BL252" i="7"/>
  <c r="AX252" i="7"/>
  <c r="X252" i="7"/>
  <c r="BM252" i="7"/>
  <c r="AY252" i="7"/>
  <c r="Y252" i="7"/>
  <c r="BN252" i="7"/>
  <c r="AZ252" i="7"/>
  <c r="Z252" i="7"/>
  <c r="BO252" i="7"/>
  <c r="BA252" i="7"/>
  <c r="AA252" i="7"/>
  <c r="BP252" i="7"/>
  <c r="BB252" i="7"/>
  <c r="AB252" i="7"/>
  <c r="BQ252" i="7"/>
  <c r="BC252" i="7"/>
  <c r="AC252" i="7"/>
  <c r="BR252" i="7"/>
  <c r="BD252" i="7"/>
  <c r="BE252" i="7"/>
  <c r="R253" i="7"/>
  <c r="BG253" i="7"/>
  <c r="AS253" i="7"/>
  <c r="S253" i="7"/>
  <c r="BH253" i="7"/>
  <c r="AT253" i="7"/>
  <c r="T253" i="7"/>
  <c r="BI253" i="7"/>
  <c r="AU253" i="7"/>
  <c r="U253" i="7"/>
  <c r="BJ253" i="7"/>
  <c r="AV253" i="7"/>
  <c r="V253" i="7"/>
  <c r="BK253" i="7"/>
  <c r="AW253" i="7"/>
  <c r="W253" i="7"/>
  <c r="BL253" i="7"/>
  <c r="AX253" i="7"/>
  <c r="X253" i="7"/>
  <c r="BM253" i="7"/>
  <c r="AY253" i="7"/>
  <c r="Y253" i="7"/>
  <c r="BN253" i="7"/>
  <c r="AZ253" i="7"/>
  <c r="Z253" i="7"/>
  <c r="BO253" i="7"/>
  <c r="BA253" i="7"/>
  <c r="AA253" i="7"/>
  <c r="BP253" i="7"/>
  <c r="BB253" i="7"/>
  <c r="AB253" i="7"/>
  <c r="BQ253" i="7"/>
  <c r="BC253" i="7"/>
  <c r="AC253" i="7"/>
  <c r="BR253" i="7"/>
  <c r="BD253" i="7"/>
  <c r="BE253" i="7"/>
  <c r="R254" i="7"/>
  <c r="BG254" i="7"/>
  <c r="AS254" i="7"/>
  <c r="S254" i="7"/>
  <c r="BH254" i="7"/>
  <c r="AT254" i="7"/>
  <c r="T254" i="7"/>
  <c r="BI254" i="7"/>
  <c r="AU254" i="7"/>
  <c r="U254" i="7"/>
  <c r="BJ254" i="7"/>
  <c r="AV254" i="7"/>
  <c r="V254" i="7"/>
  <c r="BK254" i="7"/>
  <c r="AW254" i="7"/>
  <c r="W254" i="7"/>
  <c r="BL254" i="7"/>
  <c r="AX254" i="7"/>
  <c r="X254" i="7"/>
  <c r="BM254" i="7"/>
  <c r="AY254" i="7"/>
  <c r="Y254" i="7"/>
  <c r="BN254" i="7"/>
  <c r="AZ254" i="7"/>
  <c r="Z254" i="7"/>
  <c r="BO254" i="7"/>
  <c r="BA254" i="7"/>
  <c r="AA254" i="7"/>
  <c r="BP254" i="7"/>
  <c r="BB254" i="7"/>
  <c r="AB254" i="7"/>
  <c r="BQ254" i="7"/>
  <c r="BC254" i="7"/>
  <c r="AC254" i="7"/>
  <c r="BR254" i="7"/>
  <c r="BD254" i="7"/>
  <c r="BE254" i="7"/>
  <c r="R255" i="7"/>
  <c r="BG255" i="7"/>
  <c r="AS255" i="7"/>
  <c r="S255" i="7"/>
  <c r="BH255" i="7"/>
  <c r="AT255" i="7"/>
  <c r="T255" i="7"/>
  <c r="BI255" i="7"/>
  <c r="AU255" i="7"/>
  <c r="U255" i="7"/>
  <c r="BJ255" i="7"/>
  <c r="AV255" i="7"/>
  <c r="V255" i="7"/>
  <c r="BK255" i="7"/>
  <c r="AW255" i="7"/>
  <c r="W255" i="7"/>
  <c r="BL255" i="7"/>
  <c r="AX255" i="7"/>
  <c r="X255" i="7"/>
  <c r="BM255" i="7"/>
  <c r="AY255" i="7"/>
  <c r="Y255" i="7"/>
  <c r="BN255" i="7"/>
  <c r="AZ255" i="7"/>
  <c r="Z255" i="7"/>
  <c r="BO255" i="7"/>
  <c r="BA255" i="7"/>
  <c r="AA255" i="7"/>
  <c r="BP255" i="7"/>
  <c r="BB255" i="7"/>
  <c r="AB255" i="7"/>
  <c r="BQ255" i="7"/>
  <c r="BC255" i="7"/>
  <c r="AC255" i="7"/>
  <c r="BR255" i="7"/>
  <c r="BD255" i="7"/>
  <c r="BE255" i="7"/>
  <c r="R256" i="7"/>
  <c r="BG256" i="7"/>
  <c r="AS256" i="7"/>
  <c r="S256" i="7"/>
  <c r="BH256" i="7"/>
  <c r="AT256" i="7"/>
  <c r="T256" i="7"/>
  <c r="BI256" i="7"/>
  <c r="AU256" i="7"/>
  <c r="U256" i="7"/>
  <c r="BJ256" i="7"/>
  <c r="AV256" i="7"/>
  <c r="V256" i="7"/>
  <c r="BK256" i="7"/>
  <c r="AW256" i="7"/>
  <c r="W256" i="7"/>
  <c r="BL256" i="7"/>
  <c r="AX256" i="7"/>
  <c r="X256" i="7"/>
  <c r="BM256" i="7"/>
  <c r="AY256" i="7"/>
  <c r="Y256" i="7"/>
  <c r="BN256" i="7"/>
  <c r="AZ256" i="7"/>
  <c r="Z256" i="7"/>
  <c r="BO256" i="7"/>
  <c r="BA256" i="7"/>
  <c r="AA256" i="7"/>
  <c r="BP256" i="7"/>
  <c r="BB256" i="7"/>
  <c r="AB256" i="7"/>
  <c r="BQ256" i="7"/>
  <c r="BC256" i="7"/>
  <c r="AC256" i="7"/>
  <c r="BR256" i="7"/>
  <c r="BD256" i="7"/>
  <c r="BE256" i="7"/>
  <c r="R257" i="7"/>
  <c r="BG257" i="7"/>
  <c r="AS257" i="7"/>
  <c r="S257" i="7"/>
  <c r="BH257" i="7"/>
  <c r="AT257" i="7"/>
  <c r="T257" i="7"/>
  <c r="BI257" i="7"/>
  <c r="AU257" i="7"/>
  <c r="U257" i="7"/>
  <c r="BJ257" i="7"/>
  <c r="AV257" i="7"/>
  <c r="V257" i="7"/>
  <c r="BK257" i="7"/>
  <c r="AW257" i="7"/>
  <c r="W257" i="7"/>
  <c r="BL257" i="7"/>
  <c r="AX257" i="7"/>
  <c r="X257" i="7"/>
  <c r="BM257" i="7"/>
  <c r="AY257" i="7"/>
  <c r="Y257" i="7"/>
  <c r="BN257" i="7"/>
  <c r="AZ257" i="7"/>
  <c r="Z257" i="7"/>
  <c r="BO257" i="7"/>
  <c r="BA257" i="7"/>
  <c r="AA257" i="7"/>
  <c r="BP257" i="7"/>
  <c r="BB257" i="7"/>
  <c r="AB257" i="7"/>
  <c r="BQ257" i="7"/>
  <c r="BC257" i="7"/>
  <c r="AC257" i="7"/>
  <c r="BR257" i="7"/>
  <c r="BD257" i="7"/>
  <c r="BE257" i="7"/>
  <c r="R258" i="7"/>
  <c r="BG258" i="7"/>
  <c r="AS258" i="7"/>
  <c r="S258" i="7"/>
  <c r="BH258" i="7"/>
  <c r="AT258" i="7"/>
  <c r="T258" i="7"/>
  <c r="BI258" i="7"/>
  <c r="AU258" i="7"/>
  <c r="U258" i="7"/>
  <c r="BJ258" i="7"/>
  <c r="AV258" i="7"/>
  <c r="V258" i="7"/>
  <c r="BK258" i="7"/>
  <c r="AW258" i="7"/>
  <c r="W258" i="7"/>
  <c r="BL258" i="7"/>
  <c r="AX258" i="7"/>
  <c r="X258" i="7"/>
  <c r="BM258" i="7"/>
  <c r="AY258" i="7"/>
  <c r="Y258" i="7"/>
  <c r="BN258" i="7"/>
  <c r="AZ258" i="7"/>
  <c r="Z258" i="7"/>
  <c r="BO258" i="7"/>
  <c r="BA258" i="7"/>
  <c r="AA258" i="7"/>
  <c r="BP258" i="7"/>
  <c r="BB258" i="7"/>
  <c r="AB258" i="7"/>
  <c r="BQ258" i="7"/>
  <c r="BC258" i="7"/>
  <c r="AC258" i="7"/>
  <c r="BR258" i="7"/>
  <c r="BD258" i="7"/>
  <c r="BE258" i="7"/>
  <c r="R259" i="7"/>
  <c r="BG259" i="7"/>
  <c r="AS259" i="7"/>
  <c r="S259" i="7"/>
  <c r="BH259" i="7"/>
  <c r="AT259" i="7"/>
  <c r="T259" i="7"/>
  <c r="BI259" i="7"/>
  <c r="AU259" i="7"/>
  <c r="U259" i="7"/>
  <c r="BJ259" i="7"/>
  <c r="AV259" i="7"/>
  <c r="V259" i="7"/>
  <c r="BK259" i="7"/>
  <c r="AW259" i="7"/>
  <c r="W259" i="7"/>
  <c r="BL259" i="7"/>
  <c r="AX259" i="7"/>
  <c r="X259" i="7"/>
  <c r="BM259" i="7"/>
  <c r="AY259" i="7"/>
  <c r="Y259" i="7"/>
  <c r="BN259" i="7"/>
  <c r="AZ259" i="7"/>
  <c r="Z259" i="7"/>
  <c r="BO259" i="7"/>
  <c r="BA259" i="7"/>
  <c r="AA259" i="7"/>
  <c r="BP259" i="7"/>
  <c r="BB259" i="7"/>
  <c r="AB259" i="7"/>
  <c r="BQ259" i="7"/>
  <c r="BC259" i="7"/>
  <c r="AC259" i="7"/>
  <c r="BR259" i="7"/>
  <c r="BD259" i="7"/>
  <c r="BE259" i="7"/>
  <c r="R260" i="7"/>
  <c r="BG260" i="7"/>
  <c r="AS260" i="7"/>
  <c r="S260" i="7"/>
  <c r="BH260" i="7"/>
  <c r="AT260" i="7"/>
  <c r="T260" i="7"/>
  <c r="BI260" i="7"/>
  <c r="AU260" i="7"/>
  <c r="U260" i="7"/>
  <c r="BJ260" i="7"/>
  <c r="AV260" i="7"/>
  <c r="V260" i="7"/>
  <c r="BK260" i="7"/>
  <c r="AW260" i="7"/>
  <c r="W260" i="7"/>
  <c r="BL260" i="7"/>
  <c r="AX260" i="7"/>
  <c r="X260" i="7"/>
  <c r="BM260" i="7"/>
  <c r="AY260" i="7"/>
  <c r="Y260" i="7"/>
  <c r="BN260" i="7"/>
  <c r="AZ260" i="7"/>
  <c r="Z260" i="7"/>
  <c r="BO260" i="7"/>
  <c r="BA260" i="7"/>
  <c r="AA260" i="7"/>
  <c r="BP260" i="7"/>
  <c r="BB260" i="7"/>
  <c r="AB260" i="7"/>
  <c r="BQ260" i="7"/>
  <c r="BC260" i="7"/>
  <c r="AC260" i="7"/>
  <c r="BR260" i="7"/>
  <c r="BD260" i="7"/>
  <c r="BE260" i="7"/>
  <c r="R261" i="7"/>
  <c r="BG261" i="7"/>
  <c r="AS261" i="7"/>
  <c r="S261" i="7"/>
  <c r="BH261" i="7"/>
  <c r="AT261" i="7"/>
  <c r="T261" i="7"/>
  <c r="BI261" i="7"/>
  <c r="AU261" i="7"/>
  <c r="U261" i="7"/>
  <c r="BJ261" i="7"/>
  <c r="AV261" i="7"/>
  <c r="V261" i="7"/>
  <c r="BK261" i="7"/>
  <c r="AW261" i="7"/>
  <c r="W261" i="7"/>
  <c r="BL261" i="7"/>
  <c r="AX261" i="7"/>
  <c r="X261" i="7"/>
  <c r="BM261" i="7"/>
  <c r="AY261" i="7"/>
  <c r="Y261" i="7"/>
  <c r="BN261" i="7"/>
  <c r="AZ261" i="7"/>
  <c r="Z261" i="7"/>
  <c r="BO261" i="7"/>
  <c r="BA261" i="7"/>
  <c r="AA261" i="7"/>
  <c r="BP261" i="7"/>
  <c r="BB261" i="7"/>
  <c r="AB261" i="7"/>
  <c r="BQ261" i="7"/>
  <c r="BC261" i="7"/>
  <c r="AC261" i="7"/>
  <c r="BR261" i="7"/>
  <c r="BD261" i="7"/>
  <c r="BE261" i="7"/>
  <c r="R262" i="7"/>
  <c r="BG262" i="7"/>
  <c r="AS262" i="7"/>
  <c r="S262" i="7"/>
  <c r="BH262" i="7"/>
  <c r="AT262" i="7"/>
  <c r="T262" i="7"/>
  <c r="BI262" i="7"/>
  <c r="AU262" i="7"/>
  <c r="U262" i="7"/>
  <c r="BJ262" i="7"/>
  <c r="AV262" i="7"/>
  <c r="V262" i="7"/>
  <c r="BK262" i="7"/>
  <c r="AW262" i="7"/>
  <c r="W262" i="7"/>
  <c r="BL262" i="7"/>
  <c r="AX262" i="7"/>
  <c r="X262" i="7"/>
  <c r="BM262" i="7"/>
  <c r="AY262" i="7"/>
  <c r="Y262" i="7"/>
  <c r="BN262" i="7"/>
  <c r="AZ262" i="7"/>
  <c r="Z262" i="7"/>
  <c r="BO262" i="7"/>
  <c r="BA262" i="7"/>
  <c r="AA262" i="7"/>
  <c r="BP262" i="7"/>
  <c r="BB262" i="7"/>
  <c r="AB262" i="7"/>
  <c r="BQ262" i="7"/>
  <c r="BC262" i="7"/>
  <c r="AC262" i="7"/>
  <c r="BR262" i="7"/>
  <c r="BD262" i="7"/>
  <c r="BE262" i="7"/>
  <c r="R263" i="7"/>
  <c r="BG263" i="7"/>
  <c r="AS263" i="7"/>
  <c r="S263" i="7"/>
  <c r="BH263" i="7"/>
  <c r="AT263" i="7"/>
  <c r="T263" i="7"/>
  <c r="BI263" i="7"/>
  <c r="AU263" i="7"/>
  <c r="U263" i="7"/>
  <c r="BJ263" i="7"/>
  <c r="AV263" i="7"/>
  <c r="V263" i="7"/>
  <c r="BK263" i="7"/>
  <c r="AW263" i="7"/>
  <c r="W263" i="7"/>
  <c r="BL263" i="7"/>
  <c r="AX263" i="7"/>
  <c r="X263" i="7"/>
  <c r="BM263" i="7"/>
  <c r="AY263" i="7"/>
  <c r="Y263" i="7"/>
  <c r="BN263" i="7"/>
  <c r="AZ263" i="7"/>
  <c r="Z263" i="7"/>
  <c r="BO263" i="7"/>
  <c r="BA263" i="7"/>
  <c r="AA263" i="7"/>
  <c r="BP263" i="7"/>
  <c r="BB263" i="7"/>
  <c r="AB263" i="7"/>
  <c r="BQ263" i="7"/>
  <c r="BC263" i="7"/>
  <c r="AC263" i="7"/>
  <c r="BR263" i="7"/>
  <c r="BD263" i="7"/>
  <c r="BE263" i="7"/>
  <c r="R264" i="7"/>
  <c r="BG264" i="7"/>
  <c r="AS264" i="7"/>
  <c r="S264" i="7"/>
  <c r="BH264" i="7"/>
  <c r="AT264" i="7"/>
  <c r="T264" i="7"/>
  <c r="BI264" i="7"/>
  <c r="AU264" i="7"/>
  <c r="U264" i="7"/>
  <c r="BJ264" i="7"/>
  <c r="AV264" i="7"/>
  <c r="V264" i="7"/>
  <c r="BK264" i="7"/>
  <c r="AW264" i="7"/>
  <c r="W264" i="7"/>
  <c r="BL264" i="7"/>
  <c r="AX264" i="7"/>
  <c r="X264" i="7"/>
  <c r="BM264" i="7"/>
  <c r="AY264" i="7"/>
  <c r="Y264" i="7"/>
  <c r="BN264" i="7"/>
  <c r="AZ264" i="7"/>
  <c r="Z264" i="7"/>
  <c r="BO264" i="7"/>
  <c r="BA264" i="7"/>
  <c r="AA264" i="7"/>
  <c r="BP264" i="7"/>
  <c r="BB264" i="7"/>
  <c r="AB264" i="7"/>
  <c r="BQ264" i="7"/>
  <c r="BC264" i="7"/>
  <c r="AC264" i="7"/>
  <c r="BR264" i="7"/>
  <c r="BD264" i="7"/>
  <c r="BE264" i="7"/>
  <c r="R265" i="7"/>
  <c r="BG265" i="7"/>
  <c r="AS265" i="7"/>
  <c r="S265" i="7"/>
  <c r="BH265" i="7"/>
  <c r="AT265" i="7"/>
  <c r="T265" i="7"/>
  <c r="BI265" i="7"/>
  <c r="AU265" i="7"/>
  <c r="U265" i="7"/>
  <c r="BJ265" i="7"/>
  <c r="AV265" i="7"/>
  <c r="V265" i="7"/>
  <c r="BK265" i="7"/>
  <c r="AW265" i="7"/>
  <c r="W265" i="7"/>
  <c r="BL265" i="7"/>
  <c r="AX265" i="7"/>
  <c r="X265" i="7"/>
  <c r="BM265" i="7"/>
  <c r="AY265" i="7"/>
  <c r="Y265" i="7"/>
  <c r="BN265" i="7"/>
  <c r="AZ265" i="7"/>
  <c r="Z265" i="7"/>
  <c r="BO265" i="7"/>
  <c r="BA265" i="7"/>
  <c r="AA265" i="7"/>
  <c r="BP265" i="7"/>
  <c r="BB265" i="7"/>
  <c r="AB265" i="7"/>
  <c r="BQ265" i="7"/>
  <c r="BC265" i="7"/>
  <c r="AC265" i="7"/>
  <c r="BR265" i="7"/>
  <c r="BD265" i="7"/>
  <c r="BE265" i="7"/>
  <c r="R266" i="7"/>
  <c r="BG266" i="7"/>
  <c r="AS266" i="7"/>
  <c r="S266" i="7"/>
  <c r="BH266" i="7"/>
  <c r="AT266" i="7"/>
  <c r="T266" i="7"/>
  <c r="BI266" i="7"/>
  <c r="AU266" i="7"/>
  <c r="U266" i="7"/>
  <c r="BJ266" i="7"/>
  <c r="AV266" i="7"/>
  <c r="V266" i="7"/>
  <c r="BK266" i="7"/>
  <c r="AW266" i="7"/>
  <c r="W266" i="7"/>
  <c r="BL266" i="7"/>
  <c r="AX266" i="7"/>
  <c r="X266" i="7"/>
  <c r="BM266" i="7"/>
  <c r="AY266" i="7"/>
  <c r="Y266" i="7"/>
  <c r="BN266" i="7"/>
  <c r="AZ266" i="7"/>
  <c r="Z266" i="7"/>
  <c r="BO266" i="7"/>
  <c r="BA266" i="7"/>
  <c r="AA266" i="7"/>
  <c r="BP266" i="7"/>
  <c r="BB266" i="7"/>
  <c r="AB266" i="7"/>
  <c r="BQ266" i="7"/>
  <c r="BC266" i="7"/>
  <c r="AC266" i="7"/>
  <c r="BR266" i="7"/>
  <c r="BD266" i="7"/>
  <c r="BE266" i="7"/>
  <c r="R267" i="7"/>
  <c r="BG267" i="7"/>
  <c r="AS267" i="7"/>
  <c r="S267" i="7"/>
  <c r="BH267" i="7"/>
  <c r="AT267" i="7"/>
  <c r="T267" i="7"/>
  <c r="BI267" i="7"/>
  <c r="AU267" i="7"/>
  <c r="U267" i="7"/>
  <c r="BJ267" i="7"/>
  <c r="AV267" i="7"/>
  <c r="V267" i="7"/>
  <c r="BK267" i="7"/>
  <c r="AW267" i="7"/>
  <c r="W267" i="7"/>
  <c r="BL267" i="7"/>
  <c r="AX267" i="7"/>
  <c r="X267" i="7"/>
  <c r="BM267" i="7"/>
  <c r="AY267" i="7"/>
  <c r="Y267" i="7"/>
  <c r="BN267" i="7"/>
  <c r="AZ267" i="7"/>
  <c r="Z267" i="7"/>
  <c r="BO267" i="7"/>
  <c r="BA267" i="7"/>
  <c r="AA267" i="7"/>
  <c r="BP267" i="7"/>
  <c r="BB267" i="7"/>
  <c r="AB267" i="7"/>
  <c r="BQ267" i="7"/>
  <c r="BC267" i="7"/>
  <c r="AC267" i="7"/>
  <c r="BR267" i="7"/>
  <c r="BD267" i="7"/>
  <c r="BE267" i="7"/>
  <c r="R268" i="7"/>
  <c r="BG268" i="7"/>
  <c r="AS268" i="7"/>
  <c r="S268" i="7"/>
  <c r="BH268" i="7"/>
  <c r="AT268" i="7"/>
  <c r="T268" i="7"/>
  <c r="BI268" i="7"/>
  <c r="AU268" i="7"/>
  <c r="U268" i="7"/>
  <c r="BJ268" i="7"/>
  <c r="AV268" i="7"/>
  <c r="V268" i="7"/>
  <c r="BK268" i="7"/>
  <c r="AW268" i="7"/>
  <c r="W268" i="7"/>
  <c r="BL268" i="7"/>
  <c r="AX268" i="7"/>
  <c r="X268" i="7"/>
  <c r="BM268" i="7"/>
  <c r="AY268" i="7"/>
  <c r="Y268" i="7"/>
  <c r="BN268" i="7"/>
  <c r="AZ268" i="7"/>
  <c r="Z268" i="7"/>
  <c r="BO268" i="7"/>
  <c r="BA268" i="7"/>
  <c r="AA268" i="7"/>
  <c r="BP268" i="7"/>
  <c r="BB268" i="7"/>
  <c r="AB268" i="7"/>
  <c r="BQ268" i="7"/>
  <c r="BC268" i="7"/>
  <c r="AC268" i="7"/>
  <c r="BR268" i="7"/>
  <c r="BD268" i="7"/>
  <c r="BE268" i="7"/>
  <c r="R269" i="7"/>
  <c r="BG269" i="7"/>
  <c r="AS269" i="7"/>
  <c r="S269" i="7"/>
  <c r="BH269" i="7"/>
  <c r="AT269" i="7"/>
  <c r="T269" i="7"/>
  <c r="BI269" i="7"/>
  <c r="AU269" i="7"/>
  <c r="U269" i="7"/>
  <c r="BJ269" i="7"/>
  <c r="AV269" i="7"/>
  <c r="V269" i="7"/>
  <c r="BK269" i="7"/>
  <c r="AW269" i="7"/>
  <c r="W269" i="7"/>
  <c r="BL269" i="7"/>
  <c r="AX269" i="7"/>
  <c r="X269" i="7"/>
  <c r="BM269" i="7"/>
  <c r="AY269" i="7"/>
  <c r="Y269" i="7"/>
  <c r="BN269" i="7"/>
  <c r="AZ269" i="7"/>
  <c r="Z269" i="7"/>
  <c r="BO269" i="7"/>
  <c r="BA269" i="7"/>
  <c r="AA269" i="7"/>
  <c r="BP269" i="7"/>
  <c r="BB269" i="7"/>
  <c r="AB269" i="7"/>
  <c r="BQ269" i="7"/>
  <c r="BC269" i="7"/>
  <c r="AC269" i="7"/>
  <c r="BR269" i="7"/>
  <c r="BD269" i="7"/>
  <c r="BE269" i="7"/>
  <c r="R270" i="7"/>
  <c r="BG270" i="7"/>
  <c r="AS270" i="7"/>
  <c r="S270" i="7"/>
  <c r="BH270" i="7"/>
  <c r="AT270" i="7"/>
  <c r="T270" i="7"/>
  <c r="BI270" i="7"/>
  <c r="AU270" i="7"/>
  <c r="U270" i="7"/>
  <c r="BJ270" i="7"/>
  <c r="AV270" i="7"/>
  <c r="V270" i="7"/>
  <c r="BK270" i="7"/>
  <c r="AW270" i="7"/>
  <c r="W270" i="7"/>
  <c r="BL270" i="7"/>
  <c r="AX270" i="7"/>
  <c r="X270" i="7"/>
  <c r="BM270" i="7"/>
  <c r="AY270" i="7"/>
  <c r="Y270" i="7"/>
  <c r="BN270" i="7"/>
  <c r="AZ270" i="7"/>
  <c r="Z270" i="7"/>
  <c r="BO270" i="7"/>
  <c r="BA270" i="7"/>
  <c r="AA270" i="7"/>
  <c r="BP270" i="7"/>
  <c r="BB270" i="7"/>
  <c r="AB270" i="7"/>
  <c r="BQ270" i="7"/>
  <c r="BC270" i="7"/>
  <c r="AC270" i="7"/>
  <c r="BR270" i="7"/>
  <c r="BD270" i="7"/>
  <c r="BE270" i="7"/>
  <c r="R271" i="7"/>
  <c r="BG271" i="7"/>
  <c r="AS271" i="7"/>
  <c r="S271" i="7"/>
  <c r="BH271" i="7"/>
  <c r="AT271" i="7"/>
  <c r="T271" i="7"/>
  <c r="BI271" i="7"/>
  <c r="AU271" i="7"/>
  <c r="U271" i="7"/>
  <c r="BJ271" i="7"/>
  <c r="AV271" i="7"/>
  <c r="V271" i="7"/>
  <c r="BK271" i="7"/>
  <c r="AW271" i="7"/>
  <c r="W271" i="7"/>
  <c r="BL271" i="7"/>
  <c r="AX271" i="7"/>
  <c r="X271" i="7"/>
  <c r="BM271" i="7"/>
  <c r="AY271" i="7"/>
  <c r="Y271" i="7"/>
  <c r="BN271" i="7"/>
  <c r="AZ271" i="7"/>
  <c r="Z271" i="7"/>
  <c r="BO271" i="7"/>
  <c r="BA271" i="7"/>
  <c r="AA271" i="7"/>
  <c r="BP271" i="7"/>
  <c r="BB271" i="7"/>
  <c r="AB271" i="7"/>
  <c r="BQ271" i="7"/>
  <c r="BC271" i="7"/>
  <c r="AC271" i="7"/>
  <c r="BR271" i="7"/>
  <c r="BD271" i="7"/>
  <c r="BE271" i="7"/>
  <c r="R272" i="7"/>
  <c r="BG272" i="7"/>
  <c r="AS272" i="7"/>
  <c r="S272" i="7"/>
  <c r="BH272" i="7"/>
  <c r="AT272" i="7"/>
  <c r="T272" i="7"/>
  <c r="BI272" i="7"/>
  <c r="AU272" i="7"/>
  <c r="U272" i="7"/>
  <c r="BJ272" i="7"/>
  <c r="AV272" i="7"/>
  <c r="V272" i="7"/>
  <c r="BK272" i="7"/>
  <c r="AW272" i="7"/>
  <c r="W272" i="7"/>
  <c r="BL272" i="7"/>
  <c r="AX272" i="7"/>
  <c r="X272" i="7"/>
  <c r="BM272" i="7"/>
  <c r="AY272" i="7"/>
  <c r="Y272" i="7"/>
  <c r="BN272" i="7"/>
  <c r="AZ272" i="7"/>
  <c r="Z272" i="7"/>
  <c r="BO272" i="7"/>
  <c r="BA272" i="7"/>
  <c r="AA272" i="7"/>
  <c r="BP272" i="7"/>
  <c r="BB272" i="7"/>
  <c r="AB272" i="7"/>
  <c r="BQ272" i="7"/>
  <c r="BC272" i="7"/>
  <c r="AC272" i="7"/>
  <c r="BR272" i="7"/>
  <c r="BD272" i="7"/>
  <c r="BE272" i="7"/>
  <c r="R273" i="7"/>
  <c r="BG273" i="7"/>
  <c r="AS273" i="7"/>
  <c r="S273" i="7"/>
  <c r="BH273" i="7"/>
  <c r="AT273" i="7"/>
  <c r="T273" i="7"/>
  <c r="BI273" i="7"/>
  <c r="AU273" i="7"/>
  <c r="U273" i="7"/>
  <c r="BJ273" i="7"/>
  <c r="AV273" i="7"/>
  <c r="V273" i="7"/>
  <c r="BK273" i="7"/>
  <c r="AW273" i="7"/>
  <c r="W273" i="7"/>
  <c r="BL273" i="7"/>
  <c r="AX273" i="7"/>
  <c r="X273" i="7"/>
  <c r="BM273" i="7"/>
  <c r="AY273" i="7"/>
  <c r="Y273" i="7"/>
  <c r="BN273" i="7"/>
  <c r="AZ273" i="7"/>
  <c r="Z273" i="7"/>
  <c r="BO273" i="7"/>
  <c r="BA273" i="7"/>
  <c r="AA273" i="7"/>
  <c r="BP273" i="7"/>
  <c r="BB273" i="7"/>
  <c r="AB273" i="7"/>
  <c r="BQ273" i="7"/>
  <c r="BC273" i="7"/>
  <c r="AC273" i="7"/>
  <c r="BR273" i="7"/>
  <c r="BD273" i="7"/>
  <c r="BE273" i="7"/>
  <c r="R274" i="7"/>
  <c r="BG274" i="7"/>
  <c r="AS274" i="7"/>
  <c r="S274" i="7"/>
  <c r="BH274" i="7"/>
  <c r="AT274" i="7"/>
  <c r="T274" i="7"/>
  <c r="BI274" i="7"/>
  <c r="AU274" i="7"/>
  <c r="U274" i="7"/>
  <c r="BJ274" i="7"/>
  <c r="AV274" i="7"/>
  <c r="V274" i="7"/>
  <c r="BK274" i="7"/>
  <c r="AW274" i="7"/>
  <c r="W274" i="7"/>
  <c r="BL274" i="7"/>
  <c r="AX274" i="7"/>
  <c r="X274" i="7"/>
  <c r="BM274" i="7"/>
  <c r="AY274" i="7"/>
  <c r="Y274" i="7"/>
  <c r="BN274" i="7"/>
  <c r="AZ274" i="7"/>
  <c r="Z274" i="7"/>
  <c r="BO274" i="7"/>
  <c r="BA274" i="7"/>
  <c r="AA274" i="7"/>
  <c r="BP274" i="7"/>
  <c r="BB274" i="7"/>
  <c r="AB274" i="7"/>
  <c r="BQ274" i="7"/>
  <c r="BC274" i="7"/>
  <c r="AC274" i="7"/>
  <c r="BR274" i="7"/>
  <c r="BD274" i="7"/>
  <c r="BE274" i="7"/>
  <c r="R275" i="7"/>
  <c r="BG275" i="7"/>
  <c r="AS275" i="7"/>
  <c r="S275" i="7"/>
  <c r="BH275" i="7"/>
  <c r="AT275" i="7"/>
  <c r="T275" i="7"/>
  <c r="BI275" i="7"/>
  <c r="AU275" i="7"/>
  <c r="U275" i="7"/>
  <c r="BJ275" i="7"/>
  <c r="AV275" i="7"/>
  <c r="V275" i="7"/>
  <c r="BK275" i="7"/>
  <c r="AW275" i="7"/>
  <c r="W275" i="7"/>
  <c r="BL275" i="7"/>
  <c r="AX275" i="7"/>
  <c r="X275" i="7"/>
  <c r="BM275" i="7"/>
  <c r="AY275" i="7"/>
  <c r="Y275" i="7"/>
  <c r="BN275" i="7"/>
  <c r="AZ275" i="7"/>
  <c r="Z275" i="7"/>
  <c r="BO275" i="7"/>
  <c r="BA275" i="7"/>
  <c r="AA275" i="7"/>
  <c r="BP275" i="7"/>
  <c r="BB275" i="7"/>
  <c r="AB275" i="7"/>
  <c r="BQ275" i="7"/>
  <c r="BC275" i="7"/>
  <c r="AC275" i="7"/>
  <c r="BR275" i="7"/>
  <c r="BD275" i="7"/>
  <c r="BE275" i="7"/>
  <c r="R276" i="7"/>
  <c r="BG276" i="7"/>
  <c r="AS276" i="7"/>
  <c r="S276" i="7"/>
  <c r="BH276" i="7"/>
  <c r="AT276" i="7"/>
  <c r="T276" i="7"/>
  <c r="BI276" i="7"/>
  <c r="AU276" i="7"/>
  <c r="U276" i="7"/>
  <c r="BJ276" i="7"/>
  <c r="AV276" i="7"/>
  <c r="V276" i="7"/>
  <c r="BK276" i="7"/>
  <c r="AW276" i="7"/>
  <c r="W276" i="7"/>
  <c r="BL276" i="7"/>
  <c r="AX276" i="7"/>
  <c r="X276" i="7"/>
  <c r="BM276" i="7"/>
  <c r="AY276" i="7"/>
  <c r="Y276" i="7"/>
  <c r="BN276" i="7"/>
  <c r="AZ276" i="7"/>
  <c r="Z276" i="7"/>
  <c r="BO276" i="7"/>
  <c r="BA276" i="7"/>
  <c r="AA276" i="7"/>
  <c r="BP276" i="7"/>
  <c r="BB276" i="7"/>
  <c r="AB276" i="7"/>
  <c r="BQ276" i="7"/>
  <c r="BC276" i="7"/>
  <c r="AC276" i="7"/>
  <c r="BR276" i="7"/>
  <c r="BD276" i="7"/>
  <c r="BE276" i="7"/>
  <c r="R277" i="7"/>
  <c r="BG277" i="7"/>
  <c r="AS277" i="7"/>
  <c r="S277" i="7"/>
  <c r="BH277" i="7"/>
  <c r="AT277" i="7"/>
  <c r="T277" i="7"/>
  <c r="BI277" i="7"/>
  <c r="AU277" i="7"/>
  <c r="U277" i="7"/>
  <c r="BJ277" i="7"/>
  <c r="AV277" i="7"/>
  <c r="V277" i="7"/>
  <c r="BK277" i="7"/>
  <c r="AW277" i="7"/>
  <c r="W277" i="7"/>
  <c r="BL277" i="7"/>
  <c r="AX277" i="7"/>
  <c r="X277" i="7"/>
  <c r="BM277" i="7"/>
  <c r="AY277" i="7"/>
  <c r="Y277" i="7"/>
  <c r="BN277" i="7"/>
  <c r="AZ277" i="7"/>
  <c r="Z277" i="7"/>
  <c r="BO277" i="7"/>
  <c r="BA277" i="7"/>
  <c r="AA277" i="7"/>
  <c r="BP277" i="7"/>
  <c r="BB277" i="7"/>
  <c r="AB277" i="7"/>
  <c r="BQ277" i="7"/>
  <c r="BC277" i="7"/>
  <c r="AC277" i="7"/>
  <c r="BR277" i="7"/>
  <c r="BD277" i="7"/>
  <c r="BE277" i="7"/>
  <c r="R278" i="7"/>
  <c r="BG278" i="7"/>
  <c r="AS278" i="7"/>
  <c r="S278" i="7"/>
  <c r="BH278" i="7"/>
  <c r="AT278" i="7"/>
  <c r="T278" i="7"/>
  <c r="BI278" i="7"/>
  <c r="AU278" i="7"/>
  <c r="U278" i="7"/>
  <c r="BJ278" i="7"/>
  <c r="AV278" i="7"/>
  <c r="V278" i="7"/>
  <c r="BK278" i="7"/>
  <c r="AW278" i="7"/>
  <c r="W278" i="7"/>
  <c r="BL278" i="7"/>
  <c r="AX278" i="7"/>
  <c r="X278" i="7"/>
  <c r="BM278" i="7"/>
  <c r="AY278" i="7"/>
  <c r="Y278" i="7"/>
  <c r="BN278" i="7"/>
  <c r="AZ278" i="7"/>
  <c r="Z278" i="7"/>
  <c r="BO278" i="7"/>
  <c r="BA278" i="7"/>
  <c r="AA278" i="7"/>
  <c r="BP278" i="7"/>
  <c r="BB278" i="7"/>
  <c r="AB278" i="7"/>
  <c r="BQ278" i="7"/>
  <c r="BC278" i="7"/>
  <c r="AC278" i="7"/>
  <c r="BR278" i="7"/>
  <c r="BD278" i="7"/>
  <c r="BE278" i="7"/>
  <c r="R279" i="7"/>
  <c r="BG279" i="7"/>
  <c r="AS279" i="7"/>
  <c r="S279" i="7"/>
  <c r="BH279" i="7"/>
  <c r="AT279" i="7"/>
  <c r="T279" i="7"/>
  <c r="BI279" i="7"/>
  <c r="AU279" i="7"/>
  <c r="U279" i="7"/>
  <c r="BJ279" i="7"/>
  <c r="AV279" i="7"/>
  <c r="V279" i="7"/>
  <c r="BK279" i="7"/>
  <c r="AW279" i="7"/>
  <c r="W279" i="7"/>
  <c r="BL279" i="7"/>
  <c r="AX279" i="7"/>
  <c r="X279" i="7"/>
  <c r="BM279" i="7"/>
  <c r="AY279" i="7"/>
  <c r="Y279" i="7"/>
  <c r="BN279" i="7"/>
  <c r="AZ279" i="7"/>
  <c r="Z279" i="7"/>
  <c r="BO279" i="7"/>
  <c r="BA279" i="7"/>
  <c r="AA279" i="7"/>
  <c r="BP279" i="7"/>
  <c r="BB279" i="7"/>
  <c r="AB279" i="7"/>
  <c r="BQ279" i="7"/>
  <c r="BC279" i="7"/>
  <c r="AC279" i="7"/>
  <c r="BR279" i="7"/>
  <c r="BD279" i="7"/>
  <c r="BE279" i="7"/>
  <c r="R280" i="7"/>
  <c r="BG280" i="7"/>
  <c r="AS280" i="7"/>
  <c r="S280" i="7"/>
  <c r="BH280" i="7"/>
  <c r="AT280" i="7"/>
  <c r="T280" i="7"/>
  <c r="BI280" i="7"/>
  <c r="AU280" i="7"/>
  <c r="U280" i="7"/>
  <c r="BJ280" i="7"/>
  <c r="AV280" i="7"/>
  <c r="V280" i="7"/>
  <c r="BK280" i="7"/>
  <c r="AW280" i="7"/>
  <c r="W280" i="7"/>
  <c r="BL280" i="7"/>
  <c r="AX280" i="7"/>
  <c r="X280" i="7"/>
  <c r="BM280" i="7"/>
  <c r="AY280" i="7"/>
  <c r="Y280" i="7"/>
  <c r="BN280" i="7"/>
  <c r="AZ280" i="7"/>
  <c r="Z280" i="7"/>
  <c r="BO280" i="7"/>
  <c r="BA280" i="7"/>
  <c r="AA280" i="7"/>
  <c r="BP280" i="7"/>
  <c r="BB280" i="7"/>
  <c r="AB280" i="7"/>
  <c r="BQ280" i="7"/>
  <c r="BC280" i="7"/>
  <c r="AC280" i="7"/>
  <c r="BR280" i="7"/>
  <c r="BD280" i="7"/>
  <c r="BE280" i="7"/>
  <c r="R281" i="7"/>
  <c r="BG281" i="7"/>
  <c r="AS281" i="7"/>
  <c r="S281" i="7"/>
  <c r="BH281" i="7"/>
  <c r="AT281" i="7"/>
  <c r="T281" i="7"/>
  <c r="BI281" i="7"/>
  <c r="AU281" i="7"/>
  <c r="U281" i="7"/>
  <c r="BJ281" i="7"/>
  <c r="AV281" i="7"/>
  <c r="V281" i="7"/>
  <c r="BK281" i="7"/>
  <c r="AW281" i="7"/>
  <c r="W281" i="7"/>
  <c r="BL281" i="7"/>
  <c r="AX281" i="7"/>
  <c r="X281" i="7"/>
  <c r="BM281" i="7"/>
  <c r="AY281" i="7"/>
  <c r="Y281" i="7"/>
  <c r="BN281" i="7"/>
  <c r="AZ281" i="7"/>
  <c r="Z281" i="7"/>
  <c r="BO281" i="7"/>
  <c r="BA281" i="7"/>
  <c r="AA281" i="7"/>
  <c r="BP281" i="7"/>
  <c r="BB281" i="7"/>
  <c r="AB281" i="7"/>
  <c r="BQ281" i="7"/>
  <c r="BC281" i="7"/>
  <c r="AC281" i="7"/>
  <c r="BR281" i="7"/>
  <c r="BD281" i="7"/>
  <c r="BE281" i="7"/>
  <c r="R282" i="7"/>
  <c r="BG282" i="7"/>
  <c r="AS282" i="7"/>
  <c r="S282" i="7"/>
  <c r="BH282" i="7"/>
  <c r="AT282" i="7"/>
  <c r="T282" i="7"/>
  <c r="BI282" i="7"/>
  <c r="AU282" i="7"/>
  <c r="U282" i="7"/>
  <c r="BJ282" i="7"/>
  <c r="AV282" i="7"/>
  <c r="V282" i="7"/>
  <c r="BK282" i="7"/>
  <c r="AW282" i="7"/>
  <c r="W282" i="7"/>
  <c r="BL282" i="7"/>
  <c r="AX282" i="7"/>
  <c r="X282" i="7"/>
  <c r="BM282" i="7"/>
  <c r="AY282" i="7"/>
  <c r="Y282" i="7"/>
  <c r="BN282" i="7"/>
  <c r="AZ282" i="7"/>
  <c r="Z282" i="7"/>
  <c r="BO282" i="7"/>
  <c r="BA282" i="7"/>
  <c r="AA282" i="7"/>
  <c r="BP282" i="7"/>
  <c r="BB282" i="7"/>
  <c r="AB282" i="7"/>
  <c r="BQ282" i="7"/>
  <c r="BC282" i="7"/>
  <c r="AC282" i="7"/>
  <c r="BR282" i="7"/>
  <c r="BD282" i="7"/>
  <c r="BE282" i="7"/>
  <c r="R283" i="7"/>
  <c r="BG283" i="7"/>
  <c r="AS283" i="7"/>
  <c r="S283" i="7"/>
  <c r="BH283" i="7"/>
  <c r="AT283" i="7"/>
  <c r="T283" i="7"/>
  <c r="BI283" i="7"/>
  <c r="AU283" i="7"/>
  <c r="U283" i="7"/>
  <c r="BJ283" i="7"/>
  <c r="AV283" i="7"/>
  <c r="V283" i="7"/>
  <c r="BK283" i="7"/>
  <c r="AW283" i="7"/>
  <c r="W283" i="7"/>
  <c r="BL283" i="7"/>
  <c r="AX283" i="7"/>
  <c r="X283" i="7"/>
  <c r="BM283" i="7"/>
  <c r="AY283" i="7"/>
  <c r="Y283" i="7"/>
  <c r="BN283" i="7"/>
  <c r="AZ283" i="7"/>
  <c r="Z283" i="7"/>
  <c r="BO283" i="7"/>
  <c r="BA283" i="7"/>
  <c r="AA283" i="7"/>
  <c r="BP283" i="7"/>
  <c r="BB283" i="7"/>
  <c r="AB283" i="7"/>
  <c r="BQ283" i="7"/>
  <c r="BC283" i="7"/>
  <c r="AC283" i="7"/>
  <c r="BR283" i="7"/>
  <c r="BD283" i="7"/>
  <c r="BE283" i="7"/>
  <c r="R284" i="7"/>
  <c r="BG284" i="7"/>
  <c r="AS284" i="7"/>
  <c r="S284" i="7"/>
  <c r="BH284" i="7"/>
  <c r="AT284" i="7"/>
  <c r="T284" i="7"/>
  <c r="BI284" i="7"/>
  <c r="AU284" i="7"/>
  <c r="U284" i="7"/>
  <c r="BJ284" i="7"/>
  <c r="AV284" i="7"/>
  <c r="V284" i="7"/>
  <c r="BK284" i="7"/>
  <c r="AW284" i="7"/>
  <c r="W284" i="7"/>
  <c r="BL284" i="7"/>
  <c r="AX284" i="7"/>
  <c r="X284" i="7"/>
  <c r="BM284" i="7"/>
  <c r="AY284" i="7"/>
  <c r="Y284" i="7"/>
  <c r="BN284" i="7"/>
  <c r="AZ284" i="7"/>
  <c r="Z284" i="7"/>
  <c r="BO284" i="7"/>
  <c r="BA284" i="7"/>
  <c r="AA284" i="7"/>
  <c r="BP284" i="7"/>
  <c r="BB284" i="7"/>
  <c r="AB284" i="7"/>
  <c r="BQ284" i="7"/>
  <c r="BC284" i="7"/>
  <c r="AC284" i="7"/>
  <c r="BR284" i="7"/>
  <c r="BD284" i="7"/>
  <c r="BE284" i="7"/>
  <c r="R285" i="7"/>
  <c r="BG285" i="7"/>
  <c r="AS285" i="7"/>
  <c r="S285" i="7"/>
  <c r="BH285" i="7"/>
  <c r="AT285" i="7"/>
  <c r="T285" i="7"/>
  <c r="BI285" i="7"/>
  <c r="AU285" i="7"/>
  <c r="U285" i="7"/>
  <c r="BJ285" i="7"/>
  <c r="AV285" i="7"/>
  <c r="V285" i="7"/>
  <c r="BK285" i="7"/>
  <c r="AW285" i="7"/>
  <c r="W285" i="7"/>
  <c r="BL285" i="7"/>
  <c r="AX285" i="7"/>
  <c r="X285" i="7"/>
  <c r="BM285" i="7"/>
  <c r="AY285" i="7"/>
  <c r="Y285" i="7"/>
  <c r="BN285" i="7"/>
  <c r="AZ285" i="7"/>
  <c r="Z285" i="7"/>
  <c r="BO285" i="7"/>
  <c r="BA285" i="7"/>
  <c r="AA285" i="7"/>
  <c r="BP285" i="7"/>
  <c r="BB285" i="7"/>
  <c r="AB285" i="7"/>
  <c r="BQ285" i="7"/>
  <c r="BC285" i="7"/>
  <c r="AC285" i="7"/>
  <c r="BR285" i="7"/>
  <c r="BD285" i="7"/>
  <c r="BE285" i="7"/>
  <c r="R286" i="7"/>
  <c r="BG286" i="7"/>
  <c r="AS286" i="7"/>
  <c r="S286" i="7"/>
  <c r="BH286" i="7"/>
  <c r="AT286" i="7"/>
  <c r="T286" i="7"/>
  <c r="BI286" i="7"/>
  <c r="AU286" i="7"/>
  <c r="U286" i="7"/>
  <c r="BJ286" i="7"/>
  <c r="AV286" i="7"/>
  <c r="V286" i="7"/>
  <c r="BK286" i="7"/>
  <c r="AW286" i="7"/>
  <c r="W286" i="7"/>
  <c r="BL286" i="7"/>
  <c r="AX286" i="7"/>
  <c r="X286" i="7"/>
  <c r="BM286" i="7"/>
  <c r="AY286" i="7"/>
  <c r="Y286" i="7"/>
  <c r="BN286" i="7"/>
  <c r="AZ286" i="7"/>
  <c r="Z286" i="7"/>
  <c r="BO286" i="7"/>
  <c r="BA286" i="7"/>
  <c r="AA286" i="7"/>
  <c r="BP286" i="7"/>
  <c r="BB286" i="7"/>
  <c r="AB286" i="7"/>
  <c r="BQ286" i="7"/>
  <c r="BC286" i="7"/>
  <c r="AC286" i="7"/>
  <c r="BR286" i="7"/>
  <c r="BD286" i="7"/>
  <c r="BE286" i="7"/>
  <c r="R287" i="7"/>
  <c r="BG287" i="7"/>
  <c r="AS287" i="7"/>
  <c r="S287" i="7"/>
  <c r="BH287" i="7"/>
  <c r="AT287" i="7"/>
  <c r="T287" i="7"/>
  <c r="BI287" i="7"/>
  <c r="AU287" i="7"/>
  <c r="U287" i="7"/>
  <c r="BJ287" i="7"/>
  <c r="AV287" i="7"/>
  <c r="V287" i="7"/>
  <c r="BK287" i="7"/>
  <c r="AW287" i="7"/>
  <c r="W287" i="7"/>
  <c r="BL287" i="7"/>
  <c r="AX287" i="7"/>
  <c r="X287" i="7"/>
  <c r="BM287" i="7"/>
  <c r="AY287" i="7"/>
  <c r="Y287" i="7"/>
  <c r="BN287" i="7"/>
  <c r="AZ287" i="7"/>
  <c r="Z287" i="7"/>
  <c r="BO287" i="7"/>
  <c r="BA287" i="7"/>
  <c r="AA287" i="7"/>
  <c r="BP287" i="7"/>
  <c r="BB287" i="7"/>
  <c r="AB287" i="7"/>
  <c r="BQ287" i="7"/>
  <c r="BC287" i="7"/>
  <c r="AC287" i="7"/>
  <c r="BR287" i="7"/>
  <c r="BD287" i="7"/>
  <c r="BE287" i="7"/>
  <c r="R288" i="7"/>
  <c r="BG288" i="7"/>
  <c r="AS288" i="7"/>
  <c r="S288" i="7"/>
  <c r="BH288" i="7"/>
  <c r="AT288" i="7"/>
  <c r="T288" i="7"/>
  <c r="BI288" i="7"/>
  <c r="AU288" i="7"/>
  <c r="U288" i="7"/>
  <c r="BJ288" i="7"/>
  <c r="AV288" i="7"/>
  <c r="V288" i="7"/>
  <c r="BK288" i="7"/>
  <c r="AW288" i="7"/>
  <c r="W288" i="7"/>
  <c r="BL288" i="7"/>
  <c r="AX288" i="7"/>
  <c r="X288" i="7"/>
  <c r="BM288" i="7"/>
  <c r="AY288" i="7"/>
  <c r="Y288" i="7"/>
  <c r="BN288" i="7"/>
  <c r="AZ288" i="7"/>
  <c r="Z288" i="7"/>
  <c r="BO288" i="7"/>
  <c r="BA288" i="7"/>
  <c r="AA288" i="7"/>
  <c r="BP288" i="7"/>
  <c r="BB288" i="7"/>
  <c r="AB288" i="7"/>
  <c r="BQ288" i="7"/>
  <c r="BC288" i="7"/>
  <c r="AC288" i="7"/>
  <c r="BR288" i="7"/>
  <c r="BD288" i="7"/>
  <c r="BE288" i="7"/>
  <c r="R289" i="7"/>
  <c r="BG289" i="7"/>
  <c r="AS289" i="7"/>
  <c r="S289" i="7"/>
  <c r="BH289" i="7"/>
  <c r="AT289" i="7"/>
  <c r="T289" i="7"/>
  <c r="BI289" i="7"/>
  <c r="AU289" i="7"/>
  <c r="U289" i="7"/>
  <c r="BJ289" i="7"/>
  <c r="AV289" i="7"/>
  <c r="V289" i="7"/>
  <c r="BK289" i="7"/>
  <c r="AW289" i="7"/>
  <c r="W289" i="7"/>
  <c r="BL289" i="7"/>
  <c r="AX289" i="7"/>
  <c r="X289" i="7"/>
  <c r="BM289" i="7"/>
  <c r="AY289" i="7"/>
  <c r="Y289" i="7"/>
  <c r="BN289" i="7"/>
  <c r="AZ289" i="7"/>
  <c r="Z289" i="7"/>
  <c r="BO289" i="7"/>
  <c r="BA289" i="7"/>
  <c r="AA289" i="7"/>
  <c r="BP289" i="7"/>
  <c r="BB289" i="7"/>
  <c r="AB289" i="7"/>
  <c r="BQ289" i="7"/>
  <c r="BC289" i="7"/>
  <c r="AC289" i="7"/>
  <c r="BR289" i="7"/>
  <c r="BD289" i="7"/>
  <c r="BE289" i="7"/>
  <c r="R290" i="7"/>
  <c r="BG290" i="7"/>
  <c r="AS290" i="7"/>
  <c r="S290" i="7"/>
  <c r="BH290" i="7"/>
  <c r="AT290" i="7"/>
  <c r="T290" i="7"/>
  <c r="BI290" i="7"/>
  <c r="AU290" i="7"/>
  <c r="U290" i="7"/>
  <c r="BJ290" i="7"/>
  <c r="AV290" i="7"/>
  <c r="V290" i="7"/>
  <c r="BK290" i="7"/>
  <c r="AW290" i="7"/>
  <c r="W290" i="7"/>
  <c r="BL290" i="7"/>
  <c r="AX290" i="7"/>
  <c r="X290" i="7"/>
  <c r="BM290" i="7"/>
  <c r="AY290" i="7"/>
  <c r="Y290" i="7"/>
  <c r="BN290" i="7"/>
  <c r="AZ290" i="7"/>
  <c r="Z290" i="7"/>
  <c r="BO290" i="7"/>
  <c r="BA290" i="7"/>
  <c r="AA290" i="7"/>
  <c r="BP290" i="7"/>
  <c r="BB290" i="7"/>
  <c r="AB290" i="7"/>
  <c r="BQ290" i="7"/>
  <c r="BC290" i="7"/>
  <c r="AC290" i="7"/>
  <c r="BR290" i="7"/>
  <c r="BD290" i="7"/>
  <c r="BE290" i="7"/>
  <c r="R291" i="7"/>
  <c r="BG291" i="7"/>
  <c r="AS291" i="7"/>
  <c r="S291" i="7"/>
  <c r="BH291" i="7"/>
  <c r="AT291" i="7"/>
  <c r="T291" i="7"/>
  <c r="BI291" i="7"/>
  <c r="AU291" i="7"/>
  <c r="U291" i="7"/>
  <c r="BJ291" i="7"/>
  <c r="AV291" i="7"/>
  <c r="V291" i="7"/>
  <c r="BK291" i="7"/>
  <c r="AW291" i="7"/>
  <c r="W291" i="7"/>
  <c r="BL291" i="7"/>
  <c r="AX291" i="7"/>
  <c r="X291" i="7"/>
  <c r="BM291" i="7"/>
  <c r="AY291" i="7"/>
  <c r="Y291" i="7"/>
  <c r="BN291" i="7"/>
  <c r="AZ291" i="7"/>
  <c r="Z291" i="7"/>
  <c r="BO291" i="7"/>
  <c r="BA291" i="7"/>
  <c r="AA291" i="7"/>
  <c r="BP291" i="7"/>
  <c r="BB291" i="7"/>
  <c r="AB291" i="7"/>
  <c r="BQ291" i="7"/>
  <c r="BC291" i="7"/>
  <c r="AC291" i="7"/>
  <c r="BR291" i="7"/>
  <c r="BD291" i="7"/>
  <c r="BE291" i="7"/>
  <c r="R292" i="7"/>
  <c r="BG292" i="7"/>
  <c r="AS292" i="7"/>
  <c r="S292" i="7"/>
  <c r="BH292" i="7"/>
  <c r="AT292" i="7"/>
  <c r="T292" i="7"/>
  <c r="BI292" i="7"/>
  <c r="AU292" i="7"/>
  <c r="U292" i="7"/>
  <c r="BJ292" i="7"/>
  <c r="AV292" i="7"/>
  <c r="V292" i="7"/>
  <c r="BK292" i="7"/>
  <c r="AW292" i="7"/>
  <c r="W292" i="7"/>
  <c r="BL292" i="7"/>
  <c r="AX292" i="7"/>
  <c r="X292" i="7"/>
  <c r="BM292" i="7"/>
  <c r="AY292" i="7"/>
  <c r="Y292" i="7"/>
  <c r="BN292" i="7"/>
  <c r="AZ292" i="7"/>
  <c r="Z292" i="7"/>
  <c r="BO292" i="7"/>
  <c r="BA292" i="7"/>
  <c r="AA292" i="7"/>
  <c r="BP292" i="7"/>
  <c r="BB292" i="7"/>
  <c r="AB292" i="7"/>
  <c r="BQ292" i="7"/>
  <c r="BC292" i="7"/>
  <c r="AC292" i="7"/>
  <c r="BR292" i="7"/>
  <c r="BD292" i="7"/>
  <c r="BE292" i="7"/>
  <c r="R293" i="7"/>
  <c r="BG293" i="7"/>
  <c r="AS293" i="7"/>
  <c r="S293" i="7"/>
  <c r="BH293" i="7"/>
  <c r="AT293" i="7"/>
  <c r="T293" i="7"/>
  <c r="BI293" i="7"/>
  <c r="AU293" i="7"/>
  <c r="U293" i="7"/>
  <c r="BJ293" i="7"/>
  <c r="AV293" i="7"/>
  <c r="V293" i="7"/>
  <c r="BK293" i="7"/>
  <c r="AW293" i="7"/>
  <c r="W293" i="7"/>
  <c r="BL293" i="7"/>
  <c r="AX293" i="7"/>
  <c r="X293" i="7"/>
  <c r="BM293" i="7"/>
  <c r="AY293" i="7"/>
  <c r="Y293" i="7"/>
  <c r="BN293" i="7"/>
  <c r="AZ293" i="7"/>
  <c r="Z293" i="7"/>
  <c r="BO293" i="7"/>
  <c r="BA293" i="7"/>
  <c r="AA293" i="7"/>
  <c r="BP293" i="7"/>
  <c r="BB293" i="7"/>
  <c r="AB293" i="7"/>
  <c r="BQ293" i="7"/>
  <c r="BC293" i="7"/>
  <c r="AC293" i="7"/>
  <c r="BR293" i="7"/>
  <c r="BD293" i="7"/>
  <c r="BE293" i="7"/>
  <c r="R294" i="7"/>
  <c r="BG294" i="7"/>
  <c r="AS294" i="7"/>
  <c r="S294" i="7"/>
  <c r="BH294" i="7"/>
  <c r="AT294" i="7"/>
  <c r="T294" i="7"/>
  <c r="BI294" i="7"/>
  <c r="AU294" i="7"/>
  <c r="U294" i="7"/>
  <c r="BJ294" i="7"/>
  <c r="AV294" i="7"/>
  <c r="V294" i="7"/>
  <c r="BK294" i="7"/>
  <c r="AW294" i="7"/>
  <c r="W294" i="7"/>
  <c r="BL294" i="7"/>
  <c r="AX294" i="7"/>
  <c r="X294" i="7"/>
  <c r="BM294" i="7"/>
  <c r="AY294" i="7"/>
  <c r="Y294" i="7"/>
  <c r="BN294" i="7"/>
  <c r="AZ294" i="7"/>
  <c r="Z294" i="7"/>
  <c r="BO294" i="7"/>
  <c r="BA294" i="7"/>
  <c r="AA294" i="7"/>
  <c r="BP294" i="7"/>
  <c r="BB294" i="7"/>
  <c r="AB294" i="7"/>
  <c r="BQ294" i="7"/>
  <c r="BC294" i="7"/>
  <c r="AC294" i="7"/>
  <c r="BR294" i="7"/>
  <c r="BD294" i="7"/>
  <c r="BE294" i="7"/>
  <c r="R295" i="7"/>
  <c r="BG295" i="7"/>
  <c r="AS295" i="7"/>
  <c r="S295" i="7"/>
  <c r="BH295" i="7"/>
  <c r="AT295" i="7"/>
  <c r="T295" i="7"/>
  <c r="BI295" i="7"/>
  <c r="AU295" i="7"/>
  <c r="U295" i="7"/>
  <c r="BJ295" i="7"/>
  <c r="AV295" i="7"/>
  <c r="V295" i="7"/>
  <c r="BK295" i="7"/>
  <c r="AW295" i="7"/>
  <c r="W295" i="7"/>
  <c r="BL295" i="7"/>
  <c r="AX295" i="7"/>
  <c r="X295" i="7"/>
  <c r="BM295" i="7"/>
  <c r="AY295" i="7"/>
  <c r="Y295" i="7"/>
  <c r="BN295" i="7"/>
  <c r="AZ295" i="7"/>
  <c r="Z295" i="7"/>
  <c r="BO295" i="7"/>
  <c r="BA295" i="7"/>
  <c r="AA295" i="7"/>
  <c r="BP295" i="7"/>
  <c r="BB295" i="7"/>
  <c r="AB295" i="7"/>
  <c r="BQ295" i="7"/>
  <c r="BC295" i="7"/>
  <c r="AC295" i="7"/>
  <c r="BR295" i="7"/>
  <c r="BD295" i="7"/>
  <c r="BE295" i="7"/>
  <c r="R296" i="7"/>
  <c r="BG296" i="7"/>
  <c r="AS296" i="7"/>
  <c r="S296" i="7"/>
  <c r="BH296" i="7"/>
  <c r="AT296" i="7"/>
  <c r="T296" i="7"/>
  <c r="BI296" i="7"/>
  <c r="AU296" i="7"/>
  <c r="U296" i="7"/>
  <c r="BJ296" i="7"/>
  <c r="AV296" i="7"/>
  <c r="V296" i="7"/>
  <c r="BK296" i="7"/>
  <c r="AW296" i="7"/>
  <c r="W296" i="7"/>
  <c r="BL296" i="7"/>
  <c r="AX296" i="7"/>
  <c r="X296" i="7"/>
  <c r="BM296" i="7"/>
  <c r="AY296" i="7"/>
  <c r="Y296" i="7"/>
  <c r="BN296" i="7"/>
  <c r="AZ296" i="7"/>
  <c r="Z296" i="7"/>
  <c r="BO296" i="7"/>
  <c r="BA296" i="7"/>
  <c r="AA296" i="7"/>
  <c r="BP296" i="7"/>
  <c r="BB296" i="7"/>
  <c r="AB296" i="7"/>
  <c r="BQ296" i="7"/>
  <c r="BC296" i="7"/>
  <c r="AC296" i="7"/>
  <c r="BR296" i="7"/>
  <c r="BD296" i="7"/>
  <c r="BE296" i="7"/>
  <c r="R297" i="7"/>
  <c r="BG297" i="7"/>
  <c r="AS297" i="7"/>
  <c r="S297" i="7"/>
  <c r="BH297" i="7"/>
  <c r="AT297" i="7"/>
  <c r="T297" i="7"/>
  <c r="BI297" i="7"/>
  <c r="AU297" i="7"/>
  <c r="U297" i="7"/>
  <c r="BJ297" i="7"/>
  <c r="AV297" i="7"/>
  <c r="V297" i="7"/>
  <c r="BK297" i="7"/>
  <c r="AW297" i="7"/>
  <c r="W297" i="7"/>
  <c r="BL297" i="7"/>
  <c r="AX297" i="7"/>
  <c r="X297" i="7"/>
  <c r="BM297" i="7"/>
  <c r="AY297" i="7"/>
  <c r="Y297" i="7"/>
  <c r="BN297" i="7"/>
  <c r="AZ297" i="7"/>
  <c r="Z297" i="7"/>
  <c r="BO297" i="7"/>
  <c r="BA297" i="7"/>
  <c r="AA297" i="7"/>
  <c r="BP297" i="7"/>
  <c r="BB297" i="7"/>
  <c r="AB297" i="7"/>
  <c r="BQ297" i="7"/>
  <c r="BC297" i="7"/>
  <c r="AC297" i="7"/>
  <c r="BR297" i="7"/>
  <c r="BD297" i="7"/>
  <c r="BE297" i="7"/>
  <c r="R298" i="7"/>
  <c r="BG298" i="7"/>
  <c r="AS298" i="7"/>
  <c r="S298" i="7"/>
  <c r="BH298" i="7"/>
  <c r="AT298" i="7"/>
  <c r="T298" i="7"/>
  <c r="BI298" i="7"/>
  <c r="AU298" i="7"/>
  <c r="U298" i="7"/>
  <c r="BJ298" i="7"/>
  <c r="AV298" i="7"/>
  <c r="V298" i="7"/>
  <c r="BK298" i="7"/>
  <c r="AW298" i="7"/>
  <c r="W298" i="7"/>
  <c r="BL298" i="7"/>
  <c r="AX298" i="7"/>
  <c r="X298" i="7"/>
  <c r="BM298" i="7"/>
  <c r="AY298" i="7"/>
  <c r="Y298" i="7"/>
  <c r="BN298" i="7"/>
  <c r="AZ298" i="7"/>
  <c r="Z298" i="7"/>
  <c r="BO298" i="7"/>
  <c r="BA298" i="7"/>
  <c r="AA298" i="7"/>
  <c r="BP298" i="7"/>
  <c r="BB298" i="7"/>
  <c r="AB298" i="7"/>
  <c r="BQ298" i="7"/>
  <c r="BC298" i="7"/>
  <c r="AC298" i="7"/>
  <c r="BR298" i="7"/>
  <c r="BD298" i="7"/>
  <c r="BE298" i="7"/>
  <c r="R299" i="7"/>
  <c r="BG299" i="7"/>
  <c r="AS299" i="7"/>
  <c r="S299" i="7"/>
  <c r="BH299" i="7"/>
  <c r="AT299" i="7"/>
  <c r="T299" i="7"/>
  <c r="BI299" i="7"/>
  <c r="AU299" i="7"/>
  <c r="U299" i="7"/>
  <c r="BJ299" i="7"/>
  <c r="AV299" i="7"/>
  <c r="V299" i="7"/>
  <c r="BK299" i="7"/>
  <c r="AW299" i="7"/>
  <c r="W299" i="7"/>
  <c r="BL299" i="7"/>
  <c r="AX299" i="7"/>
  <c r="X299" i="7"/>
  <c r="BM299" i="7"/>
  <c r="AY299" i="7"/>
  <c r="Y299" i="7"/>
  <c r="BN299" i="7"/>
  <c r="AZ299" i="7"/>
  <c r="Z299" i="7"/>
  <c r="BO299" i="7"/>
  <c r="BA299" i="7"/>
  <c r="AA299" i="7"/>
  <c r="BP299" i="7"/>
  <c r="BB299" i="7"/>
  <c r="AB299" i="7"/>
  <c r="BQ299" i="7"/>
  <c r="BC299" i="7"/>
  <c r="AC299" i="7"/>
  <c r="BR299" i="7"/>
  <c r="BD299" i="7"/>
  <c r="BE299" i="7"/>
  <c r="R300" i="7"/>
  <c r="BG300" i="7"/>
  <c r="AS300" i="7"/>
  <c r="S300" i="7"/>
  <c r="BH300" i="7"/>
  <c r="AT300" i="7"/>
  <c r="T300" i="7"/>
  <c r="BI300" i="7"/>
  <c r="AU300" i="7"/>
  <c r="U300" i="7"/>
  <c r="BJ300" i="7"/>
  <c r="AV300" i="7"/>
  <c r="V300" i="7"/>
  <c r="BK300" i="7"/>
  <c r="AW300" i="7"/>
  <c r="W300" i="7"/>
  <c r="BL300" i="7"/>
  <c r="AX300" i="7"/>
  <c r="X300" i="7"/>
  <c r="BM300" i="7"/>
  <c r="AY300" i="7"/>
  <c r="Y300" i="7"/>
  <c r="BN300" i="7"/>
  <c r="AZ300" i="7"/>
  <c r="Z300" i="7"/>
  <c r="BO300" i="7"/>
  <c r="BA300" i="7"/>
  <c r="AA300" i="7"/>
  <c r="BP300" i="7"/>
  <c r="BB300" i="7"/>
  <c r="AB300" i="7"/>
  <c r="BQ300" i="7"/>
  <c r="BC300" i="7"/>
  <c r="AC300" i="7"/>
  <c r="BR300" i="7"/>
  <c r="BD300" i="7"/>
  <c r="BE300" i="7"/>
  <c r="R301" i="7"/>
  <c r="BG301" i="7"/>
  <c r="AS301" i="7"/>
  <c r="S301" i="7"/>
  <c r="BH301" i="7"/>
  <c r="AT301" i="7"/>
  <c r="T301" i="7"/>
  <c r="BI301" i="7"/>
  <c r="AU301" i="7"/>
  <c r="U301" i="7"/>
  <c r="BJ301" i="7"/>
  <c r="AV301" i="7"/>
  <c r="V301" i="7"/>
  <c r="BK301" i="7"/>
  <c r="AW301" i="7"/>
  <c r="W301" i="7"/>
  <c r="BL301" i="7"/>
  <c r="AX301" i="7"/>
  <c r="X301" i="7"/>
  <c r="BM301" i="7"/>
  <c r="AY301" i="7"/>
  <c r="Y301" i="7"/>
  <c r="BN301" i="7"/>
  <c r="AZ301" i="7"/>
  <c r="Z301" i="7"/>
  <c r="BO301" i="7"/>
  <c r="BA301" i="7"/>
  <c r="AA301" i="7"/>
  <c r="BP301" i="7"/>
  <c r="BB301" i="7"/>
  <c r="AB301" i="7"/>
  <c r="BQ301" i="7"/>
  <c r="BC301" i="7"/>
  <c r="AC301" i="7"/>
  <c r="BR301" i="7"/>
  <c r="BD301" i="7"/>
  <c r="BE301" i="7"/>
  <c r="R302" i="7"/>
  <c r="BG302" i="7"/>
  <c r="AS302" i="7"/>
  <c r="S302" i="7"/>
  <c r="BH302" i="7"/>
  <c r="AT302" i="7"/>
  <c r="T302" i="7"/>
  <c r="BI302" i="7"/>
  <c r="AU302" i="7"/>
  <c r="U302" i="7"/>
  <c r="BJ302" i="7"/>
  <c r="AV302" i="7"/>
  <c r="V302" i="7"/>
  <c r="BK302" i="7"/>
  <c r="AW302" i="7"/>
  <c r="W302" i="7"/>
  <c r="BL302" i="7"/>
  <c r="AX302" i="7"/>
  <c r="X302" i="7"/>
  <c r="BM302" i="7"/>
  <c r="AY302" i="7"/>
  <c r="Y302" i="7"/>
  <c r="BN302" i="7"/>
  <c r="AZ302" i="7"/>
  <c r="Z302" i="7"/>
  <c r="BO302" i="7"/>
  <c r="BA302" i="7"/>
  <c r="AA302" i="7"/>
  <c r="BP302" i="7"/>
  <c r="BB302" i="7"/>
  <c r="AB302" i="7"/>
  <c r="BQ302" i="7"/>
  <c r="BC302" i="7"/>
  <c r="AC302" i="7"/>
  <c r="BR302" i="7"/>
  <c r="BD302" i="7"/>
  <c r="BE302" i="7"/>
  <c r="R303" i="7"/>
  <c r="BG303" i="7"/>
  <c r="AS303" i="7"/>
  <c r="S303" i="7"/>
  <c r="BH303" i="7"/>
  <c r="AT303" i="7"/>
  <c r="T303" i="7"/>
  <c r="BI303" i="7"/>
  <c r="AU303" i="7"/>
  <c r="U303" i="7"/>
  <c r="BJ303" i="7"/>
  <c r="AV303" i="7"/>
  <c r="V303" i="7"/>
  <c r="BK303" i="7"/>
  <c r="AW303" i="7"/>
  <c r="W303" i="7"/>
  <c r="BL303" i="7"/>
  <c r="AX303" i="7"/>
  <c r="X303" i="7"/>
  <c r="BM303" i="7"/>
  <c r="AY303" i="7"/>
  <c r="Y303" i="7"/>
  <c r="BN303" i="7"/>
  <c r="AZ303" i="7"/>
  <c r="Z303" i="7"/>
  <c r="BO303" i="7"/>
  <c r="BA303" i="7"/>
  <c r="AA303" i="7"/>
  <c r="BP303" i="7"/>
  <c r="BB303" i="7"/>
  <c r="AB303" i="7"/>
  <c r="BQ303" i="7"/>
  <c r="BC303" i="7"/>
  <c r="AC303" i="7"/>
  <c r="BR303" i="7"/>
  <c r="BD303" i="7"/>
  <c r="BE303" i="7"/>
  <c r="R304" i="7"/>
  <c r="BG304" i="7"/>
  <c r="AS304" i="7"/>
  <c r="S304" i="7"/>
  <c r="BH304" i="7"/>
  <c r="AT304" i="7"/>
  <c r="T304" i="7"/>
  <c r="BI304" i="7"/>
  <c r="AU304" i="7"/>
  <c r="U304" i="7"/>
  <c r="BJ304" i="7"/>
  <c r="AV304" i="7"/>
  <c r="V304" i="7"/>
  <c r="BK304" i="7"/>
  <c r="AW304" i="7"/>
  <c r="W304" i="7"/>
  <c r="BL304" i="7"/>
  <c r="AX304" i="7"/>
  <c r="X304" i="7"/>
  <c r="BM304" i="7"/>
  <c r="AY304" i="7"/>
  <c r="Y304" i="7"/>
  <c r="BN304" i="7"/>
  <c r="AZ304" i="7"/>
  <c r="Z304" i="7"/>
  <c r="BO304" i="7"/>
  <c r="BA304" i="7"/>
  <c r="AA304" i="7"/>
  <c r="BP304" i="7"/>
  <c r="BB304" i="7"/>
  <c r="AB304" i="7"/>
  <c r="BQ304" i="7"/>
  <c r="BC304" i="7"/>
  <c r="AC304" i="7"/>
  <c r="BR304" i="7"/>
  <c r="BD304" i="7"/>
  <c r="BE304" i="7"/>
  <c r="R305" i="7"/>
  <c r="BG305" i="7"/>
  <c r="AS305" i="7"/>
  <c r="S305" i="7"/>
  <c r="BH305" i="7"/>
  <c r="AT305" i="7"/>
  <c r="T305" i="7"/>
  <c r="BI305" i="7"/>
  <c r="AU305" i="7"/>
  <c r="U305" i="7"/>
  <c r="BJ305" i="7"/>
  <c r="AV305" i="7"/>
  <c r="V305" i="7"/>
  <c r="BK305" i="7"/>
  <c r="AW305" i="7"/>
  <c r="W305" i="7"/>
  <c r="BL305" i="7"/>
  <c r="AX305" i="7"/>
  <c r="X305" i="7"/>
  <c r="BM305" i="7"/>
  <c r="AY305" i="7"/>
  <c r="Y305" i="7"/>
  <c r="BN305" i="7"/>
  <c r="AZ305" i="7"/>
  <c r="Z305" i="7"/>
  <c r="BO305" i="7"/>
  <c r="BA305" i="7"/>
  <c r="AA305" i="7"/>
  <c r="BP305" i="7"/>
  <c r="BB305" i="7"/>
  <c r="AB305" i="7"/>
  <c r="BQ305" i="7"/>
  <c r="BC305" i="7"/>
  <c r="AC305" i="7"/>
  <c r="BR305" i="7"/>
  <c r="BD305" i="7"/>
  <c r="BE305" i="7"/>
  <c r="R306" i="7"/>
  <c r="BG306" i="7"/>
  <c r="AS306" i="7"/>
  <c r="S306" i="7"/>
  <c r="BH306" i="7"/>
  <c r="AT306" i="7"/>
  <c r="T306" i="7"/>
  <c r="BI306" i="7"/>
  <c r="AU306" i="7"/>
  <c r="U306" i="7"/>
  <c r="BJ306" i="7"/>
  <c r="AV306" i="7"/>
  <c r="V306" i="7"/>
  <c r="BK306" i="7"/>
  <c r="AW306" i="7"/>
  <c r="W306" i="7"/>
  <c r="BL306" i="7"/>
  <c r="AX306" i="7"/>
  <c r="X306" i="7"/>
  <c r="BM306" i="7"/>
  <c r="AY306" i="7"/>
  <c r="Y306" i="7"/>
  <c r="BN306" i="7"/>
  <c r="AZ306" i="7"/>
  <c r="Z306" i="7"/>
  <c r="BO306" i="7"/>
  <c r="BA306" i="7"/>
  <c r="AA306" i="7"/>
  <c r="BP306" i="7"/>
  <c r="BB306" i="7"/>
  <c r="AB306" i="7"/>
  <c r="BQ306" i="7"/>
  <c r="BC306" i="7"/>
  <c r="AC306" i="7"/>
  <c r="BR306" i="7"/>
  <c r="BD306" i="7"/>
  <c r="BE306" i="7"/>
  <c r="R307" i="7"/>
  <c r="BG307" i="7"/>
  <c r="AS307" i="7"/>
  <c r="S307" i="7"/>
  <c r="BH307" i="7"/>
  <c r="AT307" i="7"/>
  <c r="T307" i="7"/>
  <c r="BI307" i="7"/>
  <c r="AU307" i="7"/>
  <c r="U307" i="7"/>
  <c r="BJ307" i="7"/>
  <c r="AV307" i="7"/>
  <c r="V307" i="7"/>
  <c r="BK307" i="7"/>
  <c r="AW307" i="7"/>
  <c r="W307" i="7"/>
  <c r="BL307" i="7"/>
  <c r="AX307" i="7"/>
  <c r="X307" i="7"/>
  <c r="BM307" i="7"/>
  <c r="AY307" i="7"/>
  <c r="Y307" i="7"/>
  <c r="BN307" i="7"/>
  <c r="AZ307" i="7"/>
  <c r="Z307" i="7"/>
  <c r="BO307" i="7"/>
  <c r="BA307" i="7"/>
  <c r="AA307" i="7"/>
  <c r="BP307" i="7"/>
  <c r="BB307" i="7"/>
  <c r="AB307" i="7"/>
  <c r="BQ307" i="7"/>
  <c r="BC307" i="7"/>
  <c r="AC307" i="7"/>
  <c r="BR307" i="7"/>
  <c r="BD307" i="7"/>
  <c r="BE307" i="7"/>
  <c r="R308" i="7"/>
  <c r="BG308" i="7"/>
  <c r="AS308" i="7"/>
  <c r="S308" i="7"/>
  <c r="BH308" i="7"/>
  <c r="AT308" i="7"/>
  <c r="T308" i="7"/>
  <c r="BI308" i="7"/>
  <c r="AU308" i="7"/>
  <c r="U308" i="7"/>
  <c r="BJ308" i="7"/>
  <c r="AV308" i="7"/>
  <c r="V308" i="7"/>
  <c r="BK308" i="7"/>
  <c r="AW308" i="7"/>
  <c r="W308" i="7"/>
  <c r="BL308" i="7"/>
  <c r="AX308" i="7"/>
  <c r="X308" i="7"/>
  <c r="BM308" i="7"/>
  <c r="AY308" i="7"/>
  <c r="Y308" i="7"/>
  <c r="BN308" i="7"/>
  <c r="AZ308" i="7"/>
  <c r="Z308" i="7"/>
  <c r="BO308" i="7"/>
  <c r="BA308" i="7"/>
  <c r="AA308" i="7"/>
  <c r="BP308" i="7"/>
  <c r="BB308" i="7"/>
  <c r="AB308" i="7"/>
  <c r="BQ308" i="7"/>
  <c r="BC308" i="7"/>
  <c r="AC308" i="7"/>
  <c r="BR308" i="7"/>
  <c r="BD308" i="7"/>
  <c r="BE308" i="7"/>
  <c r="R309" i="7"/>
  <c r="BG309" i="7"/>
  <c r="AS309" i="7"/>
  <c r="S309" i="7"/>
  <c r="BH309" i="7"/>
  <c r="AT309" i="7"/>
  <c r="T309" i="7"/>
  <c r="BI309" i="7"/>
  <c r="AU309" i="7"/>
  <c r="U309" i="7"/>
  <c r="BJ309" i="7"/>
  <c r="AV309" i="7"/>
  <c r="V309" i="7"/>
  <c r="BK309" i="7"/>
  <c r="AW309" i="7"/>
  <c r="W309" i="7"/>
  <c r="BL309" i="7"/>
  <c r="AX309" i="7"/>
  <c r="X309" i="7"/>
  <c r="BM309" i="7"/>
  <c r="AY309" i="7"/>
  <c r="Y309" i="7"/>
  <c r="BN309" i="7"/>
  <c r="AZ309" i="7"/>
  <c r="Z309" i="7"/>
  <c r="BO309" i="7"/>
  <c r="BA309" i="7"/>
  <c r="AA309" i="7"/>
  <c r="BP309" i="7"/>
  <c r="BB309" i="7"/>
  <c r="AB309" i="7"/>
  <c r="BQ309" i="7"/>
  <c r="BC309" i="7"/>
  <c r="AC309" i="7"/>
  <c r="BR309" i="7"/>
  <c r="BD309" i="7"/>
  <c r="BE309" i="7"/>
  <c r="R310" i="7"/>
  <c r="BG310" i="7"/>
  <c r="AS310" i="7"/>
  <c r="S310" i="7"/>
  <c r="BH310" i="7"/>
  <c r="AT310" i="7"/>
  <c r="T310" i="7"/>
  <c r="BI310" i="7"/>
  <c r="AU310" i="7"/>
  <c r="U310" i="7"/>
  <c r="BJ310" i="7"/>
  <c r="AV310" i="7"/>
  <c r="V310" i="7"/>
  <c r="BK310" i="7"/>
  <c r="AW310" i="7"/>
  <c r="W310" i="7"/>
  <c r="BL310" i="7"/>
  <c r="AX310" i="7"/>
  <c r="X310" i="7"/>
  <c r="BM310" i="7"/>
  <c r="AY310" i="7"/>
  <c r="Y310" i="7"/>
  <c r="BN310" i="7"/>
  <c r="AZ310" i="7"/>
  <c r="Z310" i="7"/>
  <c r="BO310" i="7"/>
  <c r="BA310" i="7"/>
  <c r="AA310" i="7"/>
  <c r="BP310" i="7"/>
  <c r="BB310" i="7"/>
  <c r="AB310" i="7"/>
  <c r="BQ310" i="7"/>
  <c r="BC310" i="7"/>
  <c r="AC310" i="7"/>
  <c r="BR310" i="7"/>
  <c r="BD310" i="7"/>
  <c r="BE310" i="7"/>
  <c r="R311" i="7"/>
  <c r="BG311" i="7"/>
  <c r="AS311" i="7"/>
  <c r="S311" i="7"/>
  <c r="BH311" i="7"/>
  <c r="AT311" i="7"/>
  <c r="T311" i="7"/>
  <c r="BI311" i="7"/>
  <c r="AU311" i="7"/>
  <c r="U311" i="7"/>
  <c r="BJ311" i="7"/>
  <c r="AV311" i="7"/>
  <c r="V311" i="7"/>
  <c r="BK311" i="7"/>
  <c r="AW311" i="7"/>
  <c r="W311" i="7"/>
  <c r="BL311" i="7"/>
  <c r="AX311" i="7"/>
  <c r="X311" i="7"/>
  <c r="BM311" i="7"/>
  <c r="AY311" i="7"/>
  <c r="Y311" i="7"/>
  <c r="BN311" i="7"/>
  <c r="AZ311" i="7"/>
  <c r="Z311" i="7"/>
  <c r="BO311" i="7"/>
  <c r="BA311" i="7"/>
  <c r="AA311" i="7"/>
  <c r="BP311" i="7"/>
  <c r="BB311" i="7"/>
  <c r="AB311" i="7"/>
  <c r="BQ311" i="7"/>
  <c r="BC311" i="7"/>
  <c r="AC311" i="7"/>
  <c r="BR311" i="7"/>
  <c r="BD311" i="7"/>
  <c r="BE311" i="7"/>
  <c r="R312" i="7"/>
  <c r="BG312" i="7"/>
  <c r="AS312" i="7"/>
  <c r="S312" i="7"/>
  <c r="BH312" i="7"/>
  <c r="AT312" i="7"/>
  <c r="T312" i="7"/>
  <c r="BI312" i="7"/>
  <c r="AU312" i="7"/>
  <c r="U312" i="7"/>
  <c r="BJ312" i="7"/>
  <c r="AV312" i="7"/>
  <c r="V312" i="7"/>
  <c r="BK312" i="7"/>
  <c r="AW312" i="7"/>
  <c r="W312" i="7"/>
  <c r="BL312" i="7"/>
  <c r="AX312" i="7"/>
  <c r="X312" i="7"/>
  <c r="BM312" i="7"/>
  <c r="AY312" i="7"/>
  <c r="Y312" i="7"/>
  <c r="BN312" i="7"/>
  <c r="AZ312" i="7"/>
  <c r="Z312" i="7"/>
  <c r="BO312" i="7"/>
  <c r="BA312" i="7"/>
  <c r="AA312" i="7"/>
  <c r="BP312" i="7"/>
  <c r="BB312" i="7"/>
  <c r="AB312" i="7"/>
  <c r="BQ312" i="7"/>
  <c r="BC312" i="7"/>
  <c r="AC312" i="7"/>
  <c r="BR312" i="7"/>
  <c r="BD312" i="7"/>
  <c r="BE312" i="7"/>
  <c r="R313" i="7"/>
  <c r="BG313" i="7"/>
  <c r="AS313" i="7"/>
  <c r="S313" i="7"/>
  <c r="BH313" i="7"/>
  <c r="AT313" i="7"/>
  <c r="T313" i="7"/>
  <c r="BI313" i="7"/>
  <c r="AU313" i="7"/>
  <c r="U313" i="7"/>
  <c r="BJ313" i="7"/>
  <c r="AV313" i="7"/>
  <c r="V313" i="7"/>
  <c r="BK313" i="7"/>
  <c r="AW313" i="7"/>
  <c r="W313" i="7"/>
  <c r="BL313" i="7"/>
  <c r="AX313" i="7"/>
  <c r="X313" i="7"/>
  <c r="BM313" i="7"/>
  <c r="AY313" i="7"/>
  <c r="Y313" i="7"/>
  <c r="BN313" i="7"/>
  <c r="AZ313" i="7"/>
  <c r="Z313" i="7"/>
  <c r="BO313" i="7"/>
  <c r="BA313" i="7"/>
  <c r="AA313" i="7"/>
  <c r="BP313" i="7"/>
  <c r="BB313" i="7"/>
  <c r="AB313" i="7"/>
  <c r="BQ313" i="7"/>
  <c r="BC313" i="7"/>
  <c r="AC313" i="7"/>
  <c r="BR313" i="7"/>
  <c r="BD313" i="7"/>
  <c r="BE313" i="7"/>
  <c r="R314" i="7"/>
  <c r="BG314" i="7"/>
  <c r="AS314" i="7"/>
  <c r="S314" i="7"/>
  <c r="BH314" i="7"/>
  <c r="AT314" i="7"/>
  <c r="T314" i="7"/>
  <c r="BI314" i="7"/>
  <c r="AU314" i="7"/>
  <c r="U314" i="7"/>
  <c r="BJ314" i="7"/>
  <c r="AV314" i="7"/>
  <c r="V314" i="7"/>
  <c r="BK314" i="7"/>
  <c r="AW314" i="7"/>
  <c r="W314" i="7"/>
  <c r="BL314" i="7"/>
  <c r="AX314" i="7"/>
  <c r="X314" i="7"/>
  <c r="BM314" i="7"/>
  <c r="AY314" i="7"/>
  <c r="Y314" i="7"/>
  <c r="BN314" i="7"/>
  <c r="AZ314" i="7"/>
  <c r="Z314" i="7"/>
  <c r="BO314" i="7"/>
  <c r="BA314" i="7"/>
  <c r="AA314" i="7"/>
  <c r="BP314" i="7"/>
  <c r="BB314" i="7"/>
  <c r="AB314" i="7"/>
  <c r="BQ314" i="7"/>
  <c r="BC314" i="7"/>
  <c r="AC314" i="7"/>
  <c r="BR314" i="7"/>
  <c r="BD314" i="7"/>
  <c r="BE314" i="7"/>
  <c r="R315" i="7"/>
  <c r="BG315" i="7"/>
  <c r="AS315" i="7"/>
  <c r="S315" i="7"/>
  <c r="BH315" i="7"/>
  <c r="AT315" i="7"/>
  <c r="T315" i="7"/>
  <c r="BI315" i="7"/>
  <c r="AU315" i="7"/>
  <c r="U315" i="7"/>
  <c r="BJ315" i="7"/>
  <c r="AV315" i="7"/>
  <c r="V315" i="7"/>
  <c r="BK315" i="7"/>
  <c r="AW315" i="7"/>
  <c r="W315" i="7"/>
  <c r="BL315" i="7"/>
  <c r="AX315" i="7"/>
  <c r="X315" i="7"/>
  <c r="BM315" i="7"/>
  <c r="AY315" i="7"/>
  <c r="Y315" i="7"/>
  <c r="BN315" i="7"/>
  <c r="AZ315" i="7"/>
  <c r="Z315" i="7"/>
  <c r="BO315" i="7"/>
  <c r="BA315" i="7"/>
  <c r="AA315" i="7"/>
  <c r="BP315" i="7"/>
  <c r="BB315" i="7"/>
  <c r="AB315" i="7"/>
  <c r="BQ315" i="7"/>
  <c r="BC315" i="7"/>
  <c r="AC315" i="7"/>
  <c r="BR315" i="7"/>
  <c r="BD315" i="7"/>
  <c r="BE315" i="7"/>
  <c r="R316" i="7"/>
  <c r="BG316" i="7"/>
  <c r="AS316" i="7"/>
  <c r="S316" i="7"/>
  <c r="BH316" i="7"/>
  <c r="AT316" i="7"/>
  <c r="T316" i="7"/>
  <c r="BI316" i="7"/>
  <c r="AU316" i="7"/>
  <c r="U316" i="7"/>
  <c r="BJ316" i="7"/>
  <c r="AV316" i="7"/>
  <c r="V316" i="7"/>
  <c r="BK316" i="7"/>
  <c r="AW316" i="7"/>
  <c r="W316" i="7"/>
  <c r="BL316" i="7"/>
  <c r="AX316" i="7"/>
  <c r="X316" i="7"/>
  <c r="BM316" i="7"/>
  <c r="AY316" i="7"/>
  <c r="Y316" i="7"/>
  <c r="BN316" i="7"/>
  <c r="AZ316" i="7"/>
  <c r="Z316" i="7"/>
  <c r="BO316" i="7"/>
  <c r="BA316" i="7"/>
  <c r="AA316" i="7"/>
  <c r="BP316" i="7"/>
  <c r="BB316" i="7"/>
  <c r="AB316" i="7"/>
  <c r="BQ316" i="7"/>
  <c r="BC316" i="7"/>
  <c r="AC316" i="7"/>
  <c r="BR316" i="7"/>
  <c r="BD316" i="7"/>
  <c r="BE316" i="7"/>
  <c r="R317" i="7"/>
  <c r="BG317" i="7"/>
  <c r="AS317" i="7"/>
  <c r="S317" i="7"/>
  <c r="BH317" i="7"/>
  <c r="AT317" i="7"/>
  <c r="T317" i="7"/>
  <c r="BI317" i="7"/>
  <c r="AU317" i="7"/>
  <c r="U317" i="7"/>
  <c r="BJ317" i="7"/>
  <c r="AV317" i="7"/>
  <c r="V317" i="7"/>
  <c r="BK317" i="7"/>
  <c r="AW317" i="7"/>
  <c r="W317" i="7"/>
  <c r="BL317" i="7"/>
  <c r="AX317" i="7"/>
  <c r="X317" i="7"/>
  <c r="BM317" i="7"/>
  <c r="AY317" i="7"/>
  <c r="Y317" i="7"/>
  <c r="BN317" i="7"/>
  <c r="AZ317" i="7"/>
  <c r="Z317" i="7"/>
  <c r="BO317" i="7"/>
  <c r="BA317" i="7"/>
  <c r="AA317" i="7"/>
  <c r="BP317" i="7"/>
  <c r="BB317" i="7"/>
  <c r="AB317" i="7"/>
  <c r="BQ317" i="7"/>
  <c r="BC317" i="7"/>
  <c r="AC317" i="7"/>
  <c r="BR317" i="7"/>
  <c r="BD317" i="7"/>
  <c r="BE317" i="7"/>
  <c r="R318" i="7"/>
  <c r="BG318" i="7"/>
  <c r="AS318" i="7"/>
  <c r="S318" i="7"/>
  <c r="BH318" i="7"/>
  <c r="AT318" i="7"/>
  <c r="T318" i="7"/>
  <c r="BI318" i="7"/>
  <c r="AU318" i="7"/>
  <c r="U318" i="7"/>
  <c r="BJ318" i="7"/>
  <c r="AV318" i="7"/>
  <c r="V318" i="7"/>
  <c r="BK318" i="7"/>
  <c r="AW318" i="7"/>
  <c r="W318" i="7"/>
  <c r="BL318" i="7"/>
  <c r="AX318" i="7"/>
  <c r="X318" i="7"/>
  <c r="BM318" i="7"/>
  <c r="AY318" i="7"/>
  <c r="Y318" i="7"/>
  <c r="BN318" i="7"/>
  <c r="AZ318" i="7"/>
  <c r="Z318" i="7"/>
  <c r="BO318" i="7"/>
  <c r="BA318" i="7"/>
  <c r="AA318" i="7"/>
  <c r="BP318" i="7"/>
  <c r="BB318" i="7"/>
  <c r="AB318" i="7"/>
  <c r="BQ318" i="7"/>
  <c r="BC318" i="7"/>
  <c r="AC318" i="7"/>
  <c r="BR318" i="7"/>
  <c r="BD318" i="7"/>
  <c r="BE318" i="7"/>
  <c r="R319" i="7"/>
  <c r="BG319" i="7"/>
  <c r="AS319" i="7"/>
  <c r="S319" i="7"/>
  <c r="BH319" i="7"/>
  <c r="AT319" i="7"/>
  <c r="T319" i="7"/>
  <c r="BI319" i="7"/>
  <c r="AU319" i="7"/>
  <c r="U319" i="7"/>
  <c r="BJ319" i="7"/>
  <c r="AV319" i="7"/>
  <c r="V319" i="7"/>
  <c r="BK319" i="7"/>
  <c r="AW319" i="7"/>
  <c r="W319" i="7"/>
  <c r="BL319" i="7"/>
  <c r="AX319" i="7"/>
  <c r="X319" i="7"/>
  <c r="BM319" i="7"/>
  <c r="AY319" i="7"/>
  <c r="Y319" i="7"/>
  <c r="BN319" i="7"/>
  <c r="AZ319" i="7"/>
  <c r="Z319" i="7"/>
  <c r="BO319" i="7"/>
  <c r="BA319" i="7"/>
  <c r="AA319" i="7"/>
  <c r="BP319" i="7"/>
  <c r="BB319" i="7"/>
  <c r="AB319" i="7"/>
  <c r="BQ319" i="7"/>
  <c r="BC319" i="7"/>
  <c r="AC319" i="7"/>
  <c r="BR319" i="7"/>
  <c r="BD319" i="7"/>
  <c r="BE319" i="7"/>
  <c r="R320" i="7"/>
  <c r="BG320" i="7"/>
  <c r="AS320" i="7"/>
  <c r="S320" i="7"/>
  <c r="BH320" i="7"/>
  <c r="AT320" i="7"/>
  <c r="T320" i="7"/>
  <c r="BI320" i="7"/>
  <c r="AU320" i="7"/>
  <c r="U320" i="7"/>
  <c r="BJ320" i="7"/>
  <c r="AV320" i="7"/>
  <c r="V320" i="7"/>
  <c r="BK320" i="7"/>
  <c r="AW320" i="7"/>
  <c r="W320" i="7"/>
  <c r="BL320" i="7"/>
  <c r="AX320" i="7"/>
  <c r="X320" i="7"/>
  <c r="BM320" i="7"/>
  <c r="AY320" i="7"/>
  <c r="Y320" i="7"/>
  <c r="BN320" i="7"/>
  <c r="AZ320" i="7"/>
  <c r="Z320" i="7"/>
  <c r="BO320" i="7"/>
  <c r="BA320" i="7"/>
  <c r="AA320" i="7"/>
  <c r="BP320" i="7"/>
  <c r="BB320" i="7"/>
  <c r="AB320" i="7"/>
  <c r="BQ320" i="7"/>
  <c r="BC320" i="7"/>
  <c r="AC320" i="7"/>
  <c r="BR320" i="7"/>
  <c r="BD320" i="7"/>
  <c r="BE320" i="7"/>
  <c r="R321" i="7"/>
  <c r="BG321" i="7"/>
  <c r="AS321" i="7"/>
  <c r="S321" i="7"/>
  <c r="BH321" i="7"/>
  <c r="AT321" i="7"/>
  <c r="T321" i="7"/>
  <c r="BI321" i="7"/>
  <c r="AU321" i="7"/>
  <c r="U321" i="7"/>
  <c r="BJ321" i="7"/>
  <c r="AV321" i="7"/>
  <c r="V321" i="7"/>
  <c r="BK321" i="7"/>
  <c r="AW321" i="7"/>
  <c r="W321" i="7"/>
  <c r="BL321" i="7"/>
  <c r="AX321" i="7"/>
  <c r="X321" i="7"/>
  <c r="BM321" i="7"/>
  <c r="AY321" i="7"/>
  <c r="Y321" i="7"/>
  <c r="BN321" i="7"/>
  <c r="AZ321" i="7"/>
  <c r="Z321" i="7"/>
  <c r="BO321" i="7"/>
  <c r="BA321" i="7"/>
  <c r="AA321" i="7"/>
  <c r="BP321" i="7"/>
  <c r="BB321" i="7"/>
  <c r="AB321" i="7"/>
  <c r="BQ321" i="7"/>
  <c r="BC321" i="7"/>
  <c r="AC321" i="7"/>
  <c r="BR321" i="7"/>
  <c r="BD321" i="7"/>
  <c r="BE321" i="7"/>
  <c r="R322" i="7"/>
  <c r="BG322" i="7"/>
  <c r="AS322" i="7"/>
  <c r="S322" i="7"/>
  <c r="BH322" i="7"/>
  <c r="AT322" i="7"/>
  <c r="T322" i="7"/>
  <c r="BI322" i="7"/>
  <c r="AU322" i="7"/>
  <c r="U322" i="7"/>
  <c r="BJ322" i="7"/>
  <c r="AV322" i="7"/>
  <c r="V322" i="7"/>
  <c r="BK322" i="7"/>
  <c r="AW322" i="7"/>
  <c r="W322" i="7"/>
  <c r="BL322" i="7"/>
  <c r="AX322" i="7"/>
  <c r="X322" i="7"/>
  <c r="BM322" i="7"/>
  <c r="AY322" i="7"/>
  <c r="Y322" i="7"/>
  <c r="BN322" i="7"/>
  <c r="AZ322" i="7"/>
  <c r="Z322" i="7"/>
  <c r="BO322" i="7"/>
  <c r="BA322" i="7"/>
  <c r="AA322" i="7"/>
  <c r="BP322" i="7"/>
  <c r="BB322" i="7"/>
  <c r="AB322" i="7"/>
  <c r="BQ322" i="7"/>
  <c r="BC322" i="7"/>
  <c r="AC322" i="7"/>
  <c r="BR322" i="7"/>
  <c r="BD322" i="7"/>
  <c r="BE322" i="7"/>
  <c r="R323" i="7"/>
  <c r="BG323" i="7"/>
  <c r="AS323" i="7"/>
  <c r="S323" i="7"/>
  <c r="BH323" i="7"/>
  <c r="AT323" i="7"/>
  <c r="T323" i="7"/>
  <c r="BI323" i="7"/>
  <c r="AU323" i="7"/>
  <c r="U323" i="7"/>
  <c r="BJ323" i="7"/>
  <c r="AV323" i="7"/>
  <c r="V323" i="7"/>
  <c r="BK323" i="7"/>
  <c r="AW323" i="7"/>
  <c r="W323" i="7"/>
  <c r="BL323" i="7"/>
  <c r="AX323" i="7"/>
  <c r="X323" i="7"/>
  <c r="BM323" i="7"/>
  <c r="AY323" i="7"/>
  <c r="Y323" i="7"/>
  <c r="BN323" i="7"/>
  <c r="AZ323" i="7"/>
  <c r="Z323" i="7"/>
  <c r="BO323" i="7"/>
  <c r="BA323" i="7"/>
  <c r="AA323" i="7"/>
  <c r="BP323" i="7"/>
  <c r="BB323" i="7"/>
  <c r="AB323" i="7"/>
  <c r="BQ323" i="7"/>
  <c r="BC323" i="7"/>
  <c r="AC323" i="7"/>
  <c r="BR323" i="7"/>
  <c r="BD323" i="7"/>
  <c r="BE323" i="7"/>
  <c r="R324" i="7"/>
  <c r="BG324" i="7"/>
  <c r="AS324" i="7"/>
  <c r="S324" i="7"/>
  <c r="BH324" i="7"/>
  <c r="AT324" i="7"/>
  <c r="T324" i="7"/>
  <c r="BI324" i="7"/>
  <c r="AU324" i="7"/>
  <c r="U324" i="7"/>
  <c r="BJ324" i="7"/>
  <c r="AV324" i="7"/>
  <c r="V324" i="7"/>
  <c r="BK324" i="7"/>
  <c r="AW324" i="7"/>
  <c r="W324" i="7"/>
  <c r="BL324" i="7"/>
  <c r="AX324" i="7"/>
  <c r="X324" i="7"/>
  <c r="BM324" i="7"/>
  <c r="AY324" i="7"/>
  <c r="Y324" i="7"/>
  <c r="BN324" i="7"/>
  <c r="AZ324" i="7"/>
  <c r="Z324" i="7"/>
  <c r="BO324" i="7"/>
  <c r="BA324" i="7"/>
  <c r="AA324" i="7"/>
  <c r="BP324" i="7"/>
  <c r="BB324" i="7"/>
  <c r="AB324" i="7"/>
  <c r="BQ324" i="7"/>
  <c r="BC324" i="7"/>
  <c r="AC324" i="7"/>
  <c r="BR324" i="7"/>
  <c r="BD324" i="7"/>
  <c r="BE324" i="7"/>
  <c r="R325" i="7"/>
  <c r="BG325" i="7"/>
  <c r="AS325" i="7"/>
  <c r="S325" i="7"/>
  <c r="BH325" i="7"/>
  <c r="AT325" i="7"/>
  <c r="T325" i="7"/>
  <c r="BI325" i="7"/>
  <c r="AU325" i="7"/>
  <c r="U325" i="7"/>
  <c r="BJ325" i="7"/>
  <c r="AV325" i="7"/>
  <c r="V325" i="7"/>
  <c r="BK325" i="7"/>
  <c r="AW325" i="7"/>
  <c r="W325" i="7"/>
  <c r="BL325" i="7"/>
  <c r="AX325" i="7"/>
  <c r="X325" i="7"/>
  <c r="BM325" i="7"/>
  <c r="AY325" i="7"/>
  <c r="Y325" i="7"/>
  <c r="BN325" i="7"/>
  <c r="AZ325" i="7"/>
  <c r="Z325" i="7"/>
  <c r="BO325" i="7"/>
  <c r="BA325" i="7"/>
  <c r="AA325" i="7"/>
  <c r="BP325" i="7"/>
  <c r="BB325" i="7"/>
  <c r="AB325" i="7"/>
  <c r="BQ325" i="7"/>
  <c r="BC325" i="7"/>
  <c r="AC325" i="7"/>
  <c r="BR325" i="7"/>
  <c r="BD325" i="7"/>
  <c r="BE325" i="7"/>
  <c r="R326" i="7"/>
  <c r="BG326" i="7"/>
  <c r="AS326" i="7"/>
  <c r="S326" i="7"/>
  <c r="BH326" i="7"/>
  <c r="AT326" i="7"/>
  <c r="T326" i="7"/>
  <c r="BI326" i="7"/>
  <c r="AU326" i="7"/>
  <c r="U326" i="7"/>
  <c r="BJ326" i="7"/>
  <c r="AV326" i="7"/>
  <c r="V326" i="7"/>
  <c r="BK326" i="7"/>
  <c r="AW326" i="7"/>
  <c r="W326" i="7"/>
  <c r="BL326" i="7"/>
  <c r="AX326" i="7"/>
  <c r="X326" i="7"/>
  <c r="BM326" i="7"/>
  <c r="AY326" i="7"/>
  <c r="Y326" i="7"/>
  <c r="BN326" i="7"/>
  <c r="AZ326" i="7"/>
  <c r="Z326" i="7"/>
  <c r="BO326" i="7"/>
  <c r="BA326" i="7"/>
  <c r="AA326" i="7"/>
  <c r="BP326" i="7"/>
  <c r="BB326" i="7"/>
  <c r="AB326" i="7"/>
  <c r="BQ326" i="7"/>
  <c r="BC326" i="7"/>
  <c r="AC326" i="7"/>
  <c r="BR326" i="7"/>
  <c r="BD326" i="7"/>
  <c r="BE326" i="7"/>
  <c r="R327" i="7"/>
  <c r="BG327" i="7"/>
  <c r="AS327" i="7"/>
  <c r="S327" i="7"/>
  <c r="BH327" i="7"/>
  <c r="AT327" i="7"/>
  <c r="T327" i="7"/>
  <c r="BI327" i="7"/>
  <c r="AU327" i="7"/>
  <c r="U327" i="7"/>
  <c r="BJ327" i="7"/>
  <c r="AV327" i="7"/>
  <c r="V327" i="7"/>
  <c r="BK327" i="7"/>
  <c r="AW327" i="7"/>
  <c r="W327" i="7"/>
  <c r="BL327" i="7"/>
  <c r="AX327" i="7"/>
  <c r="X327" i="7"/>
  <c r="BM327" i="7"/>
  <c r="AY327" i="7"/>
  <c r="Y327" i="7"/>
  <c r="BN327" i="7"/>
  <c r="AZ327" i="7"/>
  <c r="Z327" i="7"/>
  <c r="BO327" i="7"/>
  <c r="BA327" i="7"/>
  <c r="AA327" i="7"/>
  <c r="BP327" i="7"/>
  <c r="BB327" i="7"/>
  <c r="AB327" i="7"/>
  <c r="BQ327" i="7"/>
  <c r="BC327" i="7"/>
  <c r="AC327" i="7"/>
  <c r="BR327" i="7"/>
  <c r="BD327" i="7"/>
  <c r="BE327" i="7"/>
  <c r="R328" i="7"/>
  <c r="BG328" i="7"/>
  <c r="AS328" i="7"/>
  <c r="S328" i="7"/>
  <c r="BH328" i="7"/>
  <c r="AT328" i="7"/>
  <c r="T328" i="7"/>
  <c r="BI328" i="7"/>
  <c r="AU328" i="7"/>
  <c r="U328" i="7"/>
  <c r="BJ328" i="7"/>
  <c r="AV328" i="7"/>
  <c r="V328" i="7"/>
  <c r="BK328" i="7"/>
  <c r="AW328" i="7"/>
  <c r="W328" i="7"/>
  <c r="BL328" i="7"/>
  <c r="AX328" i="7"/>
  <c r="X328" i="7"/>
  <c r="BM328" i="7"/>
  <c r="AY328" i="7"/>
  <c r="Y328" i="7"/>
  <c r="BN328" i="7"/>
  <c r="AZ328" i="7"/>
  <c r="Z328" i="7"/>
  <c r="BO328" i="7"/>
  <c r="BA328" i="7"/>
  <c r="AA328" i="7"/>
  <c r="BP328" i="7"/>
  <c r="BB328" i="7"/>
  <c r="AB328" i="7"/>
  <c r="BQ328" i="7"/>
  <c r="BC328" i="7"/>
  <c r="AC328" i="7"/>
  <c r="BR328" i="7"/>
  <c r="BD328" i="7"/>
  <c r="BE328" i="7"/>
  <c r="R329" i="7"/>
  <c r="BG329" i="7"/>
  <c r="AS329" i="7"/>
  <c r="S329" i="7"/>
  <c r="BH329" i="7"/>
  <c r="AT329" i="7"/>
  <c r="T329" i="7"/>
  <c r="BI329" i="7"/>
  <c r="AU329" i="7"/>
  <c r="U329" i="7"/>
  <c r="BJ329" i="7"/>
  <c r="AV329" i="7"/>
  <c r="V329" i="7"/>
  <c r="BK329" i="7"/>
  <c r="AW329" i="7"/>
  <c r="W329" i="7"/>
  <c r="BL329" i="7"/>
  <c r="AX329" i="7"/>
  <c r="X329" i="7"/>
  <c r="BM329" i="7"/>
  <c r="AY329" i="7"/>
  <c r="Y329" i="7"/>
  <c r="BN329" i="7"/>
  <c r="AZ329" i="7"/>
  <c r="Z329" i="7"/>
  <c r="BO329" i="7"/>
  <c r="BA329" i="7"/>
  <c r="AA329" i="7"/>
  <c r="BP329" i="7"/>
  <c r="BB329" i="7"/>
  <c r="AB329" i="7"/>
  <c r="BQ329" i="7"/>
  <c r="BC329" i="7"/>
  <c r="AC329" i="7"/>
  <c r="BR329" i="7"/>
  <c r="BD329" i="7"/>
  <c r="BE329" i="7"/>
  <c r="R330" i="7"/>
  <c r="BG330" i="7"/>
  <c r="AS330" i="7"/>
  <c r="S330" i="7"/>
  <c r="BH330" i="7"/>
  <c r="AT330" i="7"/>
  <c r="T330" i="7"/>
  <c r="BI330" i="7"/>
  <c r="AU330" i="7"/>
  <c r="U330" i="7"/>
  <c r="BJ330" i="7"/>
  <c r="AV330" i="7"/>
  <c r="V330" i="7"/>
  <c r="BK330" i="7"/>
  <c r="AW330" i="7"/>
  <c r="W330" i="7"/>
  <c r="BL330" i="7"/>
  <c r="AX330" i="7"/>
  <c r="X330" i="7"/>
  <c r="BM330" i="7"/>
  <c r="AY330" i="7"/>
  <c r="Y330" i="7"/>
  <c r="BN330" i="7"/>
  <c r="AZ330" i="7"/>
  <c r="Z330" i="7"/>
  <c r="BO330" i="7"/>
  <c r="BA330" i="7"/>
  <c r="AA330" i="7"/>
  <c r="BP330" i="7"/>
  <c r="BB330" i="7"/>
  <c r="AB330" i="7"/>
  <c r="BQ330" i="7"/>
  <c r="BC330" i="7"/>
  <c r="AC330" i="7"/>
  <c r="BR330" i="7"/>
  <c r="BD330" i="7"/>
  <c r="BE330" i="7"/>
  <c r="R331" i="7"/>
  <c r="BG331" i="7"/>
  <c r="AS331" i="7"/>
  <c r="S331" i="7"/>
  <c r="BH331" i="7"/>
  <c r="AT331" i="7"/>
  <c r="T331" i="7"/>
  <c r="BI331" i="7"/>
  <c r="AU331" i="7"/>
  <c r="U331" i="7"/>
  <c r="BJ331" i="7"/>
  <c r="AV331" i="7"/>
  <c r="V331" i="7"/>
  <c r="BK331" i="7"/>
  <c r="AW331" i="7"/>
  <c r="W331" i="7"/>
  <c r="BL331" i="7"/>
  <c r="AX331" i="7"/>
  <c r="X331" i="7"/>
  <c r="BM331" i="7"/>
  <c r="AY331" i="7"/>
  <c r="Y331" i="7"/>
  <c r="BN331" i="7"/>
  <c r="AZ331" i="7"/>
  <c r="Z331" i="7"/>
  <c r="BO331" i="7"/>
  <c r="BA331" i="7"/>
  <c r="AA331" i="7"/>
  <c r="BP331" i="7"/>
  <c r="BB331" i="7"/>
  <c r="AB331" i="7"/>
  <c r="BQ331" i="7"/>
  <c r="BC331" i="7"/>
  <c r="AC331" i="7"/>
  <c r="BR331" i="7"/>
  <c r="BD331" i="7"/>
  <c r="BE331" i="7"/>
  <c r="R332" i="7"/>
  <c r="BG332" i="7"/>
  <c r="AS332" i="7"/>
  <c r="S332" i="7"/>
  <c r="BH332" i="7"/>
  <c r="AT332" i="7"/>
  <c r="T332" i="7"/>
  <c r="BI332" i="7"/>
  <c r="AU332" i="7"/>
  <c r="U332" i="7"/>
  <c r="BJ332" i="7"/>
  <c r="AV332" i="7"/>
  <c r="V332" i="7"/>
  <c r="BK332" i="7"/>
  <c r="AW332" i="7"/>
  <c r="W332" i="7"/>
  <c r="BL332" i="7"/>
  <c r="AX332" i="7"/>
  <c r="X332" i="7"/>
  <c r="BM332" i="7"/>
  <c r="AY332" i="7"/>
  <c r="Y332" i="7"/>
  <c r="BN332" i="7"/>
  <c r="AZ332" i="7"/>
  <c r="Z332" i="7"/>
  <c r="BO332" i="7"/>
  <c r="BA332" i="7"/>
  <c r="AA332" i="7"/>
  <c r="BP332" i="7"/>
  <c r="BB332" i="7"/>
  <c r="AB332" i="7"/>
  <c r="BQ332" i="7"/>
  <c r="BC332" i="7"/>
  <c r="AC332" i="7"/>
  <c r="BR332" i="7"/>
  <c r="BD332" i="7"/>
  <c r="BE332" i="7"/>
  <c r="R333" i="7"/>
  <c r="BG333" i="7"/>
  <c r="AS333" i="7"/>
  <c r="S333" i="7"/>
  <c r="BH333" i="7"/>
  <c r="AT333" i="7"/>
  <c r="T333" i="7"/>
  <c r="BI333" i="7"/>
  <c r="AU333" i="7"/>
  <c r="U333" i="7"/>
  <c r="BJ333" i="7"/>
  <c r="AV333" i="7"/>
  <c r="V333" i="7"/>
  <c r="BK333" i="7"/>
  <c r="AW333" i="7"/>
  <c r="W333" i="7"/>
  <c r="BL333" i="7"/>
  <c r="AX333" i="7"/>
  <c r="X333" i="7"/>
  <c r="BM333" i="7"/>
  <c r="AY333" i="7"/>
  <c r="Y333" i="7"/>
  <c r="BN333" i="7"/>
  <c r="AZ333" i="7"/>
  <c r="Z333" i="7"/>
  <c r="BO333" i="7"/>
  <c r="BA333" i="7"/>
  <c r="AA333" i="7"/>
  <c r="BP333" i="7"/>
  <c r="BB333" i="7"/>
  <c r="AB333" i="7"/>
  <c r="BQ333" i="7"/>
  <c r="BC333" i="7"/>
  <c r="AC333" i="7"/>
  <c r="BR333" i="7"/>
  <c r="BD333" i="7"/>
  <c r="BE333" i="7"/>
  <c r="R334" i="7"/>
  <c r="BG334" i="7"/>
  <c r="AS334" i="7"/>
  <c r="S334" i="7"/>
  <c r="BH334" i="7"/>
  <c r="AT334" i="7"/>
  <c r="T334" i="7"/>
  <c r="BI334" i="7"/>
  <c r="AU334" i="7"/>
  <c r="U334" i="7"/>
  <c r="BJ334" i="7"/>
  <c r="AV334" i="7"/>
  <c r="V334" i="7"/>
  <c r="BK334" i="7"/>
  <c r="AW334" i="7"/>
  <c r="W334" i="7"/>
  <c r="BL334" i="7"/>
  <c r="AX334" i="7"/>
  <c r="X334" i="7"/>
  <c r="BM334" i="7"/>
  <c r="AY334" i="7"/>
  <c r="Y334" i="7"/>
  <c r="BN334" i="7"/>
  <c r="AZ334" i="7"/>
  <c r="Z334" i="7"/>
  <c r="BO334" i="7"/>
  <c r="BA334" i="7"/>
  <c r="AA334" i="7"/>
  <c r="BP334" i="7"/>
  <c r="BB334" i="7"/>
  <c r="AB334" i="7"/>
  <c r="BQ334" i="7"/>
  <c r="BC334" i="7"/>
  <c r="AC334" i="7"/>
  <c r="BR334" i="7"/>
  <c r="BD334" i="7"/>
  <c r="BE334" i="7"/>
  <c r="R335" i="7"/>
  <c r="BG335" i="7"/>
  <c r="AS335" i="7"/>
  <c r="S335" i="7"/>
  <c r="BH335" i="7"/>
  <c r="AT335" i="7"/>
  <c r="T335" i="7"/>
  <c r="BI335" i="7"/>
  <c r="AU335" i="7"/>
  <c r="U335" i="7"/>
  <c r="BJ335" i="7"/>
  <c r="AV335" i="7"/>
  <c r="V335" i="7"/>
  <c r="BK335" i="7"/>
  <c r="AW335" i="7"/>
  <c r="W335" i="7"/>
  <c r="BL335" i="7"/>
  <c r="AX335" i="7"/>
  <c r="X335" i="7"/>
  <c r="BM335" i="7"/>
  <c r="AY335" i="7"/>
  <c r="Y335" i="7"/>
  <c r="BN335" i="7"/>
  <c r="AZ335" i="7"/>
  <c r="Z335" i="7"/>
  <c r="BO335" i="7"/>
  <c r="BA335" i="7"/>
  <c r="AA335" i="7"/>
  <c r="BP335" i="7"/>
  <c r="BB335" i="7"/>
  <c r="AB335" i="7"/>
  <c r="BQ335" i="7"/>
  <c r="BC335" i="7"/>
  <c r="AC335" i="7"/>
  <c r="BR335" i="7"/>
  <c r="BD335" i="7"/>
  <c r="BE335" i="7"/>
  <c r="R336" i="7"/>
  <c r="BG336" i="7"/>
  <c r="AS336" i="7"/>
  <c r="S336" i="7"/>
  <c r="BH336" i="7"/>
  <c r="AT336" i="7"/>
  <c r="T336" i="7"/>
  <c r="BI336" i="7"/>
  <c r="AU336" i="7"/>
  <c r="U336" i="7"/>
  <c r="BJ336" i="7"/>
  <c r="AV336" i="7"/>
  <c r="V336" i="7"/>
  <c r="BK336" i="7"/>
  <c r="AW336" i="7"/>
  <c r="W336" i="7"/>
  <c r="BL336" i="7"/>
  <c r="AX336" i="7"/>
  <c r="X336" i="7"/>
  <c r="BM336" i="7"/>
  <c r="AY336" i="7"/>
  <c r="Y336" i="7"/>
  <c r="BN336" i="7"/>
  <c r="AZ336" i="7"/>
  <c r="Z336" i="7"/>
  <c r="BO336" i="7"/>
  <c r="BA336" i="7"/>
  <c r="AA336" i="7"/>
  <c r="BP336" i="7"/>
  <c r="BB336" i="7"/>
  <c r="AB336" i="7"/>
  <c r="BQ336" i="7"/>
  <c r="BC336" i="7"/>
  <c r="AC336" i="7"/>
  <c r="BR336" i="7"/>
  <c r="BD336" i="7"/>
  <c r="BE336" i="7"/>
  <c r="R337" i="7"/>
  <c r="BG337" i="7"/>
  <c r="AS337" i="7"/>
  <c r="S337" i="7"/>
  <c r="BH337" i="7"/>
  <c r="AT337" i="7"/>
  <c r="T337" i="7"/>
  <c r="BI337" i="7"/>
  <c r="AU337" i="7"/>
  <c r="U337" i="7"/>
  <c r="BJ337" i="7"/>
  <c r="AV337" i="7"/>
  <c r="V337" i="7"/>
  <c r="BK337" i="7"/>
  <c r="AW337" i="7"/>
  <c r="W337" i="7"/>
  <c r="BL337" i="7"/>
  <c r="AX337" i="7"/>
  <c r="X337" i="7"/>
  <c r="BM337" i="7"/>
  <c r="AY337" i="7"/>
  <c r="Y337" i="7"/>
  <c r="BN337" i="7"/>
  <c r="AZ337" i="7"/>
  <c r="Z337" i="7"/>
  <c r="BO337" i="7"/>
  <c r="BA337" i="7"/>
  <c r="AA337" i="7"/>
  <c r="BP337" i="7"/>
  <c r="BB337" i="7"/>
  <c r="AB337" i="7"/>
  <c r="BQ337" i="7"/>
  <c r="BC337" i="7"/>
  <c r="AC337" i="7"/>
  <c r="BR337" i="7"/>
  <c r="BD337" i="7"/>
  <c r="BE337" i="7"/>
  <c r="R338" i="7"/>
  <c r="BG338" i="7"/>
  <c r="AS338" i="7"/>
  <c r="S338" i="7"/>
  <c r="BH338" i="7"/>
  <c r="AT338" i="7"/>
  <c r="T338" i="7"/>
  <c r="BI338" i="7"/>
  <c r="AU338" i="7"/>
  <c r="U338" i="7"/>
  <c r="BJ338" i="7"/>
  <c r="AV338" i="7"/>
  <c r="V338" i="7"/>
  <c r="BK338" i="7"/>
  <c r="AW338" i="7"/>
  <c r="W338" i="7"/>
  <c r="BL338" i="7"/>
  <c r="AX338" i="7"/>
  <c r="X338" i="7"/>
  <c r="BM338" i="7"/>
  <c r="AY338" i="7"/>
  <c r="Y338" i="7"/>
  <c r="BN338" i="7"/>
  <c r="AZ338" i="7"/>
  <c r="Z338" i="7"/>
  <c r="BO338" i="7"/>
  <c r="BA338" i="7"/>
  <c r="AA338" i="7"/>
  <c r="BP338" i="7"/>
  <c r="BB338" i="7"/>
  <c r="AB338" i="7"/>
  <c r="BQ338" i="7"/>
  <c r="BC338" i="7"/>
  <c r="AC338" i="7"/>
  <c r="BR338" i="7"/>
  <c r="BD338" i="7"/>
  <c r="BE338" i="7"/>
  <c r="R339" i="7"/>
  <c r="BG339" i="7"/>
  <c r="AS339" i="7"/>
  <c r="S339" i="7"/>
  <c r="BH339" i="7"/>
  <c r="AT339" i="7"/>
  <c r="T339" i="7"/>
  <c r="BI339" i="7"/>
  <c r="AU339" i="7"/>
  <c r="U339" i="7"/>
  <c r="BJ339" i="7"/>
  <c r="AV339" i="7"/>
  <c r="V339" i="7"/>
  <c r="BK339" i="7"/>
  <c r="AW339" i="7"/>
  <c r="W339" i="7"/>
  <c r="BL339" i="7"/>
  <c r="AX339" i="7"/>
  <c r="X339" i="7"/>
  <c r="BM339" i="7"/>
  <c r="AY339" i="7"/>
  <c r="Y339" i="7"/>
  <c r="BN339" i="7"/>
  <c r="AZ339" i="7"/>
  <c r="Z339" i="7"/>
  <c r="BO339" i="7"/>
  <c r="BA339" i="7"/>
  <c r="AA339" i="7"/>
  <c r="BP339" i="7"/>
  <c r="BB339" i="7"/>
  <c r="AB339" i="7"/>
  <c r="BQ339" i="7"/>
  <c r="BC339" i="7"/>
  <c r="AC339" i="7"/>
  <c r="BR339" i="7"/>
  <c r="BD339" i="7"/>
  <c r="BE339" i="7"/>
  <c r="R340" i="7"/>
  <c r="BG340" i="7"/>
  <c r="AS340" i="7"/>
  <c r="S340" i="7"/>
  <c r="BH340" i="7"/>
  <c r="AT340" i="7"/>
  <c r="T340" i="7"/>
  <c r="BI340" i="7"/>
  <c r="AU340" i="7"/>
  <c r="U340" i="7"/>
  <c r="BJ340" i="7"/>
  <c r="AV340" i="7"/>
  <c r="V340" i="7"/>
  <c r="BK340" i="7"/>
  <c r="AW340" i="7"/>
  <c r="W340" i="7"/>
  <c r="BL340" i="7"/>
  <c r="AX340" i="7"/>
  <c r="X340" i="7"/>
  <c r="BM340" i="7"/>
  <c r="AY340" i="7"/>
  <c r="Y340" i="7"/>
  <c r="BN340" i="7"/>
  <c r="AZ340" i="7"/>
  <c r="Z340" i="7"/>
  <c r="BO340" i="7"/>
  <c r="BA340" i="7"/>
  <c r="AA340" i="7"/>
  <c r="BP340" i="7"/>
  <c r="BB340" i="7"/>
  <c r="AB340" i="7"/>
  <c r="BQ340" i="7"/>
  <c r="BC340" i="7"/>
  <c r="AC340" i="7"/>
  <c r="BR340" i="7"/>
  <c r="BD340" i="7"/>
  <c r="BE340" i="7"/>
  <c r="R341" i="7"/>
  <c r="BG341" i="7"/>
  <c r="AS341" i="7"/>
  <c r="S341" i="7"/>
  <c r="BH341" i="7"/>
  <c r="AT341" i="7"/>
  <c r="T341" i="7"/>
  <c r="BI341" i="7"/>
  <c r="AU341" i="7"/>
  <c r="U341" i="7"/>
  <c r="BJ341" i="7"/>
  <c r="AV341" i="7"/>
  <c r="V341" i="7"/>
  <c r="BK341" i="7"/>
  <c r="AW341" i="7"/>
  <c r="W341" i="7"/>
  <c r="BL341" i="7"/>
  <c r="AX341" i="7"/>
  <c r="X341" i="7"/>
  <c r="BM341" i="7"/>
  <c r="AY341" i="7"/>
  <c r="Y341" i="7"/>
  <c r="BN341" i="7"/>
  <c r="AZ341" i="7"/>
  <c r="Z341" i="7"/>
  <c r="BO341" i="7"/>
  <c r="BA341" i="7"/>
  <c r="AA341" i="7"/>
  <c r="BP341" i="7"/>
  <c r="BB341" i="7"/>
  <c r="AB341" i="7"/>
  <c r="BQ341" i="7"/>
  <c r="BC341" i="7"/>
  <c r="AC341" i="7"/>
  <c r="BR341" i="7"/>
  <c r="BD341" i="7"/>
  <c r="BE341" i="7"/>
  <c r="R342" i="7"/>
  <c r="BG342" i="7"/>
  <c r="AS342" i="7"/>
  <c r="S342" i="7"/>
  <c r="BH342" i="7"/>
  <c r="AT342" i="7"/>
  <c r="T342" i="7"/>
  <c r="BI342" i="7"/>
  <c r="AU342" i="7"/>
  <c r="U342" i="7"/>
  <c r="BJ342" i="7"/>
  <c r="AV342" i="7"/>
  <c r="V342" i="7"/>
  <c r="BK342" i="7"/>
  <c r="AW342" i="7"/>
  <c r="W342" i="7"/>
  <c r="BL342" i="7"/>
  <c r="AX342" i="7"/>
  <c r="X342" i="7"/>
  <c r="BM342" i="7"/>
  <c r="AY342" i="7"/>
  <c r="Y342" i="7"/>
  <c r="BN342" i="7"/>
  <c r="AZ342" i="7"/>
  <c r="Z342" i="7"/>
  <c r="BO342" i="7"/>
  <c r="BA342" i="7"/>
  <c r="AA342" i="7"/>
  <c r="BP342" i="7"/>
  <c r="BB342" i="7"/>
  <c r="AB342" i="7"/>
  <c r="BQ342" i="7"/>
  <c r="BC342" i="7"/>
  <c r="AC342" i="7"/>
  <c r="BR342" i="7"/>
  <c r="BD342" i="7"/>
  <c r="BE342" i="7"/>
  <c r="R343" i="7"/>
  <c r="BG343" i="7"/>
  <c r="AS343" i="7"/>
  <c r="S343" i="7"/>
  <c r="BH343" i="7"/>
  <c r="AT343" i="7"/>
  <c r="T343" i="7"/>
  <c r="BI343" i="7"/>
  <c r="AU343" i="7"/>
  <c r="U343" i="7"/>
  <c r="BJ343" i="7"/>
  <c r="AV343" i="7"/>
  <c r="V343" i="7"/>
  <c r="BK343" i="7"/>
  <c r="AW343" i="7"/>
  <c r="W343" i="7"/>
  <c r="BL343" i="7"/>
  <c r="AX343" i="7"/>
  <c r="X343" i="7"/>
  <c r="BM343" i="7"/>
  <c r="AY343" i="7"/>
  <c r="Y343" i="7"/>
  <c r="BN343" i="7"/>
  <c r="AZ343" i="7"/>
  <c r="Z343" i="7"/>
  <c r="BO343" i="7"/>
  <c r="BA343" i="7"/>
  <c r="AA343" i="7"/>
  <c r="BP343" i="7"/>
  <c r="BB343" i="7"/>
  <c r="AB343" i="7"/>
  <c r="BQ343" i="7"/>
  <c r="BC343" i="7"/>
  <c r="AC343" i="7"/>
  <c r="BR343" i="7"/>
  <c r="BD343" i="7"/>
  <c r="BE343" i="7"/>
  <c r="R344" i="7"/>
  <c r="BG344" i="7"/>
  <c r="AS344" i="7"/>
  <c r="S344" i="7"/>
  <c r="BH344" i="7"/>
  <c r="AT344" i="7"/>
  <c r="T344" i="7"/>
  <c r="BI344" i="7"/>
  <c r="AU344" i="7"/>
  <c r="U344" i="7"/>
  <c r="BJ344" i="7"/>
  <c r="AV344" i="7"/>
  <c r="V344" i="7"/>
  <c r="BK344" i="7"/>
  <c r="AW344" i="7"/>
  <c r="W344" i="7"/>
  <c r="BL344" i="7"/>
  <c r="AX344" i="7"/>
  <c r="X344" i="7"/>
  <c r="BM344" i="7"/>
  <c r="AY344" i="7"/>
  <c r="Y344" i="7"/>
  <c r="BN344" i="7"/>
  <c r="AZ344" i="7"/>
  <c r="Z344" i="7"/>
  <c r="BO344" i="7"/>
  <c r="BA344" i="7"/>
  <c r="AA344" i="7"/>
  <c r="BP344" i="7"/>
  <c r="BB344" i="7"/>
  <c r="AB344" i="7"/>
  <c r="BQ344" i="7"/>
  <c r="BC344" i="7"/>
  <c r="AC344" i="7"/>
  <c r="BR344" i="7"/>
  <c r="BD344" i="7"/>
  <c r="BE344" i="7"/>
  <c r="R345" i="7"/>
  <c r="BG345" i="7"/>
  <c r="AS345" i="7"/>
  <c r="S345" i="7"/>
  <c r="BH345" i="7"/>
  <c r="AT345" i="7"/>
  <c r="T345" i="7"/>
  <c r="BI345" i="7"/>
  <c r="AU345" i="7"/>
  <c r="U345" i="7"/>
  <c r="BJ345" i="7"/>
  <c r="AV345" i="7"/>
  <c r="V345" i="7"/>
  <c r="BK345" i="7"/>
  <c r="AW345" i="7"/>
  <c r="W345" i="7"/>
  <c r="BL345" i="7"/>
  <c r="AX345" i="7"/>
  <c r="X345" i="7"/>
  <c r="BM345" i="7"/>
  <c r="AY345" i="7"/>
  <c r="Y345" i="7"/>
  <c r="BN345" i="7"/>
  <c r="AZ345" i="7"/>
  <c r="Z345" i="7"/>
  <c r="BO345" i="7"/>
  <c r="BA345" i="7"/>
  <c r="AA345" i="7"/>
  <c r="BP345" i="7"/>
  <c r="BB345" i="7"/>
  <c r="AB345" i="7"/>
  <c r="BQ345" i="7"/>
  <c r="BC345" i="7"/>
  <c r="AC345" i="7"/>
  <c r="BR345" i="7"/>
  <c r="BD345" i="7"/>
  <c r="BE345" i="7"/>
  <c r="R346" i="7"/>
  <c r="BG346" i="7"/>
  <c r="AS346" i="7"/>
  <c r="S346" i="7"/>
  <c r="BH346" i="7"/>
  <c r="AT346" i="7"/>
  <c r="T346" i="7"/>
  <c r="BI346" i="7"/>
  <c r="AU346" i="7"/>
  <c r="U346" i="7"/>
  <c r="BJ346" i="7"/>
  <c r="AV346" i="7"/>
  <c r="V346" i="7"/>
  <c r="BK346" i="7"/>
  <c r="AW346" i="7"/>
  <c r="W346" i="7"/>
  <c r="BL346" i="7"/>
  <c r="AX346" i="7"/>
  <c r="X346" i="7"/>
  <c r="BM346" i="7"/>
  <c r="AY346" i="7"/>
  <c r="Y346" i="7"/>
  <c r="BN346" i="7"/>
  <c r="AZ346" i="7"/>
  <c r="Z346" i="7"/>
  <c r="BO346" i="7"/>
  <c r="BA346" i="7"/>
  <c r="AA346" i="7"/>
  <c r="BP346" i="7"/>
  <c r="BB346" i="7"/>
  <c r="AB346" i="7"/>
  <c r="BQ346" i="7"/>
  <c r="BC346" i="7"/>
  <c r="AC346" i="7"/>
  <c r="BR346" i="7"/>
  <c r="BD346" i="7"/>
  <c r="BE346" i="7"/>
  <c r="R347" i="7"/>
  <c r="BG347" i="7"/>
  <c r="AS347" i="7"/>
  <c r="S347" i="7"/>
  <c r="BH347" i="7"/>
  <c r="AT347" i="7"/>
  <c r="T347" i="7"/>
  <c r="BI347" i="7"/>
  <c r="AU347" i="7"/>
  <c r="U347" i="7"/>
  <c r="BJ347" i="7"/>
  <c r="AV347" i="7"/>
  <c r="V347" i="7"/>
  <c r="BK347" i="7"/>
  <c r="AW347" i="7"/>
  <c r="W347" i="7"/>
  <c r="BL347" i="7"/>
  <c r="AX347" i="7"/>
  <c r="X347" i="7"/>
  <c r="BM347" i="7"/>
  <c r="AY347" i="7"/>
  <c r="Y347" i="7"/>
  <c r="BN347" i="7"/>
  <c r="AZ347" i="7"/>
  <c r="Z347" i="7"/>
  <c r="BO347" i="7"/>
  <c r="BA347" i="7"/>
  <c r="AA347" i="7"/>
  <c r="BP347" i="7"/>
  <c r="BB347" i="7"/>
  <c r="AB347" i="7"/>
  <c r="BQ347" i="7"/>
  <c r="BC347" i="7"/>
  <c r="AC347" i="7"/>
  <c r="BR347" i="7"/>
  <c r="BD347" i="7"/>
  <c r="BE347" i="7"/>
  <c r="R348" i="7"/>
  <c r="BG348" i="7"/>
  <c r="AS348" i="7"/>
  <c r="S348" i="7"/>
  <c r="BH348" i="7"/>
  <c r="AT348" i="7"/>
  <c r="T348" i="7"/>
  <c r="BI348" i="7"/>
  <c r="AU348" i="7"/>
  <c r="U348" i="7"/>
  <c r="BJ348" i="7"/>
  <c r="AV348" i="7"/>
  <c r="V348" i="7"/>
  <c r="BK348" i="7"/>
  <c r="AW348" i="7"/>
  <c r="W348" i="7"/>
  <c r="BL348" i="7"/>
  <c r="AX348" i="7"/>
  <c r="X348" i="7"/>
  <c r="BM348" i="7"/>
  <c r="AY348" i="7"/>
  <c r="Y348" i="7"/>
  <c r="BN348" i="7"/>
  <c r="AZ348" i="7"/>
  <c r="Z348" i="7"/>
  <c r="BO348" i="7"/>
  <c r="BA348" i="7"/>
  <c r="AA348" i="7"/>
  <c r="BP348" i="7"/>
  <c r="BB348" i="7"/>
  <c r="AB348" i="7"/>
  <c r="BQ348" i="7"/>
  <c r="BC348" i="7"/>
  <c r="AC348" i="7"/>
  <c r="BR348" i="7"/>
  <c r="BD348" i="7"/>
  <c r="BE348" i="7"/>
  <c r="R349" i="7"/>
  <c r="BG349" i="7"/>
  <c r="AS349" i="7"/>
  <c r="S349" i="7"/>
  <c r="BH349" i="7"/>
  <c r="AT349" i="7"/>
  <c r="T349" i="7"/>
  <c r="BI349" i="7"/>
  <c r="AU349" i="7"/>
  <c r="U349" i="7"/>
  <c r="BJ349" i="7"/>
  <c r="AV349" i="7"/>
  <c r="V349" i="7"/>
  <c r="BK349" i="7"/>
  <c r="AW349" i="7"/>
  <c r="W349" i="7"/>
  <c r="BL349" i="7"/>
  <c r="AX349" i="7"/>
  <c r="X349" i="7"/>
  <c r="BM349" i="7"/>
  <c r="AY349" i="7"/>
  <c r="Y349" i="7"/>
  <c r="BN349" i="7"/>
  <c r="AZ349" i="7"/>
  <c r="Z349" i="7"/>
  <c r="BO349" i="7"/>
  <c r="BA349" i="7"/>
  <c r="AA349" i="7"/>
  <c r="BP349" i="7"/>
  <c r="BB349" i="7"/>
  <c r="AB349" i="7"/>
  <c r="BQ349" i="7"/>
  <c r="BC349" i="7"/>
  <c r="AC349" i="7"/>
  <c r="BR349" i="7"/>
  <c r="BD349" i="7"/>
  <c r="BE349" i="7"/>
  <c r="R350" i="7"/>
  <c r="BG350" i="7"/>
  <c r="AS350" i="7"/>
  <c r="S350" i="7"/>
  <c r="BH350" i="7"/>
  <c r="AT350" i="7"/>
  <c r="T350" i="7"/>
  <c r="BI350" i="7"/>
  <c r="AU350" i="7"/>
  <c r="U350" i="7"/>
  <c r="BJ350" i="7"/>
  <c r="AV350" i="7"/>
  <c r="V350" i="7"/>
  <c r="BK350" i="7"/>
  <c r="AW350" i="7"/>
  <c r="W350" i="7"/>
  <c r="BL350" i="7"/>
  <c r="AX350" i="7"/>
  <c r="X350" i="7"/>
  <c r="BM350" i="7"/>
  <c r="AY350" i="7"/>
  <c r="Y350" i="7"/>
  <c r="BN350" i="7"/>
  <c r="AZ350" i="7"/>
  <c r="Z350" i="7"/>
  <c r="BO350" i="7"/>
  <c r="BA350" i="7"/>
  <c r="AA350" i="7"/>
  <c r="BP350" i="7"/>
  <c r="BB350" i="7"/>
  <c r="AB350" i="7"/>
  <c r="BQ350" i="7"/>
  <c r="BC350" i="7"/>
  <c r="AC350" i="7"/>
  <c r="BR350" i="7"/>
  <c r="BD350" i="7"/>
  <c r="BE350" i="7"/>
  <c r="R351" i="7"/>
  <c r="BG351" i="7"/>
  <c r="AS351" i="7"/>
  <c r="S351" i="7"/>
  <c r="BH351" i="7"/>
  <c r="AT351" i="7"/>
  <c r="T351" i="7"/>
  <c r="BI351" i="7"/>
  <c r="AU351" i="7"/>
  <c r="U351" i="7"/>
  <c r="BJ351" i="7"/>
  <c r="AV351" i="7"/>
  <c r="V351" i="7"/>
  <c r="BK351" i="7"/>
  <c r="AW351" i="7"/>
  <c r="W351" i="7"/>
  <c r="BL351" i="7"/>
  <c r="AX351" i="7"/>
  <c r="X351" i="7"/>
  <c r="BM351" i="7"/>
  <c r="AY351" i="7"/>
  <c r="Y351" i="7"/>
  <c r="BN351" i="7"/>
  <c r="AZ351" i="7"/>
  <c r="Z351" i="7"/>
  <c r="BO351" i="7"/>
  <c r="BA351" i="7"/>
  <c r="AA351" i="7"/>
  <c r="BP351" i="7"/>
  <c r="BB351" i="7"/>
  <c r="AB351" i="7"/>
  <c r="BQ351" i="7"/>
  <c r="BC351" i="7"/>
  <c r="AC351" i="7"/>
  <c r="BR351" i="7"/>
  <c r="BD351" i="7"/>
  <c r="BE351" i="7"/>
  <c r="R352" i="7"/>
  <c r="BG352" i="7"/>
  <c r="AS352" i="7"/>
  <c r="S352" i="7"/>
  <c r="BH352" i="7"/>
  <c r="AT352" i="7"/>
  <c r="T352" i="7"/>
  <c r="BI352" i="7"/>
  <c r="AU352" i="7"/>
  <c r="U352" i="7"/>
  <c r="BJ352" i="7"/>
  <c r="AV352" i="7"/>
  <c r="V352" i="7"/>
  <c r="BK352" i="7"/>
  <c r="AW352" i="7"/>
  <c r="W352" i="7"/>
  <c r="BL352" i="7"/>
  <c r="AX352" i="7"/>
  <c r="X352" i="7"/>
  <c r="BM352" i="7"/>
  <c r="AY352" i="7"/>
  <c r="Y352" i="7"/>
  <c r="BN352" i="7"/>
  <c r="AZ352" i="7"/>
  <c r="Z352" i="7"/>
  <c r="BO352" i="7"/>
  <c r="BA352" i="7"/>
  <c r="AA352" i="7"/>
  <c r="BP352" i="7"/>
  <c r="BB352" i="7"/>
  <c r="AB352" i="7"/>
  <c r="BQ352" i="7"/>
  <c r="BC352" i="7"/>
  <c r="AC352" i="7"/>
  <c r="BR352" i="7"/>
  <c r="BD352" i="7"/>
  <c r="BE352" i="7"/>
  <c r="R353" i="7"/>
  <c r="BG353" i="7"/>
  <c r="AS353" i="7"/>
  <c r="S353" i="7"/>
  <c r="BH353" i="7"/>
  <c r="AT353" i="7"/>
  <c r="T353" i="7"/>
  <c r="BI353" i="7"/>
  <c r="AU353" i="7"/>
  <c r="U353" i="7"/>
  <c r="BJ353" i="7"/>
  <c r="AV353" i="7"/>
  <c r="V353" i="7"/>
  <c r="BK353" i="7"/>
  <c r="AW353" i="7"/>
  <c r="W353" i="7"/>
  <c r="BL353" i="7"/>
  <c r="AX353" i="7"/>
  <c r="X353" i="7"/>
  <c r="BM353" i="7"/>
  <c r="AY353" i="7"/>
  <c r="Y353" i="7"/>
  <c r="BN353" i="7"/>
  <c r="AZ353" i="7"/>
  <c r="Z353" i="7"/>
  <c r="BO353" i="7"/>
  <c r="BA353" i="7"/>
  <c r="AA353" i="7"/>
  <c r="BP353" i="7"/>
  <c r="BB353" i="7"/>
  <c r="AB353" i="7"/>
  <c r="BQ353" i="7"/>
  <c r="BC353" i="7"/>
  <c r="AC353" i="7"/>
  <c r="BR353" i="7"/>
  <c r="BD353" i="7"/>
  <c r="BE353" i="7"/>
  <c r="R354" i="7"/>
  <c r="BG354" i="7"/>
  <c r="AS354" i="7"/>
  <c r="S354" i="7"/>
  <c r="BH354" i="7"/>
  <c r="AT354" i="7"/>
  <c r="T354" i="7"/>
  <c r="BI354" i="7"/>
  <c r="AU354" i="7"/>
  <c r="U354" i="7"/>
  <c r="BJ354" i="7"/>
  <c r="AV354" i="7"/>
  <c r="V354" i="7"/>
  <c r="BK354" i="7"/>
  <c r="AW354" i="7"/>
  <c r="W354" i="7"/>
  <c r="BL354" i="7"/>
  <c r="AX354" i="7"/>
  <c r="X354" i="7"/>
  <c r="BM354" i="7"/>
  <c r="AY354" i="7"/>
  <c r="Y354" i="7"/>
  <c r="BN354" i="7"/>
  <c r="AZ354" i="7"/>
  <c r="Z354" i="7"/>
  <c r="BO354" i="7"/>
  <c r="BA354" i="7"/>
  <c r="AA354" i="7"/>
  <c r="BP354" i="7"/>
  <c r="BB354" i="7"/>
  <c r="AB354" i="7"/>
  <c r="BQ354" i="7"/>
  <c r="BC354" i="7"/>
  <c r="AC354" i="7"/>
  <c r="BR354" i="7"/>
  <c r="BD354" i="7"/>
  <c r="BE354" i="7"/>
  <c r="R355" i="7"/>
  <c r="BG355" i="7"/>
  <c r="AS355" i="7"/>
  <c r="S355" i="7"/>
  <c r="BH355" i="7"/>
  <c r="AT355" i="7"/>
  <c r="T355" i="7"/>
  <c r="BI355" i="7"/>
  <c r="AU355" i="7"/>
  <c r="U355" i="7"/>
  <c r="BJ355" i="7"/>
  <c r="AV355" i="7"/>
  <c r="V355" i="7"/>
  <c r="BK355" i="7"/>
  <c r="AW355" i="7"/>
  <c r="W355" i="7"/>
  <c r="BL355" i="7"/>
  <c r="AX355" i="7"/>
  <c r="X355" i="7"/>
  <c r="BM355" i="7"/>
  <c r="AY355" i="7"/>
  <c r="Y355" i="7"/>
  <c r="BN355" i="7"/>
  <c r="AZ355" i="7"/>
  <c r="Z355" i="7"/>
  <c r="BO355" i="7"/>
  <c r="BA355" i="7"/>
  <c r="AA355" i="7"/>
  <c r="BP355" i="7"/>
  <c r="BB355" i="7"/>
  <c r="AB355" i="7"/>
  <c r="BQ355" i="7"/>
  <c r="BC355" i="7"/>
  <c r="AC355" i="7"/>
  <c r="BR355" i="7"/>
  <c r="BD355" i="7"/>
  <c r="BE355" i="7"/>
  <c r="R356" i="7"/>
  <c r="BG356" i="7"/>
  <c r="AS356" i="7"/>
  <c r="S356" i="7"/>
  <c r="BH356" i="7"/>
  <c r="AT356" i="7"/>
  <c r="T356" i="7"/>
  <c r="BI356" i="7"/>
  <c r="AU356" i="7"/>
  <c r="U356" i="7"/>
  <c r="BJ356" i="7"/>
  <c r="AV356" i="7"/>
  <c r="V356" i="7"/>
  <c r="BK356" i="7"/>
  <c r="AW356" i="7"/>
  <c r="W356" i="7"/>
  <c r="BL356" i="7"/>
  <c r="AX356" i="7"/>
  <c r="X356" i="7"/>
  <c r="BM356" i="7"/>
  <c r="AY356" i="7"/>
  <c r="Y356" i="7"/>
  <c r="BN356" i="7"/>
  <c r="AZ356" i="7"/>
  <c r="Z356" i="7"/>
  <c r="BO356" i="7"/>
  <c r="BA356" i="7"/>
  <c r="AA356" i="7"/>
  <c r="BP356" i="7"/>
  <c r="BB356" i="7"/>
  <c r="AB356" i="7"/>
  <c r="BQ356" i="7"/>
  <c r="BC356" i="7"/>
  <c r="AC356" i="7"/>
  <c r="BR356" i="7"/>
  <c r="BD356" i="7"/>
  <c r="BE356" i="7"/>
  <c r="R357" i="7"/>
  <c r="BG357" i="7"/>
  <c r="AS357" i="7"/>
  <c r="S357" i="7"/>
  <c r="BH357" i="7"/>
  <c r="AT357" i="7"/>
  <c r="T357" i="7"/>
  <c r="BI357" i="7"/>
  <c r="AU357" i="7"/>
  <c r="U357" i="7"/>
  <c r="BJ357" i="7"/>
  <c r="AV357" i="7"/>
  <c r="V357" i="7"/>
  <c r="BK357" i="7"/>
  <c r="AW357" i="7"/>
  <c r="W357" i="7"/>
  <c r="BL357" i="7"/>
  <c r="AX357" i="7"/>
  <c r="X357" i="7"/>
  <c r="BM357" i="7"/>
  <c r="AY357" i="7"/>
  <c r="Y357" i="7"/>
  <c r="BN357" i="7"/>
  <c r="AZ357" i="7"/>
  <c r="Z357" i="7"/>
  <c r="BO357" i="7"/>
  <c r="BA357" i="7"/>
  <c r="AA357" i="7"/>
  <c r="BP357" i="7"/>
  <c r="BB357" i="7"/>
  <c r="AB357" i="7"/>
  <c r="BQ357" i="7"/>
  <c r="BC357" i="7"/>
  <c r="AC357" i="7"/>
  <c r="BR357" i="7"/>
  <c r="BD357" i="7"/>
  <c r="BE357" i="7"/>
  <c r="R358" i="7"/>
  <c r="BG358" i="7"/>
  <c r="AS358" i="7"/>
  <c r="S358" i="7"/>
  <c r="BH358" i="7"/>
  <c r="AT358" i="7"/>
  <c r="T358" i="7"/>
  <c r="BI358" i="7"/>
  <c r="AU358" i="7"/>
  <c r="U358" i="7"/>
  <c r="BJ358" i="7"/>
  <c r="AV358" i="7"/>
  <c r="V358" i="7"/>
  <c r="BK358" i="7"/>
  <c r="AW358" i="7"/>
  <c r="W358" i="7"/>
  <c r="BL358" i="7"/>
  <c r="AX358" i="7"/>
  <c r="X358" i="7"/>
  <c r="BM358" i="7"/>
  <c r="AY358" i="7"/>
  <c r="Y358" i="7"/>
  <c r="BN358" i="7"/>
  <c r="AZ358" i="7"/>
  <c r="Z358" i="7"/>
  <c r="BO358" i="7"/>
  <c r="BA358" i="7"/>
  <c r="AA358" i="7"/>
  <c r="BP358" i="7"/>
  <c r="BB358" i="7"/>
  <c r="AB358" i="7"/>
  <c r="BQ358" i="7"/>
  <c r="BC358" i="7"/>
  <c r="AC358" i="7"/>
  <c r="BR358" i="7"/>
  <c r="BD358" i="7"/>
  <c r="BE358" i="7"/>
  <c r="R359" i="7"/>
  <c r="BG359" i="7"/>
  <c r="AS359" i="7"/>
  <c r="S359" i="7"/>
  <c r="BH359" i="7"/>
  <c r="AT359" i="7"/>
  <c r="T359" i="7"/>
  <c r="BI359" i="7"/>
  <c r="AU359" i="7"/>
  <c r="U359" i="7"/>
  <c r="BJ359" i="7"/>
  <c r="AV359" i="7"/>
  <c r="V359" i="7"/>
  <c r="BK359" i="7"/>
  <c r="AW359" i="7"/>
  <c r="W359" i="7"/>
  <c r="BL359" i="7"/>
  <c r="AX359" i="7"/>
  <c r="X359" i="7"/>
  <c r="BM359" i="7"/>
  <c r="AY359" i="7"/>
  <c r="Y359" i="7"/>
  <c r="BN359" i="7"/>
  <c r="AZ359" i="7"/>
  <c r="Z359" i="7"/>
  <c r="BO359" i="7"/>
  <c r="BA359" i="7"/>
  <c r="AA359" i="7"/>
  <c r="BP359" i="7"/>
  <c r="BB359" i="7"/>
  <c r="AB359" i="7"/>
  <c r="BQ359" i="7"/>
  <c r="BC359" i="7"/>
  <c r="AC359" i="7"/>
  <c r="BR359" i="7"/>
  <c r="BD359" i="7"/>
  <c r="BE359" i="7"/>
  <c r="R360" i="7"/>
  <c r="BG360" i="7"/>
  <c r="AS360" i="7"/>
  <c r="S360" i="7"/>
  <c r="BH360" i="7"/>
  <c r="AT360" i="7"/>
  <c r="T360" i="7"/>
  <c r="BI360" i="7"/>
  <c r="AU360" i="7"/>
  <c r="U360" i="7"/>
  <c r="BJ360" i="7"/>
  <c r="AV360" i="7"/>
  <c r="V360" i="7"/>
  <c r="BK360" i="7"/>
  <c r="AW360" i="7"/>
  <c r="W360" i="7"/>
  <c r="BL360" i="7"/>
  <c r="AX360" i="7"/>
  <c r="X360" i="7"/>
  <c r="BM360" i="7"/>
  <c r="AY360" i="7"/>
  <c r="Y360" i="7"/>
  <c r="BN360" i="7"/>
  <c r="AZ360" i="7"/>
  <c r="Z360" i="7"/>
  <c r="BO360" i="7"/>
  <c r="BA360" i="7"/>
  <c r="AA360" i="7"/>
  <c r="BP360" i="7"/>
  <c r="BB360" i="7"/>
  <c r="AB360" i="7"/>
  <c r="BQ360" i="7"/>
  <c r="BC360" i="7"/>
  <c r="AC360" i="7"/>
  <c r="BR360" i="7"/>
  <c r="BD360" i="7"/>
  <c r="BE360" i="7"/>
  <c r="R361" i="7"/>
  <c r="BG361" i="7"/>
  <c r="AS361" i="7"/>
  <c r="S361" i="7"/>
  <c r="BH361" i="7"/>
  <c r="AT361" i="7"/>
  <c r="T361" i="7"/>
  <c r="BI361" i="7"/>
  <c r="AU361" i="7"/>
  <c r="U361" i="7"/>
  <c r="BJ361" i="7"/>
  <c r="AV361" i="7"/>
  <c r="V361" i="7"/>
  <c r="BK361" i="7"/>
  <c r="AW361" i="7"/>
  <c r="W361" i="7"/>
  <c r="BL361" i="7"/>
  <c r="AX361" i="7"/>
  <c r="X361" i="7"/>
  <c r="BM361" i="7"/>
  <c r="AY361" i="7"/>
  <c r="Y361" i="7"/>
  <c r="BN361" i="7"/>
  <c r="AZ361" i="7"/>
  <c r="Z361" i="7"/>
  <c r="BO361" i="7"/>
  <c r="BA361" i="7"/>
  <c r="AA361" i="7"/>
  <c r="BP361" i="7"/>
  <c r="BB361" i="7"/>
  <c r="AB361" i="7"/>
  <c r="BQ361" i="7"/>
  <c r="BC361" i="7"/>
  <c r="AC361" i="7"/>
  <c r="BR361" i="7"/>
  <c r="BD361" i="7"/>
  <c r="BE361" i="7"/>
  <c r="R362" i="7"/>
  <c r="BG362" i="7"/>
  <c r="AS362" i="7"/>
  <c r="S362" i="7"/>
  <c r="BH362" i="7"/>
  <c r="AT362" i="7"/>
  <c r="T362" i="7"/>
  <c r="BI362" i="7"/>
  <c r="AU362" i="7"/>
  <c r="U362" i="7"/>
  <c r="BJ362" i="7"/>
  <c r="AV362" i="7"/>
  <c r="V362" i="7"/>
  <c r="BK362" i="7"/>
  <c r="AW362" i="7"/>
  <c r="W362" i="7"/>
  <c r="BL362" i="7"/>
  <c r="AX362" i="7"/>
  <c r="X362" i="7"/>
  <c r="BM362" i="7"/>
  <c r="AY362" i="7"/>
  <c r="Y362" i="7"/>
  <c r="BN362" i="7"/>
  <c r="AZ362" i="7"/>
  <c r="Z362" i="7"/>
  <c r="BO362" i="7"/>
  <c r="BA362" i="7"/>
  <c r="AA362" i="7"/>
  <c r="BP362" i="7"/>
  <c r="BB362" i="7"/>
  <c r="AB362" i="7"/>
  <c r="BQ362" i="7"/>
  <c r="BC362" i="7"/>
  <c r="AC362" i="7"/>
  <c r="BR362" i="7"/>
  <c r="BD362" i="7"/>
  <c r="BE362" i="7"/>
  <c r="R363" i="7"/>
  <c r="BG363" i="7"/>
  <c r="AS363" i="7"/>
  <c r="S363" i="7"/>
  <c r="BH363" i="7"/>
  <c r="AT363" i="7"/>
  <c r="T363" i="7"/>
  <c r="BI363" i="7"/>
  <c r="AU363" i="7"/>
  <c r="U363" i="7"/>
  <c r="BJ363" i="7"/>
  <c r="AV363" i="7"/>
  <c r="V363" i="7"/>
  <c r="BK363" i="7"/>
  <c r="AW363" i="7"/>
  <c r="W363" i="7"/>
  <c r="BL363" i="7"/>
  <c r="AX363" i="7"/>
  <c r="X363" i="7"/>
  <c r="BM363" i="7"/>
  <c r="AY363" i="7"/>
  <c r="Y363" i="7"/>
  <c r="BN363" i="7"/>
  <c r="AZ363" i="7"/>
  <c r="Z363" i="7"/>
  <c r="BO363" i="7"/>
  <c r="BA363" i="7"/>
  <c r="AA363" i="7"/>
  <c r="BP363" i="7"/>
  <c r="BB363" i="7"/>
  <c r="AB363" i="7"/>
  <c r="BQ363" i="7"/>
  <c r="BC363" i="7"/>
  <c r="AC363" i="7"/>
  <c r="BR363" i="7"/>
  <c r="BD363" i="7"/>
  <c r="BE363" i="7"/>
  <c r="R364" i="7"/>
  <c r="BG364" i="7"/>
  <c r="AS364" i="7"/>
  <c r="S364" i="7"/>
  <c r="BH364" i="7"/>
  <c r="AT364" i="7"/>
  <c r="T364" i="7"/>
  <c r="BI364" i="7"/>
  <c r="AU364" i="7"/>
  <c r="U364" i="7"/>
  <c r="BJ364" i="7"/>
  <c r="AV364" i="7"/>
  <c r="V364" i="7"/>
  <c r="BK364" i="7"/>
  <c r="AW364" i="7"/>
  <c r="W364" i="7"/>
  <c r="BL364" i="7"/>
  <c r="AX364" i="7"/>
  <c r="X364" i="7"/>
  <c r="BM364" i="7"/>
  <c r="AY364" i="7"/>
  <c r="Y364" i="7"/>
  <c r="BN364" i="7"/>
  <c r="AZ364" i="7"/>
  <c r="Z364" i="7"/>
  <c r="BO364" i="7"/>
  <c r="BA364" i="7"/>
  <c r="AA364" i="7"/>
  <c r="BP364" i="7"/>
  <c r="BB364" i="7"/>
  <c r="AB364" i="7"/>
  <c r="BQ364" i="7"/>
  <c r="BC364" i="7"/>
  <c r="AC364" i="7"/>
  <c r="BR364" i="7"/>
  <c r="BD364" i="7"/>
  <c r="BE364" i="7"/>
  <c r="R365" i="7"/>
  <c r="BG365" i="7"/>
  <c r="AS365" i="7"/>
  <c r="S365" i="7"/>
  <c r="BH365" i="7"/>
  <c r="AT365" i="7"/>
  <c r="T365" i="7"/>
  <c r="BI365" i="7"/>
  <c r="AU365" i="7"/>
  <c r="U365" i="7"/>
  <c r="BJ365" i="7"/>
  <c r="AV365" i="7"/>
  <c r="V365" i="7"/>
  <c r="BK365" i="7"/>
  <c r="AW365" i="7"/>
  <c r="W365" i="7"/>
  <c r="BL365" i="7"/>
  <c r="AX365" i="7"/>
  <c r="X365" i="7"/>
  <c r="BM365" i="7"/>
  <c r="AY365" i="7"/>
  <c r="Y365" i="7"/>
  <c r="BN365" i="7"/>
  <c r="AZ365" i="7"/>
  <c r="Z365" i="7"/>
  <c r="BO365" i="7"/>
  <c r="BA365" i="7"/>
  <c r="AA365" i="7"/>
  <c r="BP365" i="7"/>
  <c r="BB365" i="7"/>
  <c r="AB365" i="7"/>
  <c r="BQ365" i="7"/>
  <c r="BC365" i="7"/>
  <c r="AC365" i="7"/>
  <c r="BR365" i="7"/>
  <c r="BD365" i="7"/>
  <c r="BE365" i="7"/>
  <c r="R366" i="7"/>
  <c r="BG366" i="7"/>
  <c r="AS366" i="7"/>
  <c r="S366" i="7"/>
  <c r="BH366" i="7"/>
  <c r="AT366" i="7"/>
  <c r="T366" i="7"/>
  <c r="BI366" i="7"/>
  <c r="AU366" i="7"/>
  <c r="U366" i="7"/>
  <c r="BJ366" i="7"/>
  <c r="AV366" i="7"/>
  <c r="V366" i="7"/>
  <c r="BK366" i="7"/>
  <c r="AW366" i="7"/>
  <c r="W366" i="7"/>
  <c r="BL366" i="7"/>
  <c r="AX366" i="7"/>
  <c r="X366" i="7"/>
  <c r="BM366" i="7"/>
  <c r="AY366" i="7"/>
  <c r="Y366" i="7"/>
  <c r="BN366" i="7"/>
  <c r="AZ366" i="7"/>
  <c r="Z366" i="7"/>
  <c r="BO366" i="7"/>
  <c r="BA366" i="7"/>
  <c r="AA366" i="7"/>
  <c r="BP366" i="7"/>
  <c r="BB366" i="7"/>
  <c r="AB366" i="7"/>
  <c r="BQ366" i="7"/>
  <c r="BC366" i="7"/>
  <c r="AC366" i="7"/>
  <c r="BR366" i="7"/>
  <c r="BD366" i="7"/>
  <c r="BE366" i="7"/>
  <c r="R367" i="7"/>
  <c r="BG367" i="7"/>
  <c r="AS367" i="7"/>
  <c r="S367" i="7"/>
  <c r="BH367" i="7"/>
  <c r="AT367" i="7"/>
  <c r="T367" i="7"/>
  <c r="BI367" i="7"/>
  <c r="AU367" i="7"/>
  <c r="U367" i="7"/>
  <c r="BJ367" i="7"/>
  <c r="AV367" i="7"/>
  <c r="V367" i="7"/>
  <c r="BK367" i="7"/>
  <c r="AW367" i="7"/>
  <c r="W367" i="7"/>
  <c r="BL367" i="7"/>
  <c r="AX367" i="7"/>
  <c r="X367" i="7"/>
  <c r="BM367" i="7"/>
  <c r="AY367" i="7"/>
  <c r="Y367" i="7"/>
  <c r="BN367" i="7"/>
  <c r="AZ367" i="7"/>
  <c r="Z367" i="7"/>
  <c r="BO367" i="7"/>
  <c r="BA367" i="7"/>
  <c r="AA367" i="7"/>
  <c r="BP367" i="7"/>
  <c r="BB367" i="7"/>
  <c r="AB367" i="7"/>
  <c r="BQ367" i="7"/>
  <c r="BC367" i="7"/>
  <c r="AC367" i="7"/>
  <c r="BR367" i="7"/>
  <c r="BD367" i="7"/>
  <c r="BE367" i="7"/>
  <c r="R368" i="7"/>
  <c r="BG368" i="7"/>
  <c r="AS368" i="7"/>
  <c r="S368" i="7"/>
  <c r="BH368" i="7"/>
  <c r="AT368" i="7"/>
  <c r="T368" i="7"/>
  <c r="BI368" i="7"/>
  <c r="AU368" i="7"/>
  <c r="U368" i="7"/>
  <c r="BJ368" i="7"/>
  <c r="AV368" i="7"/>
  <c r="V368" i="7"/>
  <c r="BK368" i="7"/>
  <c r="AW368" i="7"/>
  <c r="W368" i="7"/>
  <c r="BL368" i="7"/>
  <c r="AX368" i="7"/>
  <c r="X368" i="7"/>
  <c r="BM368" i="7"/>
  <c r="AY368" i="7"/>
  <c r="Y368" i="7"/>
  <c r="BN368" i="7"/>
  <c r="AZ368" i="7"/>
  <c r="Z368" i="7"/>
  <c r="BO368" i="7"/>
  <c r="BA368" i="7"/>
  <c r="AA368" i="7"/>
  <c r="BP368" i="7"/>
  <c r="BB368" i="7"/>
  <c r="AB368" i="7"/>
  <c r="BQ368" i="7"/>
  <c r="BC368" i="7"/>
  <c r="AC368" i="7"/>
  <c r="BR368" i="7"/>
  <c r="BD368" i="7"/>
  <c r="BE368" i="7"/>
  <c r="R369" i="7"/>
  <c r="BG369" i="7"/>
  <c r="AS369" i="7"/>
  <c r="S369" i="7"/>
  <c r="BH369" i="7"/>
  <c r="AT369" i="7"/>
  <c r="T369" i="7"/>
  <c r="BI369" i="7"/>
  <c r="AU369" i="7"/>
  <c r="U369" i="7"/>
  <c r="BJ369" i="7"/>
  <c r="AV369" i="7"/>
  <c r="V369" i="7"/>
  <c r="BK369" i="7"/>
  <c r="AW369" i="7"/>
  <c r="W369" i="7"/>
  <c r="BL369" i="7"/>
  <c r="AX369" i="7"/>
  <c r="X369" i="7"/>
  <c r="BM369" i="7"/>
  <c r="AY369" i="7"/>
  <c r="Y369" i="7"/>
  <c r="BN369" i="7"/>
  <c r="AZ369" i="7"/>
  <c r="Z369" i="7"/>
  <c r="BO369" i="7"/>
  <c r="BA369" i="7"/>
  <c r="AA369" i="7"/>
  <c r="BP369" i="7"/>
  <c r="BB369" i="7"/>
  <c r="AB369" i="7"/>
  <c r="BQ369" i="7"/>
  <c r="BC369" i="7"/>
  <c r="AC369" i="7"/>
  <c r="BR369" i="7"/>
  <c r="BD369" i="7"/>
  <c r="BE369" i="7"/>
  <c r="R370" i="7"/>
  <c r="BG370" i="7"/>
  <c r="AS370" i="7"/>
  <c r="S370" i="7"/>
  <c r="BH370" i="7"/>
  <c r="AT370" i="7"/>
  <c r="T370" i="7"/>
  <c r="BI370" i="7"/>
  <c r="AU370" i="7"/>
  <c r="U370" i="7"/>
  <c r="BJ370" i="7"/>
  <c r="AV370" i="7"/>
  <c r="V370" i="7"/>
  <c r="BK370" i="7"/>
  <c r="AW370" i="7"/>
  <c r="W370" i="7"/>
  <c r="BL370" i="7"/>
  <c r="AX370" i="7"/>
  <c r="X370" i="7"/>
  <c r="BM370" i="7"/>
  <c r="AY370" i="7"/>
  <c r="Y370" i="7"/>
  <c r="BN370" i="7"/>
  <c r="AZ370" i="7"/>
  <c r="Z370" i="7"/>
  <c r="BO370" i="7"/>
  <c r="BA370" i="7"/>
  <c r="AA370" i="7"/>
  <c r="BP370" i="7"/>
  <c r="BB370" i="7"/>
  <c r="AB370" i="7"/>
  <c r="BQ370" i="7"/>
  <c r="BC370" i="7"/>
  <c r="AC370" i="7"/>
  <c r="BR370" i="7"/>
  <c r="BD370" i="7"/>
  <c r="BE370" i="7"/>
  <c r="R371" i="7"/>
  <c r="BG371" i="7"/>
  <c r="AS371" i="7"/>
  <c r="S371" i="7"/>
  <c r="BH371" i="7"/>
  <c r="AT371" i="7"/>
  <c r="T371" i="7"/>
  <c r="BI371" i="7"/>
  <c r="AU371" i="7"/>
  <c r="U371" i="7"/>
  <c r="BJ371" i="7"/>
  <c r="AV371" i="7"/>
  <c r="V371" i="7"/>
  <c r="BK371" i="7"/>
  <c r="AW371" i="7"/>
  <c r="W371" i="7"/>
  <c r="BL371" i="7"/>
  <c r="AX371" i="7"/>
  <c r="X371" i="7"/>
  <c r="BM371" i="7"/>
  <c r="AY371" i="7"/>
  <c r="Y371" i="7"/>
  <c r="BN371" i="7"/>
  <c r="AZ371" i="7"/>
  <c r="Z371" i="7"/>
  <c r="BO371" i="7"/>
  <c r="BA371" i="7"/>
  <c r="AA371" i="7"/>
  <c r="BP371" i="7"/>
  <c r="BB371" i="7"/>
  <c r="AB371" i="7"/>
  <c r="BQ371" i="7"/>
  <c r="BC371" i="7"/>
  <c r="AC371" i="7"/>
  <c r="BR371" i="7"/>
  <c r="BD371" i="7"/>
  <c r="BE371" i="7"/>
  <c r="R372" i="7"/>
  <c r="BG372" i="7"/>
  <c r="AS372" i="7"/>
  <c r="S372" i="7"/>
  <c r="BH372" i="7"/>
  <c r="AT372" i="7"/>
  <c r="T372" i="7"/>
  <c r="BI372" i="7"/>
  <c r="AU372" i="7"/>
  <c r="U372" i="7"/>
  <c r="BJ372" i="7"/>
  <c r="AV372" i="7"/>
  <c r="V372" i="7"/>
  <c r="BK372" i="7"/>
  <c r="AW372" i="7"/>
  <c r="W372" i="7"/>
  <c r="BL372" i="7"/>
  <c r="AX372" i="7"/>
  <c r="X372" i="7"/>
  <c r="BM372" i="7"/>
  <c r="AY372" i="7"/>
  <c r="Y372" i="7"/>
  <c r="BN372" i="7"/>
  <c r="AZ372" i="7"/>
  <c r="Z372" i="7"/>
  <c r="BO372" i="7"/>
  <c r="BA372" i="7"/>
  <c r="AA372" i="7"/>
  <c r="BP372" i="7"/>
  <c r="BB372" i="7"/>
  <c r="AB372" i="7"/>
  <c r="BQ372" i="7"/>
  <c r="BC372" i="7"/>
  <c r="AC372" i="7"/>
  <c r="BR372" i="7"/>
  <c r="BD372" i="7"/>
  <c r="BE372" i="7"/>
  <c r="R373" i="7"/>
  <c r="BG373" i="7"/>
  <c r="AS373" i="7"/>
  <c r="S373" i="7"/>
  <c r="BH373" i="7"/>
  <c r="AT373" i="7"/>
  <c r="T373" i="7"/>
  <c r="BI373" i="7"/>
  <c r="AU373" i="7"/>
  <c r="U373" i="7"/>
  <c r="BJ373" i="7"/>
  <c r="AV373" i="7"/>
  <c r="V373" i="7"/>
  <c r="BK373" i="7"/>
  <c r="AW373" i="7"/>
  <c r="W373" i="7"/>
  <c r="BL373" i="7"/>
  <c r="AX373" i="7"/>
  <c r="X373" i="7"/>
  <c r="BM373" i="7"/>
  <c r="AY373" i="7"/>
  <c r="Y373" i="7"/>
  <c r="BN373" i="7"/>
  <c r="AZ373" i="7"/>
  <c r="Z373" i="7"/>
  <c r="BO373" i="7"/>
  <c r="BA373" i="7"/>
  <c r="AA373" i="7"/>
  <c r="BP373" i="7"/>
  <c r="BB373" i="7"/>
  <c r="AB373" i="7"/>
  <c r="BQ373" i="7"/>
  <c r="BC373" i="7"/>
  <c r="AC373" i="7"/>
  <c r="BR373" i="7"/>
  <c r="BD373" i="7"/>
  <c r="BE373" i="7"/>
  <c r="R374" i="7"/>
  <c r="BG374" i="7"/>
  <c r="AS374" i="7"/>
  <c r="S374" i="7"/>
  <c r="BH374" i="7"/>
  <c r="AT374" i="7"/>
  <c r="T374" i="7"/>
  <c r="BI374" i="7"/>
  <c r="AU374" i="7"/>
  <c r="U374" i="7"/>
  <c r="BJ374" i="7"/>
  <c r="AV374" i="7"/>
  <c r="V374" i="7"/>
  <c r="BK374" i="7"/>
  <c r="AW374" i="7"/>
  <c r="W374" i="7"/>
  <c r="BL374" i="7"/>
  <c r="AX374" i="7"/>
  <c r="X374" i="7"/>
  <c r="BM374" i="7"/>
  <c r="AY374" i="7"/>
  <c r="Y374" i="7"/>
  <c r="BN374" i="7"/>
  <c r="AZ374" i="7"/>
  <c r="Z374" i="7"/>
  <c r="BO374" i="7"/>
  <c r="BA374" i="7"/>
  <c r="AA374" i="7"/>
  <c r="BP374" i="7"/>
  <c r="BB374" i="7"/>
  <c r="AB374" i="7"/>
  <c r="BQ374" i="7"/>
  <c r="BC374" i="7"/>
  <c r="AC374" i="7"/>
  <c r="BR374" i="7"/>
  <c r="BD374" i="7"/>
  <c r="BE374" i="7"/>
  <c r="R375" i="7"/>
  <c r="BG375" i="7"/>
  <c r="AS375" i="7"/>
  <c r="S375" i="7"/>
  <c r="BH375" i="7"/>
  <c r="AT375" i="7"/>
  <c r="T375" i="7"/>
  <c r="BI375" i="7"/>
  <c r="AU375" i="7"/>
  <c r="U375" i="7"/>
  <c r="BJ375" i="7"/>
  <c r="AV375" i="7"/>
  <c r="V375" i="7"/>
  <c r="BK375" i="7"/>
  <c r="AW375" i="7"/>
  <c r="W375" i="7"/>
  <c r="BL375" i="7"/>
  <c r="AX375" i="7"/>
  <c r="X375" i="7"/>
  <c r="BM375" i="7"/>
  <c r="AY375" i="7"/>
  <c r="Y375" i="7"/>
  <c r="BN375" i="7"/>
  <c r="AZ375" i="7"/>
  <c r="Z375" i="7"/>
  <c r="BO375" i="7"/>
  <c r="BA375" i="7"/>
  <c r="AA375" i="7"/>
  <c r="BP375" i="7"/>
  <c r="BB375" i="7"/>
  <c r="AB375" i="7"/>
  <c r="BQ375" i="7"/>
  <c r="BC375" i="7"/>
  <c r="AC375" i="7"/>
  <c r="BR375" i="7"/>
  <c r="BD375" i="7"/>
  <c r="BE375" i="7"/>
  <c r="R376" i="7"/>
  <c r="BG376" i="7"/>
  <c r="AS376" i="7"/>
  <c r="S376" i="7"/>
  <c r="BH376" i="7"/>
  <c r="AT376" i="7"/>
  <c r="T376" i="7"/>
  <c r="BI376" i="7"/>
  <c r="AU376" i="7"/>
  <c r="U376" i="7"/>
  <c r="BJ376" i="7"/>
  <c r="AV376" i="7"/>
  <c r="V376" i="7"/>
  <c r="BK376" i="7"/>
  <c r="AW376" i="7"/>
  <c r="W376" i="7"/>
  <c r="BL376" i="7"/>
  <c r="AX376" i="7"/>
  <c r="X376" i="7"/>
  <c r="BM376" i="7"/>
  <c r="AY376" i="7"/>
  <c r="Y376" i="7"/>
  <c r="BN376" i="7"/>
  <c r="AZ376" i="7"/>
  <c r="Z376" i="7"/>
  <c r="BO376" i="7"/>
  <c r="BA376" i="7"/>
  <c r="AA376" i="7"/>
  <c r="BP376" i="7"/>
  <c r="BB376" i="7"/>
  <c r="AB376" i="7"/>
  <c r="BQ376" i="7"/>
  <c r="BC376" i="7"/>
  <c r="AC376" i="7"/>
  <c r="BR376" i="7"/>
  <c r="BD376" i="7"/>
  <c r="BE376" i="7"/>
  <c r="R377" i="7"/>
  <c r="BG377" i="7"/>
  <c r="AS377" i="7"/>
  <c r="S377" i="7"/>
  <c r="BH377" i="7"/>
  <c r="AT377" i="7"/>
  <c r="T377" i="7"/>
  <c r="BI377" i="7"/>
  <c r="AU377" i="7"/>
  <c r="U377" i="7"/>
  <c r="BJ377" i="7"/>
  <c r="AV377" i="7"/>
  <c r="V377" i="7"/>
  <c r="BK377" i="7"/>
  <c r="AW377" i="7"/>
  <c r="W377" i="7"/>
  <c r="BL377" i="7"/>
  <c r="AX377" i="7"/>
  <c r="X377" i="7"/>
  <c r="BM377" i="7"/>
  <c r="AY377" i="7"/>
  <c r="Y377" i="7"/>
  <c r="BN377" i="7"/>
  <c r="AZ377" i="7"/>
  <c r="Z377" i="7"/>
  <c r="BO377" i="7"/>
  <c r="BA377" i="7"/>
  <c r="AA377" i="7"/>
  <c r="BP377" i="7"/>
  <c r="BB377" i="7"/>
  <c r="AB377" i="7"/>
  <c r="BQ377" i="7"/>
  <c r="BC377" i="7"/>
  <c r="AC377" i="7"/>
  <c r="BR377" i="7"/>
  <c r="BD377" i="7"/>
  <c r="BE377" i="7"/>
  <c r="R378" i="7"/>
  <c r="BG378" i="7"/>
  <c r="AS378" i="7"/>
  <c r="S378" i="7"/>
  <c r="BH378" i="7"/>
  <c r="AT378" i="7"/>
  <c r="T378" i="7"/>
  <c r="BI378" i="7"/>
  <c r="AU378" i="7"/>
  <c r="U378" i="7"/>
  <c r="BJ378" i="7"/>
  <c r="AV378" i="7"/>
  <c r="V378" i="7"/>
  <c r="BK378" i="7"/>
  <c r="AW378" i="7"/>
  <c r="W378" i="7"/>
  <c r="BL378" i="7"/>
  <c r="AX378" i="7"/>
  <c r="X378" i="7"/>
  <c r="BM378" i="7"/>
  <c r="AY378" i="7"/>
  <c r="Y378" i="7"/>
  <c r="BN378" i="7"/>
  <c r="AZ378" i="7"/>
  <c r="Z378" i="7"/>
  <c r="BO378" i="7"/>
  <c r="BA378" i="7"/>
  <c r="AA378" i="7"/>
  <c r="BP378" i="7"/>
  <c r="BB378" i="7"/>
  <c r="AB378" i="7"/>
  <c r="BQ378" i="7"/>
  <c r="BC378" i="7"/>
  <c r="AC378" i="7"/>
  <c r="BR378" i="7"/>
  <c r="BD378" i="7"/>
  <c r="BE378" i="7"/>
  <c r="R379" i="7"/>
  <c r="BG379" i="7"/>
  <c r="AS379" i="7"/>
  <c r="S379" i="7"/>
  <c r="BH379" i="7"/>
  <c r="AT379" i="7"/>
  <c r="T379" i="7"/>
  <c r="BI379" i="7"/>
  <c r="AU379" i="7"/>
  <c r="U379" i="7"/>
  <c r="BJ379" i="7"/>
  <c r="AV379" i="7"/>
  <c r="V379" i="7"/>
  <c r="BK379" i="7"/>
  <c r="AW379" i="7"/>
  <c r="W379" i="7"/>
  <c r="BL379" i="7"/>
  <c r="AX379" i="7"/>
  <c r="X379" i="7"/>
  <c r="BM379" i="7"/>
  <c r="AY379" i="7"/>
  <c r="Y379" i="7"/>
  <c r="BN379" i="7"/>
  <c r="AZ379" i="7"/>
  <c r="Z379" i="7"/>
  <c r="BO379" i="7"/>
  <c r="BA379" i="7"/>
  <c r="AA379" i="7"/>
  <c r="BP379" i="7"/>
  <c r="BB379" i="7"/>
  <c r="AB379" i="7"/>
  <c r="BQ379" i="7"/>
  <c r="BC379" i="7"/>
  <c r="AC379" i="7"/>
  <c r="BR379" i="7"/>
  <c r="BD379" i="7"/>
  <c r="BE379" i="7"/>
  <c r="R380" i="7"/>
  <c r="BG380" i="7"/>
  <c r="AS380" i="7"/>
  <c r="S380" i="7"/>
  <c r="BH380" i="7"/>
  <c r="AT380" i="7"/>
  <c r="T380" i="7"/>
  <c r="BI380" i="7"/>
  <c r="AU380" i="7"/>
  <c r="U380" i="7"/>
  <c r="BJ380" i="7"/>
  <c r="AV380" i="7"/>
  <c r="V380" i="7"/>
  <c r="BK380" i="7"/>
  <c r="AW380" i="7"/>
  <c r="W380" i="7"/>
  <c r="BL380" i="7"/>
  <c r="AX380" i="7"/>
  <c r="X380" i="7"/>
  <c r="BM380" i="7"/>
  <c r="AY380" i="7"/>
  <c r="Y380" i="7"/>
  <c r="BN380" i="7"/>
  <c r="AZ380" i="7"/>
  <c r="Z380" i="7"/>
  <c r="BO380" i="7"/>
  <c r="BA380" i="7"/>
  <c r="AA380" i="7"/>
  <c r="BP380" i="7"/>
  <c r="BB380" i="7"/>
  <c r="AB380" i="7"/>
  <c r="BQ380" i="7"/>
  <c r="BC380" i="7"/>
  <c r="AC380" i="7"/>
  <c r="BR380" i="7"/>
  <c r="BD380" i="7"/>
  <c r="BE380" i="7"/>
  <c r="R381" i="7"/>
  <c r="BG381" i="7"/>
  <c r="AS381" i="7"/>
  <c r="S381" i="7"/>
  <c r="BH381" i="7"/>
  <c r="AT381" i="7"/>
  <c r="T381" i="7"/>
  <c r="BI381" i="7"/>
  <c r="AU381" i="7"/>
  <c r="U381" i="7"/>
  <c r="BJ381" i="7"/>
  <c r="AV381" i="7"/>
  <c r="V381" i="7"/>
  <c r="BK381" i="7"/>
  <c r="AW381" i="7"/>
  <c r="W381" i="7"/>
  <c r="BL381" i="7"/>
  <c r="AX381" i="7"/>
  <c r="X381" i="7"/>
  <c r="BM381" i="7"/>
  <c r="AY381" i="7"/>
  <c r="Y381" i="7"/>
  <c r="BN381" i="7"/>
  <c r="AZ381" i="7"/>
  <c r="Z381" i="7"/>
  <c r="BO381" i="7"/>
  <c r="BA381" i="7"/>
  <c r="AA381" i="7"/>
  <c r="BP381" i="7"/>
  <c r="BB381" i="7"/>
  <c r="AB381" i="7"/>
  <c r="BQ381" i="7"/>
  <c r="BC381" i="7"/>
  <c r="AC381" i="7"/>
  <c r="BR381" i="7"/>
  <c r="BD381" i="7"/>
  <c r="BE381" i="7"/>
  <c r="R382" i="7"/>
  <c r="BG382" i="7"/>
  <c r="AS382" i="7"/>
  <c r="S382" i="7"/>
  <c r="BH382" i="7"/>
  <c r="AT382" i="7"/>
  <c r="T382" i="7"/>
  <c r="BI382" i="7"/>
  <c r="AU382" i="7"/>
  <c r="U382" i="7"/>
  <c r="BJ382" i="7"/>
  <c r="AV382" i="7"/>
  <c r="V382" i="7"/>
  <c r="BK382" i="7"/>
  <c r="AW382" i="7"/>
  <c r="W382" i="7"/>
  <c r="BL382" i="7"/>
  <c r="AX382" i="7"/>
  <c r="X382" i="7"/>
  <c r="BM382" i="7"/>
  <c r="AY382" i="7"/>
  <c r="Y382" i="7"/>
  <c r="BN382" i="7"/>
  <c r="AZ382" i="7"/>
  <c r="Z382" i="7"/>
  <c r="BO382" i="7"/>
  <c r="BA382" i="7"/>
  <c r="AA382" i="7"/>
  <c r="BP382" i="7"/>
  <c r="BB382" i="7"/>
  <c r="AB382" i="7"/>
  <c r="BQ382" i="7"/>
  <c r="BC382" i="7"/>
  <c r="AC382" i="7"/>
  <c r="BR382" i="7"/>
  <c r="BD382" i="7"/>
  <c r="BE382" i="7"/>
  <c r="R383" i="7"/>
  <c r="BG383" i="7"/>
  <c r="AS383" i="7"/>
  <c r="S383" i="7"/>
  <c r="BH383" i="7"/>
  <c r="AT383" i="7"/>
  <c r="T383" i="7"/>
  <c r="BI383" i="7"/>
  <c r="AU383" i="7"/>
  <c r="U383" i="7"/>
  <c r="BJ383" i="7"/>
  <c r="AV383" i="7"/>
  <c r="V383" i="7"/>
  <c r="BK383" i="7"/>
  <c r="AW383" i="7"/>
  <c r="W383" i="7"/>
  <c r="BL383" i="7"/>
  <c r="AX383" i="7"/>
  <c r="X383" i="7"/>
  <c r="BM383" i="7"/>
  <c r="AY383" i="7"/>
  <c r="Y383" i="7"/>
  <c r="BN383" i="7"/>
  <c r="AZ383" i="7"/>
  <c r="Z383" i="7"/>
  <c r="BO383" i="7"/>
  <c r="BA383" i="7"/>
  <c r="AA383" i="7"/>
  <c r="BP383" i="7"/>
  <c r="BB383" i="7"/>
  <c r="AB383" i="7"/>
  <c r="BQ383" i="7"/>
  <c r="BC383" i="7"/>
  <c r="AC383" i="7"/>
  <c r="BR383" i="7"/>
  <c r="BD383" i="7"/>
  <c r="BE383" i="7"/>
  <c r="R384" i="7"/>
  <c r="BG384" i="7"/>
  <c r="AS384" i="7"/>
  <c r="S384" i="7"/>
  <c r="BH384" i="7"/>
  <c r="AT384" i="7"/>
  <c r="T384" i="7"/>
  <c r="BI384" i="7"/>
  <c r="AU384" i="7"/>
  <c r="U384" i="7"/>
  <c r="BJ384" i="7"/>
  <c r="AV384" i="7"/>
  <c r="V384" i="7"/>
  <c r="BK384" i="7"/>
  <c r="AW384" i="7"/>
  <c r="W384" i="7"/>
  <c r="BL384" i="7"/>
  <c r="AX384" i="7"/>
  <c r="X384" i="7"/>
  <c r="BM384" i="7"/>
  <c r="AY384" i="7"/>
  <c r="Y384" i="7"/>
  <c r="BN384" i="7"/>
  <c r="AZ384" i="7"/>
  <c r="Z384" i="7"/>
  <c r="BO384" i="7"/>
  <c r="BA384" i="7"/>
  <c r="AA384" i="7"/>
  <c r="BP384" i="7"/>
  <c r="BB384" i="7"/>
  <c r="AB384" i="7"/>
  <c r="BQ384" i="7"/>
  <c r="BC384" i="7"/>
  <c r="AC384" i="7"/>
  <c r="BR384" i="7"/>
  <c r="BD384" i="7"/>
  <c r="BE384" i="7"/>
  <c r="R385" i="7"/>
  <c r="BG385" i="7"/>
  <c r="AS385" i="7"/>
  <c r="S385" i="7"/>
  <c r="BH385" i="7"/>
  <c r="AT385" i="7"/>
  <c r="T385" i="7"/>
  <c r="BI385" i="7"/>
  <c r="AU385" i="7"/>
  <c r="U385" i="7"/>
  <c r="BJ385" i="7"/>
  <c r="AV385" i="7"/>
  <c r="V385" i="7"/>
  <c r="BK385" i="7"/>
  <c r="AW385" i="7"/>
  <c r="W385" i="7"/>
  <c r="BL385" i="7"/>
  <c r="AX385" i="7"/>
  <c r="X385" i="7"/>
  <c r="BM385" i="7"/>
  <c r="AY385" i="7"/>
  <c r="Y385" i="7"/>
  <c r="BN385" i="7"/>
  <c r="AZ385" i="7"/>
  <c r="Z385" i="7"/>
  <c r="BO385" i="7"/>
  <c r="BA385" i="7"/>
  <c r="AA385" i="7"/>
  <c r="BP385" i="7"/>
  <c r="BB385" i="7"/>
  <c r="AB385" i="7"/>
  <c r="BQ385" i="7"/>
  <c r="BC385" i="7"/>
  <c r="AC385" i="7"/>
  <c r="BR385" i="7"/>
  <c r="BD385" i="7"/>
  <c r="BE385" i="7"/>
  <c r="R386" i="7"/>
  <c r="BG386" i="7"/>
  <c r="AS386" i="7"/>
  <c r="S386" i="7"/>
  <c r="BH386" i="7"/>
  <c r="AT386" i="7"/>
  <c r="T386" i="7"/>
  <c r="BI386" i="7"/>
  <c r="AU386" i="7"/>
  <c r="U386" i="7"/>
  <c r="BJ386" i="7"/>
  <c r="AV386" i="7"/>
  <c r="V386" i="7"/>
  <c r="BK386" i="7"/>
  <c r="AW386" i="7"/>
  <c r="W386" i="7"/>
  <c r="BL386" i="7"/>
  <c r="AX386" i="7"/>
  <c r="X386" i="7"/>
  <c r="BM386" i="7"/>
  <c r="AY386" i="7"/>
  <c r="Y386" i="7"/>
  <c r="BN386" i="7"/>
  <c r="AZ386" i="7"/>
  <c r="Z386" i="7"/>
  <c r="BO386" i="7"/>
  <c r="BA386" i="7"/>
  <c r="AA386" i="7"/>
  <c r="BP386" i="7"/>
  <c r="BB386" i="7"/>
  <c r="AB386" i="7"/>
  <c r="BQ386" i="7"/>
  <c r="BC386" i="7"/>
  <c r="AC386" i="7"/>
  <c r="BR386" i="7"/>
  <c r="BD386" i="7"/>
  <c r="BE386" i="7"/>
  <c r="R387" i="7"/>
  <c r="BG387" i="7"/>
  <c r="AS387" i="7"/>
  <c r="S387" i="7"/>
  <c r="BH387" i="7"/>
  <c r="AT387" i="7"/>
  <c r="T387" i="7"/>
  <c r="BI387" i="7"/>
  <c r="AU387" i="7"/>
  <c r="U387" i="7"/>
  <c r="BJ387" i="7"/>
  <c r="AV387" i="7"/>
  <c r="V387" i="7"/>
  <c r="BK387" i="7"/>
  <c r="AW387" i="7"/>
  <c r="W387" i="7"/>
  <c r="BL387" i="7"/>
  <c r="AX387" i="7"/>
  <c r="X387" i="7"/>
  <c r="BM387" i="7"/>
  <c r="AY387" i="7"/>
  <c r="Y387" i="7"/>
  <c r="BN387" i="7"/>
  <c r="AZ387" i="7"/>
  <c r="Z387" i="7"/>
  <c r="BO387" i="7"/>
  <c r="BA387" i="7"/>
  <c r="AA387" i="7"/>
  <c r="BP387" i="7"/>
  <c r="BB387" i="7"/>
  <c r="AB387" i="7"/>
  <c r="BQ387" i="7"/>
  <c r="BC387" i="7"/>
  <c r="AC387" i="7"/>
  <c r="BR387" i="7"/>
  <c r="BD387" i="7"/>
  <c r="BE387" i="7"/>
  <c r="R388" i="7"/>
  <c r="BG388" i="7"/>
  <c r="AS388" i="7"/>
  <c r="S388" i="7"/>
  <c r="BH388" i="7"/>
  <c r="AT388" i="7"/>
  <c r="T388" i="7"/>
  <c r="BI388" i="7"/>
  <c r="AU388" i="7"/>
  <c r="U388" i="7"/>
  <c r="BJ388" i="7"/>
  <c r="AV388" i="7"/>
  <c r="V388" i="7"/>
  <c r="BK388" i="7"/>
  <c r="AW388" i="7"/>
  <c r="W388" i="7"/>
  <c r="BL388" i="7"/>
  <c r="AX388" i="7"/>
  <c r="X388" i="7"/>
  <c r="BM388" i="7"/>
  <c r="AY388" i="7"/>
  <c r="Y388" i="7"/>
  <c r="BN388" i="7"/>
  <c r="AZ388" i="7"/>
  <c r="Z388" i="7"/>
  <c r="BO388" i="7"/>
  <c r="BA388" i="7"/>
  <c r="AA388" i="7"/>
  <c r="BP388" i="7"/>
  <c r="BB388" i="7"/>
  <c r="AB388" i="7"/>
  <c r="BQ388" i="7"/>
  <c r="BC388" i="7"/>
  <c r="AC388" i="7"/>
  <c r="BR388" i="7"/>
  <c r="BD388" i="7"/>
  <c r="BE388" i="7"/>
  <c r="R389" i="7"/>
  <c r="BG389" i="7"/>
  <c r="AS389" i="7"/>
  <c r="S389" i="7"/>
  <c r="BH389" i="7"/>
  <c r="AT389" i="7"/>
  <c r="T389" i="7"/>
  <c r="BI389" i="7"/>
  <c r="AU389" i="7"/>
  <c r="U389" i="7"/>
  <c r="BJ389" i="7"/>
  <c r="AV389" i="7"/>
  <c r="V389" i="7"/>
  <c r="BK389" i="7"/>
  <c r="AW389" i="7"/>
  <c r="W389" i="7"/>
  <c r="BL389" i="7"/>
  <c r="AX389" i="7"/>
  <c r="X389" i="7"/>
  <c r="BM389" i="7"/>
  <c r="AY389" i="7"/>
  <c r="Y389" i="7"/>
  <c r="BN389" i="7"/>
  <c r="AZ389" i="7"/>
  <c r="Z389" i="7"/>
  <c r="BO389" i="7"/>
  <c r="BA389" i="7"/>
  <c r="AA389" i="7"/>
  <c r="BP389" i="7"/>
  <c r="BB389" i="7"/>
  <c r="AB389" i="7"/>
  <c r="BQ389" i="7"/>
  <c r="BC389" i="7"/>
  <c r="AC389" i="7"/>
  <c r="BR389" i="7"/>
  <c r="BD389" i="7"/>
  <c r="BE389" i="7"/>
  <c r="R390" i="7"/>
  <c r="BG390" i="7"/>
  <c r="AS390" i="7"/>
  <c r="S390" i="7"/>
  <c r="BH390" i="7"/>
  <c r="AT390" i="7"/>
  <c r="T390" i="7"/>
  <c r="BI390" i="7"/>
  <c r="AU390" i="7"/>
  <c r="U390" i="7"/>
  <c r="BJ390" i="7"/>
  <c r="AV390" i="7"/>
  <c r="V390" i="7"/>
  <c r="BK390" i="7"/>
  <c r="AW390" i="7"/>
  <c r="W390" i="7"/>
  <c r="BL390" i="7"/>
  <c r="AX390" i="7"/>
  <c r="X390" i="7"/>
  <c r="BM390" i="7"/>
  <c r="AY390" i="7"/>
  <c r="Y390" i="7"/>
  <c r="BN390" i="7"/>
  <c r="AZ390" i="7"/>
  <c r="Z390" i="7"/>
  <c r="BO390" i="7"/>
  <c r="BA390" i="7"/>
  <c r="AA390" i="7"/>
  <c r="BP390" i="7"/>
  <c r="BB390" i="7"/>
  <c r="AB390" i="7"/>
  <c r="BQ390" i="7"/>
  <c r="BC390" i="7"/>
  <c r="AC390" i="7"/>
  <c r="BR390" i="7"/>
  <c r="BD390" i="7"/>
  <c r="BE390" i="7"/>
  <c r="R391" i="7"/>
  <c r="BG391" i="7"/>
  <c r="AS391" i="7"/>
  <c r="S391" i="7"/>
  <c r="BH391" i="7"/>
  <c r="AT391" i="7"/>
  <c r="T391" i="7"/>
  <c r="BI391" i="7"/>
  <c r="AU391" i="7"/>
  <c r="U391" i="7"/>
  <c r="BJ391" i="7"/>
  <c r="AV391" i="7"/>
  <c r="V391" i="7"/>
  <c r="BK391" i="7"/>
  <c r="AW391" i="7"/>
  <c r="W391" i="7"/>
  <c r="BL391" i="7"/>
  <c r="AX391" i="7"/>
  <c r="X391" i="7"/>
  <c r="BM391" i="7"/>
  <c r="AY391" i="7"/>
  <c r="Y391" i="7"/>
  <c r="BN391" i="7"/>
  <c r="AZ391" i="7"/>
  <c r="Z391" i="7"/>
  <c r="BO391" i="7"/>
  <c r="BA391" i="7"/>
  <c r="AA391" i="7"/>
  <c r="BP391" i="7"/>
  <c r="BB391" i="7"/>
  <c r="AB391" i="7"/>
  <c r="BQ391" i="7"/>
  <c r="BC391" i="7"/>
  <c r="AC391" i="7"/>
  <c r="BR391" i="7"/>
  <c r="BD391" i="7"/>
  <c r="BE391" i="7"/>
  <c r="R392" i="7"/>
  <c r="BG392" i="7"/>
  <c r="AS392" i="7"/>
  <c r="S392" i="7"/>
  <c r="BH392" i="7"/>
  <c r="AT392" i="7"/>
  <c r="T392" i="7"/>
  <c r="BI392" i="7"/>
  <c r="AU392" i="7"/>
  <c r="U392" i="7"/>
  <c r="BJ392" i="7"/>
  <c r="AV392" i="7"/>
  <c r="V392" i="7"/>
  <c r="BK392" i="7"/>
  <c r="AW392" i="7"/>
  <c r="W392" i="7"/>
  <c r="BL392" i="7"/>
  <c r="AX392" i="7"/>
  <c r="X392" i="7"/>
  <c r="BM392" i="7"/>
  <c r="AY392" i="7"/>
  <c r="Y392" i="7"/>
  <c r="BN392" i="7"/>
  <c r="AZ392" i="7"/>
  <c r="Z392" i="7"/>
  <c r="BO392" i="7"/>
  <c r="BA392" i="7"/>
  <c r="AA392" i="7"/>
  <c r="BP392" i="7"/>
  <c r="BB392" i="7"/>
  <c r="AB392" i="7"/>
  <c r="BQ392" i="7"/>
  <c r="BC392" i="7"/>
  <c r="AC392" i="7"/>
  <c r="BR392" i="7"/>
  <c r="BD392" i="7"/>
  <c r="BE392" i="7"/>
  <c r="R393" i="7"/>
  <c r="BG393" i="7"/>
  <c r="AS393" i="7"/>
  <c r="S393" i="7"/>
  <c r="BH393" i="7"/>
  <c r="AT393" i="7"/>
  <c r="T393" i="7"/>
  <c r="BI393" i="7"/>
  <c r="AU393" i="7"/>
  <c r="U393" i="7"/>
  <c r="BJ393" i="7"/>
  <c r="AV393" i="7"/>
  <c r="V393" i="7"/>
  <c r="BK393" i="7"/>
  <c r="AW393" i="7"/>
  <c r="W393" i="7"/>
  <c r="BL393" i="7"/>
  <c r="AX393" i="7"/>
  <c r="X393" i="7"/>
  <c r="BM393" i="7"/>
  <c r="AY393" i="7"/>
  <c r="Y393" i="7"/>
  <c r="BN393" i="7"/>
  <c r="AZ393" i="7"/>
  <c r="Z393" i="7"/>
  <c r="BO393" i="7"/>
  <c r="BA393" i="7"/>
  <c r="AA393" i="7"/>
  <c r="BP393" i="7"/>
  <c r="BB393" i="7"/>
  <c r="AB393" i="7"/>
  <c r="BQ393" i="7"/>
  <c r="BC393" i="7"/>
  <c r="AC393" i="7"/>
  <c r="BR393" i="7"/>
  <c r="BD393" i="7"/>
  <c r="BE393" i="7"/>
  <c r="R394" i="7"/>
  <c r="BG394" i="7"/>
  <c r="AS394" i="7"/>
  <c r="S394" i="7"/>
  <c r="BH394" i="7"/>
  <c r="AT394" i="7"/>
  <c r="T394" i="7"/>
  <c r="BI394" i="7"/>
  <c r="AU394" i="7"/>
  <c r="U394" i="7"/>
  <c r="BJ394" i="7"/>
  <c r="AV394" i="7"/>
  <c r="V394" i="7"/>
  <c r="BK394" i="7"/>
  <c r="AW394" i="7"/>
  <c r="W394" i="7"/>
  <c r="BL394" i="7"/>
  <c r="AX394" i="7"/>
  <c r="X394" i="7"/>
  <c r="BM394" i="7"/>
  <c r="AY394" i="7"/>
  <c r="Y394" i="7"/>
  <c r="BN394" i="7"/>
  <c r="AZ394" i="7"/>
  <c r="Z394" i="7"/>
  <c r="BO394" i="7"/>
  <c r="BA394" i="7"/>
  <c r="AA394" i="7"/>
  <c r="BP394" i="7"/>
  <c r="BB394" i="7"/>
  <c r="AB394" i="7"/>
  <c r="BQ394" i="7"/>
  <c r="BC394" i="7"/>
  <c r="AC394" i="7"/>
  <c r="BR394" i="7"/>
  <c r="BD394" i="7"/>
  <c r="BE394" i="7"/>
  <c r="R395" i="7"/>
  <c r="BG395" i="7"/>
  <c r="AS395" i="7"/>
  <c r="S395" i="7"/>
  <c r="BH395" i="7"/>
  <c r="AT395" i="7"/>
  <c r="T395" i="7"/>
  <c r="BI395" i="7"/>
  <c r="AU395" i="7"/>
  <c r="U395" i="7"/>
  <c r="BJ395" i="7"/>
  <c r="AV395" i="7"/>
  <c r="V395" i="7"/>
  <c r="BK395" i="7"/>
  <c r="AW395" i="7"/>
  <c r="W395" i="7"/>
  <c r="BL395" i="7"/>
  <c r="AX395" i="7"/>
  <c r="X395" i="7"/>
  <c r="BM395" i="7"/>
  <c r="AY395" i="7"/>
  <c r="Y395" i="7"/>
  <c r="BN395" i="7"/>
  <c r="AZ395" i="7"/>
  <c r="Z395" i="7"/>
  <c r="BO395" i="7"/>
  <c r="BA395" i="7"/>
  <c r="AA395" i="7"/>
  <c r="BP395" i="7"/>
  <c r="BB395" i="7"/>
  <c r="AB395" i="7"/>
  <c r="BQ395" i="7"/>
  <c r="BC395" i="7"/>
  <c r="AC395" i="7"/>
  <c r="BR395" i="7"/>
  <c r="BD395" i="7"/>
  <c r="BE395" i="7"/>
  <c r="R396" i="7"/>
  <c r="BG396" i="7"/>
  <c r="AS396" i="7"/>
  <c r="S396" i="7"/>
  <c r="BH396" i="7"/>
  <c r="AT396" i="7"/>
  <c r="T396" i="7"/>
  <c r="BI396" i="7"/>
  <c r="AU396" i="7"/>
  <c r="U396" i="7"/>
  <c r="BJ396" i="7"/>
  <c r="AV396" i="7"/>
  <c r="V396" i="7"/>
  <c r="BK396" i="7"/>
  <c r="AW396" i="7"/>
  <c r="W396" i="7"/>
  <c r="BL396" i="7"/>
  <c r="AX396" i="7"/>
  <c r="X396" i="7"/>
  <c r="BM396" i="7"/>
  <c r="AY396" i="7"/>
  <c r="Y396" i="7"/>
  <c r="BN396" i="7"/>
  <c r="AZ396" i="7"/>
  <c r="Z396" i="7"/>
  <c r="BO396" i="7"/>
  <c r="BA396" i="7"/>
  <c r="AA396" i="7"/>
  <c r="BP396" i="7"/>
  <c r="BB396" i="7"/>
  <c r="AB396" i="7"/>
  <c r="BQ396" i="7"/>
  <c r="BC396" i="7"/>
  <c r="AC396" i="7"/>
  <c r="BR396" i="7"/>
  <c r="BD396" i="7"/>
  <c r="BE396" i="7"/>
  <c r="R397" i="7"/>
  <c r="BG397" i="7"/>
  <c r="AS397" i="7"/>
  <c r="S397" i="7"/>
  <c r="BH397" i="7"/>
  <c r="AT397" i="7"/>
  <c r="T397" i="7"/>
  <c r="BI397" i="7"/>
  <c r="AU397" i="7"/>
  <c r="U397" i="7"/>
  <c r="BJ397" i="7"/>
  <c r="AV397" i="7"/>
  <c r="V397" i="7"/>
  <c r="BK397" i="7"/>
  <c r="AW397" i="7"/>
  <c r="W397" i="7"/>
  <c r="BL397" i="7"/>
  <c r="AX397" i="7"/>
  <c r="X397" i="7"/>
  <c r="BM397" i="7"/>
  <c r="AY397" i="7"/>
  <c r="Y397" i="7"/>
  <c r="BN397" i="7"/>
  <c r="AZ397" i="7"/>
  <c r="Z397" i="7"/>
  <c r="BO397" i="7"/>
  <c r="BA397" i="7"/>
  <c r="AA397" i="7"/>
  <c r="BP397" i="7"/>
  <c r="BB397" i="7"/>
  <c r="AB397" i="7"/>
  <c r="BQ397" i="7"/>
  <c r="BC397" i="7"/>
  <c r="AC397" i="7"/>
  <c r="BR397" i="7"/>
  <c r="BD397" i="7"/>
  <c r="BE397" i="7"/>
  <c r="R398" i="7"/>
  <c r="BG398" i="7"/>
  <c r="AS398" i="7"/>
  <c r="S398" i="7"/>
  <c r="BH398" i="7"/>
  <c r="AT398" i="7"/>
  <c r="T398" i="7"/>
  <c r="BI398" i="7"/>
  <c r="AU398" i="7"/>
  <c r="U398" i="7"/>
  <c r="BJ398" i="7"/>
  <c r="AV398" i="7"/>
  <c r="V398" i="7"/>
  <c r="BK398" i="7"/>
  <c r="AW398" i="7"/>
  <c r="W398" i="7"/>
  <c r="BL398" i="7"/>
  <c r="AX398" i="7"/>
  <c r="X398" i="7"/>
  <c r="BM398" i="7"/>
  <c r="AY398" i="7"/>
  <c r="Y398" i="7"/>
  <c r="BN398" i="7"/>
  <c r="AZ398" i="7"/>
  <c r="Z398" i="7"/>
  <c r="BO398" i="7"/>
  <c r="BA398" i="7"/>
  <c r="AA398" i="7"/>
  <c r="BP398" i="7"/>
  <c r="BB398" i="7"/>
  <c r="AB398" i="7"/>
  <c r="BQ398" i="7"/>
  <c r="BC398" i="7"/>
  <c r="AC398" i="7"/>
  <c r="BR398" i="7"/>
  <c r="BD398" i="7"/>
  <c r="BE398" i="7"/>
  <c r="R399" i="7"/>
  <c r="BG399" i="7"/>
  <c r="AS399" i="7"/>
  <c r="S399" i="7"/>
  <c r="BH399" i="7"/>
  <c r="AT399" i="7"/>
  <c r="T399" i="7"/>
  <c r="BI399" i="7"/>
  <c r="AU399" i="7"/>
  <c r="U399" i="7"/>
  <c r="BJ399" i="7"/>
  <c r="AV399" i="7"/>
  <c r="V399" i="7"/>
  <c r="BK399" i="7"/>
  <c r="AW399" i="7"/>
  <c r="W399" i="7"/>
  <c r="BL399" i="7"/>
  <c r="AX399" i="7"/>
  <c r="X399" i="7"/>
  <c r="BM399" i="7"/>
  <c r="AY399" i="7"/>
  <c r="Y399" i="7"/>
  <c r="BN399" i="7"/>
  <c r="AZ399" i="7"/>
  <c r="Z399" i="7"/>
  <c r="BO399" i="7"/>
  <c r="BA399" i="7"/>
  <c r="AA399" i="7"/>
  <c r="BP399" i="7"/>
  <c r="BB399" i="7"/>
  <c r="AB399" i="7"/>
  <c r="BQ399" i="7"/>
  <c r="BC399" i="7"/>
  <c r="AC399" i="7"/>
  <c r="BR399" i="7"/>
  <c r="BD399" i="7"/>
  <c r="BE399" i="7"/>
  <c r="R400" i="7"/>
  <c r="BG400" i="7"/>
  <c r="AS400" i="7"/>
  <c r="S400" i="7"/>
  <c r="BH400" i="7"/>
  <c r="AT400" i="7"/>
  <c r="T400" i="7"/>
  <c r="BI400" i="7"/>
  <c r="AU400" i="7"/>
  <c r="U400" i="7"/>
  <c r="BJ400" i="7"/>
  <c r="AV400" i="7"/>
  <c r="V400" i="7"/>
  <c r="BK400" i="7"/>
  <c r="AW400" i="7"/>
  <c r="W400" i="7"/>
  <c r="BL400" i="7"/>
  <c r="AX400" i="7"/>
  <c r="X400" i="7"/>
  <c r="BM400" i="7"/>
  <c r="AY400" i="7"/>
  <c r="Y400" i="7"/>
  <c r="BN400" i="7"/>
  <c r="AZ400" i="7"/>
  <c r="Z400" i="7"/>
  <c r="BO400" i="7"/>
  <c r="BA400" i="7"/>
  <c r="AA400" i="7"/>
  <c r="BP400" i="7"/>
  <c r="BB400" i="7"/>
  <c r="AB400" i="7"/>
  <c r="BQ400" i="7"/>
  <c r="BC400" i="7"/>
  <c r="AC400" i="7"/>
  <c r="BR400" i="7"/>
  <c r="BD400" i="7"/>
  <c r="BE400" i="7"/>
  <c r="R401" i="7"/>
  <c r="BG401" i="7"/>
  <c r="AS401" i="7"/>
  <c r="S401" i="7"/>
  <c r="BH401" i="7"/>
  <c r="AT401" i="7"/>
  <c r="T401" i="7"/>
  <c r="BI401" i="7"/>
  <c r="AU401" i="7"/>
  <c r="U401" i="7"/>
  <c r="BJ401" i="7"/>
  <c r="AV401" i="7"/>
  <c r="V401" i="7"/>
  <c r="BK401" i="7"/>
  <c r="AW401" i="7"/>
  <c r="W401" i="7"/>
  <c r="BL401" i="7"/>
  <c r="AX401" i="7"/>
  <c r="X401" i="7"/>
  <c r="BM401" i="7"/>
  <c r="AY401" i="7"/>
  <c r="Y401" i="7"/>
  <c r="BN401" i="7"/>
  <c r="AZ401" i="7"/>
  <c r="Z401" i="7"/>
  <c r="BO401" i="7"/>
  <c r="BA401" i="7"/>
  <c r="AA401" i="7"/>
  <c r="BP401" i="7"/>
  <c r="BB401" i="7"/>
  <c r="AB401" i="7"/>
  <c r="BQ401" i="7"/>
  <c r="BC401" i="7"/>
  <c r="AC401" i="7"/>
  <c r="BR401" i="7"/>
  <c r="BD401" i="7"/>
  <c r="BE401" i="7"/>
  <c r="R402" i="7"/>
  <c r="BG402" i="7"/>
  <c r="AS402" i="7"/>
  <c r="S402" i="7"/>
  <c r="BH402" i="7"/>
  <c r="AT402" i="7"/>
  <c r="T402" i="7"/>
  <c r="BI402" i="7"/>
  <c r="AU402" i="7"/>
  <c r="U402" i="7"/>
  <c r="BJ402" i="7"/>
  <c r="AV402" i="7"/>
  <c r="V402" i="7"/>
  <c r="BK402" i="7"/>
  <c r="AW402" i="7"/>
  <c r="W402" i="7"/>
  <c r="BL402" i="7"/>
  <c r="AX402" i="7"/>
  <c r="X402" i="7"/>
  <c r="BM402" i="7"/>
  <c r="AY402" i="7"/>
  <c r="Y402" i="7"/>
  <c r="BN402" i="7"/>
  <c r="AZ402" i="7"/>
  <c r="Z402" i="7"/>
  <c r="BO402" i="7"/>
  <c r="BA402" i="7"/>
  <c r="AA402" i="7"/>
  <c r="BP402" i="7"/>
  <c r="BB402" i="7"/>
  <c r="AB402" i="7"/>
  <c r="BQ402" i="7"/>
  <c r="BC402" i="7"/>
  <c r="AC402" i="7"/>
  <c r="BR402" i="7"/>
  <c r="BD402" i="7"/>
  <c r="BE402" i="7"/>
  <c r="R403" i="7"/>
  <c r="BG403" i="7"/>
  <c r="AS403" i="7"/>
  <c r="S403" i="7"/>
  <c r="BH403" i="7"/>
  <c r="AT403" i="7"/>
  <c r="T403" i="7"/>
  <c r="BI403" i="7"/>
  <c r="AU403" i="7"/>
  <c r="U403" i="7"/>
  <c r="BJ403" i="7"/>
  <c r="AV403" i="7"/>
  <c r="V403" i="7"/>
  <c r="BK403" i="7"/>
  <c r="AW403" i="7"/>
  <c r="W403" i="7"/>
  <c r="BL403" i="7"/>
  <c r="AX403" i="7"/>
  <c r="X403" i="7"/>
  <c r="BM403" i="7"/>
  <c r="AY403" i="7"/>
  <c r="Y403" i="7"/>
  <c r="BN403" i="7"/>
  <c r="AZ403" i="7"/>
  <c r="Z403" i="7"/>
  <c r="BO403" i="7"/>
  <c r="BA403" i="7"/>
  <c r="AA403" i="7"/>
  <c r="BP403" i="7"/>
  <c r="BB403" i="7"/>
  <c r="AB403" i="7"/>
  <c r="BQ403" i="7"/>
  <c r="BC403" i="7"/>
  <c r="AC403" i="7"/>
  <c r="BR403" i="7"/>
  <c r="BD403" i="7"/>
  <c r="BE403" i="7"/>
  <c r="R404" i="7"/>
  <c r="BG404" i="7"/>
  <c r="AS404" i="7"/>
  <c r="S404" i="7"/>
  <c r="BH404" i="7"/>
  <c r="AT404" i="7"/>
  <c r="T404" i="7"/>
  <c r="BI404" i="7"/>
  <c r="AU404" i="7"/>
  <c r="U404" i="7"/>
  <c r="BJ404" i="7"/>
  <c r="AV404" i="7"/>
  <c r="V404" i="7"/>
  <c r="BK404" i="7"/>
  <c r="AW404" i="7"/>
  <c r="W404" i="7"/>
  <c r="BL404" i="7"/>
  <c r="AX404" i="7"/>
  <c r="X404" i="7"/>
  <c r="BM404" i="7"/>
  <c r="AY404" i="7"/>
  <c r="Y404" i="7"/>
  <c r="BN404" i="7"/>
  <c r="AZ404" i="7"/>
  <c r="Z404" i="7"/>
  <c r="BO404" i="7"/>
  <c r="BA404" i="7"/>
  <c r="AA404" i="7"/>
  <c r="BP404" i="7"/>
  <c r="BB404" i="7"/>
  <c r="AB404" i="7"/>
  <c r="BQ404" i="7"/>
  <c r="BC404" i="7"/>
  <c r="AC404" i="7"/>
  <c r="BR404" i="7"/>
  <c r="BD404" i="7"/>
  <c r="BE404" i="7"/>
  <c r="R405" i="7"/>
  <c r="BG405" i="7"/>
  <c r="AS405" i="7"/>
  <c r="S405" i="7"/>
  <c r="BH405" i="7"/>
  <c r="AT405" i="7"/>
  <c r="T405" i="7"/>
  <c r="BI405" i="7"/>
  <c r="AU405" i="7"/>
  <c r="U405" i="7"/>
  <c r="BJ405" i="7"/>
  <c r="AV405" i="7"/>
  <c r="V405" i="7"/>
  <c r="BK405" i="7"/>
  <c r="AW405" i="7"/>
  <c r="W405" i="7"/>
  <c r="BL405" i="7"/>
  <c r="AX405" i="7"/>
  <c r="X405" i="7"/>
  <c r="BM405" i="7"/>
  <c r="AY405" i="7"/>
  <c r="Y405" i="7"/>
  <c r="BN405" i="7"/>
  <c r="AZ405" i="7"/>
  <c r="Z405" i="7"/>
  <c r="BO405" i="7"/>
  <c r="BA405" i="7"/>
  <c r="AA405" i="7"/>
  <c r="BP405" i="7"/>
  <c r="BB405" i="7"/>
  <c r="AB405" i="7"/>
  <c r="BQ405" i="7"/>
  <c r="BC405" i="7"/>
  <c r="AC405" i="7"/>
  <c r="BR405" i="7"/>
  <c r="BD405" i="7"/>
  <c r="BE405" i="7"/>
  <c r="R406" i="7"/>
  <c r="BG406" i="7"/>
  <c r="AS406" i="7"/>
  <c r="S406" i="7"/>
  <c r="BH406" i="7"/>
  <c r="AT406" i="7"/>
  <c r="T406" i="7"/>
  <c r="BI406" i="7"/>
  <c r="AU406" i="7"/>
  <c r="U406" i="7"/>
  <c r="BJ406" i="7"/>
  <c r="AV406" i="7"/>
  <c r="V406" i="7"/>
  <c r="BK406" i="7"/>
  <c r="AW406" i="7"/>
  <c r="W406" i="7"/>
  <c r="BL406" i="7"/>
  <c r="AX406" i="7"/>
  <c r="X406" i="7"/>
  <c r="BM406" i="7"/>
  <c r="AY406" i="7"/>
  <c r="Y406" i="7"/>
  <c r="BN406" i="7"/>
  <c r="AZ406" i="7"/>
  <c r="Z406" i="7"/>
  <c r="BO406" i="7"/>
  <c r="BA406" i="7"/>
  <c r="AA406" i="7"/>
  <c r="BP406" i="7"/>
  <c r="BB406" i="7"/>
  <c r="AB406" i="7"/>
  <c r="BQ406" i="7"/>
  <c r="BC406" i="7"/>
  <c r="AC406" i="7"/>
  <c r="BR406" i="7"/>
  <c r="BD406" i="7"/>
  <c r="BE406" i="7"/>
  <c r="R407" i="7"/>
  <c r="BG407" i="7"/>
  <c r="AS407" i="7"/>
  <c r="S407" i="7"/>
  <c r="BH407" i="7"/>
  <c r="AT407" i="7"/>
  <c r="T407" i="7"/>
  <c r="BI407" i="7"/>
  <c r="AU407" i="7"/>
  <c r="U407" i="7"/>
  <c r="BJ407" i="7"/>
  <c r="AV407" i="7"/>
  <c r="V407" i="7"/>
  <c r="BK407" i="7"/>
  <c r="AW407" i="7"/>
  <c r="W407" i="7"/>
  <c r="BL407" i="7"/>
  <c r="AX407" i="7"/>
  <c r="X407" i="7"/>
  <c r="BM407" i="7"/>
  <c r="AY407" i="7"/>
  <c r="Y407" i="7"/>
  <c r="BN407" i="7"/>
  <c r="AZ407" i="7"/>
  <c r="Z407" i="7"/>
  <c r="BO407" i="7"/>
  <c r="BA407" i="7"/>
  <c r="AA407" i="7"/>
  <c r="BP407" i="7"/>
  <c r="BB407" i="7"/>
  <c r="AB407" i="7"/>
  <c r="BQ407" i="7"/>
  <c r="BC407" i="7"/>
  <c r="AC407" i="7"/>
  <c r="BR407" i="7"/>
  <c r="BD407" i="7"/>
  <c r="BE407" i="7"/>
  <c r="R408" i="7"/>
  <c r="BG408" i="7"/>
  <c r="AS408" i="7"/>
  <c r="S408" i="7"/>
  <c r="BH408" i="7"/>
  <c r="AT408" i="7"/>
  <c r="T408" i="7"/>
  <c r="BI408" i="7"/>
  <c r="AU408" i="7"/>
  <c r="U408" i="7"/>
  <c r="BJ408" i="7"/>
  <c r="AV408" i="7"/>
  <c r="V408" i="7"/>
  <c r="BK408" i="7"/>
  <c r="AW408" i="7"/>
  <c r="W408" i="7"/>
  <c r="BL408" i="7"/>
  <c r="AX408" i="7"/>
  <c r="X408" i="7"/>
  <c r="BM408" i="7"/>
  <c r="AY408" i="7"/>
  <c r="Y408" i="7"/>
  <c r="BN408" i="7"/>
  <c r="AZ408" i="7"/>
  <c r="Z408" i="7"/>
  <c r="BO408" i="7"/>
  <c r="BA408" i="7"/>
  <c r="AA408" i="7"/>
  <c r="BP408" i="7"/>
  <c r="BB408" i="7"/>
  <c r="AB408" i="7"/>
  <c r="BQ408" i="7"/>
  <c r="BC408" i="7"/>
  <c r="AC408" i="7"/>
  <c r="BR408" i="7"/>
  <c r="BD408" i="7"/>
  <c r="BE408" i="7"/>
  <c r="R409" i="7"/>
  <c r="BG409" i="7"/>
  <c r="AS409" i="7"/>
  <c r="S409" i="7"/>
  <c r="BH409" i="7"/>
  <c r="AT409" i="7"/>
  <c r="T409" i="7"/>
  <c r="BI409" i="7"/>
  <c r="AU409" i="7"/>
  <c r="U409" i="7"/>
  <c r="BJ409" i="7"/>
  <c r="AV409" i="7"/>
  <c r="V409" i="7"/>
  <c r="BK409" i="7"/>
  <c r="AW409" i="7"/>
  <c r="W409" i="7"/>
  <c r="BL409" i="7"/>
  <c r="AX409" i="7"/>
  <c r="X409" i="7"/>
  <c r="BM409" i="7"/>
  <c r="AY409" i="7"/>
  <c r="Y409" i="7"/>
  <c r="BN409" i="7"/>
  <c r="AZ409" i="7"/>
  <c r="Z409" i="7"/>
  <c r="BO409" i="7"/>
  <c r="BA409" i="7"/>
  <c r="AA409" i="7"/>
  <c r="BP409" i="7"/>
  <c r="BB409" i="7"/>
  <c r="AB409" i="7"/>
  <c r="BQ409" i="7"/>
  <c r="BC409" i="7"/>
  <c r="AC409" i="7"/>
  <c r="BR409" i="7"/>
  <c r="BD409" i="7"/>
  <c r="BE409" i="7"/>
  <c r="R410" i="7"/>
  <c r="BG410" i="7"/>
  <c r="AS410" i="7"/>
  <c r="S410" i="7"/>
  <c r="BH410" i="7"/>
  <c r="AT410" i="7"/>
  <c r="T410" i="7"/>
  <c r="BI410" i="7"/>
  <c r="AU410" i="7"/>
  <c r="U410" i="7"/>
  <c r="BJ410" i="7"/>
  <c r="AV410" i="7"/>
  <c r="V410" i="7"/>
  <c r="BK410" i="7"/>
  <c r="AW410" i="7"/>
  <c r="W410" i="7"/>
  <c r="BL410" i="7"/>
  <c r="AX410" i="7"/>
  <c r="X410" i="7"/>
  <c r="BM410" i="7"/>
  <c r="AY410" i="7"/>
  <c r="Y410" i="7"/>
  <c r="BN410" i="7"/>
  <c r="AZ410" i="7"/>
  <c r="Z410" i="7"/>
  <c r="BO410" i="7"/>
  <c r="BA410" i="7"/>
  <c r="AA410" i="7"/>
  <c r="BP410" i="7"/>
  <c r="BB410" i="7"/>
  <c r="AB410" i="7"/>
  <c r="BQ410" i="7"/>
  <c r="BC410" i="7"/>
  <c r="AC410" i="7"/>
  <c r="BR410" i="7"/>
  <c r="BD410" i="7"/>
  <c r="BE410" i="7"/>
  <c r="R411" i="7"/>
  <c r="BG411" i="7"/>
  <c r="AS411" i="7"/>
  <c r="S411" i="7"/>
  <c r="BH411" i="7"/>
  <c r="AT411" i="7"/>
  <c r="T411" i="7"/>
  <c r="BI411" i="7"/>
  <c r="AU411" i="7"/>
  <c r="U411" i="7"/>
  <c r="BJ411" i="7"/>
  <c r="AV411" i="7"/>
  <c r="V411" i="7"/>
  <c r="BK411" i="7"/>
  <c r="AW411" i="7"/>
  <c r="W411" i="7"/>
  <c r="BL411" i="7"/>
  <c r="AX411" i="7"/>
  <c r="X411" i="7"/>
  <c r="BM411" i="7"/>
  <c r="AY411" i="7"/>
  <c r="Y411" i="7"/>
  <c r="BN411" i="7"/>
  <c r="AZ411" i="7"/>
  <c r="Z411" i="7"/>
  <c r="BO411" i="7"/>
  <c r="BA411" i="7"/>
  <c r="AA411" i="7"/>
  <c r="BP411" i="7"/>
  <c r="BB411" i="7"/>
  <c r="AB411" i="7"/>
  <c r="BQ411" i="7"/>
  <c r="BC411" i="7"/>
  <c r="AC411" i="7"/>
  <c r="BR411" i="7"/>
  <c r="BD411" i="7"/>
  <c r="BE411" i="7"/>
  <c r="R412" i="7"/>
  <c r="BG412" i="7"/>
  <c r="AS412" i="7"/>
  <c r="S412" i="7"/>
  <c r="BH412" i="7"/>
  <c r="AT412" i="7"/>
  <c r="T412" i="7"/>
  <c r="BI412" i="7"/>
  <c r="AU412" i="7"/>
  <c r="U412" i="7"/>
  <c r="BJ412" i="7"/>
  <c r="AV412" i="7"/>
  <c r="V412" i="7"/>
  <c r="BK412" i="7"/>
  <c r="AW412" i="7"/>
  <c r="W412" i="7"/>
  <c r="BL412" i="7"/>
  <c r="AX412" i="7"/>
  <c r="X412" i="7"/>
  <c r="BM412" i="7"/>
  <c r="AY412" i="7"/>
  <c r="Y412" i="7"/>
  <c r="BN412" i="7"/>
  <c r="AZ412" i="7"/>
  <c r="Z412" i="7"/>
  <c r="BO412" i="7"/>
  <c r="BA412" i="7"/>
  <c r="AA412" i="7"/>
  <c r="BP412" i="7"/>
  <c r="BB412" i="7"/>
  <c r="AB412" i="7"/>
  <c r="BQ412" i="7"/>
  <c r="BC412" i="7"/>
  <c r="AC412" i="7"/>
  <c r="BR412" i="7"/>
  <c r="BD412" i="7"/>
  <c r="BE412" i="7"/>
  <c r="R413" i="7"/>
  <c r="BG413" i="7"/>
  <c r="AS413" i="7"/>
  <c r="S413" i="7"/>
  <c r="BH413" i="7"/>
  <c r="AT413" i="7"/>
  <c r="T413" i="7"/>
  <c r="BI413" i="7"/>
  <c r="AU413" i="7"/>
  <c r="U413" i="7"/>
  <c r="BJ413" i="7"/>
  <c r="AV413" i="7"/>
  <c r="V413" i="7"/>
  <c r="BK413" i="7"/>
  <c r="AW413" i="7"/>
  <c r="W413" i="7"/>
  <c r="BL413" i="7"/>
  <c r="AX413" i="7"/>
  <c r="X413" i="7"/>
  <c r="BM413" i="7"/>
  <c r="AY413" i="7"/>
  <c r="Y413" i="7"/>
  <c r="BN413" i="7"/>
  <c r="AZ413" i="7"/>
  <c r="Z413" i="7"/>
  <c r="BO413" i="7"/>
  <c r="BA413" i="7"/>
  <c r="AA413" i="7"/>
  <c r="BP413" i="7"/>
  <c r="BB413" i="7"/>
  <c r="AB413" i="7"/>
  <c r="BQ413" i="7"/>
  <c r="BC413" i="7"/>
  <c r="AC413" i="7"/>
  <c r="BR413" i="7"/>
  <c r="BD413" i="7"/>
  <c r="BE413" i="7"/>
  <c r="R414" i="7"/>
  <c r="BG414" i="7"/>
  <c r="AS414" i="7"/>
  <c r="S414" i="7"/>
  <c r="BH414" i="7"/>
  <c r="AT414" i="7"/>
  <c r="T414" i="7"/>
  <c r="BI414" i="7"/>
  <c r="AU414" i="7"/>
  <c r="U414" i="7"/>
  <c r="BJ414" i="7"/>
  <c r="AV414" i="7"/>
  <c r="V414" i="7"/>
  <c r="BK414" i="7"/>
  <c r="AW414" i="7"/>
  <c r="W414" i="7"/>
  <c r="BL414" i="7"/>
  <c r="AX414" i="7"/>
  <c r="X414" i="7"/>
  <c r="BM414" i="7"/>
  <c r="AY414" i="7"/>
  <c r="Y414" i="7"/>
  <c r="BN414" i="7"/>
  <c r="AZ414" i="7"/>
  <c r="Z414" i="7"/>
  <c r="BO414" i="7"/>
  <c r="BA414" i="7"/>
  <c r="AA414" i="7"/>
  <c r="BP414" i="7"/>
  <c r="BB414" i="7"/>
  <c r="AB414" i="7"/>
  <c r="BQ414" i="7"/>
  <c r="BC414" i="7"/>
  <c r="AC414" i="7"/>
  <c r="BR414" i="7"/>
  <c r="BD414" i="7"/>
  <c r="BE414" i="7"/>
  <c r="R415" i="7"/>
  <c r="BG415" i="7"/>
  <c r="AS415" i="7"/>
  <c r="S415" i="7"/>
  <c r="BH415" i="7"/>
  <c r="AT415" i="7"/>
  <c r="T415" i="7"/>
  <c r="BI415" i="7"/>
  <c r="AU415" i="7"/>
  <c r="U415" i="7"/>
  <c r="BJ415" i="7"/>
  <c r="AV415" i="7"/>
  <c r="V415" i="7"/>
  <c r="BK415" i="7"/>
  <c r="AW415" i="7"/>
  <c r="W415" i="7"/>
  <c r="BL415" i="7"/>
  <c r="AX415" i="7"/>
  <c r="X415" i="7"/>
  <c r="BM415" i="7"/>
  <c r="AY415" i="7"/>
  <c r="Y415" i="7"/>
  <c r="BN415" i="7"/>
  <c r="AZ415" i="7"/>
  <c r="Z415" i="7"/>
  <c r="BO415" i="7"/>
  <c r="BA415" i="7"/>
  <c r="AA415" i="7"/>
  <c r="BP415" i="7"/>
  <c r="BB415" i="7"/>
  <c r="AB415" i="7"/>
  <c r="BQ415" i="7"/>
  <c r="BC415" i="7"/>
  <c r="AC415" i="7"/>
  <c r="BR415" i="7"/>
  <c r="BD415" i="7"/>
  <c r="BE415" i="7"/>
  <c r="R416" i="7"/>
  <c r="BG416" i="7"/>
  <c r="AS416" i="7"/>
  <c r="S416" i="7"/>
  <c r="BH416" i="7"/>
  <c r="AT416" i="7"/>
  <c r="T416" i="7"/>
  <c r="BI416" i="7"/>
  <c r="AU416" i="7"/>
  <c r="U416" i="7"/>
  <c r="BJ416" i="7"/>
  <c r="AV416" i="7"/>
  <c r="V416" i="7"/>
  <c r="BK416" i="7"/>
  <c r="AW416" i="7"/>
  <c r="W416" i="7"/>
  <c r="BL416" i="7"/>
  <c r="AX416" i="7"/>
  <c r="X416" i="7"/>
  <c r="BM416" i="7"/>
  <c r="AY416" i="7"/>
  <c r="Y416" i="7"/>
  <c r="BN416" i="7"/>
  <c r="AZ416" i="7"/>
  <c r="Z416" i="7"/>
  <c r="BO416" i="7"/>
  <c r="BA416" i="7"/>
  <c r="AA416" i="7"/>
  <c r="BP416" i="7"/>
  <c r="BB416" i="7"/>
  <c r="AB416" i="7"/>
  <c r="BQ416" i="7"/>
  <c r="BC416" i="7"/>
  <c r="AC416" i="7"/>
  <c r="BR416" i="7"/>
  <c r="BD416" i="7"/>
  <c r="BE416" i="7"/>
  <c r="R417" i="7"/>
  <c r="BG417" i="7"/>
  <c r="AS417" i="7"/>
  <c r="S417" i="7"/>
  <c r="BH417" i="7"/>
  <c r="AT417" i="7"/>
  <c r="T417" i="7"/>
  <c r="BI417" i="7"/>
  <c r="AU417" i="7"/>
  <c r="U417" i="7"/>
  <c r="BJ417" i="7"/>
  <c r="AV417" i="7"/>
  <c r="V417" i="7"/>
  <c r="BK417" i="7"/>
  <c r="AW417" i="7"/>
  <c r="W417" i="7"/>
  <c r="BL417" i="7"/>
  <c r="AX417" i="7"/>
  <c r="X417" i="7"/>
  <c r="BM417" i="7"/>
  <c r="AY417" i="7"/>
  <c r="Y417" i="7"/>
  <c r="BN417" i="7"/>
  <c r="AZ417" i="7"/>
  <c r="Z417" i="7"/>
  <c r="BO417" i="7"/>
  <c r="BA417" i="7"/>
  <c r="AA417" i="7"/>
  <c r="BP417" i="7"/>
  <c r="BB417" i="7"/>
  <c r="AB417" i="7"/>
  <c r="BQ417" i="7"/>
  <c r="BC417" i="7"/>
  <c r="AC417" i="7"/>
  <c r="BR417" i="7"/>
  <c r="BD417" i="7"/>
  <c r="BE417" i="7"/>
  <c r="R418" i="7"/>
  <c r="BG418" i="7"/>
  <c r="AS418" i="7"/>
  <c r="S418" i="7"/>
  <c r="BH418" i="7"/>
  <c r="AT418" i="7"/>
  <c r="T418" i="7"/>
  <c r="BI418" i="7"/>
  <c r="AU418" i="7"/>
  <c r="U418" i="7"/>
  <c r="BJ418" i="7"/>
  <c r="AV418" i="7"/>
  <c r="V418" i="7"/>
  <c r="BK418" i="7"/>
  <c r="AW418" i="7"/>
  <c r="W418" i="7"/>
  <c r="BL418" i="7"/>
  <c r="AX418" i="7"/>
  <c r="X418" i="7"/>
  <c r="BM418" i="7"/>
  <c r="AY418" i="7"/>
  <c r="Y418" i="7"/>
  <c r="BN418" i="7"/>
  <c r="AZ418" i="7"/>
  <c r="Z418" i="7"/>
  <c r="BO418" i="7"/>
  <c r="BA418" i="7"/>
  <c r="AA418" i="7"/>
  <c r="BP418" i="7"/>
  <c r="BB418" i="7"/>
  <c r="AB418" i="7"/>
  <c r="BQ418" i="7"/>
  <c r="BC418" i="7"/>
  <c r="AC418" i="7"/>
  <c r="BR418" i="7"/>
  <c r="BD418" i="7"/>
  <c r="BE418" i="7"/>
  <c r="R419" i="7"/>
  <c r="BG419" i="7"/>
  <c r="AS419" i="7"/>
  <c r="S419" i="7"/>
  <c r="BH419" i="7"/>
  <c r="AT419" i="7"/>
  <c r="T419" i="7"/>
  <c r="BI419" i="7"/>
  <c r="AU419" i="7"/>
  <c r="U419" i="7"/>
  <c r="BJ419" i="7"/>
  <c r="AV419" i="7"/>
  <c r="V419" i="7"/>
  <c r="BK419" i="7"/>
  <c r="AW419" i="7"/>
  <c r="W419" i="7"/>
  <c r="BL419" i="7"/>
  <c r="AX419" i="7"/>
  <c r="X419" i="7"/>
  <c r="BM419" i="7"/>
  <c r="AY419" i="7"/>
  <c r="Y419" i="7"/>
  <c r="BN419" i="7"/>
  <c r="AZ419" i="7"/>
  <c r="Z419" i="7"/>
  <c r="BO419" i="7"/>
  <c r="BA419" i="7"/>
  <c r="AA419" i="7"/>
  <c r="BP419" i="7"/>
  <c r="BB419" i="7"/>
  <c r="AB419" i="7"/>
  <c r="BQ419" i="7"/>
  <c r="BC419" i="7"/>
  <c r="AC419" i="7"/>
  <c r="BR419" i="7"/>
  <c r="BD419" i="7"/>
  <c r="BE419" i="7"/>
  <c r="R420" i="7"/>
  <c r="BG420" i="7"/>
  <c r="AS420" i="7"/>
  <c r="S420" i="7"/>
  <c r="BH420" i="7"/>
  <c r="AT420" i="7"/>
  <c r="T420" i="7"/>
  <c r="BI420" i="7"/>
  <c r="AU420" i="7"/>
  <c r="U420" i="7"/>
  <c r="BJ420" i="7"/>
  <c r="AV420" i="7"/>
  <c r="V420" i="7"/>
  <c r="BK420" i="7"/>
  <c r="AW420" i="7"/>
  <c r="W420" i="7"/>
  <c r="BL420" i="7"/>
  <c r="AX420" i="7"/>
  <c r="X420" i="7"/>
  <c r="BM420" i="7"/>
  <c r="AY420" i="7"/>
  <c r="Y420" i="7"/>
  <c r="BN420" i="7"/>
  <c r="AZ420" i="7"/>
  <c r="Z420" i="7"/>
  <c r="BO420" i="7"/>
  <c r="BA420" i="7"/>
  <c r="AA420" i="7"/>
  <c r="BP420" i="7"/>
  <c r="BB420" i="7"/>
  <c r="AB420" i="7"/>
  <c r="BQ420" i="7"/>
  <c r="BC420" i="7"/>
  <c r="AC420" i="7"/>
  <c r="BR420" i="7"/>
  <c r="BD420" i="7"/>
  <c r="BE420" i="7"/>
  <c r="R421" i="7"/>
  <c r="BG421" i="7"/>
  <c r="AS421" i="7"/>
  <c r="S421" i="7"/>
  <c r="BH421" i="7"/>
  <c r="AT421" i="7"/>
  <c r="T421" i="7"/>
  <c r="BI421" i="7"/>
  <c r="AU421" i="7"/>
  <c r="U421" i="7"/>
  <c r="BJ421" i="7"/>
  <c r="AV421" i="7"/>
  <c r="V421" i="7"/>
  <c r="BK421" i="7"/>
  <c r="AW421" i="7"/>
  <c r="W421" i="7"/>
  <c r="BL421" i="7"/>
  <c r="AX421" i="7"/>
  <c r="X421" i="7"/>
  <c r="BM421" i="7"/>
  <c r="AY421" i="7"/>
  <c r="Y421" i="7"/>
  <c r="BN421" i="7"/>
  <c r="AZ421" i="7"/>
  <c r="Z421" i="7"/>
  <c r="BO421" i="7"/>
  <c r="BA421" i="7"/>
  <c r="AA421" i="7"/>
  <c r="BP421" i="7"/>
  <c r="BB421" i="7"/>
  <c r="AB421" i="7"/>
  <c r="BQ421" i="7"/>
  <c r="BC421" i="7"/>
  <c r="AC421" i="7"/>
  <c r="BR421" i="7"/>
  <c r="BD421" i="7"/>
  <c r="BE421" i="7"/>
  <c r="R422" i="7"/>
  <c r="BG422" i="7"/>
  <c r="AS422" i="7"/>
  <c r="S422" i="7"/>
  <c r="BH422" i="7"/>
  <c r="AT422" i="7"/>
  <c r="T422" i="7"/>
  <c r="BI422" i="7"/>
  <c r="AU422" i="7"/>
  <c r="U422" i="7"/>
  <c r="BJ422" i="7"/>
  <c r="AV422" i="7"/>
  <c r="V422" i="7"/>
  <c r="BK422" i="7"/>
  <c r="AW422" i="7"/>
  <c r="W422" i="7"/>
  <c r="BL422" i="7"/>
  <c r="AX422" i="7"/>
  <c r="X422" i="7"/>
  <c r="BM422" i="7"/>
  <c r="AY422" i="7"/>
  <c r="Y422" i="7"/>
  <c r="BN422" i="7"/>
  <c r="AZ422" i="7"/>
  <c r="Z422" i="7"/>
  <c r="BO422" i="7"/>
  <c r="BA422" i="7"/>
  <c r="AA422" i="7"/>
  <c r="BP422" i="7"/>
  <c r="BB422" i="7"/>
  <c r="AB422" i="7"/>
  <c r="BQ422" i="7"/>
  <c r="BC422" i="7"/>
  <c r="AC422" i="7"/>
  <c r="BR422" i="7"/>
  <c r="BD422" i="7"/>
  <c r="BE422" i="7"/>
  <c r="R423" i="7"/>
  <c r="BG423" i="7"/>
  <c r="AS423" i="7"/>
  <c r="S423" i="7"/>
  <c r="BH423" i="7"/>
  <c r="AT423" i="7"/>
  <c r="T423" i="7"/>
  <c r="BI423" i="7"/>
  <c r="AU423" i="7"/>
  <c r="U423" i="7"/>
  <c r="BJ423" i="7"/>
  <c r="AV423" i="7"/>
  <c r="V423" i="7"/>
  <c r="BK423" i="7"/>
  <c r="AW423" i="7"/>
  <c r="W423" i="7"/>
  <c r="BL423" i="7"/>
  <c r="AX423" i="7"/>
  <c r="X423" i="7"/>
  <c r="BM423" i="7"/>
  <c r="AY423" i="7"/>
  <c r="Y423" i="7"/>
  <c r="BN423" i="7"/>
  <c r="AZ423" i="7"/>
  <c r="Z423" i="7"/>
  <c r="BO423" i="7"/>
  <c r="BA423" i="7"/>
  <c r="AA423" i="7"/>
  <c r="BP423" i="7"/>
  <c r="BB423" i="7"/>
  <c r="AB423" i="7"/>
  <c r="BQ423" i="7"/>
  <c r="BC423" i="7"/>
  <c r="AC423" i="7"/>
  <c r="BR423" i="7"/>
  <c r="BD423" i="7"/>
  <c r="BE423" i="7"/>
  <c r="R424" i="7"/>
  <c r="BG424" i="7"/>
  <c r="AS424" i="7"/>
  <c r="S424" i="7"/>
  <c r="BH424" i="7"/>
  <c r="AT424" i="7"/>
  <c r="T424" i="7"/>
  <c r="BI424" i="7"/>
  <c r="AU424" i="7"/>
  <c r="U424" i="7"/>
  <c r="BJ424" i="7"/>
  <c r="AV424" i="7"/>
  <c r="V424" i="7"/>
  <c r="BK424" i="7"/>
  <c r="AW424" i="7"/>
  <c r="W424" i="7"/>
  <c r="BL424" i="7"/>
  <c r="AX424" i="7"/>
  <c r="X424" i="7"/>
  <c r="BM424" i="7"/>
  <c r="AY424" i="7"/>
  <c r="Y424" i="7"/>
  <c r="BN424" i="7"/>
  <c r="AZ424" i="7"/>
  <c r="Z424" i="7"/>
  <c r="BO424" i="7"/>
  <c r="BA424" i="7"/>
  <c r="AA424" i="7"/>
  <c r="BP424" i="7"/>
  <c r="BB424" i="7"/>
  <c r="AB424" i="7"/>
  <c r="BQ424" i="7"/>
  <c r="BC424" i="7"/>
  <c r="AC424" i="7"/>
  <c r="BR424" i="7"/>
  <c r="BD424" i="7"/>
  <c r="BE424" i="7"/>
  <c r="R425" i="7"/>
  <c r="BG425" i="7"/>
  <c r="AS425" i="7"/>
  <c r="S425" i="7"/>
  <c r="BH425" i="7"/>
  <c r="AT425" i="7"/>
  <c r="T425" i="7"/>
  <c r="BI425" i="7"/>
  <c r="AU425" i="7"/>
  <c r="U425" i="7"/>
  <c r="BJ425" i="7"/>
  <c r="AV425" i="7"/>
  <c r="V425" i="7"/>
  <c r="BK425" i="7"/>
  <c r="AW425" i="7"/>
  <c r="W425" i="7"/>
  <c r="BL425" i="7"/>
  <c r="AX425" i="7"/>
  <c r="X425" i="7"/>
  <c r="BM425" i="7"/>
  <c r="AY425" i="7"/>
  <c r="Y425" i="7"/>
  <c r="BN425" i="7"/>
  <c r="AZ425" i="7"/>
  <c r="Z425" i="7"/>
  <c r="BO425" i="7"/>
  <c r="BA425" i="7"/>
  <c r="AA425" i="7"/>
  <c r="BP425" i="7"/>
  <c r="BB425" i="7"/>
  <c r="AB425" i="7"/>
  <c r="BQ425" i="7"/>
  <c r="BC425" i="7"/>
  <c r="AC425" i="7"/>
  <c r="BR425" i="7"/>
  <c r="BD425" i="7"/>
  <c r="BE425" i="7"/>
  <c r="R426" i="7"/>
  <c r="BG426" i="7"/>
  <c r="AS426" i="7"/>
  <c r="S426" i="7"/>
  <c r="BH426" i="7"/>
  <c r="AT426" i="7"/>
  <c r="T426" i="7"/>
  <c r="BI426" i="7"/>
  <c r="AU426" i="7"/>
  <c r="U426" i="7"/>
  <c r="BJ426" i="7"/>
  <c r="AV426" i="7"/>
  <c r="V426" i="7"/>
  <c r="BK426" i="7"/>
  <c r="AW426" i="7"/>
  <c r="W426" i="7"/>
  <c r="BL426" i="7"/>
  <c r="AX426" i="7"/>
  <c r="X426" i="7"/>
  <c r="BM426" i="7"/>
  <c r="AY426" i="7"/>
  <c r="Y426" i="7"/>
  <c r="BN426" i="7"/>
  <c r="AZ426" i="7"/>
  <c r="Z426" i="7"/>
  <c r="BO426" i="7"/>
  <c r="BA426" i="7"/>
  <c r="AA426" i="7"/>
  <c r="BP426" i="7"/>
  <c r="BB426" i="7"/>
  <c r="AB426" i="7"/>
  <c r="BQ426" i="7"/>
  <c r="BC426" i="7"/>
  <c r="AC426" i="7"/>
  <c r="BR426" i="7"/>
  <c r="BD426" i="7"/>
  <c r="BE426" i="7"/>
  <c r="R427" i="7"/>
  <c r="BG427" i="7"/>
  <c r="AS427" i="7"/>
  <c r="S427" i="7"/>
  <c r="BH427" i="7"/>
  <c r="AT427" i="7"/>
  <c r="T427" i="7"/>
  <c r="BI427" i="7"/>
  <c r="AU427" i="7"/>
  <c r="U427" i="7"/>
  <c r="BJ427" i="7"/>
  <c r="AV427" i="7"/>
  <c r="V427" i="7"/>
  <c r="BK427" i="7"/>
  <c r="AW427" i="7"/>
  <c r="W427" i="7"/>
  <c r="BL427" i="7"/>
  <c r="AX427" i="7"/>
  <c r="X427" i="7"/>
  <c r="BM427" i="7"/>
  <c r="AY427" i="7"/>
  <c r="Y427" i="7"/>
  <c r="BN427" i="7"/>
  <c r="AZ427" i="7"/>
  <c r="Z427" i="7"/>
  <c r="BO427" i="7"/>
  <c r="BA427" i="7"/>
  <c r="AA427" i="7"/>
  <c r="BP427" i="7"/>
  <c r="BB427" i="7"/>
  <c r="AB427" i="7"/>
  <c r="BQ427" i="7"/>
  <c r="BC427" i="7"/>
  <c r="AC427" i="7"/>
  <c r="BR427" i="7"/>
  <c r="BD427" i="7"/>
  <c r="BE427" i="7"/>
  <c r="R428" i="7"/>
  <c r="BG428" i="7"/>
  <c r="AS428" i="7"/>
  <c r="S428" i="7"/>
  <c r="BH428" i="7"/>
  <c r="AT428" i="7"/>
  <c r="T428" i="7"/>
  <c r="BI428" i="7"/>
  <c r="AU428" i="7"/>
  <c r="U428" i="7"/>
  <c r="BJ428" i="7"/>
  <c r="AV428" i="7"/>
  <c r="V428" i="7"/>
  <c r="BK428" i="7"/>
  <c r="AW428" i="7"/>
  <c r="W428" i="7"/>
  <c r="BL428" i="7"/>
  <c r="AX428" i="7"/>
  <c r="X428" i="7"/>
  <c r="BM428" i="7"/>
  <c r="AY428" i="7"/>
  <c r="Y428" i="7"/>
  <c r="BN428" i="7"/>
  <c r="AZ428" i="7"/>
  <c r="Z428" i="7"/>
  <c r="BO428" i="7"/>
  <c r="BA428" i="7"/>
  <c r="AA428" i="7"/>
  <c r="BP428" i="7"/>
  <c r="BB428" i="7"/>
  <c r="AB428" i="7"/>
  <c r="BQ428" i="7"/>
  <c r="BC428" i="7"/>
  <c r="AC428" i="7"/>
  <c r="BR428" i="7"/>
  <c r="BD428" i="7"/>
  <c r="BE428" i="7"/>
  <c r="R429" i="7"/>
  <c r="BG429" i="7"/>
  <c r="AS429" i="7"/>
  <c r="S429" i="7"/>
  <c r="BH429" i="7"/>
  <c r="AT429" i="7"/>
  <c r="T429" i="7"/>
  <c r="BI429" i="7"/>
  <c r="AU429" i="7"/>
  <c r="U429" i="7"/>
  <c r="BJ429" i="7"/>
  <c r="AV429" i="7"/>
  <c r="V429" i="7"/>
  <c r="BK429" i="7"/>
  <c r="AW429" i="7"/>
  <c r="W429" i="7"/>
  <c r="BL429" i="7"/>
  <c r="AX429" i="7"/>
  <c r="X429" i="7"/>
  <c r="BM429" i="7"/>
  <c r="AY429" i="7"/>
  <c r="Y429" i="7"/>
  <c r="BN429" i="7"/>
  <c r="AZ429" i="7"/>
  <c r="Z429" i="7"/>
  <c r="BO429" i="7"/>
  <c r="BA429" i="7"/>
  <c r="AA429" i="7"/>
  <c r="BP429" i="7"/>
  <c r="BB429" i="7"/>
  <c r="AB429" i="7"/>
  <c r="BQ429" i="7"/>
  <c r="BC429" i="7"/>
  <c r="AC429" i="7"/>
  <c r="BR429" i="7"/>
  <c r="BD429" i="7"/>
  <c r="BE429" i="7"/>
  <c r="R430" i="7"/>
  <c r="BG430" i="7"/>
  <c r="AS430" i="7"/>
  <c r="S430" i="7"/>
  <c r="BH430" i="7"/>
  <c r="AT430" i="7"/>
  <c r="T430" i="7"/>
  <c r="BI430" i="7"/>
  <c r="AU430" i="7"/>
  <c r="U430" i="7"/>
  <c r="BJ430" i="7"/>
  <c r="AV430" i="7"/>
  <c r="V430" i="7"/>
  <c r="BK430" i="7"/>
  <c r="AW430" i="7"/>
  <c r="W430" i="7"/>
  <c r="BL430" i="7"/>
  <c r="AX430" i="7"/>
  <c r="X430" i="7"/>
  <c r="BM430" i="7"/>
  <c r="AY430" i="7"/>
  <c r="Y430" i="7"/>
  <c r="BN430" i="7"/>
  <c r="AZ430" i="7"/>
  <c r="Z430" i="7"/>
  <c r="BO430" i="7"/>
  <c r="BA430" i="7"/>
  <c r="AA430" i="7"/>
  <c r="BP430" i="7"/>
  <c r="BB430" i="7"/>
  <c r="AB430" i="7"/>
  <c r="BQ430" i="7"/>
  <c r="BC430" i="7"/>
  <c r="AC430" i="7"/>
  <c r="BR430" i="7"/>
  <c r="BD430" i="7"/>
  <c r="BE430" i="7"/>
  <c r="R431" i="7"/>
  <c r="BG431" i="7"/>
  <c r="AS431" i="7"/>
  <c r="S431" i="7"/>
  <c r="BH431" i="7"/>
  <c r="AT431" i="7"/>
  <c r="T431" i="7"/>
  <c r="BI431" i="7"/>
  <c r="AU431" i="7"/>
  <c r="U431" i="7"/>
  <c r="BJ431" i="7"/>
  <c r="AV431" i="7"/>
  <c r="V431" i="7"/>
  <c r="BK431" i="7"/>
  <c r="AW431" i="7"/>
  <c r="W431" i="7"/>
  <c r="BL431" i="7"/>
  <c r="AX431" i="7"/>
  <c r="X431" i="7"/>
  <c r="BM431" i="7"/>
  <c r="AY431" i="7"/>
  <c r="Y431" i="7"/>
  <c r="BN431" i="7"/>
  <c r="AZ431" i="7"/>
  <c r="Z431" i="7"/>
  <c r="BO431" i="7"/>
  <c r="BA431" i="7"/>
  <c r="AA431" i="7"/>
  <c r="BP431" i="7"/>
  <c r="BB431" i="7"/>
  <c r="AB431" i="7"/>
  <c r="BQ431" i="7"/>
  <c r="BC431" i="7"/>
  <c r="AC431" i="7"/>
  <c r="BR431" i="7"/>
  <c r="BD431" i="7"/>
  <c r="BE431" i="7"/>
  <c r="R432" i="7"/>
  <c r="BG432" i="7"/>
  <c r="AS432" i="7"/>
  <c r="S432" i="7"/>
  <c r="BH432" i="7"/>
  <c r="AT432" i="7"/>
  <c r="T432" i="7"/>
  <c r="BI432" i="7"/>
  <c r="AU432" i="7"/>
  <c r="U432" i="7"/>
  <c r="BJ432" i="7"/>
  <c r="AV432" i="7"/>
  <c r="V432" i="7"/>
  <c r="BK432" i="7"/>
  <c r="AW432" i="7"/>
  <c r="W432" i="7"/>
  <c r="BL432" i="7"/>
  <c r="AX432" i="7"/>
  <c r="X432" i="7"/>
  <c r="BM432" i="7"/>
  <c r="AY432" i="7"/>
  <c r="Y432" i="7"/>
  <c r="BN432" i="7"/>
  <c r="AZ432" i="7"/>
  <c r="Z432" i="7"/>
  <c r="BO432" i="7"/>
  <c r="BA432" i="7"/>
  <c r="AA432" i="7"/>
  <c r="BP432" i="7"/>
  <c r="BB432" i="7"/>
  <c r="AB432" i="7"/>
  <c r="BQ432" i="7"/>
  <c r="BC432" i="7"/>
  <c r="AC432" i="7"/>
  <c r="BR432" i="7"/>
  <c r="BD432" i="7"/>
  <c r="BE432" i="7"/>
  <c r="BE2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E296" i="7"/>
  <c r="AF296" i="7"/>
  <c r="AG296" i="7"/>
  <c r="AH296" i="7"/>
  <c r="AI296" i="7"/>
  <c r="AJ296" i="7"/>
  <c r="AK296" i="7"/>
  <c r="AL296" i="7"/>
  <c r="AM296" i="7"/>
  <c r="AN296" i="7"/>
  <c r="AO296" i="7"/>
  <c r="AP296" i="7"/>
  <c r="AQ296" i="7"/>
  <c r="AE297" i="7"/>
  <c r="AF297" i="7"/>
  <c r="AG297" i="7"/>
  <c r="AH297" i="7"/>
  <c r="AI297" i="7"/>
  <c r="AJ297" i="7"/>
  <c r="AK297" i="7"/>
  <c r="AL297" i="7"/>
  <c r="AM297" i="7"/>
  <c r="AN297" i="7"/>
  <c r="AO297" i="7"/>
  <c r="AP297" i="7"/>
  <c r="AQ297" i="7"/>
  <c r="AE298" i="7"/>
  <c r="AF298" i="7"/>
  <c r="AG298" i="7"/>
  <c r="AH298" i="7"/>
  <c r="AI298" i="7"/>
  <c r="AJ298" i="7"/>
  <c r="AK298" i="7"/>
  <c r="AL298" i="7"/>
  <c r="AM298" i="7"/>
  <c r="AN298" i="7"/>
  <c r="AO298" i="7"/>
  <c r="AP298" i="7"/>
  <c r="AQ298" i="7"/>
  <c r="AE299" i="7"/>
  <c r="AF299" i="7"/>
  <c r="AG299" i="7"/>
  <c r="AH299" i="7"/>
  <c r="AI299" i="7"/>
  <c r="AJ299" i="7"/>
  <c r="AK299" i="7"/>
  <c r="AL299" i="7"/>
  <c r="AM299" i="7"/>
  <c r="AN299" i="7"/>
  <c r="AO299" i="7"/>
  <c r="AP299" i="7"/>
  <c r="AQ299" i="7"/>
  <c r="AE300" i="7"/>
  <c r="AF300" i="7"/>
  <c r="AG300" i="7"/>
  <c r="AH300" i="7"/>
  <c r="AI300" i="7"/>
  <c r="AJ300" i="7"/>
  <c r="AK300" i="7"/>
  <c r="AL300" i="7"/>
  <c r="AM300" i="7"/>
  <c r="AN300" i="7"/>
  <c r="AO300" i="7"/>
  <c r="AP300" i="7"/>
  <c r="AQ300" i="7"/>
  <c r="AE301" i="7"/>
  <c r="AF301" i="7"/>
  <c r="AG301" i="7"/>
  <c r="AH301" i="7"/>
  <c r="AI301" i="7"/>
  <c r="AJ301" i="7"/>
  <c r="AK301" i="7"/>
  <c r="AL301" i="7"/>
  <c r="AM301" i="7"/>
  <c r="AN301" i="7"/>
  <c r="AO301" i="7"/>
  <c r="AP301" i="7"/>
  <c r="AQ301" i="7"/>
  <c r="AE302" i="7"/>
  <c r="AF302" i="7"/>
  <c r="AG302" i="7"/>
  <c r="AH302" i="7"/>
  <c r="AI302" i="7"/>
  <c r="AJ302" i="7"/>
  <c r="AK302" i="7"/>
  <c r="AL302" i="7"/>
  <c r="AM302" i="7"/>
  <c r="AN302" i="7"/>
  <c r="AO302" i="7"/>
  <c r="AP302" i="7"/>
  <c r="AQ302" i="7"/>
  <c r="AE303" i="7"/>
  <c r="AF303" i="7"/>
  <c r="AG303" i="7"/>
  <c r="AH303" i="7"/>
  <c r="AI303" i="7"/>
  <c r="AJ303" i="7"/>
  <c r="AK303" i="7"/>
  <c r="AL303" i="7"/>
  <c r="AM303" i="7"/>
  <c r="AN303" i="7"/>
  <c r="AO303" i="7"/>
  <c r="AP303" i="7"/>
  <c r="AQ303" i="7"/>
  <c r="AE304" i="7"/>
  <c r="AF304" i="7"/>
  <c r="AG304" i="7"/>
  <c r="AH304" i="7"/>
  <c r="AI304" i="7"/>
  <c r="AJ304" i="7"/>
  <c r="AK304" i="7"/>
  <c r="AL304" i="7"/>
  <c r="AM304" i="7"/>
  <c r="AN304" i="7"/>
  <c r="AO304" i="7"/>
  <c r="AP304" i="7"/>
  <c r="AQ304" i="7"/>
  <c r="AE305" i="7"/>
  <c r="AF305" i="7"/>
  <c r="AG305" i="7"/>
  <c r="AH305" i="7"/>
  <c r="AI305" i="7"/>
  <c r="AJ305" i="7"/>
  <c r="AK305" i="7"/>
  <c r="AL305" i="7"/>
  <c r="AM305" i="7"/>
  <c r="AN305" i="7"/>
  <c r="AO305" i="7"/>
  <c r="AP305" i="7"/>
  <c r="AQ305" i="7"/>
  <c r="AE306" i="7"/>
  <c r="AF306" i="7"/>
  <c r="AG306" i="7"/>
  <c r="AH306" i="7"/>
  <c r="AI306" i="7"/>
  <c r="AJ306" i="7"/>
  <c r="AK306" i="7"/>
  <c r="AL306" i="7"/>
  <c r="AM306" i="7"/>
  <c r="AN306" i="7"/>
  <c r="AO306" i="7"/>
  <c r="AP306" i="7"/>
  <c r="AQ306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E375" i="7"/>
  <c r="AF375" i="7"/>
  <c r="AG375" i="7"/>
  <c r="AH375" i="7"/>
  <c r="AI375" i="7"/>
  <c r="AJ375" i="7"/>
  <c r="AK375" i="7"/>
  <c r="AL375" i="7"/>
  <c r="AM375" i="7"/>
  <c r="AN375" i="7"/>
  <c r="AO375" i="7"/>
  <c r="AP375" i="7"/>
  <c r="AQ375" i="7"/>
  <c r="AE376" i="7"/>
  <c r="AF376" i="7"/>
  <c r="AG376" i="7"/>
  <c r="AH376" i="7"/>
  <c r="AI376" i="7"/>
  <c r="AJ376" i="7"/>
  <c r="AK376" i="7"/>
  <c r="AL376" i="7"/>
  <c r="AM376" i="7"/>
  <c r="AN376" i="7"/>
  <c r="AO376" i="7"/>
  <c r="AP376" i="7"/>
  <c r="AQ376" i="7"/>
  <c r="AE377" i="7"/>
  <c r="AF377" i="7"/>
  <c r="AG377" i="7"/>
  <c r="AH377" i="7"/>
  <c r="AI377" i="7"/>
  <c r="AJ377" i="7"/>
  <c r="AK377" i="7"/>
  <c r="AL377" i="7"/>
  <c r="AM377" i="7"/>
  <c r="AN377" i="7"/>
  <c r="AO377" i="7"/>
  <c r="AP377" i="7"/>
  <c r="AQ377" i="7"/>
  <c r="AE378" i="7"/>
  <c r="AF378" i="7"/>
  <c r="AG378" i="7"/>
  <c r="AH378" i="7"/>
  <c r="AI378" i="7"/>
  <c r="AJ378" i="7"/>
  <c r="AK378" i="7"/>
  <c r="AL378" i="7"/>
  <c r="AM378" i="7"/>
  <c r="AN378" i="7"/>
  <c r="AO378" i="7"/>
  <c r="AP378" i="7"/>
  <c r="AQ378" i="7"/>
  <c r="AE379" i="7"/>
  <c r="AF379" i="7"/>
  <c r="AG379" i="7"/>
  <c r="AH379" i="7"/>
  <c r="AI379" i="7"/>
  <c r="AJ379" i="7"/>
  <c r="AK379" i="7"/>
  <c r="AL379" i="7"/>
  <c r="AM379" i="7"/>
  <c r="AN379" i="7"/>
  <c r="AO379" i="7"/>
  <c r="AP379" i="7"/>
  <c r="AQ379" i="7"/>
  <c r="AE380" i="7"/>
  <c r="AF380" i="7"/>
  <c r="AG380" i="7"/>
  <c r="AH380" i="7"/>
  <c r="AI380" i="7"/>
  <c r="AJ380" i="7"/>
  <c r="AK380" i="7"/>
  <c r="AL380" i="7"/>
  <c r="AM380" i="7"/>
  <c r="AN380" i="7"/>
  <c r="AO380" i="7"/>
  <c r="AP380" i="7"/>
  <c r="AQ380" i="7"/>
  <c r="AE381" i="7"/>
  <c r="AF381" i="7"/>
  <c r="AG381" i="7"/>
  <c r="AH381" i="7"/>
  <c r="AI381" i="7"/>
  <c r="AJ381" i="7"/>
  <c r="AK381" i="7"/>
  <c r="AL381" i="7"/>
  <c r="AM381" i="7"/>
  <c r="AN381" i="7"/>
  <c r="AO381" i="7"/>
  <c r="AP381" i="7"/>
  <c r="AQ381" i="7"/>
  <c r="AE382" i="7"/>
  <c r="AF382" i="7"/>
  <c r="AG382" i="7"/>
  <c r="AH382" i="7"/>
  <c r="AI382" i="7"/>
  <c r="AJ382" i="7"/>
  <c r="AK382" i="7"/>
  <c r="AL382" i="7"/>
  <c r="AM382" i="7"/>
  <c r="AN382" i="7"/>
  <c r="AO382" i="7"/>
  <c r="AP382" i="7"/>
  <c r="AQ382" i="7"/>
  <c r="AE383" i="7"/>
  <c r="AF383" i="7"/>
  <c r="AG383" i="7"/>
  <c r="AH383" i="7"/>
  <c r="AI383" i="7"/>
  <c r="AJ383" i="7"/>
  <c r="AK383" i="7"/>
  <c r="AL383" i="7"/>
  <c r="AM383" i="7"/>
  <c r="AN383" i="7"/>
  <c r="AO383" i="7"/>
  <c r="AP383" i="7"/>
  <c r="AQ383" i="7"/>
  <c r="AE384" i="7"/>
  <c r="AF384" i="7"/>
  <c r="AG384" i="7"/>
  <c r="AH384" i="7"/>
  <c r="AI384" i="7"/>
  <c r="AJ384" i="7"/>
  <c r="AK384" i="7"/>
  <c r="AL384" i="7"/>
  <c r="AM384" i="7"/>
  <c r="AN384" i="7"/>
  <c r="AO384" i="7"/>
  <c r="AP384" i="7"/>
  <c r="AQ384" i="7"/>
  <c r="AE385" i="7"/>
  <c r="AF385" i="7"/>
  <c r="AG385" i="7"/>
  <c r="AH385" i="7"/>
  <c r="AI385" i="7"/>
  <c r="AJ385" i="7"/>
  <c r="AK385" i="7"/>
  <c r="AL385" i="7"/>
  <c r="AM385" i="7"/>
  <c r="AN385" i="7"/>
  <c r="AO385" i="7"/>
  <c r="AP385" i="7"/>
  <c r="AQ385" i="7"/>
  <c r="AE386" i="7"/>
  <c r="AF386" i="7"/>
  <c r="AG386" i="7"/>
  <c r="AH386" i="7"/>
  <c r="AI386" i="7"/>
  <c r="AJ386" i="7"/>
  <c r="AK386" i="7"/>
  <c r="AL386" i="7"/>
  <c r="AM386" i="7"/>
  <c r="AN386" i="7"/>
  <c r="AO386" i="7"/>
  <c r="AP386" i="7"/>
  <c r="AQ386" i="7"/>
  <c r="AE387" i="7"/>
  <c r="AF387" i="7"/>
  <c r="AG387" i="7"/>
  <c r="AH387" i="7"/>
  <c r="AI387" i="7"/>
  <c r="AJ387" i="7"/>
  <c r="AK387" i="7"/>
  <c r="AL387" i="7"/>
  <c r="AM387" i="7"/>
  <c r="AN387" i="7"/>
  <c r="AO387" i="7"/>
  <c r="AP387" i="7"/>
  <c r="AQ387" i="7"/>
  <c r="AE388" i="7"/>
  <c r="AF388" i="7"/>
  <c r="AG388" i="7"/>
  <c r="AH388" i="7"/>
  <c r="AI388" i="7"/>
  <c r="AJ388" i="7"/>
  <c r="AK388" i="7"/>
  <c r="AL388" i="7"/>
  <c r="AM388" i="7"/>
  <c r="AN388" i="7"/>
  <c r="AO388" i="7"/>
  <c r="AP388" i="7"/>
  <c r="AQ388" i="7"/>
  <c r="AE389" i="7"/>
  <c r="AF389" i="7"/>
  <c r="AG389" i="7"/>
  <c r="AH389" i="7"/>
  <c r="AI389" i="7"/>
  <c r="AJ389" i="7"/>
  <c r="AK389" i="7"/>
  <c r="AL389" i="7"/>
  <c r="AM389" i="7"/>
  <c r="AN389" i="7"/>
  <c r="AO389" i="7"/>
  <c r="AP389" i="7"/>
  <c r="AQ389" i="7"/>
  <c r="AE390" i="7"/>
  <c r="AF390" i="7"/>
  <c r="AG390" i="7"/>
  <c r="AH390" i="7"/>
  <c r="AI390" i="7"/>
  <c r="AJ390" i="7"/>
  <c r="AK390" i="7"/>
  <c r="AL390" i="7"/>
  <c r="AM390" i="7"/>
  <c r="AN390" i="7"/>
  <c r="AO390" i="7"/>
  <c r="AP390" i="7"/>
  <c r="AQ390" i="7"/>
  <c r="AE391" i="7"/>
  <c r="AF391" i="7"/>
  <c r="AG391" i="7"/>
  <c r="AH391" i="7"/>
  <c r="AI391" i="7"/>
  <c r="AJ391" i="7"/>
  <c r="AK391" i="7"/>
  <c r="AL391" i="7"/>
  <c r="AM391" i="7"/>
  <c r="AN391" i="7"/>
  <c r="AO391" i="7"/>
  <c r="AP391" i="7"/>
  <c r="AQ391" i="7"/>
  <c r="AE392" i="7"/>
  <c r="AF392" i="7"/>
  <c r="AG392" i="7"/>
  <c r="AH392" i="7"/>
  <c r="AI392" i="7"/>
  <c r="AJ392" i="7"/>
  <c r="AK392" i="7"/>
  <c r="AL392" i="7"/>
  <c r="AM392" i="7"/>
  <c r="AN392" i="7"/>
  <c r="AO392" i="7"/>
  <c r="AP392" i="7"/>
  <c r="AQ392" i="7"/>
  <c r="AE393" i="7"/>
  <c r="AF393" i="7"/>
  <c r="AG393" i="7"/>
  <c r="AH393" i="7"/>
  <c r="AI393" i="7"/>
  <c r="AJ393" i="7"/>
  <c r="AK393" i="7"/>
  <c r="AL393" i="7"/>
  <c r="AM393" i="7"/>
  <c r="AN393" i="7"/>
  <c r="AO393" i="7"/>
  <c r="AP393" i="7"/>
  <c r="AQ393" i="7"/>
  <c r="AE394" i="7"/>
  <c r="AF394" i="7"/>
  <c r="AG394" i="7"/>
  <c r="AH394" i="7"/>
  <c r="AI394" i="7"/>
  <c r="AJ394" i="7"/>
  <c r="AK394" i="7"/>
  <c r="AL394" i="7"/>
  <c r="AM394" i="7"/>
  <c r="AN394" i="7"/>
  <c r="AO394" i="7"/>
  <c r="AP394" i="7"/>
  <c r="AQ394" i="7"/>
  <c r="AE395" i="7"/>
  <c r="AF395" i="7"/>
  <c r="AG395" i="7"/>
  <c r="AH395" i="7"/>
  <c r="AI395" i="7"/>
  <c r="AJ395" i="7"/>
  <c r="AK395" i="7"/>
  <c r="AL395" i="7"/>
  <c r="AM395" i="7"/>
  <c r="AN395" i="7"/>
  <c r="AO395" i="7"/>
  <c r="AP395" i="7"/>
  <c r="AQ395" i="7"/>
  <c r="AE396" i="7"/>
  <c r="AF396" i="7"/>
  <c r="AG396" i="7"/>
  <c r="AH396" i="7"/>
  <c r="AI396" i="7"/>
  <c r="AJ396" i="7"/>
  <c r="AK396" i="7"/>
  <c r="AL396" i="7"/>
  <c r="AM396" i="7"/>
  <c r="AN396" i="7"/>
  <c r="AO396" i="7"/>
  <c r="AP396" i="7"/>
  <c r="AQ396" i="7"/>
  <c r="AE397" i="7"/>
  <c r="AF397" i="7"/>
  <c r="AG397" i="7"/>
  <c r="AH397" i="7"/>
  <c r="AI397" i="7"/>
  <c r="AJ397" i="7"/>
  <c r="AK397" i="7"/>
  <c r="AL397" i="7"/>
  <c r="AM397" i="7"/>
  <c r="AN397" i="7"/>
  <c r="AO397" i="7"/>
  <c r="AP397" i="7"/>
  <c r="AQ397" i="7"/>
  <c r="AE398" i="7"/>
  <c r="AF398" i="7"/>
  <c r="AG398" i="7"/>
  <c r="AH398" i="7"/>
  <c r="AI398" i="7"/>
  <c r="AJ398" i="7"/>
  <c r="AK398" i="7"/>
  <c r="AL398" i="7"/>
  <c r="AM398" i="7"/>
  <c r="AN398" i="7"/>
  <c r="AO398" i="7"/>
  <c r="AP398" i="7"/>
  <c r="AQ398" i="7"/>
  <c r="AE399" i="7"/>
  <c r="AF399" i="7"/>
  <c r="AG399" i="7"/>
  <c r="AH399" i="7"/>
  <c r="AI399" i="7"/>
  <c r="AJ399" i="7"/>
  <c r="AK399" i="7"/>
  <c r="AL399" i="7"/>
  <c r="AM399" i="7"/>
  <c r="AN399" i="7"/>
  <c r="AO399" i="7"/>
  <c r="AP399" i="7"/>
  <c r="AQ399" i="7"/>
  <c r="AE400" i="7"/>
  <c r="AF400" i="7"/>
  <c r="AG400" i="7"/>
  <c r="AH400" i="7"/>
  <c r="AI400" i="7"/>
  <c r="AJ400" i="7"/>
  <c r="AK400" i="7"/>
  <c r="AL400" i="7"/>
  <c r="AM400" i="7"/>
  <c r="AN400" i="7"/>
  <c r="AO400" i="7"/>
  <c r="AP400" i="7"/>
  <c r="AQ400" i="7"/>
  <c r="AE401" i="7"/>
  <c r="AF401" i="7"/>
  <c r="AG401" i="7"/>
  <c r="AH401" i="7"/>
  <c r="AI401" i="7"/>
  <c r="AJ401" i="7"/>
  <c r="AK401" i="7"/>
  <c r="AL401" i="7"/>
  <c r="AM401" i="7"/>
  <c r="AN401" i="7"/>
  <c r="AO401" i="7"/>
  <c r="AP401" i="7"/>
  <c r="AQ401" i="7"/>
  <c r="AE402" i="7"/>
  <c r="AF402" i="7"/>
  <c r="AG402" i="7"/>
  <c r="AH402" i="7"/>
  <c r="AI402" i="7"/>
  <c r="AJ402" i="7"/>
  <c r="AK402" i="7"/>
  <c r="AL402" i="7"/>
  <c r="AM402" i="7"/>
  <c r="AN402" i="7"/>
  <c r="AO402" i="7"/>
  <c r="AP402" i="7"/>
  <c r="AQ402" i="7"/>
  <c r="AE403" i="7"/>
  <c r="AF403" i="7"/>
  <c r="AG403" i="7"/>
  <c r="AH403" i="7"/>
  <c r="AI403" i="7"/>
  <c r="AJ403" i="7"/>
  <c r="AK403" i="7"/>
  <c r="AL403" i="7"/>
  <c r="AM403" i="7"/>
  <c r="AN403" i="7"/>
  <c r="AO403" i="7"/>
  <c r="AP403" i="7"/>
  <c r="AQ403" i="7"/>
  <c r="AE404" i="7"/>
  <c r="AF404" i="7"/>
  <c r="AG404" i="7"/>
  <c r="AH404" i="7"/>
  <c r="AI404" i="7"/>
  <c r="AJ404" i="7"/>
  <c r="AK404" i="7"/>
  <c r="AL404" i="7"/>
  <c r="AM404" i="7"/>
  <c r="AN404" i="7"/>
  <c r="AO404" i="7"/>
  <c r="AP404" i="7"/>
  <c r="AQ404" i="7"/>
  <c r="AE405" i="7"/>
  <c r="AF405" i="7"/>
  <c r="AG405" i="7"/>
  <c r="AH405" i="7"/>
  <c r="AI405" i="7"/>
  <c r="AJ405" i="7"/>
  <c r="AK405" i="7"/>
  <c r="AL405" i="7"/>
  <c r="AM405" i="7"/>
  <c r="AN405" i="7"/>
  <c r="AO405" i="7"/>
  <c r="AP405" i="7"/>
  <c r="AQ405" i="7"/>
  <c r="AE406" i="7"/>
  <c r="AF406" i="7"/>
  <c r="AG406" i="7"/>
  <c r="AH406" i="7"/>
  <c r="AI406" i="7"/>
  <c r="AJ406" i="7"/>
  <c r="AK406" i="7"/>
  <c r="AL406" i="7"/>
  <c r="AM406" i="7"/>
  <c r="AN406" i="7"/>
  <c r="AO406" i="7"/>
  <c r="AP406" i="7"/>
  <c r="AQ406" i="7"/>
  <c r="AE407" i="7"/>
  <c r="AF407" i="7"/>
  <c r="AG407" i="7"/>
  <c r="AH407" i="7"/>
  <c r="AI407" i="7"/>
  <c r="AJ407" i="7"/>
  <c r="AK407" i="7"/>
  <c r="AL407" i="7"/>
  <c r="AM407" i="7"/>
  <c r="AN407" i="7"/>
  <c r="AO407" i="7"/>
  <c r="AP407" i="7"/>
  <c r="AQ407" i="7"/>
  <c r="AE408" i="7"/>
  <c r="AF408" i="7"/>
  <c r="AG408" i="7"/>
  <c r="AH408" i="7"/>
  <c r="AI408" i="7"/>
  <c r="AJ408" i="7"/>
  <c r="AK408" i="7"/>
  <c r="AL408" i="7"/>
  <c r="AM408" i="7"/>
  <c r="AN408" i="7"/>
  <c r="AO408" i="7"/>
  <c r="AP408" i="7"/>
  <c r="AQ408" i="7"/>
  <c r="AE409" i="7"/>
  <c r="AF409" i="7"/>
  <c r="AG409" i="7"/>
  <c r="AH409" i="7"/>
  <c r="AI409" i="7"/>
  <c r="AJ409" i="7"/>
  <c r="AK409" i="7"/>
  <c r="AL409" i="7"/>
  <c r="AM409" i="7"/>
  <c r="AN409" i="7"/>
  <c r="AO409" i="7"/>
  <c r="AP409" i="7"/>
  <c r="AQ409" i="7"/>
  <c r="AE410" i="7"/>
  <c r="AF410" i="7"/>
  <c r="AG410" i="7"/>
  <c r="AH410" i="7"/>
  <c r="AI410" i="7"/>
  <c r="AJ410" i="7"/>
  <c r="AK410" i="7"/>
  <c r="AL410" i="7"/>
  <c r="AM410" i="7"/>
  <c r="AN410" i="7"/>
  <c r="AO410" i="7"/>
  <c r="AP410" i="7"/>
  <c r="AQ410" i="7"/>
  <c r="AE411" i="7"/>
  <c r="AF411" i="7"/>
  <c r="AG411" i="7"/>
  <c r="AH411" i="7"/>
  <c r="AI411" i="7"/>
  <c r="AJ411" i="7"/>
  <c r="AK411" i="7"/>
  <c r="AL411" i="7"/>
  <c r="AM411" i="7"/>
  <c r="AN411" i="7"/>
  <c r="AO411" i="7"/>
  <c r="AP411" i="7"/>
  <c r="AQ411" i="7"/>
  <c r="AE412" i="7"/>
  <c r="AF412" i="7"/>
  <c r="AG412" i="7"/>
  <c r="AH412" i="7"/>
  <c r="AI412" i="7"/>
  <c r="AJ412" i="7"/>
  <c r="AK412" i="7"/>
  <c r="AL412" i="7"/>
  <c r="AM412" i="7"/>
  <c r="AN412" i="7"/>
  <c r="AO412" i="7"/>
  <c r="AP412" i="7"/>
  <c r="AQ412" i="7"/>
  <c r="AE413" i="7"/>
  <c r="AF413" i="7"/>
  <c r="AG413" i="7"/>
  <c r="AH413" i="7"/>
  <c r="AI413" i="7"/>
  <c r="AJ413" i="7"/>
  <c r="AK413" i="7"/>
  <c r="AL413" i="7"/>
  <c r="AM413" i="7"/>
  <c r="AN413" i="7"/>
  <c r="AO413" i="7"/>
  <c r="AP413" i="7"/>
  <c r="AQ413" i="7"/>
  <c r="AE414" i="7"/>
  <c r="AF414" i="7"/>
  <c r="AG414" i="7"/>
  <c r="AH414" i="7"/>
  <c r="AI414" i="7"/>
  <c r="AJ414" i="7"/>
  <c r="AK414" i="7"/>
  <c r="AL414" i="7"/>
  <c r="AM414" i="7"/>
  <c r="AN414" i="7"/>
  <c r="AO414" i="7"/>
  <c r="AP414" i="7"/>
  <c r="AQ414" i="7"/>
  <c r="AE415" i="7"/>
  <c r="AF415" i="7"/>
  <c r="AG415" i="7"/>
  <c r="AH415" i="7"/>
  <c r="AI415" i="7"/>
  <c r="AJ415" i="7"/>
  <c r="AK415" i="7"/>
  <c r="AL415" i="7"/>
  <c r="AM415" i="7"/>
  <c r="AN415" i="7"/>
  <c r="AO415" i="7"/>
  <c r="AP415" i="7"/>
  <c r="AQ415" i="7"/>
  <c r="AE416" i="7"/>
  <c r="AF416" i="7"/>
  <c r="AG416" i="7"/>
  <c r="AH416" i="7"/>
  <c r="AI416" i="7"/>
  <c r="AJ416" i="7"/>
  <c r="AK416" i="7"/>
  <c r="AL416" i="7"/>
  <c r="AM416" i="7"/>
  <c r="AN416" i="7"/>
  <c r="AO416" i="7"/>
  <c r="AP416" i="7"/>
  <c r="AQ416" i="7"/>
  <c r="AE417" i="7"/>
  <c r="AF417" i="7"/>
  <c r="AG417" i="7"/>
  <c r="AH417" i="7"/>
  <c r="AI417" i="7"/>
  <c r="AJ417" i="7"/>
  <c r="AK417" i="7"/>
  <c r="AL417" i="7"/>
  <c r="AM417" i="7"/>
  <c r="AN417" i="7"/>
  <c r="AO417" i="7"/>
  <c r="AP417" i="7"/>
  <c r="AQ417" i="7"/>
  <c r="AE418" i="7"/>
  <c r="AF418" i="7"/>
  <c r="AG418" i="7"/>
  <c r="AH418" i="7"/>
  <c r="AI418" i="7"/>
  <c r="AJ418" i="7"/>
  <c r="AK418" i="7"/>
  <c r="AL418" i="7"/>
  <c r="AM418" i="7"/>
  <c r="AN418" i="7"/>
  <c r="AO418" i="7"/>
  <c r="AP418" i="7"/>
  <c r="AQ418" i="7"/>
  <c r="AE419" i="7"/>
  <c r="AF419" i="7"/>
  <c r="AG419" i="7"/>
  <c r="AH419" i="7"/>
  <c r="AI419" i="7"/>
  <c r="AJ419" i="7"/>
  <c r="AK419" i="7"/>
  <c r="AL419" i="7"/>
  <c r="AM419" i="7"/>
  <c r="AN419" i="7"/>
  <c r="AO419" i="7"/>
  <c r="AP419" i="7"/>
  <c r="AQ419" i="7"/>
  <c r="AE420" i="7"/>
  <c r="AF420" i="7"/>
  <c r="AG420" i="7"/>
  <c r="AH420" i="7"/>
  <c r="AI420" i="7"/>
  <c r="AJ420" i="7"/>
  <c r="AK420" i="7"/>
  <c r="AL420" i="7"/>
  <c r="AM420" i="7"/>
  <c r="AN420" i="7"/>
  <c r="AO420" i="7"/>
  <c r="AP420" i="7"/>
  <c r="AQ420" i="7"/>
  <c r="AE421" i="7"/>
  <c r="AF421" i="7"/>
  <c r="AG421" i="7"/>
  <c r="AH421" i="7"/>
  <c r="AI421" i="7"/>
  <c r="AJ421" i="7"/>
  <c r="AK421" i="7"/>
  <c r="AL421" i="7"/>
  <c r="AM421" i="7"/>
  <c r="AN421" i="7"/>
  <c r="AO421" i="7"/>
  <c r="AP421" i="7"/>
  <c r="AQ421" i="7"/>
  <c r="AE422" i="7"/>
  <c r="AF422" i="7"/>
  <c r="AG422" i="7"/>
  <c r="AH422" i="7"/>
  <c r="AI422" i="7"/>
  <c r="AJ422" i="7"/>
  <c r="AK422" i="7"/>
  <c r="AL422" i="7"/>
  <c r="AM422" i="7"/>
  <c r="AN422" i="7"/>
  <c r="AO422" i="7"/>
  <c r="AP422" i="7"/>
  <c r="AQ422" i="7"/>
  <c r="AE423" i="7"/>
  <c r="AF423" i="7"/>
  <c r="AG423" i="7"/>
  <c r="AH423" i="7"/>
  <c r="AI423" i="7"/>
  <c r="AJ423" i="7"/>
  <c r="AK423" i="7"/>
  <c r="AL423" i="7"/>
  <c r="AM423" i="7"/>
  <c r="AN423" i="7"/>
  <c r="AO423" i="7"/>
  <c r="AP423" i="7"/>
  <c r="AQ423" i="7"/>
  <c r="AE424" i="7"/>
  <c r="AF424" i="7"/>
  <c r="AG424" i="7"/>
  <c r="AH424" i="7"/>
  <c r="AI424" i="7"/>
  <c r="AJ424" i="7"/>
  <c r="AK424" i="7"/>
  <c r="AL424" i="7"/>
  <c r="AM424" i="7"/>
  <c r="AN424" i="7"/>
  <c r="AO424" i="7"/>
  <c r="AP424" i="7"/>
  <c r="AQ424" i="7"/>
  <c r="AE425" i="7"/>
  <c r="AF425" i="7"/>
  <c r="AG425" i="7"/>
  <c r="AH425" i="7"/>
  <c r="AI425" i="7"/>
  <c r="AJ425" i="7"/>
  <c r="AK425" i="7"/>
  <c r="AL425" i="7"/>
  <c r="AM425" i="7"/>
  <c r="AN425" i="7"/>
  <c r="AO425" i="7"/>
  <c r="AP425" i="7"/>
  <c r="AQ425" i="7"/>
  <c r="AE426" i="7"/>
  <c r="AF426" i="7"/>
  <c r="AG426" i="7"/>
  <c r="AH426" i="7"/>
  <c r="AI426" i="7"/>
  <c r="AJ426" i="7"/>
  <c r="AK426" i="7"/>
  <c r="AL426" i="7"/>
  <c r="AM426" i="7"/>
  <c r="AN426" i="7"/>
  <c r="AO426" i="7"/>
  <c r="AP426" i="7"/>
  <c r="AQ426" i="7"/>
  <c r="AE427" i="7"/>
  <c r="AF427" i="7"/>
  <c r="AG427" i="7"/>
  <c r="AH427" i="7"/>
  <c r="AI427" i="7"/>
  <c r="AJ427" i="7"/>
  <c r="AK427" i="7"/>
  <c r="AL427" i="7"/>
  <c r="AM427" i="7"/>
  <c r="AN427" i="7"/>
  <c r="AO427" i="7"/>
  <c r="AP427" i="7"/>
  <c r="AQ427" i="7"/>
  <c r="AE428" i="7"/>
  <c r="AF428" i="7"/>
  <c r="AG428" i="7"/>
  <c r="AH428" i="7"/>
  <c r="AI428" i="7"/>
  <c r="AJ428" i="7"/>
  <c r="AK428" i="7"/>
  <c r="AL428" i="7"/>
  <c r="AM428" i="7"/>
  <c r="AN428" i="7"/>
  <c r="AO428" i="7"/>
  <c r="AP428" i="7"/>
  <c r="AQ428" i="7"/>
  <c r="AE429" i="7"/>
  <c r="AF429" i="7"/>
  <c r="AG429" i="7"/>
  <c r="AH429" i="7"/>
  <c r="AI429" i="7"/>
  <c r="AJ429" i="7"/>
  <c r="AK429" i="7"/>
  <c r="AL429" i="7"/>
  <c r="AM429" i="7"/>
  <c r="AN429" i="7"/>
  <c r="AO429" i="7"/>
  <c r="AP429" i="7"/>
  <c r="AQ429" i="7"/>
  <c r="AE430" i="7"/>
  <c r="AF430" i="7"/>
  <c r="AG430" i="7"/>
  <c r="AH430" i="7"/>
  <c r="AI430" i="7"/>
  <c r="AJ430" i="7"/>
  <c r="AK430" i="7"/>
  <c r="AL430" i="7"/>
  <c r="AM430" i="7"/>
  <c r="AN430" i="7"/>
  <c r="AO430" i="7"/>
  <c r="AP430" i="7"/>
  <c r="AQ430" i="7"/>
  <c r="AE431" i="7"/>
  <c r="AF431" i="7"/>
  <c r="AG431" i="7"/>
  <c r="AH431" i="7"/>
  <c r="AI431" i="7"/>
  <c r="AJ431" i="7"/>
  <c r="AK431" i="7"/>
  <c r="AL431" i="7"/>
  <c r="AM431" i="7"/>
  <c r="AN431" i="7"/>
  <c r="AO431" i="7"/>
  <c r="AP431" i="7"/>
  <c r="AQ431" i="7"/>
  <c r="AE432" i="7"/>
  <c r="AF432" i="7"/>
  <c r="AG432" i="7"/>
  <c r="AH432" i="7"/>
  <c r="AI432" i="7"/>
  <c r="AJ432" i="7"/>
  <c r="AK432" i="7"/>
  <c r="AL432" i="7"/>
  <c r="AM432" i="7"/>
  <c r="AN432" i="7"/>
  <c r="AO432" i="7"/>
  <c r="AP432" i="7"/>
  <c r="AQ432" i="7"/>
  <c r="AQ2" i="7"/>
  <c r="BT28" i="7"/>
  <c r="BT29" i="7"/>
  <c r="BT30" i="7"/>
  <c r="BT31" i="7"/>
  <c r="BT32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T46" i="7"/>
  <c r="BT47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BT61" i="7"/>
  <c r="BT62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BT76" i="7"/>
  <c r="BT77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90" i="7"/>
  <c r="BT91" i="7"/>
  <c r="BT92" i="7"/>
  <c r="BT93" i="7"/>
  <c r="BT94" i="7"/>
  <c r="BT95" i="7"/>
  <c r="BT96" i="7"/>
  <c r="BT97" i="7"/>
  <c r="BT98" i="7"/>
  <c r="BT99" i="7"/>
  <c r="BT100" i="7"/>
  <c r="BT101" i="7"/>
  <c r="BT102" i="7"/>
  <c r="BT103" i="7"/>
  <c r="BT104" i="7"/>
  <c r="BT105" i="7"/>
  <c r="BT106" i="7"/>
  <c r="BT107" i="7"/>
  <c r="BT108" i="7"/>
  <c r="BT109" i="7"/>
  <c r="BT110" i="7"/>
  <c r="BT111" i="7"/>
  <c r="BT112" i="7"/>
  <c r="BT113" i="7"/>
  <c r="BT114" i="7"/>
  <c r="BT115" i="7"/>
  <c r="BT116" i="7"/>
  <c r="BT117" i="7"/>
  <c r="BT118" i="7"/>
  <c r="BT119" i="7"/>
  <c r="BT120" i="7"/>
  <c r="BT121" i="7"/>
  <c r="BT122" i="7"/>
  <c r="BT123" i="7"/>
  <c r="BT124" i="7"/>
  <c r="BT125" i="7"/>
  <c r="BT126" i="7"/>
  <c r="BT127" i="7"/>
  <c r="BT128" i="7"/>
  <c r="BT129" i="7"/>
  <c r="BT130" i="7"/>
  <c r="BT131" i="7"/>
  <c r="BT132" i="7"/>
  <c r="BT133" i="7"/>
  <c r="BT134" i="7"/>
  <c r="BT135" i="7"/>
  <c r="BT136" i="7"/>
  <c r="BT137" i="7"/>
  <c r="BT138" i="7"/>
  <c r="BT139" i="7"/>
  <c r="BT140" i="7"/>
  <c r="BT141" i="7"/>
  <c r="BT142" i="7"/>
  <c r="BT143" i="7"/>
  <c r="BT144" i="7"/>
  <c r="BT145" i="7"/>
  <c r="BT146" i="7"/>
  <c r="BT147" i="7"/>
  <c r="BT148" i="7"/>
  <c r="BT149" i="7"/>
  <c r="BT150" i="7"/>
  <c r="BT151" i="7"/>
  <c r="BT152" i="7"/>
  <c r="BT153" i="7"/>
  <c r="BT154" i="7"/>
  <c r="BT155" i="7"/>
  <c r="BT156" i="7"/>
  <c r="BT157" i="7"/>
  <c r="BT158" i="7"/>
  <c r="BT159" i="7"/>
  <c r="BT160" i="7"/>
  <c r="BT161" i="7"/>
  <c r="BT162" i="7"/>
  <c r="BT163" i="7"/>
  <c r="BT164" i="7"/>
  <c r="BT165" i="7"/>
  <c r="BT166" i="7"/>
  <c r="BT167" i="7"/>
  <c r="BT168" i="7"/>
  <c r="BT169" i="7"/>
  <c r="BT170" i="7"/>
  <c r="BT171" i="7"/>
  <c r="BT172" i="7"/>
  <c r="BT173" i="7"/>
  <c r="BT174" i="7"/>
  <c r="BT175" i="7"/>
  <c r="BT176" i="7"/>
  <c r="BT177" i="7"/>
  <c r="BT178" i="7"/>
  <c r="BT179" i="7"/>
  <c r="BT180" i="7"/>
  <c r="BT181" i="7"/>
  <c r="BT182" i="7"/>
  <c r="BT183" i="7"/>
  <c r="BT184" i="7"/>
  <c r="BT185" i="7"/>
  <c r="BT186" i="7"/>
  <c r="BT187" i="7"/>
  <c r="BT188" i="7"/>
  <c r="BT189" i="7"/>
  <c r="BT190" i="7"/>
  <c r="BT191" i="7"/>
  <c r="BT192" i="7"/>
  <c r="BT193" i="7"/>
  <c r="BT194" i="7"/>
  <c r="BT195" i="7"/>
  <c r="BT196" i="7"/>
  <c r="BT197" i="7"/>
  <c r="BT198" i="7"/>
  <c r="BT199" i="7"/>
  <c r="BT200" i="7"/>
  <c r="BT201" i="7"/>
  <c r="BT202" i="7"/>
  <c r="BT203" i="7"/>
  <c r="BT204" i="7"/>
  <c r="BT205" i="7"/>
  <c r="BT206" i="7"/>
  <c r="BT207" i="7"/>
  <c r="BT208" i="7"/>
  <c r="BT209" i="7"/>
  <c r="BT210" i="7"/>
  <c r="BT211" i="7"/>
  <c r="BT212" i="7"/>
  <c r="BT213" i="7"/>
  <c r="BT214" i="7"/>
  <c r="BT215" i="7"/>
  <c r="BT216" i="7"/>
  <c r="BT217" i="7"/>
  <c r="BT218" i="7"/>
  <c r="BT219" i="7"/>
  <c r="BT220" i="7"/>
  <c r="BT221" i="7"/>
  <c r="BT222" i="7"/>
  <c r="BT223" i="7"/>
  <c r="BT224" i="7"/>
  <c r="BT225" i="7"/>
  <c r="BT226" i="7"/>
  <c r="BT227" i="7"/>
  <c r="BT228" i="7"/>
  <c r="BT229" i="7"/>
  <c r="BT230" i="7"/>
  <c r="BT231" i="7"/>
  <c r="BT232" i="7"/>
  <c r="BT233" i="7"/>
  <c r="BT234" i="7"/>
  <c r="BT235" i="7"/>
  <c r="BT236" i="7"/>
  <c r="BT237" i="7"/>
  <c r="BT238" i="7"/>
  <c r="BT239" i="7"/>
  <c r="BT240" i="7"/>
  <c r="BT241" i="7"/>
  <c r="BT242" i="7"/>
  <c r="BT243" i="7"/>
  <c r="BT244" i="7"/>
  <c r="BT245" i="7"/>
  <c r="BT246" i="7"/>
  <c r="BT247" i="7"/>
  <c r="BT248" i="7"/>
  <c r="BT249" i="7"/>
  <c r="BT250" i="7"/>
  <c r="BT251" i="7"/>
  <c r="BT252" i="7"/>
  <c r="BT253" i="7"/>
  <c r="BT254" i="7"/>
  <c r="BT255" i="7"/>
  <c r="BT256" i="7"/>
  <c r="BT257" i="7"/>
  <c r="BT258" i="7"/>
  <c r="BT259" i="7"/>
  <c r="BT260" i="7"/>
  <c r="BT261" i="7"/>
  <c r="BT262" i="7"/>
  <c r="BT263" i="7"/>
  <c r="BT264" i="7"/>
  <c r="BT265" i="7"/>
  <c r="BT266" i="7"/>
  <c r="BT267" i="7"/>
  <c r="BT268" i="7"/>
  <c r="BT269" i="7"/>
  <c r="BT270" i="7"/>
  <c r="BT271" i="7"/>
  <c r="BT272" i="7"/>
  <c r="BT273" i="7"/>
  <c r="BT274" i="7"/>
  <c r="BT275" i="7"/>
  <c r="BT276" i="7"/>
  <c r="BT277" i="7"/>
  <c r="BT278" i="7"/>
  <c r="BT279" i="7"/>
  <c r="BT280" i="7"/>
  <c r="BT281" i="7"/>
  <c r="BT282" i="7"/>
  <c r="BT283" i="7"/>
  <c r="BT284" i="7"/>
  <c r="BT285" i="7"/>
  <c r="BT286" i="7"/>
  <c r="BT287" i="7"/>
  <c r="BT288" i="7"/>
  <c r="BT289" i="7"/>
  <c r="BT290" i="7"/>
  <c r="BT291" i="7"/>
  <c r="BT292" i="7"/>
  <c r="BT293" i="7"/>
  <c r="BT294" i="7"/>
  <c r="BT295" i="7"/>
  <c r="BT296" i="7"/>
  <c r="BT297" i="7"/>
  <c r="BT298" i="7"/>
  <c r="BT299" i="7"/>
  <c r="BT300" i="7"/>
  <c r="BT301" i="7"/>
  <c r="BT302" i="7"/>
  <c r="BT303" i="7"/>
  <c r="BT304" i="7"/>
  <c r="BT305" i="7"/>
  <c r="BT306" i="7"/>
  <c r="BT307" i="7"/>
  <c r="BT308" i="7"/>
  <c r="BT309" i="7"/>
  <c r="BT310" i="7"/>
  <c r="BT311" i="7"/>
  <c r="BT312" i="7"/>
  <c r="BT313" i="7"/>
  <c r="BT314" i="7"/>
  <c r="BT315" i="7"/>
  <c r="BT316" i="7"/>
  <c r="BT317" i="7"/>
  <c r="BT318" i="7"/>
  <c r="BT319" i="7"/>
  <c r="BT320" i="7"/>
  <c r="BT321" i="7"/>
  <c r="BT322" i="7"/>
  <c r="BT323" i="7"/>
  <c r="BT324" i="7"/>
  <c r="BT325" i="7"/>
  <c r="BT326" i="7"/>
  <c r="BT327" i="7"/>
  <c r="BT328" i="7"/>
  <c r="BT329" i="7"/>
  <c r="BT330" i="7"/>
  <c r="BT331" i="7"/>
  <c r="BT332" i="7"/>
  <c r="BT333" i="7"/>
  <c r="BT334" i="7"/>
  <c r="BT335" i="7"/>
  <c r="BT336" i="7"/>
  <c r="BT337" i="7"/>
  <c r="BT338" i="7"/>
  <c r="BT339" i="7"/>
  <c r="BT340" i="7"/>
  <c r="BT341" i="7"/>
  <c r="BT342" i="7"/>
  <c r="BT343" i="7"/>
  <c r="BT344" i="7"/>
  <c r="BT345" i="7"/>
  <c r="BT346" i="7"/>
  <c r="BT347" i="7"/>
  <c r="BT348" i="7"/>
  <c r="BT349" i="7"/>
  <c r="BT350" i="7"/>
  <c r="BT351" i="7"/>
  <c r="BT352" i="7"/>
  <c r="BT353" i="7"/>
  <c r="BT354" i="7"/>
  <c r="BT355" i="7"/>
  <c r="BT356" i="7"/>
  <c r="BT357" i="7"/>
  <c r="BT358" i="7"/>
  <c r="BT359" i="7"/>
  <c r="BT360" i="7"/>
  <c r="BT361" i="7"/>
  <c r="BT362" i="7"/>
  <c r="BT363" i="7"/>
  <c r="BT364" i="7"/>
  <c r="BT365" i="7"/>
  <c r="BT366" i="7"/>
  <c r="BT367" i="7"/>
  <c r="BT368" i="7"/>
  <c r="BT369" i="7"/>
  <c r="BT370" i="7"/>
  <c r="BT371" i="7"/>
  <c r="BT372" i="7"/>
  <c r="BT373" i="7"/>
  <c r="BT374" i="7"/>
  <c r="BT375" i="7"/>
  <c r="BT376" i="7"/>
  <c r="BT377" i="7"/>
  <c r="BT378" i="7"/>
  <c r="BT379" i="7"/>
  <c r="BT380" i="7"/>
  <c r="BT381" i="7"/>
  <c r="BT382" i="7"/>
  <c r="BT383" i="7"/>
  <c r="BT384" i="7"/>
  <c r="BT385" i="7"/>
  <c r="BT386" i="7"/>
  <c r="BT387" i="7"/>
  <c r="BT388" i="7"/>
  <c r="BT389" i="7"/>
  <c r="BT390" i="7"/>
  <c r="BT391" i="7"/>
  <c r="BT392" i="7"/>
  <c r="BT393" i="7"/>
  <c r="BT394" i="7"/>
  <c r="BT395" i="7"/>
  <c r="BT396" i="7"/>
  <c r="BT397" i="7"/>
  <c r="BT398" i="7"/>
  <c r="BT399" i="7"/>
  <c r="BT400" i="7"/>
  <c r="BT401" i="7"/>
  <c r="BT402" i="7"/>
  <c r="BT403" i="7"/>
  <c r="BT404" i="7"/>
  <c r="BT405" i="7"/>
  <c r="BT406" i="7"/>
  <c r="BT407" i="7"/>
  <c r="BT408" i="7"/>
  <c r="BT409" i="7"/>
  <c r="BT410" i="7"/>
  <c r="BT411" i="7"/>
  <c r="BT412" i="7"/>
  <c r="BT413" i="7"/>
  <c r="BT414" i="7"/>
  <c r="BT415" i="7"/>
  <c r="BT416" i="7"/>
  <c r="BT417" i="7"/>
  <c r="BT418" i="7"/>
  <c r="BT419" i="7"/>
  <c r="BT420" i="7"/>
  <c r="BT421" i="7"/>
  <c r="BT422" i="7"/>
  <c r="BT423" i="7"/>
  <c r="BT424" i="7"/>
  <c r="BT425" i="7"/>
  <c r="BT426" i="7"/>
  <c r="BT427" i="7"/>
  <c r="BT428" i="7"/>
  <c r="BT429" i="7"/>
  <c r="BT430" i="7"/>
  <c r="BT431" i="7"/>
  <c r="BT432" i="7"/>
  <c r="BU28" i="9"/>
  <c r="BU29" i="9"/>
  <c r="BU30" i="9"/>
  <c r="BU31" i="9"/>
  <c r="BU32" i="9"/>
  <c r="BU33" i="9"/>
  <c r="BU34" i="9"/>
  <c r="BU35" i="9"/>
  <c r="BU36" i="9"/>
  <c r="BU37" i="9"/>
  <c r="BU38" i="9"/>
  <c r="BU39" i="9"/>
  <c r="BU40" i="9"/>
  <c r="BU41" i="9"/>
  <c r="BU42" i="9"/>
  <c r="BU43" i="9"/>
  <c r="BU44" i="9"/>
  <c r="BU45" i="9"/>
  <c r="BU46" i="9"/>
  <c r="BU47" i="9"/>
  <c r="BU48" i="9"/>
  <c r="BU49" i="9"/>
  <c r="BU50" i="9"/>
  <c r="BU51" i="9"/>
  <c r="BU52" i="9"/>
  <c r="BU53" i="9"/>
  <c r="BU54" i="9"/>
  <c r="BU55" i="9"/>
  <c r="BU56" i="9"/>
  <c r="BU57" i="9"/>
  <c r="BU58" i="9"/>
  <c r="BU59" i="9"/>
  <c r="BU60" i="9"/>
  <c r="BU61" i="9"/>
  <c r="BU62" i="9"/>
  <c r="BU63" i="9"/>
  <c r="BU64" i="9"/>
  <c r="BU65" i="9"/>
  <c r="BU66" i="9"/>
  <c r="BU67" i="9"/>
  <c r="BU68" i="9"/>
  <c r="BU69" i="9"/>
  <c r="BU70" i="9"/>
  <c r="BU71" i="9"/>
  <c r="BU72" i="9"/>
  <c r="BU73" i="9"/>
  <c r="BU74" i="9"/>
  <c r="BU75" i="9"/>
  <c r="BU76" i="9"/>
  <c r="BU77" i="9"/>
  <c r="BU78" i="9"/>
  <c r="BU79" i="9"/>
  <c r="BU80" i="9"/>
  <c r="BU81" i="9"/>
  <c r="BU82" i="9"/>
  <c r="BU83" i="9"/>
  <c r="BU84" i="9"/>
  <c r="BU85" i="9"/>
  <c r="BU86" i="9"/>
  <c r="BU87" i="9"/>
  <c r="BU88" i="9"/>
  <c r="BU89" i="9"/>
  <c r="BU90" i="9"/>
  <c r="BU91" i="9"/>
  <c r="BU92" i="9"/>
  <c r="BU93" i="9"/>
  <c r="BU94" i="9"/>
  <c r="BU95" i="9"/>
  <c r="BU96" i="9"/>
  <c r="BU97" i="9"/>
  <c r="BU98" i="9"/>
  <c r="BU99" i="9"/>
  <c r="BU100" i="9"/>
  <c r="BU101" i="9"/>
  <c r="BU102" i="9"/>
  <c r="BU103" i="9"/>
  <c r="BU104" i="9"/>
  <c r="BU105" i="9"/>
  <c r="BU106" i="9"/>
  <c r="BU107" i="9"/>
  <c r="BU108" i="9"/>
  <c r="BU109" i="9"/>
  <c r="BU110" i="9"/>
  <c r="BU111" i="9"/>
  <c r="BU112" i="9"/>
  <c r="BU113" i="9"/>
  <c r="BU114" i="9"/>
  <c r="BU115" i="9"/>
  <c r="BU116" i="9"/>
  <c r="BU117" i="9"/>
  <c r="BU118" i="9"/>
  <c r="BU119" i="9"/>
  <c r="BU120" i="9"/>
  <c r="BU121" i="9"/>
  <c r="BU122" i="9"/>
  <c r="BU123" i="9"/>
  <c r="BU124" i="9"/>
  <c r="BU125" i="9"/>
  <c r="BU126" i="9"/>
  <c r="BU127" i="9"/>
  <c r="BU128" i="9"/>
  <c r="BU129" i="9"/>
  <c r="BU130" i="9"/>
  <c r="BU131" i="9"/>
  <c r="BU132" i="9"/>
  <c r="BU133" i="9"/>
  <c r="BU134" i="9"/>
  <c r="BU135" i="9"/>
  <c r="BU136" i="9"/>
  <c r="BU137" i="9"/>
  <c r="BU138" i="9"/>
  <c r="BU139" i="9"/>
  <c r="BU140" i="9"/>
  <c r="BU141" i="9"/>
  <c r="BU142" i="9"/>
  <c r="BU143" i="9"/>
  <c r="BU144" i="9"/>
  <c r="BU145" i="9"/>
  <c r="BU146" i="9"/>
  <c r="BU147" i="9"/>
  <c r="BU148" i="9"/>
  <c r="BU149" i="9"/>
  <c r="BU150" i="9"/>
  <c r="BU151" i="9"/>
  <c r="BU152" i="9"/>
  <c r="BU153" i="9"/>
  <c r="BU154" i="9"/>
  <c r="BU155" i="9"/>
  <c r="BU156" i="9"/>
  <c r="BU157" i="9"/>
  <c r="BU158" i="9"/>
  <c r="BU159" i="9"/>
  <c r="BU160" i="9"/>
  <c r="BU161" i="9"/>
  <c r="BU162" i="9"/>
  <c r="BU163" i="9"/>
  <c r="BU164" i="9"/>
  <c r="BU165" i="9"/>
  <c r="BU166" i="9"/>
  <c r="BU167" i="9"/>
  <c r="BU168" i="9"/>
  <c r="BU169" i="9"/>
  <c r="BU170" i="9"/>
  <c r="BU171" i="9"/>
  <c r="BU172" i="9"/>
  <c r="BU173" i="9"/>
  <c r="BU174" i="9"/>
  <c r="BU175" i="9"/>
  <c r="BU176" i="9"/>
  <c r="BU177" i="9"/>
  <c r="BU178" i="9"/>
  <c r="BU179" i="9"/>
  <c r="BU180" i="9"/>
  <c r="BU181" i="9"/>
  <c r="BU182" i="9"/>
  <c r="BU183" i="9"/>
  <c r="BU184" i="9"/>
  <c r="BU185" i="9"/>
  <c r="BU186" i="9"/>
  <c r="BU187" i="9"/>
  <c r="BU188" i="9"/>
  <c r="BU189" i="9"/>
  <c r="BU190" i="9"/>
  <c r="BU191" i="9"/>
  <c r="BU192" i="9"/>
  <c r="BU193" i="9"/>
  <c r="BU194" i="9"/>
  <c r="BU195" i="9"/>
  <c r="BU196" i="9"/>
  <c r="BU197" i="9"/>
  <c r="BU198" i="9"/>
  <c r="BU199" i="9"/>
  <c r="BU200" i="9"/>
  <c r="BU201" i="9"/>
  <c r="BU202" i="9"/>
  <c r="BU203" i="9"/>
  <c r="BU204" i="9"/>
  <c r="BU205" i="9"/>
  <c r="BU206" i="9"/>
  <c r="BU207" i="9"/>
  <c r="BU208" i="9"/>
  <c r="BU209" i="9"/>
  <c r="BU210" i="9"/>
  <c r="BU211" i="9"/>
  <c r="BU212" i="9"/>
  <c r="BU213" i="9"/>
  <c r="BU214" i="9"/>
  <c r="BU215" i="9"/>
  <c r="BU216" i="9"/>
  <c r="BU217" i="9"/>
  <c r="BU218" i="9"/>
  <c r="BU219" i="9"/>
  <c r="BU220" i="9"/>
  <c r="BU221" i="9"/>
  <c r="BU222" i="9"/>
  <c r="BU223" i="9"/>
  <c r="BU224" i="9"/>
  <c r="BU225" i="9"/>
  <c r="BU226" i="9"/>
  <c r="BU227" i="9"/>
  <c r="BU228" i="9"/>
  <c r="BU229" i="9"/>
  <c r="BU230" i="9"/>
  <c r="BU231" i="9"/>
  <c r="BU232" i="9"/>
  <c r="BU233" i="9"/>
  <c r="BU234" i="9"/>
  <c r="BU235" i="9"/>
  <c r="BU236" i="9"/>
  <c r="BU237" i="9"/>
  <c r="BU238" i="9"/>
  <c r="BU239" i="9"/>
  <c r="BU240" i="9"/>
  <c r="BU241" i="9"/>
  <c r="BU242" i="9"/>
  <c r="BU243" i="9"/>
  <c r="BU244" i="9"/>
  <c r="BU245" i="9"/>
  <c r="BU246" i="9"/>
  <c r="BU247" i="9"/>
  <c r="BU248" i="9"/>
  <c r="BU249" i="9"/>
  <c r="BU250" i="9"/>
  <c r="BU251" i="9"/>
  <c r="BU252" i="9"/>
  <c r="BU253" i="9"/>
  <c r="BU254" i="9"/>
  <c r="BU255" i="9"/>
  <c r="BU256" i="9"/>
  <c r="BU257" i="9"/>
  <c r="BU258" i="9"/>
  <c r="BU259" i="9"/>
  <c r="BU260" i="9"/>
  <c r="BU261" i="9"/>
  <c r="BU262" i="9"/>
  <c r="BU263" i="9"/>
  <c r="BU264" i="9"/>
  <c r="BU265" i="9"/>
  <c r="BU266" i="9"/>
  <c r="BU267" i="9"/>
  <c r="BU268" i="9"/>
  <c r="BU269" i="9"/>
  <c r="BU270" i="9"/>
  <c r="BU271" i="9"/>
  <c r="BU272" i="9"/>
  <c r="BU273" i="9"/>
  <c r="BU274" i="9"/>
  <c r="BU275" i="9"/>
  <c r="BU276" i="9"/>
  <c r="BU277" i="9"/>
  <c r="BU278" i="9"/>
  <c r="BU279" i="9"/>
  <c r="BU280" i="9"/>
  <c r="BU281" i="9"/>
  <c r="BU282" i="9"/>
  <c r="BU283" i="9"/>
  <c r="BU284" i="9"/>
  <c r="BU285" i="9"/>
  <c r="BU286" i="9"/>
  <c r="BU287" i="9"/>
  <c r="BU288" i="9"/>
  <c r="BU289" i="9"/>
  <c r="BU290" i="9"/>
  <c r="BU291" i="9"/>
  <c r="BU292" i="9"/>
  <c r="BU293" i="9"/>
  <c r="BU294" i="9"/>
  <c r="BU295" i="9"/>
  <c r="BU296" i="9"/>
  <c r="BU297" i="9"/>
  <c r="BU298" i="9"/>
  <c r="BU299" i="9"/>
  <c r="BU300" i="9"/>
  <c r="BU301" i="9"/>
  <c r="BU302" i="9"/>
  <c r="BU303" i="9"/>
  <c r="BU304" i="9"/>
  <c r="BU305" i="9"/>
  <c r="BU306" i="9"/>
  <c r="BU307" i="9"/>
  <c r="BU308" i="9"/>
  <c r="BU309" i="9"/>
  <c r="BU310" i="9"/>
  <c r="BU311" i="9"/>
  <c r="BU312" i="9"/>
  <c r="BU313" i="9"/>
  <c r="BU314" i="9"/>
  <c r="BU315" i="9"/>
  <c r="BU316" i="9"/>
  <c r="BU317" i="9"/>
  <c r="BU318" i="9"/>
  <c r="BU319" i="9"/>
  <c r="BU320" i="9"/>
  <c r="BU321" i="9"/>
  <c r="BU322" i="9"/>
  <c r="BU323" i="9"/>
  <c r="BU324" i="9"/>
  <c r="BU325" i="9"/>
  <c r="BU326" i="9"/>
  <c r="BU327" i="9"/>
  <c r="BU328" i="9"/>
  <c r="BU329" i="9"/>
  <c r="BU330" i="9"/>
  <c r="BU331" i="9"/>
  <c r="BU332" i="9"/>
  <c r="BU333" i="9"/>
  <c r="BU334" i="9"/>
  <c r="BU335" i="9"/>
  <c r="BU336" i="9"/>
  <c r="BU337" i="9"/>
  <c r="BU338" i="9"/>
  <c r="BU339" i="9"/>
  <c r="BU340" i="9"/>
  <c r="BU341" i="9"/>
  <c r="BU342" i="9"/>
  <c r="BU343" i="9"/>
  <c r="BU344" i="9"/>
  <c r="BU345" i="9"/>
  <c r="BU346" i="9"/>
  <c r="BU347" i="9"/>
  <c r="BU348" i="9"/>
  <c r="BU349" i="9"/>
  <c r="BU350" i="9"/>
  <c r="BU351" i="9"/>
  <c r="BU352" i="9"/>
  <c r="BU353" i="9"/>
  <c r="BU354" i="9"/>
  <c r="BU355" i="9"/>
  <c r="BU356" i="9"/>
  <c r="BU357" i="9"/>
  <c r="BU358" i="9"/>
  <c r="BU359" i="9"/>
  <c r="BU360" i="9"/>
  <c r="BU361" i="9"/>
  <c r="BU362" i="9"/>
  <c r="BU363" i="9"/>
  <c r="BU364" i="9"/>
  <c r="BU365" i="9"/>
  <c r="BU366" i="9"/>
  <c r="BU367" i="9"/>
  <c r="BU368" i="9"/>
  <c r="BU369" i="9"/>
  <c r="BU370" i="9"/>
  <c r="BU371" i="9"/>
  <c r="BU372" i="9"/>
  <c r="BU373" i="9"/>
  <c r="BU374" i="9"/>
  <c r="BU375" i="9"/>
  <c r="BU376" i="9"/>
  <c r="BU377" i="9"/>
  <c r="BU378" i="9"/>
  <c r="BU379" i="9"/>
  <c r="BU380" i="9"/>
  <c r="BU381" i="9"/>
  <c r="BU382" i="9"/>
  <c r="BU383" i="9"/>
  <c r="BU384" i="9"/>
  <c r="BU385" i="9"/>
  <c r="BU386" i="9"/>
  <c r="BU387" i="9"/>
  <c r="BU388" i="9"/>
  <c r="BU389" i="9"/>
  <c r="BU390" i="9"/>
  <c r="BU391" i="9"/>
  <c r="BU392" i="9"/>
  <c r="BU393" i="9"/>
  <c r="BU394" i="9"/>
  <c r="BU395" i="9"/>
  <c r="BU396" i="9"/>
  <c r="BU397" i="9"/>
  <c r="BU398" i="9"/>
  <c r="BU399" i="9"/>
  <c r="BU400" i="9"/>
  <c r="BU401" i="9"/>
  <c r="BU402" i="9"/>
  <c r="BU403" i="9"/>
  <c r="BU404" i="9"/>
  <c r="BU405" i="9"/>
  <c r="BU406" i="9"/>
  <c r="BU407" i="9"/>
  <c r="BU408" i="9"/>
  <c r="BU409" i="9"/>
  <c r="BU410" i="9"/>
  <c r="BU411" i="9"/>
  <c r="BU412" i="9"/>
  <c r="BU413" i="9"/>
  <c r="BU414" i="9"/>
  <c r="BU415" i="9"/>
  <c r="BU416" i="9"/>
  <c r="BU417" i="9"/>
  <c r="BU418" i="9"/>
  <c r="BU419" i="9"/>
  <c r="BU420" i="9"/>
  <c r="BU421" i="9"/>
  <c r="BU422" i="9"/>
  <c r="BU423" i="9"/>
  <c r="BU424" i="9"/>
  <c r="BU425" i="9"/>
  <c r="BU426" i="9"/>
  <c r="BU427" i="9"/>
  <c r="BU428" i="9"/>
  <c r="BU429" i="9"/>
  <c r="BU430" i="9"/>
  <c r="BU431" i="9"/>
  <c r="BU432" i="9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U156" i="8"/>
  <c r="BU157" i="8"/>
  <c r="BU158" i="8"/>
  <c r="BU159" i="8"/>
  <c r="BU160" i="8"/>
  <c r="BU161" i="8"/>
  <c r="BU162" i="8"/>
  <c r="BU163" i="8"/>
  <c r="BU164" i="8"/>
  <c r="BU165" i="8"/>
  <c r="BU166" i="8"/>
  <c r="BU167" i="8"/>
  <c r="BU168" i="8"/>
  <c r="BU169" i="8"/>
  <c r="BU170" i="8"/>
  <c r="BU171" i="8"/>
  <c r="BU172" i="8"/>
  <c r="BU173" i="8"/>
  <c r="BU174" i="8"/>
  <c r="BU175" i="8"/>
  <c r="BU176" i="8"/>
  <c r="BU177" i="8"/>
  <c r="BU178" i="8"/>
  <c r="BU179" i="8"/>
  <c r="BU180" i="8"/>
  <c r="BU181" i="8"/>
  <c r="BU182" i="8"/>
  <c r="BU183" i="8"/>
  <c r="BU184" i="8"/>
  <c r="BU185" i="8"/>
  <c r="BU186" i="8"/>
  <c r="BU187" i="8"/>
  <c r="BU188" i="8"/>
  <c r="BU189" i="8"/>
  <c r="BU190" i="8"/>
  <c r="BU191" i="8"/>
  <c r="BU192" i="8"/>
  <c r="BU193" i="8"/>
  <c r="BU194" i="8"/>
  <c r="BU195" i="8"/>
  <c r="BU196" i="8"/>
  <c r="BU197" i="8"/>
  <c r="BU198" i="8"/>
  <c r="BU199" i="8"/>
  <c r="BU200" i="8"/>
  <c r="BU201" i="8"/>
  <c r="BU202" i="8"/>
  <c r="BU203" i="8"/>
  <c r="BU204" i="8"/>
  <c r="BU205" i="8"/>
  <c r="BU206" i="8"/>
  <c r="BU207" i="8"/>
  <c r="BU208" i="8"/>
  <c r="BU209" i="8"/>
  <c r="BU210" i="8"/>
  <c r="BU211" i="8"/>
  <c r="BU212" i="8"/>
  <c r="BU213" i="8"/>
  <c r="BU214" i="8"/>
  <c r="BU215" i="8"/>
  <c r="BU216" i="8"/>
  <c r="BU217" i="8"/>
  <c r="BU218" i="8"/>
  <c r="BU219" i="8"/>
  <c r="BU220" i="8"/>
  <c r="BU221" i="8"/>
  <c r="BU222" i="8"/>
  <c r="BU223" i="8"/>
  <c r="BU224" i="8"/>
  <c r="BU225" i="8"/>
  <c r="BU226" i="8"/>
  <c r="BU227" i="8"/>
  <c r="BU228" i="8"/>
  <c r="BU229" i="8"/>
  <c r="BU230" i="8"/>
  <c r="BU231" i="8"/>
  <c r="BU232" i="8"/>
  <c r="BU233" i="8"/>
  <c r="BU234" i="8"/>
  <c r="BU235" i="8"/>
  <c r="BU236" i="8"/>
  <c r="BU237" i="8"/>
  <c r="BU238" i="8"/>
  <c r="BU239" i="8"/>
  <c r="BU240" i="8"/>
  <c r="BU241" i="8"/>
  <c r="BU242" i="8"/>
  <c r="BU243" i="8"/>
  <c r="BU244" i="8"/>
  <c r="BU245" i="8"/>
  <c r="BU246" i="8"/>
  <c r="BU247" i="8"/>
  <c r="BU248" i="8"/>
  <c r="BU249" i="8"/>
  <c r="BU250" i="8"/>
  <c r="BU251" i="8"/>
  <c r="BU252" i="8"/>
  <c r="BU253" i="8"/>
  <c r="BU254" i="8"/>
  <c r="BU255" i="8"/>
  <c r="BU256" i="8"/>
  <c r="BU257" i="8"/>
  <c r="BU258" i="8"/>
  <c r="BU259" i="8"/>
  <c r="BU260" i="8"/>
  <c r="BU261" i="8"/>
  <c r="BU262" i="8"/>
  <c r="BU263" i="8"/>
  <c r="BU264" i="8"/>
  <c r="BU265" i="8"/>
  <c r="BU266" i="8"/>
  <c r="BU267" i="8"/>
  <c r="BU268" i="8"/>
  <c r="BU269" i="8"/>
  <c r="BU270" i="8"/>
  <c r="BU271" i="8"/>
  <c r="BU272" i="8"/>
  <c r="BU273" i="8"/>
  <c r="BU274" i="8"/>
  <c r="BU275" i="8"/>
  <c r="BU276" i="8"/>
  <c r="BU277" i="8"/>
  <c r="BU278" i="8"/>
  <c r="BU279" i="8"/>
  <c r="BU280" i="8"/>
  <c r="BU281" i="8"/>
  <c r="BU282" i="8"/>
  <c r="BU283" i="8"/>
  <c r="BU284" i="8"/>
  <c r="BU285" i="8"/>
  <c r="BU286" i="8"/>
  <c r="BU287" i="8"/>
  <c r="BU288" i="8"/>
  <c r="BU289" i="8"/>
  <c r="BU290" i="8"/>
  <c r="BU291" i="8"/>
  <c r="BU292" i="8"/>
  <c r="BU293" i="8"/>
  <c r="BU294" i="8"/>
  <c r="BU295" i="8"/>
  <c r="BU296" i="8"/>
  <c r="BU297" i="8"/>
  <c r="BU298" i="8"/>
  <c r="BU299" i="8"/>
  <c r="BU300" i="8"/>
  <c r="BU301" i="8"/>
  <c r="BU302" i="8"/>
  <c r="BU303" i="8"/>
  <c r="BU304" i="8"/>
  <c r="BU305" i="8"/>
  <c r="BU306" i="8"/>
  <c r="BU307" i="8"/>
  <c r="BU308" i="8"/>
  <c r="BU309" i="8"/>
  <c r="BU310" i="8"/>
  <c r="BU311" i="8"/>
  <c r="BU312" i="8"/>
  <c r="BU313" i="8"/>
  <c r="BU314" i="8"/>
  <c r="BU315" i="8"/>
  <c r="BU316" i="8"/>
  <c r="BU317" i="8"/>
  <c r="BU318" i="8"/>
  <c r="BU319" i="8"/>
  <c r="BU320" i="8"/>
  <c r="BU321" i="8"/>
  <c r="BU322" i="8"/>
  <c r="BU323" i="8"/>
  <c r="BU324" i="8"/>
  <c r="BU325" i="8"/>
  <c r="BU326" i="8"/>
  <c r="BU327" i="8"/>
  <c r="BU328" i="8"/>
  <c r="BU329" i="8"/>
  <c r="BU330" i="8"/>
  <c r="BU331" i="8"/>
  <c r="BU332" i="8"/>
  <c r="BU333" i="8"/>
  <c r="BU334" i="8"/>
  <c r="BU335" i="8"/>
  <c r="BU336" i="8"/>
  <c r="BU337" i="8"/>
  <c r="BU338" i="8"/>
  <c r="BU339" i="8"/>
  <c r="BU340" i="8"/>
  <c r="BU341" i="8"/>
  <c r="BU342" i="8"/>
  <c r="BU343" i="8"/>
  <c r="BU344" i="8"/>
  <c r="BU345" i="8"/>
  <c r="BU346" i="8"/>
  <c r="BU347" i="8"/>
  <c r="BU348" i="8"/>
  <c r="BU349" i="8"/>
  <c r="BU350" i="8"/>
  <c r="BU351" i="8"/>
  <c r="BU352" i="8"/>
  <c r="BU353" i="8"/>
  <c r="BU354" i="8"/>
  <c r="BU355" i="8"/>
  <c r="BU356" i="8"/>
  <c r="BU357" i="8"/>
  <c r="BU358" i="8"/>
  <c r="BU359" i="8"/>
  <c r="BU360" i="8"/>
  <c r="BU361" i="8"/>
  <c r="BU362" i="8"/>
  <c r="BU363" i="8"/>
  <c r="BU364" i="8"/>
  <c r="BU365" i="8"/>
  <c r="BU366" i="8"/>
  <c r="BU367" i="8"/>
  <c r="BU368" i="8"/>
  <c r="BU369" i="8"/>
  <c r="BU370" i="8"/>
  <c r="BU371" i="8"/>
  <c r="BU372" i="8"/>
  <c r="BU373" i="8"/>
  <c r="BU374" i="8"/>
  <c r="BU375" i="8"/>
  <c r="BU376" i="8"/>
  <c r="BU377" i="8"/>
  <c r="BU378" i="8"/>
  <c r="BU379" i="8"/>
  <c r="BU380" i="8"/>
  <c r="BU381" i="8"/>
  <c r="BU382" i="8"/>
  <c r="BU383" i="8"/>
  <c r="BU384" i="8"/>
  <c r="BU385" i="8"/>
  <c r="BU386" i="8"/>
  <c r="BU387" i="8"/>
  <c r="BU388" i="8"/>
  <c r="BU389" i="8"/>
  <c r="BU390" i="8"/>
  <c r="BU391" i="8"/>
  <c r="BU392" i="8"/>
  <c r="BU393" i="8"/>
  <c r="BU394" i="8"/>
  <c r="BU395" i="8"/>
  <c r="BU396" i="8"/>
  <c r="BU397" i="8"/>
  <c r="BU398" i="8"/>
  <c r="BU399" i="8"/>
  <c r="BU400" i="8"/>
  <c r="BU401" i="8"/>
  <c r="BU402" i="8"/>
  <c r="BU403" i="8"/>
  <c r="BU404" i="8"/>
  <c r="BU405" i="8"/>
  <c r="BU406" i="8"/>
  <c r="BU407" i="8"/>
  <c r="BU408" i="8"/>
  <c r="BU409" i="8"/>
  <c r="BU410" i="8"/>
  <c r="BU411" i="8"/>
  <c r="BU412" i="8"/>
  <c r="BU413" i="8"/>
  <c r="BU414" i="8"/>
  <c r="BU415" i="8"/>
  <c r="BU416" i="8"/>
  <c r="BU417" i="8"/>
  <c r="BU418" i="8"/>
  <c r="BU419" i="8"/>
  <c r="BU420" i="8"/>
  <c r="BU421" i="8"/>
  <c r="BU422" i="8"/>
  <c r="BU423" i="8"/>
  <c r="BU424" i="8"/>
  <c r="BU425" i="8"/>
  <c r="BU426" i="8"/>
  <c r="BU427" i="8"/>
  <c r="BU428" i="8"/>
  <c r="BU429" i="8"/>
  <c r="BU430" i="8"/>
  <c r="BU431" i="8"/>
  <c r="BU432" i="8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82" i="7"/>
  <c r="BU83" i="7"/>
  <c r="BU84" i="7"/>
  <c r="BU85" i="7"/>
  <c r="BU86" i="7"/>
  <c r="BU87" i="7"/>
  <c r="BU88" i="7"/>
  <c r="BU89" i="7"/>
  <c r="BU90" i="7"/>
  <c r="BU91" i="7"/>
  <c r="BU92" i="7"/>
  <c r="BU93" i="7"/>
  <c r="BU94" i="7"/>
  <c r="BU95" i="7"/>
  <c r="BU96" i="7"/>
  <c r="BU97" i="7"/>
  <c r="BU98" i="7"/>
  <c r="BU99" i="7"/>
  <c r="BU100" i="7"/>
  <c r="BU101" i="7"/>
  <c r="BU102" i="7"/>
  <c r="BU103" i="7"/>
  <c r="BU104" i="7"/>
  <c r="BU105" i="7"/>
  <c r="BU106" i="7"/>
  <c r="BU107" i="7"/>
  <c r="BU108" i="7"/>
  <c r="BU109" i="7"/>
  <c r="BU110" i="7"/>
  <c r="BU111" i="7"/>
  <c r="BU112" i="7"/>
  <c r="BU113" i="7"/>
  <c r="BU114" i="7"/>
  <c r="BU115" i="7"/>
  <c r="BU116" i="7"/>
  <c r="BU117" i="7"/>
  <c r="BU118" i="7"/>
  <c r="BU119" i="7"/>
  <c r="BU120" i="7"/>
  <c r="BU121" i="7"/>
  <c r="BU122" i="7"/>
  <c r="BU123" i="7"/>
  <c r="BU124" i="7"/>
  <c r="BU125" i="7"/>
  <c r="BU126" i="7"/>
  <c r="BU127" i="7"/>
  <c r="BU128" i="7"/>
  <c r="BU129" i="7"/>
  <c r="BU130" i="7"/>
  <c r="BU131" i="7"/>
  <c r="BU132" i="7"/>
  <c r="BU133" i="7"/>
  <c r="BU134" i="7"/>
  <c r="BU135" i="7"/>
  <c r="BU136" i="7"/>
  <c r="BU137" i="7"/>
  <c r="BU138" i="7"/>
  <c r="BU139" i="7"/>
  <c r="BU140" i="7"/>
  <c r="BU141" i="7"/>
  <c r="BU142" i="7"/>
  <c r="BU143" i="7"/>
  <c r="BU144" i="7"/>
  <c r="BU145" i="7"/>
  <c r="BU146" i="7"/>
  <c r="BU147" i="7"/>
  <c r="BU148" i="7"/>
  <c r="BU149" i="7"/>
  <c r="BU150" i="7"/>
  <c r="BU151" i="7"/>
  <c r="BU152" i="7"/>
  <c r="BU153" i="7"/>
  <c r="BU154" i="7"/>
  <c r="BU155" i="7"/>
  <c r="BU156" i="7"/>
  <c r="BU157" i="7"/>
  <c r="BU158" i="7"/>
  <c r="BU159" i="7"/>
  <c r="BU160" i="7"/>
  <c r="BU161" i="7"/>
  <c r="BU162" i="7"/>
  <c r="BU163" i="7"/>
  <c r="BU164" i="7"/>
  <c r="BU165" i="7"/>
  <c r="BU166" i="7"/>
  <c r="BU167" i="7"/>
  <c r="BU168" i="7"/>
  <c r="BU169" i="7"/>
  <c r="BU170" i="7"/>
  <c r="BU171" i="7"/>
  <c r="BU172" i="7"/>
  <c r="BU173" i="7"/>
  <c r="BU174" i="7"/>
  <c r="BU175" i="7"/>
  <c r="BU176" i="7"/>
  <c r="BU177" i="7"/>
  <c r="BU178" i="7"/>
  <c r="BU179" i="7"/>
  <c r="BU180" i="7"/>
  <c r="BU181" i="7"/>
  <c r="BU182" i="7"/>
  <c r="BU183" i="7"/>
  <c r="BU184" i="7"/>
  <c r="BU185" i="7"/>
  <c r="BU186" i="7"/>
  <c r="BU187" i="7"/>
  <c r="BU188" i="7"/>
  <c r="BU189" i="7"/>
  <c r="BU190" i="7"/>
  <c r="BU191" i="7"/>
  <c r="BU192" i="7"/>
  <c r="BU193" i="7"/>
  <c r="BU194" i="7"/>
  <c r="BU195" i="7"/>
  <c r="BU196" i="7"/>
  <c r="BU197" i="7"/>
  <c r="BU198" i="7"/>
  <c r="BU199" i="7"/>
  <c r="BU200" i="7"/>
  <c r="BU201" i="7"/>
  <c r="BU202" i="7"/>
  <c r="BU203" i="7"/>
  <c r="BU204" i="7"/>
  <c r="BU205" i="7"/>
  <c r="BU206" i="7"/>
  <c r="BU207" i="7"/>
  <c r="BU208" i="7"/>
  <c r="BU209" i="7"/>
  <c r="BU210" i="7"/>
  <c r="BU211" i="7"/>
  <c r="BU212" i="7"/>
  <c r="BU213" i="7"/>
  <c r="BU214" i="7"/>
  <c r="BU215" i="7"/>
  <c r="BU216" i="7"/>
  <c r="BU217" i="7"/>
  <c r="BU218" i="7"/>
  <c r="BU219" i="7"/>
  <c r="BU220" i="7"/>
  <c r="BU221" i="7"/>
  <c r="BU222" i="7"/>
  <c r="BU223" i="7"/>
  <c r="BU224" i="7"/>
  <c r="BU225" i="7"/>
  <c r="BU226" i="7"/>
  <c r="BU227" i="7"/>
  <c r="BU228" i="7"/>
  <c r="BU229" i="7"/>
  <c r="BU230" i="7"/>
  <c r="BU231" i="7"/>
  <c r="BU232" i="7"/>
  <c r="BU233" i="7"/>
  <c r="BU234" i="7"/>
  <c r="BU235" i="7"/>
  <c r="BU236" i="7"/>
  <c r="BU237" i="7"/>
  <c r="BU238" i="7"/>
  <c r="BU239" i="7"/>
  <c r="BU240" i="7"/>
  <c r="BU241" i="7"/>
  <c r="BU242" i="7"/>
  <c r="BU243" i="7"/>
  <c r="BU244" i="7"/>
  <c r="BU245" i="7"/>
  <c r="BU246" i="7"/>
  <c r="BU247" i="7"/>
  <c r="BU248" i="7"/>
  <c r="BU249" i="7"/>
  <c r="BU250" i="7"/>
  <c r="BU251" i="7"/>
  <c r="BU252" i="7"/>
  <c r="BU253" i="7"/>
  <c r="BU254" i="7"/>
  <c r="BU255" i="7"/>
  <c r="BU256" i="7"/>
  <c r="BU257" i="7"/>
  <c r="BU258" i="7"/>
  <c r="BU259" i="7"/>
  <c r="BU260" i="7"/>
  <c r="BU261" i="7"/>
  <c r="BU262" i="7"/>
  <c r="BU263" i="7"/>
  <c r="BU264" i="7"/>
  <c r="BU265" i="7"/>
  <c r="BU266" i="7"/>
  <c r="BU267" i="7"/>
  <c r="BU268" i="7"/>
  <c r="BU269" i="7"/>
  <c r="BU270" i="7"/>
  <c r="BU271" i="7"/>
  <c r="BU272" i="7"/>
  <c r="BU273" i="7"/>
  <c r="BU274" i="7"/>
  <c r="BU275" i="7"/>
  <c r="BU276" i="7"/>
  <c r="BU277" i="7"/>
  <c r="BU278" i="7"/>
  <c r="BU279" i="7"/>
  <c r="BU280" i="7"/>
  <c r="BU281" i="7"/>
  <c r="BU282" i="7"/>
  <c r="BU283" i="7"/>
  <c r="BU284" i="7"/>
  <c r="BU285" i="7"/>
  <c r="BU286" i="7"/>
  <c r="BU287" i="7"/>
  <c r="BU288" i="7"/>
  <c r="BU289" i="7"/>
  <c r="BU290" i="7"/>
  <c r="BU291" i="7"/>
  <c r="BU292" i="7"/>
  <c r="BU293" i="7"/>
  <c r="BU294" i="7"/>
  <c r="BU295" i="7"/>
  <c r="BU296" i="7"/>
  <c r="BU297" i="7"/>
  <c r="BU298" i="7"/>
  <c r="BU299" i="7"/>
  <c r="BU300" i="7"/>
  <c r="BU301" i="7"/>
  <c r="BU302" i="7"/>
  <c r="BU303" i="7"/>
  <c r="BU304" i="7"/>
  <c r="BU305" i="7"/>
  <c r="BU306" i="7"/>
  <c r="BU307" i="7"/>
  <c r="BU308" i="7"/>
  <c r="BU309" i="7"/>
  <c r="BU310" i="7"/>
  <c r="BU311" i="7"/>
  <c r="BU312" i="7"/>
  <c r="BU313" i="7"/>
  <c r="BU314" i="7"/>
  <c r="BU315" i="7"/>
  <c r="BU316" i="7"/>
  <c r="BU317" i="7"/>
  <c r="BU318" i="7"/>
  <c r="BU319" i="7"/>
  <c r="BU320" i="7"/>
  <c r="BU321" i="7"/>
  <c r="BU322" i="7"/>
  <c r="BU323" i="7"/>
  <c r="BU324" i="7"/>
  <c r="BU325" i="7"/>
  <c r="BU326" i="7"/>
  <c r="BU327" i="7"/>
  <c r="BU328" i="7"/>
  <c r="BU329" i="7"/>
  <c r="BU330" i="7"/>
  <c r="BU331" i="7"/>
  <c r="BU332" i="7"/>
  <c r="BU333" i="7"/>
  <c r="BU334" i="7"/>
  <c r="BU335" i="7"/>
  <c r="BU336" i="7"/>
  <c r="BU337" i="7"/>
  <c r="BU338" i="7"/>
  <c r="BU339" i="7"/>
  <c r="BU340" i="7"/>
  <c r="BU341" i="7"/>
  <c r="BU342" i="7"/>
  <c r="BU343" i="7"/>
  <c r="BU344" i="7"/>
  <c r="BU345" i="7"/>
  <c r="BU346" i="7"/>
  <c r="BU347" i="7"/>
  <c r="BU348" i="7"/>
  <c r="BU349" i="7"/>
  <c r="BU350" i="7"/>
  <c r="BU351" i="7"/>
  <c r="BU352" i="7"/>
  <c r="BU353" i="7"/>
  <c r="BU354" i="7"/>
  <c r="BU355" i="7"/>
  <c r="BU356" i="7"/>
  <c r="BU357" i="7"/>
  <c r="BU358" i="7"/>
  <c r="BU359" i="7"/>
  <c r="BU360" i="7"/>
  <c r="BU361" i="7"/>
  <c r="BU362" i="7"/>
  <c r="BU363" i="7"/>
  <c r="BU364" i="7"/>
  <c r="BU365" i="7"/>
  <c r="BU366" i="7"/>
  <c r="BU367" i="7"/>
  <c r="BU368" i="7"/>
  <c r="BU369" i="7"/>
  <c r="BU370" i="7"/>
  <c r="BU371" i="7"/>
  <c r="BU372" i="7"/>
  <c r="BU373" i="7"/>
  <c r="BU374" i="7"/>
  <c r="BU375" i="7"/>
  <c r="BU376" i="7"/>
  <c r="BU377" i="7"/>
  <c r="BU378" i="7"/>
  <c r="BU379" i="7"/>
  <c r="BU380" i="7"/>
  <c r="BU381" i="7"/>
  <c r="BU382" i="7"/>
  <c r="BU383" i="7"/>
  <c r="BU384" i="7"/>
  <c r="BU385" i="7"/>
  <c r="BU386" i="7"/>
  <c r="BU387" i="7"/>
  <c r="BU388" i="7"/>
  <c r="BU389" i="7"/>
  <c r="BU390" i="7"/>
  <c r="BU391" i="7"/>
  <c r="BU392" i="7"/>
  <c r="BU393" i="7"/>
  <c r="BU394" i="7"/>
  <c r="BU395" i="7"/>
  <c r="BU396" i="7"/>
  <c r="BU397" i="7"/>
  <c r="BU398" i="7"/>
  <c r="BU399" i="7"/>
  <c r="BU400" i="7"/>
  <c r="BU401" i="7"/>
  <c r="BU402" i="7"/>
  <c r="BU403" i="7"/>
  <c r="BU404" i="7"/>
  <c r="BU405" i="7"/>
  <c r="BU406" i="7"/>
  <c r="BU407" i="7"/>
  <c r="BU408" i="7"/>
  <c r="BU409" i="7"/>
  <c r="BU410" i="7"/>
  <c r="BU411" i="7"/>
  <c r="BU412" i="7"/>
  <c r="BU413" i="7"/>
  <c r="BU414" i="7"/>
  <c r="BU415" i="7"/>
  <c r="BU416" i="7"/>
  <c r="BU417" i="7"/>
  <c r="BU418" i="7"/>
  <c r="BU419" i="7"/>
  <c r="BU420" i="7"/>
  <c r="BU421" i="7"/>
  <c r="BU422" i="7"/>
  <c r="BU423" i="7"/>
  <c r="BU424" i="7"/>
  <c r="BU425" i="7"/>
  <c r="BU426" i="7"/>
  <c r="BU427" i="7"/>
  <c r="BU428" i="7"/>
  <c r="BU429" i="7"/>
  <c r="BU430" i="7"/>
  <c r="BU431" i="7"/>
  <c r="BU432" i="7"/>
  <c r="BY28" i="9"/>
  <c r="BY29" i="9"/>
  <c r="BY30" i="9"/>
  <c r="BY31" i="9"/>
  <c r="BY32" i="9"/>
  <c r="BY33" i="9"/>
  <c r="BY34" i="9"/>
  <c r="BY35" i="9"/>
  <c r="BY36" i="9"/>
  <c r="BY37" i="9"/>
  <c r="BY38" i="9"/>
  <c r="BY39" i="9"/>
  <c r="BY40" i="9"/>
  <c r="BY41" i="9"/>
  <c r="BY42" i="9"/>
  <c r="BY43" i="9"/>
  <c r="BY44" i="9"/>
  <c r="BY45" i="9"/>
  <c r="BY46" i="9"/>
  <c r="BY47" i="9"/>
  <c r="BY48" i="9"/>
  <c r="BY49" i="9"/>
  <c r="BY50" i="9"/>
  <c r="BY51" i="9"/>
  <c r="BY52" i="9"/>
  <c r="BY53" i="9"/>
  <c r="BY54" i="9"/>
  <c r="BY55" i="9"/>
  <c r="BY56" i="9"/>
  <c r="BY57" i="9"/>
  <c r="BY58" i="9"/>
  <c r="BY59" i="9"/>
  <c r="BY60" i="9"/>
  <c r="BY61" i="9"/>
  <c r="BY62" i="9"/>
  <c r="BY63" i="9"/>
  <c r="BY64" i="9"/>
  <c r="BY65" i="9"/>
  <c r="BY66" i="9"/>
  <c r="BY67" i="9"/>
  <c r="BY68" i="9"/>
  <c r="BY69" i="9"/>
  <c r="BY70" i="9"/>
  <c r="BY71" i="9"/>
  <c r="BY72" i="9"/>
  <c r="BY73" i="9"/>
  <c r="BY74" i="9"/>
  <c r="BY75" i="9"/>
  <c r="BY76" i="9"/>
  <c r="BY77" i="9"/>
  <c r="BY78" i="9"/>
  <c r="BY79" i="9"/>
  <c r="BY80" i="9"/>
  <c r="BY81" i="9"/>
  <c r="BY82" i="9"/>
  <c r="BY83" i="9"/>
  <c r="BY84" i="9"/>
  <c r="BY85" i="9"/>
  <c r="BY86" i="9"/>
  <c r="BY87" i="9"/>
  <c r="BY88" i="9"/>
  <c r="BY89" i="9"/>
  <c r="BY90" i="9"/>
  <c r="BY91" i="9"/>
  <c r="BY92" i="9"/>
  <c r="BY93" i="9"/>
  <c r="BY94" i="9"/>
  <c r="BY95" i="9"/>
  <c r="BY96" i="9"/>
  <c r="BY97" i="9"/>
  <c r="BY98" i="9"/>
  <c r="BY99" i="9"/>
  <c r="BY100" i="9"/>
  <c r="BY101" i="9"/>
  <c r="BY102" i="9"/>
  <c r="BY103" i="9"/>
  <c r="BY104" i="9"/>
  <c r="BY105" i="9"/>
  <c r="BY106" i="9"/>
  <c r="BY107" i="9"/>
  <c r="BY108" i="9"/>
  <c r="BY109" i="9"/>
  <c r="BY110" i="9"/>
  <c r="BY111" i="9"/>
  <c r="BY112" i="9"/>
  <c r="BY113" i="9"/>
  <c r="BY114" i="9"/>
  <c r="BY115" i="9"/>
  <c r="BY116" i="9"/>
  <c r="BY117" i="9"/>
  <c r="BY118" i="9"/>
  <c r="BY119" i="9"/>
  <c r="BY120" i="9"/>
  <c r="BY121" i="9"/>
  <c r="BY122" i="9"/>
  <c r="BY123" i="9"/>
  <c r="BY124" i="9"/>
  <c r="BY125" i="9"/>
  <c r="BY126" i="9"/>
  <c r="BY127" i="9"/>
  <c r="BY128" i="9"/>
  <c r="BY129" i="9"/>
  <c r="BY130" i="9"/>
  <c r="BY131" i="9"/>
  <c r="BY132" i="9"/>
  <c r="BY133" i="9"/>
  <c r="BY134" i="9"/>
  <c r="BY135" i="9"/>
  <c r="BY136" i="9"/>
  <c r="BY137" i="9"/>
  <c r="BY138" i="9"/>
  <c r="BY139" i="9"/>
  <c r="BY140" i="9"/>
  <c r="BY141" i="9"/>
  <c r="BY142" i="9"/>
  <c r="BY143" i="9"/>
  <c r="BY144" i="9"/>
  <c r="BY145" i="9"/>
  <c r="BY146" i="9"/>
  <c r="BY147" i="9"/>
  <c r="BY148" i="9"/>
  <c r="BY149" i="9"/>
  <c r="BY150" i="9"/>
  <c r="BY151" i="9"/>
  <c r="BY152" i="9"/>
  <c r="BY153" i="9"/>
  <c r="BY154" i="9"/>
  <c r="BY155" i="9"/>
  <c r="BY156" i="9"/>
  <c r="BY157" i="9"/>
  <c r="BY158" i="9"/>
  <c r="BY159" i="9"/>
  <c r="BY160" i="9"/>
  <c r="BY161" i="9"/>
  <c r="BY162" i="9"/>
  <c r="BY163" i="9"/>
  <c r="BY164" i="9"/>
  <c r="BY165" i="9"/>
  <c r="BY166" i="9"/>
  <c r="BY167" i="9"/>
  <c r="BY168" i="9"/>
  <c r="BY169" i="9"/>
  <c r="BY170" i="9"/>
  <c r="BY171" i="9"/>
  <c r="BY172" i="9"/>
  <c r="BY173" i="9"/>
  <c r="BY174" i="9"/>
  <c r="BY175" i="9"/>
  <c r="BY176" i="9"/>
  <c r="BY177" i="9"/>
  <c r="BY178" i="9"/>
  <c r="BY179" i="9"/>
  <c r="BY180" i="9"/>
  <c r="BY181" i="9"/>
  <c r="BY182" i="9"/>
  <c r="BY183" i="9"/>
  <c r="BY184" i="9"/>
  <c r="BY185" i="9"/>
  <c r="BY186" i="9"/>
  <c r="BY187" i="9"/>
  <c r="BY188" i="9"/>
  <c r="BY189" i="9"/>
  <c r="BY190" i="9"/>
  <c r="BY191" i="9"/>
  <c r="BY192" i="9"/>
  <c r="BY193" i="9"/>
  <c r="BY194" i="9"/>
  <c r="BY195" i="9"/>
  <c r="BY196" i="9"/>
  <c r="BY197" i="9"/>
  <c r="BY198" i="9"/>
  <c r="BY199" i="9"/>
  <c r="BY200" i="9"/>
  <c r="BY201" i="9"/>
  <c r="BY202" i="9"/>
  <c r="BY203" i="9"/>
  <c r="BY204" i="9"/>
  <c r="BY205" i="9"/>
  <c r="BY206" i="9"/>
  <c r="BY207" i="9"/>
  <c r="BY208" i="9"/>
  <c r="BY209" i="9"/>
  <c r="BY210" i="9"/>
  <c r="BY211" i="9"/>
  <c r="BY212" i="9"/>
  <c r="BY213" i="9"/>
  <c r="BY214" i="9"/>
  <c r="BY215" i="9"/>
  <c r="BY216" i="9"/>
  <c r="BY217" i="9"/>
  <c r="BY218" i="9"/>
  <c r="BY219" i="9"/>
  <c r="BY220" i="9"/>
  <c r="BY221" i="9"/>
  <c r="BY222" i="9"/>
  <c r="BY223" i="9"/>
  <c r="BY224" i="9"/>
  <c r="BY225" i="9"/>
  <c r="BY226" i="9"/>
  <c r="BY227" i="9"/>
  <c r="BY228" i="9"/>
  <c r="BY229" i="9"/>
  <c r="BY230" i="9"/>
  <c r="BY231" i="9"/>
  <c r="BY232" i="9"/>
  <c r="BY233" i="9"/>
  <c r="BY234" i="9"/>
  <c r="BY235" i="9"/>
  <c r="BY236" i="9"/>
  <c r="BY237" i="9"/>
  <c r="BY238" i="9"/>
  <c r="BY239" i="9"/>
  <c r="BY240" i="9"/>
  <c r="BY241" i="9"/>
  <c r="BY242" i="9"/>
  <c r="BY243" i="9"/>
  <c r="BY244" i="9"/>
  <c r="BY245" i="9"/>
  <c r="BY246" i="9"/>
  <c r="BY247" i="9"/>
  <c r="BY248" i="9"/>
  <c r="BY249" i="9"/>
  <c r="BY250" i="9"/>
  <c r="BY251" i="9"/>
  <c r="BY252" i="9"/>
  <c r="BY253" i="9"/>
  <c r="BY254" i="9"/>
  <c r="BY255" i="9"/>
  <c r="BY256" i="9"/>
  <c r="BY257" i="9"/>
  <c r="BY258" i="9"/>
  <c r="BY259" i="9"/>
  <c r="BY260" i="9"/>
  <c r="BY261" i="9"/>
  <c r="BY262" i="9"/>
  <c r="BY263" i="9"/>
  <c r="BY264" i="9"/>
  <c r="BY265" i="9"/>
  <c r="BY266" i="9"/>
  <c r="BY267" i="9"/>
  <c r="BY268" i="9"/>
  <c r="BY269" i="9"/>
  <c r="BY270" i="9"/>
  <c r="BY271" i="9"/>
  <c r="BY272" i="9"/>
  <c r="BY273" i="9"/>
  <c r="BY274" i="9"/>
  <c r="BY275" i="9"/>
  <c r="BY276" i="9"/>
  <c r="BY277" i="9"/>
  <c r="BY278" i="9"/>
  <c r="BY279" i="9"/>
  <c r="BY280" i="9"/>
  <c r="BY281" i="9"/>
  <c r="BY282" i="9"/>
  <c r="BY283" i="9"/>
  <c r="BY284" i="9"/>
  <c r="BY285" i="9"/>
  <c r="BY286" i="9"/>
  <c r="BY287" i="9"/>
  <c r="BY288" i="9"/>
  <c r="BY289" i="9"/>
  <c r="BY290" i="9"/>
  <c r="BY291" i="9"/>
  <c r="BY292" i="9"/>
  <c r="BY293" i="9"/>
  <c r="BY294" i="9"/>
  <c r="BY295" i="9"/>
  <c r="BY296" i="9"/>
  <c r="BY297" i="9"/>
  <c r="BY298" i="9"/>
  <c r="BY299" i="9"/>
  <c r="BY300" i="9"/>
  <c r="BY301" i="9"/>
  <c r="BY302" i="9"/>
  <c r="BY303" i="9"/>
  <c r="BY304" i="9"/>
  <c r="BY305" i="9"/>
  <c r="BY306" i="9"/>
  <c r="BY307" i="9"/>
  <c r="BY308" i="9"/>
  <c r="BY309" i="9"/>
  <c r="BY310" i="9"/>
  <c r="BY311" i="9"/>
  <c r="BY312" i="9"/>
  <c r="BY313" i="9"/>
  <c r="BY314" i="9"/>
  <c r="BY315" i="9"/>
  <c r="BY316" i="9"/>
  <c r="BY317" i="9"/>
  <c r="BY318" i="9"/>
  <c r="BY319" i="9"/>
  <c r="BY320" i="9"/>
  <c r="BY321" i="9"/>
  <c r="BY322" i="9"/>
  <c r="BY323" i="9"/>
  <c r="BY324" i="9"/>
  <c r="BY325" i="9"/>
  <c r="BY326" i="9"/>
  <c r="BY327" i="9"/>
  <c r="BY328" i="9"/>
  <c r="BY329" i="9"/>
  <c r="BY330" i="9"/>
  <c r="BY331" i="9"/>
  <c r="BY332" i="9"/>
  <c r="BY333" i="9"/>
  <c r="BY334" i="9"/>
  <c r="BY335" i="9"/>
  <c r="BY336" i="9"/>
  <c r="BY337" i="9"/>
  <c r="BY338" i="9"/>
  <c r="BY339" i="9"/>
  <c r="BY340" i="9"/>
  <c r="BY341" i="9"/>
  <c r="BY342" i="9"/>
  <c r="BY343" i="9"/>
  <c r="BY344" i="9"/>
  <c r="BY345" i="9"/>
  <c r="BY346" i="9"/>
  <c r="BY347" i="9"/>
  <c r="BY348" i="9"/>
  <c r="BY349" i="9"/>
  <c r="BY350" i="9"/>
  <c r="BY351" i="9"/>
  <c r="BY352" i="9"/>
  <c r="BY353" i="9"/>
  <c r="BY354" i="9"/>
  <c r="BY355" i="9"/>
  <c r="BY356" i="9"/>
  <c r="BY357" i="9"/>
  <c r="BY358" i="9"/>
  <c r="BY359" i="9"/>
  <c r="BY360" i="9"/>
  <c r="BY361" i="9"/>
  <c r="BY362" i="9"/>
  <c r="BY363" i="9"/>
  <c r="BY364" i="9"/>
  <c r="BY365" i="9"/>
  <c r="BY366" i="9"/>
  <c r="BY367" i="9"/>
  <c r="BY368" i="9"/>
  <c r="BY369" i="9"/>
  <c r="BY370" i="9"/>
  <c r="BY371" i="9"/>
  <c r="BY372" i="9"/>
  <c r="BY373" i="9"/>
  <c r="BY374" i="9"/>
  <c r="BY375" i="9"/>
  <c r="BY376" i="9"/>
  <c r="BY377" i="9"/>
  <c r="BY378" i="9"/>
  <c r="BY379" i="9"/>
  <c r="BY380" i="9"/>
  <c r="BY381" i="9"/>
  <c r="BY382" i="9"/>
  <c r="BY383" i="9"/>
  <c r="BY384" i="9"/>
  <c r="BY385" i="9"/>
  <c r="BY386" i="9"/>
  <c r="BY387" i="9"/>
  <c r="BY388" i="9"/>
  <c r="BY389" i="9"/>
  <c r="BY390" i="9"/>
  <c r="BY391" i="9"/>
  <c r="BY392" i="9"/>
  <c r="BY393" i="9"/>
  <c r="BY394" i="9"/>
  <c r="BY395" i="9"/>
  <c r="BY396" i="9"/>
  <c r="BY397" i="9"/>
  <c r="BY398" i="9"/>
  <c r="BY399" i="9"/>
  <c r="BY400" i="9"/>
  <c r="BY401" i="9"/>
  <c r="BY402" i="9"/>
  <c r="BY403" i="9"/>
  <c r="BY404" i="9"/>
  <c r="BY405" i="9"/>
  <c r="BY406" i="9"/>
  <c r="BY407" i="9"/>
  <c r="BY408" i="9"/>
  <c r="BY409" i="9"/>
  <c r="BY410" i="9"/>
  <c r="BY411" i="9"/>
  <c r="BY412" i="9"/>
  <c r="BY413" i="9"/>
  <c r="BY414" i="9"/>
  <c r="BY415" i="9"/>
  <c r="BY416" i="9"/>
  <c r="BY417" i="9"/>
  <c r="BY418" i="9"/>
  <c r="BY419" i="9"/>
  <c r="BY420" i="9"/>
  <c r="BY421" i="9"/>
  <c r="BY422" i="9"/>
  <c r="BY423" i="9"/>
  <c r="BY424" i="9"/>
  <c r="BY425" i="9"/>
  <c r="BY426" i="9"/>
  <c r="BY427" i="9"/>
  <c r="BY428" i="9"/>
  <c r="BY429" i="9"/>
  <c r="BY430" i="9"/>
  <c r="BY431" i="9"/>
  <c r="BY432" i="9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Y92" i="8"/>
  <c r="BY93" i="8"/>
  <c r="BY94" i="8"/>
  <c r="BY95" i="8"/>
  <c r="BY96" i="8"/>
  <c r="BY97" i="8"/>
  <c r="BY98" i="8"/>
  <c r="BY99" i="8"/>
  <c r="BY100" i="8"/>
  <c r="BY101" i="8"/>
  <c r="BY102" i="8"/>
  <c r="BY103" i="8"/>
  <c r="BY104" i="8"/>
  <c r="BY105" i="8"/>
  <c r="BY106" i="8"/>
  <c r="BY107" i="8"/>
  <c r="BY108" i="8"/>
  <c r="BY109" i="8"/>
  <c r="BY110" i="8"/>
  <c r="BY111" i="8"/>
  <c r="BY112" i="8"/>
  <c r="BY113" i="8"/>
  <c r="BY114" i="8"/>
  <c r="BY115" i="8"/>
  <c r="BY116" i="8"/>
  <c r="BY117" i="8"/>
  <c r="BY118" i="8"/>
  <c r="BY119" i="8"/>
  <c r="BY120" i="8"/>
  <c r="BY121" i="8"/>
  <c r="BY122" i="8"/>
  <c r="BY123" i="8"/>
  <c r="BY124" i="8"/>
  <c r="BY125" i="8"/>
  <c r="BY126" i="8"/>
  <c r="BY127" i="8"/>
  <c r="BY128" i="8"/>
  <c r="BY129" i="8"/>
  <c r="BY130" i="8"/>
  <c r="BY131" i="8"/>
  <c r="BY132" i="8"/>
  <c r="BY133" i="8"/>
  <c r="BY134" i="8"/>
  <c r="BY135" i="8"/>
  <c r="BY136" i="8"/>
  <c r="BY137" i="8"/>
  <c r="BY138" i="8"/>
  <c r="BY139" i="8"/>
  <c r="BY140" i="8"/>
  <c r="BY141" i="8"/>
  <c r="BY142" i="8"/>
  <c r="BY143" i="8"/>
  <c r="BY144" i="8"/>
  <c r="BY145" i="8"/>
  <c r="BY146" i="8"/>
  <c r="BY147" i="8"/>
  <c r="BY148" i="8"/>
  <c r="BY149" i="8"/>
  <c r="BY150" i="8"/>
  <c r="BY151" i="8"/>
  <c r="BY152" i="8"/>
  <c r="BY153" i="8"/>
  <c r="BY154" i="8"/>
  <c r="BY155" i="8"/>
  <c r="BY156" i="8"/>
  <c r="BY157" i="8"/>
  <c r="BY158" i="8"/>
  <c r="BY159" i="8"/>
  <c r="BY160" i="8"/>
  <c r="BY161" i="8"/>
  <c r="BY162" i="8"/>
  <c r="BY163" i="8"/>
  <c r="BY164" i="8"/>
  <c r="BY165" i="8"/>
  <c r="BY166" i="8"/>
  <c r="BY167" i="8"/>
  <c r="BY168" i="8"/>
  <c r="BY169" i="8"/>
  <c r="BY170" i="8"/>
  <c r="BY171" i="8"/>
  <c r="BY172" i="8"/>
  <c r="BY173" i="8"/>
  <c r="BY174" i="8"/>
  <c r="BY175" i="8"/>
  <c r="BY176" i="8"/>
  <c r="BY177" i="8"/>
  <c r="BY178" i="8"/>
  <c r="BY179" i="8"/>
  <c r="BY180" i="8"/>
  <c r="BY181" i="8"/>
  <c r="BY182" i="8"/>
  <c r="BY183" i="8"/>
  <c r="BY184" i="8"/>
  <c r="BY185" i="8"/>
  <c r="BY186" i="8"/>
  <c r="BY187" i="8"/>
  <c r="BY188" i="8"/>
  <c r="BY189" i="8"/>
  <c r="BY190" i="8"/>
  <c r="BY191" i="8"/>
  <c r="BY192" i="8"/>
  <c r="BY193" i="8"/>
  <c r="BY194" i="8"/>
  <c r="BY195" i="8"/>
  <c r="BY196" i="8"/>
  <c r="BY197" i="8"/>
  <c r="BY198" i="8"/>
  <c r="BY199" i="8"/>
  <c r="BY200" i="8"/>
  <c r="BY201" i="8"/>
  <c r="BY202" i="8"/>
  <c r="BY203" i="8"/>
  <c r="BY204" i="8"/>
  <c r="BY205" i="8"/>
  <c r="BY206" i="8"/>
  <c r="BY207" i="8"/>
  <c r="BY208" i="8"/>
  <c r="BY209" i="8"/>
  <c r="BY210" i="8"/>
  <c r="BY211" i="8"/>
  <c r="BY212" i="8"/>
  <c r="BY213" i="8"/>
  <c r="BY214" i="8"/>
  <c r="BY215" i="8"/>
  <c r="BY216" i="8"/>
  <c r="BY217" i="8"/>
  <c r="BY218" i="8"/>
  <c r="BY219" i="8"/>
  <c r="BY220" i="8"/>
  <c r="BY221" i="8"/>
  <c r="BY222" i="8"/>
  <c r="BY223" i="8"/>
  <c r="BY224" i="8"/>
  <c r="BY225" i="8"/>
  <c r="BY226" i="8"/>
  <c r="BY227" i="8"/>
  <c r="BY228" i="8"/>
  <c r="BY229" i="8"/>
  <c r="BY230" i="8"/>
  <c r="BY231" i="8"/>
  <c r="BY232" i="8"/>
  <c r="BY233" i="8"/>
  <c r="BY234" i="8"/>
  <c r="BY235" i="8"/>
  <c r="BY236" i="8"/>
  <c r="BY237" i="8"/>
  <c r="BY238" i="8"/>
  <c r="BY239" i="8"/>
  <c r="BY240" i="8"/>
  <c r="BY241" i="8"/>
  <c r="BY242" i="8"/>
  <c r="BY243" i="8"/>
  <c r="BY244" i="8"/>
  <c r="BY245" i="8"/>
  <c r="BY246" i="8"/>
  <c r="BY247" i="8"/>
  <c r="BY248" i="8"/>
  <c r="BY249" i="8"/>
  <c r="BY250" i="8"/>
  <c r="BY251" i="8"/>
  <c r="BY252" i="8"/>
  <c r="BY253" i="8"/>
  <c r="BY254" i="8"/>
  <c r="BY255" i="8"/>
  <c r="BY256" i="8"/>
  <c r="BY257" i="8"/>
  <c r="BY258" i="8"/>
  <c r="BY259" i="8"/>
  <c r="BY260" i="8"/>
  <c r="BY261" i="8"/>
  <c r="BY262" i="8"/>
  <c r="BY263" i="8"/>
  <c r="BY264" i="8"/>
  <c r="BY265" i="8"/>
  <c r="BY266" i="8"/>
  <c r="BY267" i="8"/>
  <c r="BY268" i="8"/>
  <c r="BY269" i="8"/>
  <c r="BY270" i="8"/>
  <c r="BY271" i="8"/>
  <c r="BY272" i="8"/>
  <c r="BY273" i="8"/>
  <c r="BY274" i="8"/>
  <c r="BY275" i="8"/>
  <c r="BY276" i="8"/>
  <c r="BY277" i="8"/>
  <c r="BY278" i="8"/>
  <c r="BY279" i="8"/>
  <c r="BY280" i="8"/>
  <c r="BY281" i="8"/>
  <c r="BY282" i="8"/>
  <c r="BY283" i="8"/>
  <c r="BY284" i="8"/>
  <c r="BY285" i="8"/>
  <c r="BY286" i="8"/>
  <c r="BY287" i="8"/>
  <c r="BY288" i="8"/>
  <c r="BY289" i="8"/>
  <c r="BY290" i="8"/>
  <c r="BY291" i="8"/>
  <c r="BY292" i="8"/>
  <c r="BY293" i="8"/>
  <c r="BY294" i="8"/>
  <c r="BY295" i="8"/>
  <c r="BY296" i="8"/>
  <c r="BY297" i="8"/>
  <c r="BY298" i="8"/>
  <c r="BY299" i="8"/>
  <c r="BY300" i="8"/>
  <c r="BY301" i="8"/>
  <c r="BY302" i="8"/>
  <c r="BY303" i="8"/>
  <c r="BY304" i="8"/>
  <c r="BY305" i="8"/>
  <c r="BY306" i="8"/>
  <c r="BY307" i="8"/>
  <c r="BY308" i="8"/>
  <c r="BY309" i="8"/>
  <c r="BY310" i="8"/>
  <c r="BY311" i="8"/>
  <c r="BY312" i="8"/>
  <c r="BY313" i="8"/>
  <c r="BY314" i="8"/>
  <c r="BY315" i="8"/>
  <c r="BY316" i="8"/>
  <c r="BY317" i="8"/>
  <c r="BY318" i="8"/>
  <c r="BY319" i="8"/>
  <c r="BY320" i="8"/>
  <c r="BY321" i="8"/>
  <c r="BY322" i="8"/>
  <c r="BY323" i="8"/>
  <c r="BY324" i="8"/>
  <c r="BY325" i="8"/>
  <c r="BY326" i="8"/>
  <c r="BY327" i="8"/>
  <c r="BY328" i="8"/>
  <c r="BY329" i="8"/>
  <c r="BY330" i="8"/>
  <c r="BY331" i="8"/>
  <c r="BY332" i="8"/>
  <c r="BY333" i="8"/>
  <c r="BY334" i="8"/>
  <c r="BY335" i="8"/>
  <c r="BY336" i="8"/>
  <c r="BY337" i="8"/>
  <c r="BY338" i="8"/>
  <c r="BY339" i="8"/>
  <c r="BY340" i="8"/>
  <c r="BY341" i="8"/>
  <c r="BY342" i="8"/>
  <c r="BY343" i="8"/>
  <c r="BY344" i="8"/>
  <c r="BY345" i="8"/>
  <c r="BY346" i="8"/>
  <c r="BY347" i="8"/>
  <c r="BY348" i="8"/>
  <c r="BY349" i="8"/>
  <c r="BY350" i="8"/>
  <c r="BY351" i="8"/>
  <c r="BY352" i="8"/>
  <c r="BY353" i="8"/>
  <c r="BY354" i="8"/>
  <c r="BY355" i="8"/>
  <c r="BY356" i="8"/>
  <c r="BY357" i="8"/>
  <c r="BY358" i="8"/>
  <c r="BY359" i="8"/>
  <c r="BY360" i="8"/>
  <c r="BY361" i="8"/>
  <c r="BY362" i="8"/>
  <c r="BY363" i="8"/>
  <c r="BY364" i="8"/>
  <c r="BY365" i="8"/>
  <c r="BY366" i="8"/>
  <c r="BY367" i="8"/>
  <c r="BY368" i="8"/>
  <c r="BY369" i="8"/>
  <c r="BY370" i="8"/>
  <c r="BY371" i="8"/>
  <c r="BY372" i="8"/>
  <c r="BY373" i="8"/>
  <c r="BY374" i="8"/>
  <c r="BY375" i="8"/>
  <c r="BY376" i="8"/>
  <c r="BY377" i="8"/>
  <c r="BY378" i="8"/>
  <c r="BY379" i="8"/>
  <c r="BY380" i="8"/>
  <c r="BY381" i="8"/>
  <c r="BY382" i="8"/>
  <c r="BY383" i="8"/>
  <c r="BY384" i="8"/>
  <c r="BY385" i="8"/>
  <c r="BY386" i="8"/>
  <c r="BY387" i="8"/>
  <c r="BY388" i="8"/>
  <c r="BY389" i="8"/>
  <c r="BY390" i="8"/>
  <c r="BY391" i="8"/>
  <c r="BY392" i="8"/>
  <c r="BY393" i="8"/>
  <c r="BY394" i="8"/>
  <c r="BY395" i="8"/>
  <c r="BY396" i="8"/>
  <c r="BY397" i="8"/>
  <c r="BY398" i="8"/>
  <c r="BY399" i="8"/>
  <c r="BY400" i="8"/>
  <c r="BY401" i="8"/>
  <c r="BY402" i="8"/>
  <c r="BY403" i="8"/>
  <c r="BY404" i="8"/>
  <c r="BY405" i="8"/>
  <c r="BY406" i="8"/>
  <c r="BY407" i="8"/>
  <c r="BY408" i="8"/>
  <c r="BY409" i="8"/>
  <c r="BY410" i="8"/>
  <c r="BY411" i="8"/>
  <c r="BY412" i="8"/>
  <c r="BY413" i="8"/>
  <c r="BY414" i="8"/>
  <c r="BY415" i="8"/>
  <c r="BY416" i="8"/>
  <c r="BY417" i="8"/>
  <c r="BY418" i="8"/>
  <c r="BY419" i="8"/>
  <c r="BY420" i="8"/>
  <c r="BY421" i="8"/>
  <c r="BY422" i="8"/>
  <c r="BY423" i="8"/>
  <c r="BY424" i="8"/>
  <c r="BY425" i="8"/>
  <c r="BY426" i="8"/>
  <c r="BY427" i="8"/>
  <c r="BY428" i="8"/>
  <c r="BY429" i="8"/>
  <c r="BY430" i="8"/>
  <c r="BY431" i="8"/>
  <c r="BY432" i="8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59" i="7"/>
  <c r="BY60" i="7"/>
  <c r="BY61" i="7"/>
  <c r="BY62" i="7"/>
  <c r="BY63" i="7"/>
  <c r="BY64" i="7"/>
  <c r="BY65" i="7"/>
  <c r="BY66" i="7"/>
  <c r="BY67" i="7"/>
  <c r="BY68" i="7"/>
  <c r="BY69" i="7"/>
  <c r="BY70" i="7"/>
  <c r="BY71" i="7"/>
  <c r="BY72" i="7"/>
  <c r="BY73" i="7"/>
  <c r="BY74" i="7"/>
  <c r="BY75" i="7"/>
  <c r="BY76" i="7"/>
  <c r="BY77" i="7"/>
  <c r="BY78" i="7"/>
  <c r="BY79" i="7"/>
  <c r="BY80" i="7"/>
  <c r="BY81" i="7"/>
  <c r="BY82" i="7"/>
  <c r="BY83" i="7"/>
  <c r="BY84" i="7"/>
  <c r="BY85" i="7"/>
  <c r="BY86" i="7"/>
  <c r="BY87" i="7"/>
  <c r="BY88" i="7"/>
  <c r="BY89" i="7"/>
  <c r="BY90" i="7"/>
  <c r="BY91" i="7"/>
  <c r="BY92" i="7"/>
  <c r="BY93" i="7"/>
  <c r="BY94" i="7"/>
  <c r="BY95" i="7"/>
  <c r="BY96" i="7"/>
  <c r="BY97" i="7"/>
  <c r="BY98" i="7"/>
  <c r="BY99" i="7"/>
  <c r="BY100" i="7"/>
  <c r="BY101" i="7"/>
  <c r="BY102" i="7"/>
  <c r="BY103" i="7"/>
  <c r="BY104" i="7"/>
  <c r="BY105" i="7"/>
  <c r="BY106" i="7"/>
  <c r="BY107" i="7"/>
  <c r="BY108" i="7"/>
  <c r="BY109" i="7"/>
  <c r="BY110" i="7"/>
  <c r="BY111" i="7"/>
  <c r="BY112" i="7"/>
  <c r="BY113" i="7"/>
  <c r="BY114" i="7"/>
  <c r="BY115" i="7"/>
  <c r="BY116" i="7"/>
  <c r="BY117" i="7"/>
  <c r="BY118" i="7"/>
  <c r="BY119" i="7"/>
  <c r="BY120" i="7"/>
  <c r="BY121" i="7"/>
  <c r="BY122" i="7"/>
  <c r="BY123" i="7"/>
  <c r="BY124" i="7"/>
  <c r="BY125" i="7"/>
  <c r="BY126" i="7"/>
  <c r="BY127" i="7"/>
  <c r="BY128" i="7"/>
  <c r="BY129" i="7"/>
  <c r="BY130" i="7"/>
  <c r="BY131" i="7"/>
  <c r="BY132" i="7"/>
  <c r="BY133" i="7"/>
  <c r="BY134" i="7"/>
  <c r="BY135" i="7"/>
  <c r="BY136" i="7"/>
  <c r="BY137" i="7"/>
  <c r="BY138" i="7"/>
  <c r="BY139" i="7"/>
  <c r="BY140" i="7"/>
  <c r="BY141" i="7"/>
  <c r="BY142" i="7"/>
  <c r="BY143" i="7"/>
  <c r="BY144" i="7"/>
  <c r="BY145" i="7"/>
  <c r="BY146" i="7"/>
  <c r="BY147" i="7"/>
  <c r="BY148" i="7"/>
  <c r="BY149" i="7"/>
  <c r="BY150" i="7"/>
  <c r="BY151" i="7"/>
  <c r="BY152" i="7"/>
  <c r="BY153" i="7"/>
  <c r="BY154" i="7"/>
  <c r="BY155" i="7"/>
  <c r="BY156" i="7"/>
  <c r="BY157" i="7"/>
  <c r="BY158" i="7"/>
  <c r="BY159" i="7"/>
  <c r="BY160" i="7"/>
  <c r="BY161" i="7"/>
  <c r="BY162" i="7"/>
  <c r="BY163" i="7"/>
  <c r="BY164" i="7"/>
  <c r="BY165" i="7"/>
  <c r="BY166" i="7"/>
  <c r="BY167" i="7"/>
  <c r="BY168" i="7"/>
  <c r="BY169" i="7"/>
  <c r="BY170" i="7"/>
  <c r="BY171" i="7"/>
  <c r="BY172" i="7"/>
  <c r="BY173" i="7"/>
  <c r="BY174" i="7"/>
  <c r="BY175" i="7"/>
  <c r="BY176" i="7"/>
  <c r="BY177" i="7"/>
  <c r="BY178" i="7"/>
  <c r="BY179" i="7"/>
  <c r="BY180" i="7"/>
  <c r="BY181" i="7"/>
  <c r="BY182" i="7"/>
  <c r="BY183" i="7"/>
  <c r="BY184" i="7"/>
  <c r="BY185" i="7"/>
  <c r="BY186" i="7"/>
  <c r="BY187" i="7"/>
  <c r="BY188" i="7"/>
  <c r="BY189" i="7"/>
  <c r="BY190" i="7"/>
  <c r="BY191" i="7"/>
  <c r="BY192" i="7"/>
  <c r="BY193" i="7"/>
  <c r="BY194" i="7"/>
  <c r="BY195" i="7"/>
  <c r="BY196" i="7"/>
  <c r="BY197" i="7"/>
  <c r="BY198" i="7"/>
  <c r="BY199" i="7"/>
  <c r="BY200" i="7"/>
  <c r="BY201" i="7"/>
  <c r="BY202" i="7"/>
  <c r="BY203" i="7"/>
  <c r="BY204" i="7"/>
  <c r="BY205" i="7"/>
  <c r="BY206" i="7"/>
  <c r="BY207" i="7"/>
  <c r="BY208" i="7"/>
  <c r="BY209" i="7"/>
  <c r="BY210" i="7"/>
  <c r="BY211" i="7"/>
  <c r="BY212" i="7"/>
  <c r="BY213" i="7"/>
  <c r="BY214" i="7"/>
  <c r="BY215" i="7"/>
  <c r="BY216" i="7"/>
  <c r="BY217" i="7"/>
  <c r="BY218" i="7"/>
  <c r="BY219" i="7"/>
  <c r="BY220" i="7"/>
  <c r="BY221" i="7"/>
  <c r="BY222" i="7"/>
  <c r="BY223" i="7"/>
  <c r="BY224" i="7"/>
  <c r="BY225" i="7"/>
  <c r="BY226" i="7"/>
  <c r="BY227" i="7"/>
  <c r="BY228" i="7"/>
  <c r="BY229" i="7"/>
  <c r="BY230" i="7"/>
  <c r="BY231" i="7"/>
  <c r="BY232" i="7"/>
  <c r="BY233" i="7"/>
  <c r="BY234" i="7"/>
  <c r="BY235" i="7"/>
  <c r="BY236" i="7"/>
  <c r="BY237" i="7"/>
  <c r="BY238" i="7"/>
  <c r="BY239" i="7"/>
  <c r="BY240" i="7"/>
  <c r="BY241" i="7"/>
  <c r="BY242" i="7"/>
  <c r="BY243" i="7"/>
  <c r="BY244" i="7"/>
  <c r="BY245" i="7"/>
  <c r="BY246" i="7"/>
  <c r="BY247" i="7"/>
  <c r="BY248" i="7"/>
  <c r="BY249" i="7"/>
  <c r="BY250" i="7"/>
  <c r="BY251" i="7"/>
  <c r="BY252" i="7"/>
  <c r="BY253" i="7"/>
  <c r="BY254" i="7"/>
  <c r="BY255" i="7"/>
  <c r="BY256" i="7"/>
  <c r="BY257" i="7"/>
  <c r="BY258" i="7"/>
  <c r="BY259" i="7"/>
  <c r="BY260" i="7"/>
  <c r="BY261" i="7"/>
  <c r="BY262" i="7"/>
  <c r="BY263" i="7"/>
  <c r="BY264" i="7"/>
  <c r="BY265" i="7"/>
  <c r="BY266" i="7"/>
  <c r="BY267" i="7"/>
  <c r="BY268" i="7"/>
  <c r="BY269" i="7"/>
  <c r="BY270" i="7"/>
  <c r="BY271" i="7"/>
  <c r="BY272" i="7"/>
  <c r="BY273" i="7"/>
  <c r="BY274" i="7"/>
  <c r="BY275" i="7"/>
  <c r="BY276" i="7"/>
  <c r="BY277" i="7"/>
  <c r="BY278" i="7"/>
  <c r="BY279" i="7"/>
  <c r="BY280" i="7"/>
  <c r="BY281" i="7"/>
  <c r="BY282" i="7"/>
  <c r="BY283" i="7"/>
  <c r="BY284" i="7"/>
  <c r="BY285" i="7"/>
  <c r="BY286" i="7"/>
  <c r="BY287" i="7"/>
  <c r="BY288" i="7"/>
  <c r="BY289" i="7"/>
  <c r="BY290" i="7"/>
  <c r="BY291" i="7"/>
  <c r="BY292" i="7"/>
  <c r="BY293" i="7"/>
  <c r="BY294" i="7"/>
  <c r="BY295" i="7"/>
  <c r="BY296" i="7"/>
  <c r="BY297" i="7"/>
  <c r="BY298" i="7"/>
  <c r="BY299" i="7"/>
  <c r="BY300" i="7"/>
  <c r="BY301" i="7"/>
  <c r="BY302" i="7"/>
  <c r="BY303" i="7"/>
  <c r="BY304" i="7"/>
  <c r="BY305" i="7"/>
  <c r="BY306" i="7"/>
  <c r="BY307" i="7"/>
  <c r="BY308" i="7"/>
  <c r="BY309" i="7"/>
  <c r="BY310" i="7"/>
  <c r="BY311" i="7"/>
  <c r="BY312" i="7"/>
  <c r="BY313" i="7"/>
  <c r="BY314" i="7"/>
  <c r="BY315" i="7"/>
  <c r="BY316" i="7"/>
  <c r="BY317" i="7"/>
  <c r="BY318" i="7"/>
  <c r="BY319" i="7"/>
  <c r="BY320" i="7"/>
  <c r="BY321" i="7"/>
  <c r="BY322" i="7"/>
  <c r="BY323" i="7"/>
  <c r="BY324" i="7"/>
  <c r="BY325" i="7"/>
  <c r="BY326" i="7"/>
  <c r="BY327" i="7"/>
  <c r="BY328" i="7"/>
  <c r="BY329" i="7"/>
  <c r="BY330" i="7"/>
  <c r="BY331" i="7"/>
  <c r="BY332" i="7"/>
  <c r="BY333" i="7"/>
  <c r="BY334" i="7"/>
  <c r="BY335" i="7"/>
  <c r="BY336" i="7"/>
  <c r="BY337" i="7"/>
  <c r="BY338" i="7"/>
  <c r="BY339" i="7"/>
  <c r="BY340" i="7"/>
  <c r="BY341" i="7"/>
  <c r="BY342" i="7"/>
  <c r="BY343" i="7"/>
  <c r="BY344" i="7"/>
  <c r="BY345" i="7"/>
  <c r="BY346" i="7"/>
  <c r="BY347" i="7"/>
  <c r="BY348" i="7"/>
  <c r="BY349" i="7"/>
  <c r="BY350" i="7"/>
  <c r="BY351" i="7"/>
  <c r="BY352" i="7"/>
  <c r="BY353" i="7"/>
  <c r="BY354" i="7"/>
  <c r="BY355" i="7"/>
  <c r="BY356" i="7"/>
  <c r="BY357" i="7"/>
  <c r="BY358" i="7"/>
  <c r="BY359" i="7"/>
  <c r="BY360" i="7"/>
  <c r="BY361" i="7"/>
  <c r="BY362" i="7"/>
  <c r="BY363" i="7"/>
  <c r="BY364" i="7"/>
  <c r="BY365" i="7"/>
  <c r="BY366" i="7"/>
  <c r="BY367" i="7"/>
  <c r="BY368" i="7"/>
  <c r="BY369" i="7"/>
  <c r="BY370" i="7"/>
  <c r="BY371" i="7"/>
  <c r="BY372" i="7"/>
  <c r="BY373" i="7"/>
  <c r="BY374" i="7"/>
  <c r="BY375" i="7"/>
  <c r="BY376" i="7"/>
  <c r="BY377" i="7"/>
  <c r="BY378" i="7"/>
  <c r="BY379" i="7"/>
  <c r="BY380" i="7"/>
  <c r="BY381" i="7"/>
  <c r="BY382" i="7"/>
  <c r="BY383" i="7"/>
  <c r="BY384" i="7"/>
  <c r="BY385" i="7"/>
  <c r="BY386" i="7"/>
  <c r="BY387" i="7"/>
  <c r="BY388" i="7"/>
  <c r="BY389" i="7"/>
  <c r="BY390" i="7"/>
  <c r="BY391" i="7"/>
  <c r="BY392" i="7"/>
  <c r="BY393" i="7"/>
  <c r="BY394" i="7"/>
  <c r="BY395" i="7"/>
  <c r="BY396" i="7"/>
  <c r="BY397" i="7"/>
  <c r="BY398" i="7"/>
  <c r="BY399" i="7"/>
  <c r="BY400" i="7"/>
  <c r="BY401" i="7"/>
  <c r="BY402" i="7"/>
  <c r="BY403" i="7"/>
  <c r="BY404" i="7"/>
  <c r="BY405" i="7"/>
  <c r="BY406" i="7"/>
  <c r="BY407" i="7"/>
  <c r="BY408" i="7"/>
  <c r="BY409" i="7"/>
  <c r="BY410" i="7"/>
  <c r="BY411" i="7"/>
  <c r="BY412" i="7"/>
  <c r="BY413" i="7"/>
  <c r="BY414" i="7"/>
  <c r="BY415" i="7"/>
  <c r="BY416" i="7"/>
  <c r="BY417" i="7"/>
  <c r="BY418" i="7"/>
  <c r="BY419" i="7"/>
  <c r="BY420" i="7"/>
  <c r="BY421" i="7"/>
  <c r="BY422" i="7"/>
  <c r="BY423" i="7"/>
  <c r="BY424" i="7"/>
  <c r="BY425" i="7"/>
  <c r="BY426" i="7"/>
  <c r="BY427" i="7"/>
  <c r="BY428" i="7"/>
  <c r="BY429" i="7"/>
  <c r="BY430" i="7"/>
  <c r="BY431" i="7"/>
  <c r="BY432" i="7"/>
  <c r="AC432" i="9"/>
  <c r="AB432" i="9"/>
  <c r="AA432" i="9"/>
  <c r="Z432" i="9"/>
  <c r="Y432" i="9"/>
  <c r="X432" i="9"/>
  <c r="W432" i="9"/>
  <c r="V432" i="9"/>
  <c r="U432" i="9"/>
  <c r="T432" i="9"/>
  <c r="S432" i="9"/>
  <c r="R432" i="9"/>
  <c r="BR432" i="9"/>
  <c r="BQ432" i="9"/>
  <c r="BP432" i="9"/>
  <c r="BO432" i="9"/>
  <c r="BN432" i="9"/>
  <c r="BM432" i="9"/>
  <c r="BL432" i="9"/>
  <c r="BK432" i="9"/>
  <c r="BJ432" i="9"/>
  <c r="BI432" i="9"/>
  <c r="BH432" i="9"/>
  <c r="BG432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AT4" i="9"/>
  <c r="AU4" i="9"/>
  <c r="AV4" i="9"/>
  <c r="AW4" i="9"/>
  <c r="AX4" i="9"/>
  <c r="AY4" i="9"/>
  <c r="AZ4" i="9"/>
  <c r="BA4" i="9"/>
  <c r="BB4" i="9"/>
  <c r="BC4" i="9"/>
  <c r="BD4" i="9"/>
  <c r="AR11" i="9"/>
  <c r="AE4" i="9"/>
  <c r="AF4" i="9"/>
  <c r="AG4" i="9"/>
  <c r="AH4" i="9"/>
  <c r="AI4" i="9"/>
  <c r="AJ4" i="9"/>
  <c r="AK4" i="9"/>
  <c r="AL4" i="9"/>
  <c r="AM4" i="9"/>
  <c r="AN4" i="9"/>
  <c r="AO4" i="9"/>
  <c r="AP4" i="9"/>
  <c r="AD11" i="9"/>
  <c r="N2" i="9"/>
  <c r="N11" i="9"/>
  <c r="M2" i="9"/>
  <c r="M11" i="9"/>
  <c r="L2" i="9"/>
  <c r="L11" i="9"/>
  <c r="K2" i="9"/>
  <c r="K11" i="9"/>
  <c r="J2" i="9"/>
  <c r="J11" i="9"/>
  <c r="I2" i="9"/>
  <c r="I11" i="9"/>
  <c r="H2" i="9"/>
  <c r="H11" i="9"/>
  <c r="G2" i="9"/>
  <c r="G11" i="9"/>
  <c r="F2" i="9"/>
  <c r="F11" i="9"/>
  <c r="E2" i="9"/>
  <c r="E11" i="9"/>
  <c r="D2" i="9"/>
  <c r="D11" i="9"/>
  <c r="C2" i="9"/>
  <c r="C11" i="9"/>
  <c r="AS4" i="9"/>
  <c r="AR5" i="9"/>
  <c r="AD5" i="9"/>
  <c r="AR4" i="9"/>
  <c r="AD4" i="9"/>
  <c r="N4" i="9"/>
  <c r="M4" i="9"/>
  <c r="L4" i="9"/>
  <c r="K4" i="9"/>
  <c r="J4" i="9"/>
  <c r="I4" i="9"/>
  <c r="H4" i="9"/>
  <c r="G4" i="9"/>
  <c r="F4" i="9"/>
  <c r="E4" i="9"/>
  <c r="D4" i="9"/>
  <c r="C4" i="9"/>
  <c r="BE1" i="9"/>
  <c r="BE3" i="9"/>
  <c r="BD1" i="9"/>
  <c r="BD2" i="9"/>
  <c r="BD3" i="9"/>
  <c r="BC1" i="9"/>
  <c r="BC2" i="9"/>
  <c r="BC3" i="9"/>
  <c r="BB1" i="9"/>
  <c r="BB2" i="9"/>
  <c r="BB3" i="9"/>
  <c r="BA1" i="9"/>
  <c r="BA2" i="9"/>
  <c r="BA3" i="9"/>
  <c r="AZ1" i="9"/>
  <c r="AZ2" i="9"/>
  <c r="AZ3" i="9"/>
  <c r="AY1" i="9"/>
  <c r="AY2" i="9"/>
  <c r="AY3" i="9"/>
  <c r="AX1" i="9"/>
  <c r="AX2" i="9"/>
  <c r="AX3" i="9"/>
  <c r="AW1" i="9"/>
  <c r="AW2" i="9"/>
  <c r="AW3" i="9"/>
  <c r="AV1" i="9"/>
  <c r="AV2" i="9"/>
  <c r="AV3" i="9"/>
  <c r="AU1" i="9"/>
  <c r="AU2" i="9"/>
  <c r="AU3" i="9"/>
  <c r="AT1" i="9"/>
  <c r="AT2" i="9"/>
  <c r="AT3" i="9"/>
  <c r="AS1" i="9"/>
  <c r="AS2" i="9"/>
  <c r="AS3" i="9"/>
  <c r="AR3" i="9"/>
  <c r="AQ1" i="9"/>
  <c r="AQ3" i="9"/>
  <c r="AP1" i="9"/>
  <c r="AP2" i="9"/>
  <c r="AP3" i="9"/>
  <c r="AO1" i="9"/>
  <c r="AO2" i="9"/>
  <c r="AO3" i="9"/>
  <c r="AN1" i="9"/>
  <c r="AN2" i="9"/>
  <c r="AN3" i="9"/>
  <c r="AM1" i="9"/>
  <c r="AM2" i="9"/>
  <c r="AM3" i="9"/>
  <c r="AL1" i="9"/>
  <c r="AL2" i="9"/>
  <c r="AL3" i="9"/>
  <c r="AK1" i="9"/>
  <c r="AK2" i="9"/>
  <c r="AK3" i="9"/>
  <c r="AJ1" i="9"/>
  <c r="AJ2" i="9"/>
  <c r="AJ3" i="9"/>
  <c r="AI1" i="9"/>
  <c r="AI2" i="9"/>
  <c r="AI3" i="9"/>
  <c r="AH1" i="9"/>
  <c r="AH2" i="9"/>
  <c r="AH3" i="9"/>
  <c r="AG1" i="9"/>
  <c r="AG2" i="9"/>
  <c r="AG3" i="9"/>
  <c r="AF1" i="9"/>
  <c r="AF2" i="9"/>
  <c r="AF3" i="9"/>
  <c r="AE1" i="9"/>
  <c r="AE2" i="9"/>
  <c r="AE3" i="9"/>
  <c r="AD3" i="9"/>
  <c r="O1" i="9"/>
  <c r="O2" i="9"/>
  <c r="O3" i="9"/>
  <c r="N1" i="9"/>
  <c r="N3" i="9"/>
  <c r="M1" i="9"/>
  <c r="M3" i="9"/>
  <c r="L1" i="9"/>
  <c r="L3" i="9"/>
  <c r="K1" i="9"/>
  <c r="K3" i="9"/>
  <c r="J1" i="9"/>
  <c r="J3" i="9"/>
  <c r="I1" i="9"/>
  <c r="I3" i="9"/>
  <c r="H1" i="9"/>
  <c r="H3" i="9"/>
  <c r="G1" i="9"/>
  <c r="G3" i="9"/>
  <c r="F1" i="9"/>
  <c r="F3" i="9"/>
  <c r="E1" i="9"/>
  <c r="E3" i="9"/>
  <c r="D1" i="9"/>
  <c r="D3" i="9"/>
  <c r="C1" i="9"/>
  <c r="C3" i="9"/>
  <c r="BR1" i="9"/>
  <c r="BQ1" i="9"/>
  <c r="BP1" i="9"/>
  <c r="BO1" i="9"/>
  <c r="BN1" i="9"/>
  <c r="BM1" i="9"/>
  <c r="BL1" i="9"/>
  <c r="BK1" i="9"/>
  <c r="BJ1" i="9"/>
  <c r="BI1" i="9"/>
  <c r="BH1" i="9"/>
  <c r="BG1" i="9"/>
  <c r="AC1" i="9"/>
  <c r="AB1" i="9"/>
  <c r="AA1" i="9"/>
  <c r="Z1" i="9"/>
  <c r="Y1" i="9"/>
  <c r="X1" i="9"/>
  <c r="W1" i="9"/>
  <c r="V1" i="9"/>
  <c r="U1" i="9"/>
  <c r="T1" i="9"/>
  <c r="S1" i="9"/>
  <c r="R1" i="9"/>
  <c r="BR432" i="8"/>
  <c r="BQ432" i="8"/>
  <c r="BP432" i="8"/>
  <c r="BO432" i="8"/>
  <c r="BN432" i="8"/>
  <c r="BM432" i="8"/>
  <c r="BL432" i="8"/>
  <c r="BK432" i="8"/>
  <c r="BJ432" i="8"/>
  <c r="BI432" i="8"/>
  <c r="BH432" i="8"/>
  <c r="BG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AT4" i="8"/>
  <c r="AU4" i="8"/>
  <c r="AV4" i="8"/>
  <c r="AW4" i="8"/>
  <c r="AX4" i="8"/>
  <c r="AY4" i="8"/>
  <c r="AZ4" i="8"/>
  <c r="BA4" i="8"/>
  <c r="BB4" i="8"/>
  <c r="BC4" i="8"/>
  <c r="BD4" i="8"/>
  <c r="AR11" i="8"/>
  <c r="AE4" i="8"/>
  <c r="AF4" i="8"/>
  <c r="AG4" i="8"/>
  <c r="AH4" i="8"/>
  <c r="AI4" i="8"/>
  <c r="AJ4" i="8"/>
  <c r="AK4" i="8"/>
  <c r="AL4" i="8"/>
  <c r="AM4" i="8"/>
  <c r="AN4" i="8"/>
  <c r="AO4" i="8"/>
  <c r="AP4" i="8"/>
  <c r="AD11" i="8"/>
  <c r="N2" i="8"/>
  <c r="N11" i="8"/>
  <c r="M2" i="8"/>
  <c r="M11" i="8"/>
  <c r="L2" i="8"/>
  <c r="L11" i="8"/>
  <c r="K2" i="8"/>
  <c r="K11" i="8"/>
  <c r="J2" i="8"/>
  <c r="J11" i="8"/>
  <c r="I2" i="8"/>
  <c r="I11" i="8"/>
  <c r="H2" i="8"/>
  <c r="H11" i="8"/>
  <c r="G2" i="8"/>
  <c r="G11" i="8"/>
  <c r="F2" i="8"/>
  <c r="F11" i="8"/>
  <c r="E2" i="8"/>
  <c r="E11" i="8"/>
  <c r="D2" i="8"/>
  <c r="D11" i="8"/>
  <c r="C2" i="8"/>
  <c r="C11" i="8"/>
  <c r="AS4" i="8"/>
  <c r="AR5" i="8"/>
  <c r="AD5" i="8"/>
  <c r="AR4" i="8"/>
  <c r="AD4" i="8"/>
  <c r="N4" i="8"/>
  <c r="M4" i="8"/>
  <c r="L4" i="8"/>
  <c r="K4" i="8"/>
  <c r="J4" i="8"/>
  <c r="I4" i="8"/>
  <c r="H4" i="8"/>
  <c r="G4" i="8"/>
  <c r="F4" i="8"/>
  <c r="E4" i="8"/>
  <c r="D4" i="8"/>
  <c r="C4" i="8"/>
  <c r="BE1" i="8"/>
  <c r="BE3" i="8"/>
  <c r="BD1" i="8"/>
  <c r="BD2" i="8"/>
  <c r="BD3" i="8"/>
  <c r="BC1" i="8"/>
  <c r="BC2" i="8"/>
  <c r="BC3" i="8"/>
  <c r="BB1" i="8"/>
  <c r="BB2" i="8"/>
  <c r="BB3" i="8"/>
  <c r="BA1" i="8"/>
  <c r="BA2" i="8"/>
  <c r="BA3" i="8"/>
  <c r="AZ1" i="8"/>
  <c r="AZ2" i="8"/>
  <c r="AZ3" i="8"/>
  <c r="AY1" i="8"/>
  <c r="AY2" i="8"/>
  <c r="AY3" i="8"/>
  <c r="AX1" i="8"/>
  <c r="AX2" i="8"/>
  <c r="AX3" i="8"/>
  <c r="AW1" i="8"/>
  <c r="AW2" i="8"/>
  <c r="AW3" i="8"/>
  <c r="AV1" i="8"/>
  <c r="AV2" i="8"/>
  <c r="AV3" i="8"/>
  <c r="AU1" i="8"/>
  <c r="AU2" i="8"/>
  <c r="AU3" i="8"/>
  <c r="AT1" i="8"/>
  <c r="AT2" i="8"/>
  <c r="AT3" i="8"/>
  <c r="AS1" i="8"/>
  <c r="AS2" i="8"/>
  <c r="AS3" i="8"/>
  <c r="AR3" i="8"/>
  <c r="AQ1" i="8"/>
  <c r="AQ3" i="8"/>
  <c r="AP1" i="8"/>
  <c r="AP2" i="8"/>
  <c r="AP3" i="8"/>
  <c r="AO1" i="8"/>
  <c r="AO2" i="8"/>
  <c r="AO3" i="8"/>
  <c r="AN1" i="8"/>
  <c r="AN2" i="8"/>
  <c r="AN3" i="8"/>
  <c r="AM1" i="8"/>
  <c r="AM2" i="8"/>
  <c r="AM3" i="8"/>
  <c r="AL1" i="8"/>
  <c r="AL2" i="8"/>
  <c r="AL3" i="8"/>
  <c r="AK1" i="8"/>
  <c r="AK2" i="8"/>
  <c r="AK3" i="8"/>
  <c r="AJ1" i="8"/>
  <c r="AJ2" i="8"/>
  <c r="AJ3" i="8"/>
  <c r="AI1" i="8"/>
  <c r="AI2" i="8"/>
  <c r="AI3" i="8"/>
  <c r="AH1" i="8"/>
  <c r="AH2" i="8"/>
  <c r="AH3" i="8"/>
  <c r="AG1" i="8"/>
  <c r="AG2" i="8"/>
  <c r="AG3" i="8"/>
  <c r="AF1" i="8"/>
  <c r="AF2" i="8"/>
  <c r="AF3" i="8"/>
  <c r="AE1" i="8"/>
  <c r="AE2" i="8"/>
  <c r="AE3" i="8"/>
  <c r="AD3" i="8"/>
  <c r="O1" i="8"/>
  <c r="O2" i="8"/>
  <c r="O3" i="8"/>
  <c r="N1" i="8"/>
  <c r="N3" i="8"/>
  <c r="M1" i="8"/>
  <c r="M3" i="8"/>
  <c r="L1" i="8"/>
  <c r="L3" i="8"/>
  <c r="K1" i="8"/>
  <c r="K3" i="8"/>
  <c r="J1" i="8"/>
  <c r="J3" i="8"/>
  <c r="I1" i="8"/>
  <c r="I3" i="8"/>
  <c r="H1" i="8"/>
  <c r="H3" i="8"/>
  <c r="G1" i="8"/>
  <c r="G3" i="8"/>
  <c r="F1" i="8"/>
  <c r="F3" i="8"/>
  <c r="E1" i="8"/>
  <c r="E3" i="8"/>
  <c r="D1" i="8"/>
  <c r="D3" i="8"/>
  <c r="C1" i="8"/>
  <c r="C3" i="8"/>
  <c r="BR1" i="8"/>
  <c r="BQ1" i="8"/>
  <c r="BP1" i="8"/>
  <c r="BO1" i="8"/>
  <c r="BN1" i="8"/>
  <c r="BM1" i="8"/>
  <c r="BL1" i="8"/>
  <c r="BK1" i="8"/>
  <c r="BJ1" i="8"/>
  <c r="BI1" i="8"/>
  <c r="BH1" i="8"/>
  <c r="BG1" i="8"/>
  <c r="AC1" i="8"/>
  <c r="AB1" i="8"/>
  <c r="AA1" i="8"/>
  <c r="Z1" i="8"/>
  <c r="Y1" i="8"/>
  <c r="X1" i="8"/>
  <c r="W1" i="8"/>
  <c r="V1" i="8"/>
  <c r="U1" i="8"/>
  <c r="T1" i="8"/>
  <c r="S1" i="8"/>
  <c r="R1" i="8"/>
  <c r="N2" i="7"/>
  <c r="N11" i="7"/>
  <c r="M2" i="7"/>
  <c r="M11" i="7"/>
  <c r="L2" i="7"/>
  <c r="L11" i="7"/>
  <c r="K2" i="7"/>
  <c r="K11" i="7"/>
  <c r="J2" i="7"/>
  <c r="J11" i="7"/>
  <c r="I2" i="7"/>
  <c r="I11" i="7"/>
  <c r="H2" i="7"/>
  <c r="H11" i="7"/>
  <c r="G2" i="7"/>
  <c r="G11" i="7"/>
  <c r="F2" i="7"/>
  <c r="F11" i="7"/>
  <c r="E2" i="7"/>
  <c r="E11" i="7"/>
  <c r="D2" i="7"/>
  <c r="D11" i="7"/>
  <c r="C2" i="7"/>
  <c r="C11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1" i="7"/>
  <c r="P2" i="7"/>
  <c r="P3" i="7"/>
  <c r="P17" i="7"/>
  <c r="P18" i="7"/>
  <c r="P19" i="7"/>
  <c r="P20" i="7"/>
  <c r="P21" i="7"/>
  <c r="P22" i="7"/>
  <c r="P23" i="7"/>
  <c r="P24" i="7"/>
  <c r="P25" i="7"/>
  <c r="P26" i="7"/>
  <c r="P27" i="7"/>
  <c r="P16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1" i="7"/>
  <c r="O2" i="7"/>
  <c r="O3" i="7"/>
  <c r="O17" i="7"/>
  <c r="O18" i="7"/>
  <c r="O19" i="7"/>
  <c r="O20" i="7"/>
  <c r="O21" i="7"/>
  <c r="O22" i="7"/>
  <c r="O23" i="7"/>
  <c r="O24" i="7"/>
  <c r="O25" i="7"/>
  <c r="O26" i="7"/>
  <c r="O27" i="7"/>
  <c r="O16" i="7"/>
  <c r="N1" i="7"/>
  <c r="N3" i="7"/>
  <c r="M1" i="7"/>
  <c r="M3" i="7"/>
  <c r="L1" i="7"/>
  <c r="L3" i="7"/>
  <c r="K1" i="7"/>
  <c r="K3" i="7"/>
  <c r="J1" i="7"/>
  <c r="J3" i="7"/>
  <c r="I1" i="7"/>
  <c r="I3" i="7"/>
  <c r="H1" i="7"/>
  <c r="H3" i="7"/>
  <c r="G1" i="7"/>
  <c r="G3" i="7"/>
  <c r="F1" i="7"/>
  <c r="F3" i="7"/>
  <c r="E1" i="7"/>
  <c r="E3" i="7"/>
  <c r="D1" i="7"/>
  <c r="D3" i="7"/>
  <c r="C1" i="7"/>
  <c r="C3" i="7"/>
  <c r="AS4" i="7"/>
  <c r="AU4" i="7"/>
  <c r="AV4" i="7"/>
  <c r="AW4" i="7"/>
  <c r="AX4" i="7"/>
  <c r="AY4" i="7"/>
  <c r="AZ4" i="7"/>
  <c r="BA4" i="7"/>
  <c r="BB4" i="7"/>
  <c r="BC4" i="7"/>
  <c r="BD4" i="7"/>
  <c r="AV1" i="7"/>
  <c r="BR1" i="7"/>
  <c r="BQ1" i="7"/>
  <c r="BP1" i="7"/>
  <c r="BO1" i="7"/>
  <c r="BN1" i="7"/>
  <c r="BM1" i="7"/>
  <c r="BL1" i="7"/>
  <c r="BK1" i="7"/>
  <c r="BJ1" i="7"/>
  <c r="BI1" i="7"/>
  <c r="BH1" i="7"/>
  <c r="BG1" i="7"/>
  <c r="BE1" i="7"/>
  <c r="BE3" i="7"/>
  <c r="BD1" i="7"/>
  <c r="BD2" i="7"/>
  <c r="BD3" i="7"/>
  <c r="BC1" i="7"/>
  <c r="BC2" i="7"/>
  <c r="BC3" i="7"/>
  <c r="BB1" i="7"/>
  <c r="BB2" i="7"/>
  <c r="BB3" i="7"/>
  <c r="BA1" i="7"/>
  <c r="BA2" i="7"/>
  <c r="BA3" i="7"/>
  <c r="AZ1" i="7"/>
  <c r="AZ2" i="7"/>
  <c r="AZ3" i="7"/>
  <c r="AY1" i="7"/>
  <c r="AY2" i="7"/>
  <c r="AY3" i="7"/>
  <c r="AX1" i="7"/>
  <c r="AX2" i="7"/>
  <c r="AX3" i="7"/>
  <c r="AW1" i="7"/>
  <c r="AW2" i="7"/>
  <c r="AW3" i="7"/>
  <c r="AV2" i="7"/>
  <c r="AV3" i="7"/>
  <c r="AU1" i="7"/>
  <c r="AU2" i="7"/>
  <c r="AU3" i="7"/>
  <c r="AT1" i="7"/>
  <c r="AT2" i="7"/>
  <c r="AT3" i="7"/>
  <c r="AS1" i="7"/>
  <c r="AS2" i="7"/>
  <c r="AS3" i="7"/>
  <c r="AR3" i="7"/>
  <c r="AQ1" i="7"/>
  <c r="AQ3" i="7"/>
  <c r="AF1" i="7"/>
  <c r="AF2" i="7"/>
  <c r="AF3" i="7"/>
  <c r="AG1" i="7"/>
  <c r="AG2" i="7"/>
  <c r="AG3" i="7"/>
  <c r="AH1" i="7"/>
  <c r="AH2" i="7"/>
  <c r="AH3" i="7"/>
  <c r="AI1" i="7"/>
  <c r="AI2" i="7"/>
  <c r="AI3" i="7"/>
  <c r="AJ1" i="7"/>
  <c r="AJ2" i="7"/>
  <c r="AJ3" i="7"/>
  <c r="AK1" i="7"/>
  <c r="AK2" i="7"/>
  <c r="AK3" i="7"/>
  <c r="AL1" i="7"/>
  <c r="AL2" i="7"/>
  <c r="AL3" i="7"/>
  <c r="AM1" i="7"/>
  <c r="AM2" i="7"/>
  <c r="AM3" i="7"/>
  <c r="AN1" i="7"/>
  <c r="AN2" i="7"/>
  <c r="AN3" i="7"/>
  <c r="AO1" i="7"/>
  <c r="AO2" i="7"/>
  <c r="AO3" i="7"/>
  <c r="AP1" i="7"/>
  <c r="AP2" i="7"/>
  <c r="AP3" i="7"/>
  <c r="AE1" i="7"/>
  <c r="AE2" i="7"/>
  <c r="AE3" i="7"/>
  <c r="AD3" i="7"/>
  <c r="AC1" i="7"/>
  <c r="AB1" i="7"/>
  <c r="AA1" i="7"/>
  <c r="Z1" i="7"/>
  <c r="Y1" i="7"/>
  <c r="X1" i="7"/>
  <c r="W1" i="7"/>
  <c r="V1" i="7"/>
  <c r="U1" i="7"/>
  <c r="T1" i="7"/>
  <c r="S1" i="7"/>
  <c r="R1" i="7"/>
  <c r="AF4" i="7"/>
  <c r="AG4" i="7"/>
  <c r="AH4" i="7"/>
  <c r="AI4" i="7"/>
  <c r="AJ4" i="7"/>
  <c r="AK4" i="7"/>
  <c r="AL4" i="7"/>
  <c r="AM4" i="7"/>
  <c r="AN4" i="7"/>
  <c r="AO4" i="7"/>
  <c r="AP4" i="7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2" i="8"/>
  <c r="P1" i="8"/>
  <c r="P3" i="8"/>
  <c r="C5" i="8"/>
  <c r="D5" i="8"/>
  <c r="E5" i="8"/>
  <c r="F5" i="8"/>
  <c r="G5" i="8"/>
  <c r="H5" i="8"/>
  <c r="I5" i="8"/>
  <c r="J5" i="8"/>
  <c r="K5" i="8"/>
  <c r="L5" i="8"/>
  <c r="M5" i="8"/>
  <c r="N5" i="8"/>
  <c r="P16" i="8"/>
  <c r="P17" i="8"/>
  <c r="P18" i="8"/>
  <c r="P19" i="8"/>
  <c r="P20" i="8"/>
  <c r="P21" i="8"/>
  <c r="P22" i="8"/>
  <c r="P23" i="8"/>
  <c r="P24" i="8"/>
  <c r="P25" i="8"/>
  <c r="P26" i="8"/>
  <c r="P27" i="8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2" i="9"/>
  <c r="P1" i="9"/>
  <c r="P3" i="9"/>
  <c r="C5" i="9"/>
  <c r="D5" i="9"/>
  <c r="E5" i="9"/>
  <c r="F5" i="9"/>
  <c r="G5" i="9"/>
  <c r="H5" i="9"/>
  <c r="I5" i="9"/>
  <c r="J5" i="9"/>
  <c r="K5" i="9"/>
  <c r="L5" i="9"/>
  <c r="M5" i="9"/>
  <c r="N5" i="9"/>
  <c r="P16" i="9"/>
  <c r="P17" i="9"/>
  <c r="P18" i="9"/>
  <c r="P19" i="9"/>
  <c r="P20" i="9"/>
  <c r="P21" i="9"/>
  <c r="P22" i="9"/>
  <c r="P23" i="9"/>
  <c r="P24" i="9"/>
  <c r="P25" i="9"/>
  <c r="P26" i="9"/>
  <c r="P27" i="9"/>
  <c r="AE4" i="7"/>
  <c r="AD4" i="7"/>
  <c r="AD5" i="7"/>
  <c r="AT4" i="7"/>
  <c r="AR5" i="7"/>
  <c r="AR4" i="7"/>
  <c r="D4" i="7"/>
  <c r="E4" i="7"/>
  <c r="F4" i="7"/>
  <c r="G4" i="7"/>
  <c r="H4" i="7"/>
  <c r="I4" i="7"/>
  <c r="J4" i="7"/>
  <c r="K4" i="7"/>
  <c r="L4" i="7"/>
  <c r="M4" i="7"/>
  <c r="N4" i="7"/>
  <c r="AD11" i="7"/>
  <c r="AR11" i="7"/>
  <c r="C4" i="7"/>
  <c r="C5" i="7"/>
  <c r="D5" i="7"/>
  <c r="E5" i="7"/>
  <c r="F5" i="7"/>
  <c r="G5" i="7"/>
  <c r="H5" i="7"/>
  <c r="I5" i="7"/>
  <c r="J5" i="7"/>
  <c r="K5" i="7"/>
  <c r="L5" i="7"/>
  <c r="M5" i="7"/>
  <c r="N5" i="7"/>
  <c r="BZ3" i="7"/>
  <c r="BZ8" i="7"/>
  <c r="BZ3" i="9"/>
  <c r="BZ8" i="9"/>
  <c r="BZ3" i="8"/>
  <c r="BZ8" i="8"/>
  <c r="CA3" i="7"/>
  <c r="CA8" i="7"/>
  <c r="CB3" i="7"/>
  <c r="CB8" i="7"/>
  <c r="CC3" i="7"/>
  <c r="CC8" i="7"/>
  <c r="CD3" i="7"/>
  <c r="CD8" i="7"/>
  <c r="CE3" i="7"/>
  <c r="CE8" i="7"/>
  <c r="CF3" i="7"/>
  <c r="CF8" i="7"/>
  <c r="CG3" i="7"/>
  <c r="CG8" i="7"/>
  <c r="CH3" i="7"/>
  <c r="CH8" i="7"/>
  <c r="BZ4" i="7"/>
  <c r="BZ9" i="7"/>
  <c r="CA4" i="7"/>
  <c r="CA9" i="7"/>
  <c r="CB4" i="7"/>
  <c r="CB9" i="7"/>
  <c r="CC4" i="7"/>
  <c r="CC9" i="7"/>
  <c r="CD4" i="7"/>
  <c r="CD9" i="7"/>
  <c r="CE4" i="7"/>
  <c r="CE9" i="7"/>
  <c r="CF4" i="7"/>
  <c r="CF9" i="7"/>
  <c r="CG4" i="7"/>
  <c r="CG9" i="7"/>
  <c r="CH4" i="7"/>
  <c r="CH9" i="7"/>
  <c r="CA3" i="9"/>
  <c r="CA8" i="9"/>
  <c r="CB3" i="9"/>
  <c r="CB8" i="9"/>
  <c r="CC3" i="9"/>
  <c r="CC8" i="9"/>
  <c r="CD3" i="9"/>
  <c r="CD8" i="9"/>
  <c r="CE3" i="9"/>
  <c r="CE8" i="9"/>
  <c r="CF3" i="9"/>
  <c r="CF8" i="9"/>
  <c r="CG3" i="9"/>
  <c r="CG8" i="9"/>
  <c r="CH3" i="9"/>
  <c r="CH8" i="9"/>
  <c r="BZ4" i="9"/>
  <c r="BZ9" i="9"/>
  <c r="CA4" i="9"/>
  <c r="CA9" i="9"/>
  <c r="CB4" i="9"/>
  <c r="CB9" i="9"/>
  <c r="CC4" i="9"/>
  <c r="CC9" i="9"/>
  <c r="CD4" i="9"/>
  <c r="CD9" i="9"/>
  <c r="CE4" i="9"/>
  <c r="CE9" i="9"/>
  <c r="CF4" i="9"/>
  <c r="CF9" i="9"/>
  <c r="CG4" i="9"/>
  <c r="CG9" i="9"/>
  <c r="CH4" i="9"/>
  <c r="CH9" i="9"/>
  <c r="CA3" i="8"/>
  <c r="CA8" i="8"/>
  <c r="CB3" i="8"/>
  <c r="CB8" i="8"/>
  <c r="CC3" i="8"/>
  <c r="CC8" i="8"/>
  <c r="CD3" i="8"/>
  <c r="CD8" i="8"/>
  <c r="CE3" i="8"/>
  <c r="CE8" i="8"/>
  <c r="CF3" i="8"/>
  <c r="CF8" i="8"/>
  <c r="CG3" i="8"/>
  <c r="CG8" i="8"/>
  <c r="CH3" i="8"/>
  <c r="CH8" i="8"/>
  <c r="BZ4" i="8"/>
  <c r="BZ9" i="8"/>
  <c r="CA4" i="8"/>
  <c r="CA9" i="8"/>
  <c r="CB4" i="8"/>
  <c r="CB9" i="8"/>
  <c r="CC4" i="8"/>
  <c r="CC9" i="8"/>
  <c r="CD4" i="8"/>
  <c r="CD9" i="8"/>
  <c r="CE4" i="8"/>
  <c r="CE9" i="8"/>
  <c r="CF4" i="8"/>
  <c r="CF9" i="8"/>
  <c r="CG4" i="8"/>
  <c r="CG9" i="8"/>
  <c r="CH4" i="8"/>
  <c r="CH9" i="8"/>
  <c r="BZ5" i="9"/>
  <c r="BZ10" i="9"/>
  <c r="CA5" i="9"/>
  <c r="CA10" i="9"/>
  <c r="CB5" i="9"/>
  <c r="CB10" i="9"/>
  <c r="CC5" i="9"/>
  <c r="CC10" i="9"/>
  <c r="CD5" i="9"/>
  <c r="CD10" i="9"/>
  <c r="CE5" i="9"/>
  <c r="CE10" i="9"/>
  <c r="CF5" i="9"/>
  <c r="CF10" i="9"/>
  <c r="CG5" i="9"/>
  <c r="CG10" i="9"/>
  <c r="CH5" i="9"/>
  <c r="CH10" i="9"/>
  <c r="BZ5" i="8"/>
  <c r="BZ10" i="8"/>
  <c r="CA5" i="8"/>
  <c r="CA10" i="8"/>
  <c r="CB5" i="8"/>
  <c r="CB10" i="8"/>
  <c r="CC5" i="8"/>
  <c r="CC10" i="8"/>
  <c r="CD5" i="8"/>
  <c r="CD10" i="8"/>
  <c r="CE5" i="8"/>
  <c r="CE10" i="8"/>
  <c r="CF5" i="8"/>
  <c r="CF10" i="8"/>
  <c r="CG5" i="8"/>
  <c r="CG10" i="8"/>
  <c r="CH5" i="8"/>
  <c r="CH10" i="8"/>
  <c r="BZ5" i="7"/>
  <c r="BZ10" i="7"/>
  <c r="CA5" i="7"/>
  <c r="CA10" i="7"/>
  <c r="CB5" i="7"/>
  <c r="CB10" i="7"/>
  <c r="CC5" i="7"/>
  <c r="CC10" i="7"/>
  <c r="CD5" i="7"/>
  <c r="CD10" i="7"/>
  <c r="CE5" i="7"/>
  <c r="CE10" i="7"/>
  <c r="CF5" i="7"/>
  <c r="CF10" i="7"/>
  <c r="CG5" i="7"/>
  <c r="CG10" i="7"/>
  <c r="CH5" i="7"/>
  <c r="CH10" i="7"/>
</calcChain>
</file>

<file path=xl/sharedStrings.xml><?xml version="1.0" encoding="utf-8"?>
<sst xmlns="http://schemas.openxmlformats.org/spreadsheetml/2006/main" count="405" uniqueCount="53">
  <si>
    <t>US Cash</t>
  </si>
  <si>
    <t>UK</t>
  </si>
  <si>
    <t>US</t>
  </si>
  <si>
    <t>ALUMINUM</t>
  </si>
  <si>
    <t>CORN</t>
  </si>
  <si>
    <t>GOLD</t>
  </si>
  <si>
    <t>Commodities</t>
  </si>
  <si>
    <t>Equities</t>
  </si>
  <si>
    <t>Germany</t>
  </si>
  <si>
    <t>Bond futures 10Y</t>
  </si>
  <si>
    <t>Australia</t>
  </si>
  <si>
    <t>Japan</t>
  </si>
  <si>
    <t>Currencies</t>
  </si>
  <si>
    <t>Portfolio</t>
  </si>
  <si>
    <t>TSMOM with constant notional</t>
  </si>
  <si>
    <t>Trend direction</t>
  </si>
  <si>
    <t>Volatilities</t>
  </si>
  <si>
    <t>TSMOM with constant risk</t>
  </si>
  <si>
    <t>Average</t>
  </si>
  <si>
    <t>Std</t>
  </si>
  <si>
    <t>SR</t>
  </si>
  <si>
    <t>Correl</t>
  </si>
  <si>
    <t>Max</t>
  </si>
  <si>
    <t>Min</t>
  </si>
  <si>
    <t>EW Portfolio</t>
  </si>
  <si>
    <t>Risk-W Portfolio</t>
  </si>
  <si>
    <t>60/40</t>
  </si>
  <si>
    <t>Return</t>
  </si>
  <si>
    <t>Cumulative return</t>
  </si>
  <si>
    <t>HWM</t>
  </si>
  <si>
    <t>DD</t>
  </si>
  <si>
    <t>DD1 start</t>
  </si>
  <si>
    <t>DD1 peak</t>
  </si>
  <si>
    <t>DD1 end</t>
  </si>
  <si>
    <t>Recovery</t>
  </si>
  <si>
    <t>Full</t>
  </si>
  <si>
    <t>MF risk bal portfolio</t>
  </si>
  <si>
    <t>MF EW portfolio</t>
  </si>
  <si>
    <t>DD2 start</t>
  </si>
  <si>
    <t>DD2 peak</t>
  </si>
  <si>
    <t>DD2 end</t>
  </si>
  <si>
    <t>DD3 start</t>
  </si>
  <si>
    <t>DD3 peak</t>
  </si>
  <si>
    <t>DD3 end</t>
  </si>
  <si>
    <t>MF const notional</t>
  </si>
  <si>
    <t>MF risk balanced</t>
  </si>
  <si>
    <t>First Major Drawdown</t>
  </si>
  <si>
    <t>Second Major Drawdown</t>
  </si>
  <si>
    <t>Third Major Drawdown</t>
  </si>
  <si>
    <t>Excess return of passive long</t>
  </si>
  <si>
    <t>ANNUALIZED</t>
  </si>
  <si>
    <t xml:space="preserve">Number of days 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</si>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</sst>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1" fontId="0" fillId="0" borderId="0" xfId="0" applyNumberFormat="1"/>
    <xf numFmtId="14" fontId="0" fillId="0" borderId="0" xfId="0" applyNumberFormat="1"/>
    <xf numFmtId="10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5" borderId="0" xfId="0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8" borderId="0" xfId="0" applyFill="1"/>
    <xf numFmtId="0" fontId="0" fillId="6" borderId="0" xfId="0" applyFill="1"/>
    <xf numFmtId="0" fontId="3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0" fillId="0" borderId="0" xfId="1" applyNumberFormat="1" applyFont="1"/>
    <xf numFmtId="0" fontId="0" fillId="6" borderId="0" xfId="0" applyFill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64" fontId="0" fillId="9" borderId="0" xfId="1" applyNumberFormat="1" applyFont="1" applyFill="1"/>
    <xf numFmtId="0" fontId="0" fillId="0" borderId="1" xfId="0" applyBorder="1"/>
    <xf numFmtId="0" fontId="2" fillId="5" borderId="1" xfId="0" applyFont="1" applyFill="1" applyBorder="1" applyAlignment="1">
      <alignment horizontal="right"/>
    </xf>
    <xf numFmtId="164" fontId="0" fillId="5" borderId="0" xfId="1" applyNumberFormat="1" applyFont="1" applyFill="1"/>
    <xf numFmtId="0" fontId="3" fillId="5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0" fillId="2" borderId="0" xfId="1" applyNumberFormat="1" applyFont="1" applyFill="1"/>
    <xf numFmtId="0" fontId="3" fillId="2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164" fontId="0" fillId="8" borderId="0" xfId="1" applyNumberFormat="1" applyFont="1" applyFill="1"/>
    <xf numFmtId="0" fontId="3" fillId="8" borderId="1" xfId="0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0" fillId="5" borderId="1" xfId="0" applyNumberFormat="1" applyFill="1" applyBorder="1"/>
    <xf numFmtId="14" fontId="0" fillId="2" borderId="1" xfId="0" applyNumberFormat="1" applyFill="1" applyBorder="1"/>
    <xf numFmtId="14" fontId="0" fillId="8" borderId="1" xfId="0" applyNumberFormat="1" applyFill="1" applyBorder="1"/>
    <xf numFmtId="0" fontId="0" fillId="4" borderId="0" xfId="0" applyFill="1" applyAlignment="1">
      <alignment horizontal="right" wrapText="1"/>
    </xf>
    <xf numFmtId="0" fontId="0" fillId="2" borderId="0" xfId="0" applyFill="1" applyAlignment="1">
      <alignment horizontal="right" vertical="top" wrapText="1"/>
    </xf>
    <xf numFmtId="0" fontId="0" fillId="4" borderId="0" xfId="0" applyFill="1" applyAlignment="1">
      <alignment horizontal="right" vertical="top" wrapText="1"/>
    </xf>
    <xf numFmtId="0" fontId="0" fillId="5" borderId="0" xfId="0" applyFill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6" borderId="0" xfId="0" applyFill="1" applyAlignment="1">
      <alignment horizontal="right" vertical="top"/>
    </xf>
    <xf numFmtId="0" fontId="0" fillId="6" borderId="0" xfId="0" applyFill="1" applyAlignment="1">
      <alignment horizontal="right" wrapText="1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336089238845146"/>
                  <c:y val="0.46473279381743948"/>
                </c:manualLayout>
              </c:layout>
              <c:numFmt formatCode="#,##0.00" sourceLinked="0"/>
            </c:trendlineLbl>
          </c:trendline>
          <c:xVal>
            <c:numRef>
              <c:f>'Managed futures TSMOM-12M'!$AE$2:$AP$2</c:f>
              <c:numCache>
                <c:formatCode>0.00%</c:formatCode>
                <c:ptCount val="12"/>
                <c:pt idx="0">
                  <c:v>0.23149019783934094</c:v>
                </c:pt>
                <c:pt idx="1">
                  <c:v>0.25731677521760077</c:v>
                </c:pt>
                <c:pt idx="2">
                  <c:v>0.16812791651596912</c:v>
                </c:pt>
                <c:pt idx="3">
                  <c:v>0.21202132224438722</c:v>
                </c:pt>
                <c:pt idx="4">
                  <c:v>0.16110850140438668</c:v>
                </c:pt>
                <c:pt idx="5">
                  <c:v>0.15239736121819392</c:v>
                </c:pt>
                <c:pt idx="6">
                  <c:v>3.1083092444926557E-2</c:v>
                </c:pt>
                <c:pt idx="7">
                  <c:v>4.8816356017558564E-2</c:v>
                </c:pt>
                <c:pt idx="8">
                  <c:v>4.8041523461295421E-2</c:v>
                </c:pt>
                <c:pt idx="9">
                  <c:v>0.11624011616737855</c:v>
                </c:pt>
                <c:pt idx="10">
                  <c:v>0.11376747767222743</c:v>
                </c:pt>
                <c:pt idx="11">
                  <c:v>0.10360021053743015</c:v>
                </c:pt>
              </c:numCache>
            </c:numRef>
          </c:xVal>
          <c:yVal>
            <c:numRef>
              <c:f>'Managed futures TSMOM-12M'!$AE$4:$AP$4</c:f>
              <c:numCache>
                <c:formatCode>#,##0.00</c:formatCode>
                <c:ptCount val="12"/>
                <c:pt idx="0">
                  <c:v>0.45029679956399432</c:v>
                </c:pt>
                <c:pt idx="1">
                  <c:v>0.33543625241336783</c:v>
                </c:pt>
                <c:pt idx="2">
                  <c:v>0.22587833260495582</c:v>
                </c:pt>
                <c:pt idx="3">
                  <c:v>0.53973498594085001</c:v>
                </c:pt>
                <c:pt idx="4">
                  <c:v>0.55892363701511327</c:v>
                </c:pt>
                <c:pt idx="5">
                  <c:v>0.55161317520652142</c:v>
                </c:pt>
                <c:pt idx="6">
                  <c:v>0.15367766222412935</c:v>
                </c:pt>
                <c:pt idx="7">
                  <c:v>0.14737247231598025</c:v>
                </c:pt>
                <c:pt idx="8">
                  <c:v>0.25258568468491038</c:v>
                </c:pt>
                <c:pt idx="9">
                  <c:v>0.41719074178118348</c:v>
                </c:pt>
                <c:pt idx="10">
                  <c:v>0.32789472282589227</c:v>
                </c:pt>
                <c:pt idx="11">
                  <c:v>0.30022549727937142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1168"/>
        <c:axId val="660054016"/>
      </c:scatterChart>
      <c:valAx>
        <c:axId val="556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 of each individual TSMOM strategy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660054016"/>
        <c:crosses val="autoZero"/>
        <c:crossBetween val="midCat"/>
      </c:valAx>
      <c:valAx>
        <c:axId val="660054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 to EW portfolio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556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262992125984253"/>
                  <c:y val="-0.25539260717410323"/>
                </c:manualLayout>
              </c:layout>
              <c:numFmt formatCode="General" sourceLinked="0"/>
            </c:trendlineLbl>
          </c:trendline>
          <c:xVal>
            <c:numRef>
              <c:f>'11M signal lagged 1 month'!$AS$2:$BD$2</c:f>
              <c:numCache>
                <c:formatCode>0.00%</c:formatCode>
                <c:ptCount val="12"/>
                <c:pt idx="0">
                  <c:v>0.48778969522891358</c:v>
                </c:pt>
                <c:pt idx="1">
                  <c:v>0.49151313654628304</c:v>
                </c:pt>
                <c:pt idx="2">
                  <c:v>0.45538936787115353</c:v>
                </c:pt>
                <c:pt idx="3">
                  <c:v>0.4905173748040631</c:v>
                </c:pt>
                <c:pt idx="4">
                  <c:v>0.47317512214201113</c:v>
                </c:pt>
                <c:pt idx="5">
                  <c:v>0.45454149805595934</c:v>
                </c:pt>
                <c:pt idx="6">
                  <c:v>0.44459131473512586</c:v>
                </c:pt>
                <c:pt idx="7">
                  <c:v>0.44054456773279654</c:v>
                </c:pt>
                <c:pt idx="8">
                  <c:v>0.4394605953915755</c:v>
                </c:pt>
                <c:pt idx="9">
                  <c:v>0.48095481406511031</c:v>
                </c:pt>
                <c:pt idx="10">
                  <c:v>0.45999365605812909</c:v>
                </c:pt>
                <c:pt idx="11">
                  <c:v>0.46934614725262047</c:v>
                </c:pt>
              </c:numCache>
            </c:numRef>
          </c:xVal>
          <c:yVal>
            <c:numRef>
              <c:f>'11M signal lagged 1 month'!$AS$4:$BD$4</c:f>
              <c:numCache>
                <c:formatCode>#,##0.00</c:formatCode>
                <c:ptCount val="12"/>
                <c:pt idx="0">
                  <c:v>0.34552617089871768</c:v>
                </c:pt>
                <c:pt idx="1">
                  <c:v>0.2425594463088557</c:v>
                </c:pt>
                <c:pt idx="2">
                  <c:v>0.19383440304144076</c:v>
                </c:pt>
                <c:pt idx="3">
                  <c:v>0.43566068673376657</c:v>
                </c:pt>
                <c:pt idx="4">
                  <c:v>0.54836071833420852</c:v>
                </c:pt>
                <c:pt idx="5">
                  <c:v>0.50370280284672231</c:v>
                </c:pt>
                <c:pt idx="6">
                  <c:v>0.45331303165878023</c:v>
                </c:pt>
                <c:pt idx="7">
                  <c:v>0.43744567682561941</c:v>
                </c:pt>
                <c:pt idx="8">
                  <c:v>0.39524323892126234</c:v>
                </c:pt>
                <c:pt idx="9">
                  <c:v>0.37763476024682563</c:v>
                </c:pt>
                <c:pt idx="10">
                  <c:v>0.37191236778474401</c:v>
                </c:pt>
                <c:pt idx="11">
                  <c:v>0.37146221361238857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13280"/>
        <c:axId val="672313856"/>
      </c:scatterChart>
      <c:valAx>
        <c:axId val="672313280"/>
        <c:scaling>
          <c:orientation val="minMax"/>
          <c:min val="0"/>
        </c:scaling>
        <c:delete val="0"/>
        <c:axPos val="b"/>
        <c:numFmt formatCode="0.00%" sourceLinked="1"/>
        <c:majorTickMark val="out"/>
        <c:minorTickMark val="none"/>
        <c:tickLblPos val="nextTo"/>
        <c:crossAx val="672313856"/>
        <c:crosses val="autoZero"/>
        <c:crossBetween val="midCat"/>
      </c:valAx>
      <c:valAx>
        <c:axId val="6723138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7231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'11M signal lagged 1 month'!$AS$2:$BD$2</c:f>
              <c:numCache>
                <c:formatCode>0.00%</c:formatCode>
                <c:ptCount val="12"/>
                <c:pt idx="0">
                  <c:v>0.48778969522891358</c:v>
                </c:pt>
                <c:pt idx="1">
                  <c:v>0.49151313654628304</c:v>
                </c:pt>
                <c:pt idx="2">
                  <c:v>0.45538936787115353</c:v>
                </c:pt>
                <c:pt idx="3">
                  <c:v>0.4905173748040631</c:v>
                </c:pt>
                <c:pt idx="4">
                  <c:v>0.47317512214201113</c:v>
                </c:pt>
                <c:pt idx="5">
                  <c:v>0.45454149805595934</c:v>
                </c:pt>
                <c:pt idx="6">
                  <c:v>0.44459131473512586</c:v>
                </c:pt>
                <c:pt idx="7">
                  <c:v>0.44054456773279654</c:v>
                </c:pt>
                <c:pt idx="8">
                  <c:v>0.4394605953915755</c:v>
                </c:pt>
                <c:pt idx="9">
                  <c:v>0.48095481406511031</c:v>
                </c:pt>
                <c:pt idx="10">
                  <c:v>0.45999365605812909</c:v>
                </c:pt>
                <c:pt idx="11">
                  <c:v>0.46934614725262047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551040"/>
        <c:axId val="672315584"/>
      </c:barChart>
      <c:catAx>
        <c:axId val="670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2315584"/>
        <c:crosses val="autoZero"/>
        <c:auto val="1"/>
        <c:lblAlgn val="ctr"/>
        <c:lblOffset val="100"/>
        <c:noMultiLvlLbl val="0"/>
      </c:catAx>
      <c:valAx>
        <c:axId val="672315584"/>
        <c:scaling>
          <c:orientation val="minMax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7055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Cumulative and HWM (log scale,</a:t>
            </a:r>
            <a:r>
              <a:rPr lang="en-US" sz="1200" baseline="0"/>
              <a:t> left) and Drawdowns (right)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35928618730357"/>
          <c:y val="0.1428391183702766"/>
          <c:w val="0.81378331646932467"/>
          <c:h val="0.62164465832315396"/>
        </c:manualLayout>
      </c:layout>
      <c:lineChart>
        <c:grouping val="standard"/>
        <c:varyColors val="0"/>
        <c:ser>
          <c:idx val="0"/>
          <c:order val="0"/>
          <c:tx>
            <c:strRef>
              <c:f>'Managed futures TSMOM-12M'!$BW$15</c:f>
              <c:strCache>
                <c:ptCount val="1"/>
                <c:pt idx="0">
                  <c:v>Cumulative return</c:v>
                </c:pt>
              </c:strCache>
            </c:strRef>
          </c:tx>
          <c:marker>
            <c:symbol val="none"/>
          </c:marker>
          <c:cat>
            <c:numRef>
              <c:f>'Managed futures TSMOM-12M'!$A$28:$A$432</c:f>
              <c:numCache>
                <c:formatCode>m/d/yyyy</c:formatCode>
                <c:ptCount val="405"/>
                <c:pt idx="0">
                  <c:v>29616</c:v>
                </c:pt>
                <c:pt idx="1">
                  <c:v>29644</c:v>
                </c:pt>
                <c:pt idx="2">
                  <c:v>29676</c:v>
                </c:pt>
                <c:pt idx="3">
                  <c:v>29706</c:v>
                </c:pt>
                <c:pt idx="4">
                  <c:v>29735</c:v>
                </c:pt>
                <c:pt idx="5">
                  <c:v>29767</c:v>
                </c:pt>
                <c:pt idx="6">
                  <c:v>29798</c:v>
                </c:pt>
                <c:pt idx="7">
                  <c:v>29829</c:v>
                </c:pt>
                <c:pt idx="8">
                  <c:v>29859</c:v>
                </c:pt>
                <c:pt idx="9">
                  <c:v>29889</c:v>
                </c:pt>
                <c:pt idx="10">
                  <c:v>29920</c:v>
                </c:pt>
                <c:pt idx="11">
                  <c:v>29951</c:v>
                </c:pt>
                <c:pt idx="12">
                  <c:v>29980</c:v>
                </c:pt>
                <c:pt idx="13">
                  <c:v>30008</c:v>
                </c:pt>
                <c:pt idx="14">
                  <c:v>30041</c:v>
                </c:pt>
                <c:pt idx="15">
                  <c:v>30071</c:v>
                </c:pt>
                <c:pt idx="16">
                  <c:v>30102</c:v>
                </c:pt>
                <c:pt idx="17">
                  <c:v>30132</c:v>
                </c:pt>
                <c:pt idx="18">
                  <c:v>30162</c:v>
                </c:pt>
                <c:pt idx="19">
                  <c:v>30194</c:v>
                </c:pt>
                <c:pt idx="20">
                  <c:v>30224</c:v>
                </c:pt>
                <c:pt idx="21">
                  <c:v>30253</c:v>
                </c:pt>
                <c:pt idx="22">
                  <c:v>30285</c:v>
                </c:pt>
                <c:pt idx="23">
                  <c:v>30316</c:v>
                </c:pt>
                <c:pt idx="24">
                  <c:v>30347</c:v>
                </c:pt>
                <c:pt idx="25">
                  <c:v>30375</c:v>
                </c:pt>
                <c:pt idx="26">
                  <c:v>30406</c:v>
                </c:pt>
                <c:pt idx="27">
                  <c:v>30435</c:v>
                </c:pt>
                <c:pt idx="28">
                  <c:v>30467</c:v>
                </c:pt>
                <c:pt idx="29">
                  <c:v>30497</c:v>
                </c:pt>
                <c:pt idx="30">
                  <c:v>30526</c:v>
                </c:pt>
                <c:pt idx="31">
                  <c:v>30559</c:v>
                </c:pt>
                <c:pt idx="32">
                  <c:v>30589</c:v>
                </c:pt>
                <c:pt idx="33">
                  <c:v>30620</c:v>
                </c:pt>
                <c:pt idx="34">
                  <c:v>30650</c:v>
                </c:pt>
                <c:pt idx="35">
                  <c:v>30680</c:v>
                </c:pt>
                <c:pt idx="36">
                  <c:v>30712</c:v>
                </c:pt>
                <c:pt idx="37">
                  <c:v>30741</c:v>
                </c:pt>
                <c:pt idx="38">
                  <c:v>30771</c:v>
                </c:pt>
                <c:pt idx="39">
                  <c:v>30802</c:v>
                </c:pt>
                <c:pt idx="40">
                  <c:v>30833</c:v>
                </c:pt>
                <c:pt idx="41">
                  <c:v>30862</c:v>
                </c:pt>
                <c:pt idx="42">
                  <c:v>30894</c:v>
                </c:pt>
                <c:pt idx="43">
                  <c:v>30925</c:v>
                </c:pt>
                <c:pt idx="44">
                  <c:v>30953</c:v>
                </c:pt>
                <c:pt idx="45">
                  <c:v>30986</c:v>
                </c:pt>
                <c:pt idx="46">
                  <c:v>31016</c:v>
                </c:pt>
                <c:pt idx="47">
                  <c:v>31047</c:v>
                </c:pt>
                <c:pt idx="48">
                  <c:v>31078</c:v>
                </c:pt>
                <c:pt idx="49">
                  <c:v>31106</c:v>
                </c:pt>
                <c:pt idx="50">
                  <c:v>31135</c:v>
                </c:pt>
                <c:pt idx="51">
                  <c:v>31167</c:v>
                </c:pt>
                <c:pt idx="52">
                  <c:v>31198</c:v>
                </c:pt>
                <c:pt idx="53">
                  <c:v>31226</c:v>
                </c:pt>
                <c:pt idx="54">
                  <c:v>31259</c:v>
                </c:pt>
                <c:pt idx="55">
                  <c:v>31289</c:v>
                </c:pt>
                <c:pt idx="56">
                  <c:v>31320</c:v>
                </c:pt>
                <c:pt idx="57">
                  <c:v>31351</c:v>
                </c:pt>
                <c:pt idx="58">
                  <c:v>31380</c:v>
                </c:pt>
                <c:pt idx="59">
                  <c:v>31412</c:v>
                </c:pt>
                <c:pt idx="60">
                  <c:v>31443</c:v>
                </c:pt>
                <c:pt idx="61">
                  <c:v>31471</c:v>
                </c:pt>
                <c:pt idx="62">
                  <c:v>31502</c:v>
                </c:pt>
                <c:pt idx="63">
                  <c:v>31532</c:v>
                </c:pt>
                <c:pt idx="64">
                  <c:v>31562</c:v>
                </c:pt>
                <c:pt idx="65">
                  <c:v>31593</c:v>
                </c:pt>
                <c:pt idx="66">
                  <c:v>31624</c:v>
                </c:pt>
                <c:pt idx="67">
                  <c:v>31653</c:v>
                </c:pt>
                <c:pt idx="68">
                  <c:v>31685</c:v>
                </c:pt>
                <c:pt idx="69">
                  <c:v>31716</c:v>
                </c:pt>
                <c:pt idx="70">
                  <c:v>31744</c:v>
                </c:pt>
                <c:pt idx="71">
                  <c:v>31777</c:v>
                </c:pt>
                <c:pt idx="72">
                  <c:v>31807</c:v>
                </c:pt>
                <c:pt idx="73">
                  <c:v>31835</c:v>
                </c:pt>
                <c:pt idx="74">
                  <c:v>31867</c:v>
                </c:pt>
                <c:pt idx="75">
                  <c:v>31897</c:v>
                </c:pt>
                <c:pt idx="76">
                  <c:v>31926</c:v>
                </c:pt>
                <c:pt idx="77">
                  <c:v>31958</c:v>
                </c:pt>
                <c:pt idx="78">
                  <c:v>31989</c:v>
                </c:pt>
                <c:pt idx="79">
                  <c:v>32020</c:v>
                </c:pt>
                <c:pt idx="80">
                  <c:v>32050</c:v>
                </c:pt>
                <c:pt idx="81">
                  <c:v>32080</c:v>
                </c:pt>
                <c:pt idx="82">
                  <c:v>32111</c:v>
                </c:pt>
                <c:pt idx="83">
                  <c:v>32142</c:v>
                </c:pt>
                <c:pt idx="84">
                  <c:v>32171</c:v>
                </c:pt>
                <c:pt idx="85">
                  <c:v>32202</c:v>
                </c:pt>
                <c:pt idx="86">
                  <c:v>32233</c:v>
                </c:pt>
                <c:pt idx="87">
                  <c:v>32262</c:v>
                </c:pt>
                <c:pt idx="88">
                  <c:v>32294</c:v>
                </c:pt>
                <c:pt idx="89">
                  <c:v>32324</c:v>
                </c:pt>
                <c:pt idx="90">
                  <c:v>32353</c:v>
                </c:pt>
                <c:pt idx="91">
                  <c:v>32386</c:v>
                </c:pt>
                <c:pt idx="92">
                  <c:v>32416</c:v>
                </c:pt>
                <c:pt idx="93">
                  <c:v>32447</c:v>
                </c:pt>
                <c:pt idx="94">
                  <c:v>32477</c:v>
                </c:pt>
                <c:pt idx="95">
                  <c:v>32507</c:v>
                </c:pt>
                <c:pt idx="96">
                  <c:v>32539</c:v>
                </c:pt>
                <c:pt idx="97">
                  <c:v>32567</c:v>
                </c:pt>
                <c:pt idx="98">
                  <c:v>32598</c:v>
                </c:pt>
                <c:pt idx="99">
                  <c:v>32626</c:v>
                </c:pt>
                <c:pt idx="100">
                  <c:v>32659</c:v>
                </c:pt>
                <c:pt idx="101">
                  <c:v>32689</c:v>
                </c:pt>
                <c:pt idx="102">
                  <c:v>32720</c:v>
                </c:pt>
                <c:pt idx="103">
                  <c:v>32751</c:v>
                </c:pt>
                <c:pt idx="104">
                  <c:v>32780</c:v>
                </c:pt>
                <c:pt idx="105">
                  <c:v>32812</c:v>
                </c:pt>
                <c:pt idx="106">
                  <c:v>32842</c:v>
                </c:pt>
                <c:pt idx="107">
                  <c:v>32871</c:v>
                </c:pt>
                <c:pt idx="108">
                  <c:v>32904</c:v>
                </c:pt>
                <c:pt idx="109">
                  <c:v>32932</c:v>
                </c:pt>
                <c:pt idx="110">
                  <c:v>32962</c:v>
                </c:pt>
                <c:pt idx="111">
                  <c:v>32993</c:v>
                </c:pt>
                <c:pt idx="112">
                  <c:v>33024</c:v>
                </c:pt>
                <c:pt idx="113">
                  <c:v>33053</c:v>
                </c:pt>
                <c:pt idx="114">
                  <c:v>33085</c:v>
                </c:pt>
                <c:pt idx="115">
                  <c:v>33116</c:v>
                </c:pt>
                <c:pt idx="116">
                  <c:v>33144</c:v>
                </c:pt>
                <c:pt idx="117">
                  <c:v>33177</c:v>
                </c:pt>
                <c:pt idx="118">
                  <c:v>33207</c:v>
                </c:pt>
                <c:pt idx="119">
                  <c:v>33238</c:v>
                </c:pt>
                <c:pt idx="120">
                  <c:v>33269</c:v>
                </c:pt>
                <c:pt idx="121">
                  <c:v>33297</c:v>
                </c:pt>
                <c:pt idx="122">
                  <c:v>33326</c:v>
                </c:pt>
                <c:pt idx="123">
                  <c:v>33358</c:v>
                </c:pt>
                <c:pt idx="124">
                  <c:v>33389</c:v>
                </c:pt>
                <c:pt idx="125">
                  <c:v>33417</c:v>
                </c:pt>
                <c:pt idx="126">
                  <c:v>33450</c:v>
                </c:pt>
                <c:pt idx="127">
                  <c:v>33480</c:v>
                </c:pt>
                <c:pt idx="128">
                  <c:v>33511</c:v>
                </c:pt>
                <c:pt idx="129">
                  <c:v>33542</c:v>
                </c:pt>
                <c:pt idx="130">
                  <c:v>33571</c:v>
                </c:pt>
                <c:pt idx="131">
                  <c:v>33603</c:v>
                </c:pt>
                <c:pt idx="132">
                  <c:v>33634</c:v>
                </c:pt>
                <c:pt idx="133">
                  <c:v>33662</c:v>
                </c:pt>
                <c:pt idx="134">
                  <c:v>33694</c:v>
                </c:pt>
                <c:pt idx="135">
                  <c:v>33724</c:v>
                </c:pt>
                <c:pt idx="136">
                  <c:v>33753</c:v>
                </c:pt>
                <c:pt idx="137">
                  <c:v>33785</c:v>
                </c:pt>
                <c:pt idx="138">
                  <c:v>33816</c:v>
                </c:pt>
                <c:pt idx="139">
                  <c:v>33847</c:v>
                </c:pt>
                <c:pt idx="140">
                  <c:v>33877</c:v>
                </c:pt>
                <c:pt idx="141">
                  <c:v>33907</c:v>
                </c:pt>
                <c:pt idx="142">
                  <c:v>33938</c:v>
                </c:pt>
                <c:pt idx="143">
                  <c:v>33969</c:v>
                </c:pt>
                <c:pt idx="144">
                  <c:v>33998</c:v>
                </c:pt>
                <c:pt idx="145">
                  <c:v>34026</c:v>
                </c:pt>
                <c:pt idx="146">
                  <c:v>34059</c:v>
                </c:pt>
                <c:pt idx="147">
                  <c:v>34089</c:v>
                </c:pt>
                <c:pt idx="148">
                  <c:v>34120</c:v>
                </c:pt>
                <c:pt idx="149">
                  <c:v>34150</c:v>
                </c:pt>
                <c:pt idx="150">
                  <c:v>34180</c:v>
                </c:pt>
                <c:pt idx="151">
                  <c:v>34212</c:v>
                </c:pt>
                <c:pt idx="152">
                  <c:v>34242</c:v>
                </c:pt>
                <c:pt idx="153">
                  <c:v>34271</c:v>
                </c:pt>
                <c:pt idx="154">
                  <c:v>34303</c:v>
                </c:pt>
                <c:pt idx="155">
                  <c:v>34334</c:v>
                </c:pt>
                <c:pt idx="156">
                  <c:v>34365</c:v>
                </c:pt>
                <c:pt idx="157">
                  <c:v>34393</c:v>
                </c:pt>
                <c:pt idx="158">
                  <c:v>34424</c:v>
                </c:pt>
                <c:pt idx="159">
                  <c:v>34453</c:v>
                </c:pt>
                <c:pt idx="160">
                  <c:v>34485</c:v>
                </c:pt>
                <c:pt idx="161">
                  <c:v>34515</c:v>
                </c:pt>
                <c:pt idx="162">
                  <c:v>34544</c:v>
                </c:pt>
                <c:pt idx="163">
                  <c:v>34577</c:v>
                </c:pt>
                <c:pt idx="164">
                  <c:v>34607</c:v>
                </c:pt>
                <c:pt idx="165">
                  <c:v>34638</c:v>
                </c:pt>
                <c:pt idx="166">
                  <c:v>34668</c:v>
                </c:pt>
                <c:pt idx="167">
                  <c:v>34698</c:v>
                </c:pt>
                <c:pt idx="168">
                  <c:v>34730</c:v>
                </c:pt>
                <c:pt idx="169">
                  <c:v>34758</c:v>
                </c:pt>
                <c:pt idx="170">
                  <c:v>34789</c:v>
                </c:pt>
                <c:pt idx="171">
                  <c:v>34817</c:v>
                </c:pt>
                <c:pt idx="172">
                  <c:v>34850</c:v>
                </c:pt>
                <c:pt idx="173">
                  <c:v>34880</c:v>
                </c:pt>
                <c:pt idx="174">
                  <c:v>34911</c:v>
                </c:pt>
                <c:pt idx="175">
                  <c:v>34942</c:v>
                </c:pt>
                <c:pt idx="176">
                  <c:v>34971</c:v>
                </c:pt>
                <c:pt idx="177">
                  <c:v>35003</c:v>
                </c:pt>
                <c:pt idx="178">
                  <c:v>35033</c:v>
                </c:pt>
                <c:pt idx="179">
                  <c:v>35062</c:v>
                </c:pt>
                <c:pt idx="180">
                  <c:v>35095</c:v>
                </c:pt>
                <c:pt idx="181">
                  <c:v>35124</c:v>
                </c:pt>
                <c:pt idx="182">
                  <c:v>35153</c:v>
                </c:pt>
                <c:pt idx="183">
                  <c:v>35185</c:v>
                </c:pt>
                <c:pt idx="184">
                  <c:v>35216</c:v>
                </c:pt>
                <c:pt idx="185">
                  <c:v>35244</c:v>
                </c:pt>
                <c:pt idx="186">
                  <c:v>35277</c:v>
                </c:pt>
                <c:pt idx="187">
                  <c:v>35307</c:v>
                </c:pt>
                <c:pt idx="188">
                  <c:v>35338</c:v>
                </c:pt>
                <c:pt idx="189">
                  <c:v>35369</c:v>
                </c:pt>
                <c:pt idx="190">
                  <c:v>35398</c:v>
                </c:pt>
                <c:pt idx="191">
                  <c:v>35430</c:v>
                </c:pt>
                <c:pt idx="192">
                  <c:v>35461</c:v>
                </c:pt>
                <c:pt idx="193">
                  <c:v>35489</c:v>
                </c:pt>
                <c:pt idx="194">
                  <c:v>35520</c:v>
                </c:pt>
                <c:pt idx="195">
                  <c:v>35550</c:v>
                </c:pt>
                <c:pt idx="196">
                  <c:v>35580</c:v>
                </c:pt>
                <c:pt idx="197">
                  <c:v>35611</c:v>
                </c:pt>
                <c:pt idx="198">
                  <c:v>35642</c:v>
                </c:pt>
                <c:pt idx="199">
                  <c:v>35671</c:v>
                </c:pt>
                <c:pt idx="200">
                  <c:v>35703</c:v>
                </c:pt>
                <c:pt idx="201">
                  <c:v>35734</c:v>
                </c:pt>
                <c:pt idx="202">
                  <c:v>35762</c:v>
                </c:pt>
                <c:pt idx="203">
                  <c:v>35795</c:v>
                </c:pt>
                <c:pt idx="204">
                  <c:v>35825</c:v>
                </c:pt>
                <c:pt idx="205">
                  <c:v>35853</c:v>
                </c:pt>
                <c:pt idx="206">
                  <c:v>35885</c:v>
                </c:pt>
                <c:pt idx="207">
                  <c:v>35915</c:v>
                </c:pt>
                <c:pt idx="208">
                  <c:v>35944</c:v>
                </c:pt>
                <c:pt idx="209">
                  <c:v>35976</c:v>
                </c:pt>
                <c:pt idx="210">
                  <c:v>36007</c:v>
                </c:pt>
                <c:pt idx="211">
                  <c:v>36038</c:v>
                </c:pt>
                <c:pt idx="212">
                  <c:v>36068</c:v>
                </c:pt>
                <c:pt idx="213">
                  <c:v>36098</c:v>
                </c:pt>
                <c:pt idx="214">
                  <c:v>36129</c:v>
                </c:pt>
                <c:pt idx="215">
                  <c:v>36160</c:v>
                </c:pt>
                <c:pt idx="216">
                  <c:v>36189</c:v>
                </c:pt>
                <c:pt idx="217">
                  <c:v>36217</c:v>
                </c:pt>
                <c:pt idx="218">
                  <c:v>36250</c:v>
                </c:pt>
                <c:pt idx="219">
                  <c:v>36280</c:v>
                </c:pt>
                <c:pt idx="220">
                  <c:v>36311</c:v>
                </c:pt>
                <c:pt idx="221">
                  <c:v>36341</c:v>
                </c:pt>
                <c:pt idx="222">
                  <c:v>36371</c:v>
                </c:pt>
                <c:pt idx="223">
                  <c:v>36403</c:v>
                </c:pt>
                <c:pt idx="224">
                  <c:v>36433</c:v>
                </c:pt>
                <c:pt idx="225">
                  <c:v>36462</c:v>
                </c:pt>
                <c:pt idx="226">
                  <c:v>36494</c:v>
                </c:pt>
                <c:pt idx="227">
                  <c:v>36525</c:v>
                </c:pt>
                <c:pt idx="228">
                  <c:v>36556</c:v>
                </c:pt>
                <c:pt idx="229">
                  <c:v>36585</c:v>
                </c:pt>
                <c:pt idx="230">
                  <c:v>36616</c:v>
                </c:pt>
                <c:pt idx="231">
                  <c:v>36644</c:v>
                </c:pt>
                <c:pt idx="232">
                  <c:v>36677</c:v>
                </c:pt>
                <c:pt idx="233">
                  <c:v>36707</c:v>
                </c:pt>
                <c:pt idx="234">
                  <c:v>36738</c:v>
                </c:pt>
                <c:pt idx="235">
                  <c:v>36769</c:v>
                </c:pt>
                <c:pt idx="236">
                  <c:v>36798</c:v>
                </c:pt>
                <c:pt idx="237">
                  <c:v>36830</c:v>
                </c:pt>
                <c:pt idx="238">
                  <c:v>36860</c:v>
                </c:pt>
                <c:pt idx="239">
                  <c:v>36889</c:v>
                </c:pt>
                <c:pt idx="240">
                  <c:v>36922</c:v>
                </c:pt>
                <c:pt idx="241">
                  <c:v>36950</c:v>
                </c:pt>
                <c:pt idx="242">
                  <c:v>36980</c:v>
                </c:pt>
                <c:pt idx="243">
                  <c:v>37011</c:v>
                </c:pt>
                <c:pt idx="244">
                  <c:v>37042</c:v>
                </c:pt>
                <c:pt idx="245">
                  <c:v>37071</c:v>
                </c:pt>
                <c:pt idx="246">
                  <c:v>37103</c:v>
                </c:pt>
                <c:pt idx="247">
                  <c:v>37134</c:v>
                </c:pt>
                <c:pt idx="248">
                  <c:v>37162</c:v>
                </c:pt>
                <c:pt idx="249">
                  <c:v>37195</c:v>
                </c:pt>
                <c:pt idx="250">
                  <c:v>37225</c:v>
                </c:pt>
                <c:pt idx="251">
                  <c:v>37256</c:v>
                </c:pt>
                <c:pt idx="252">
                  <c:v>37287</c:v>
                </c:pt>
                <c:pt idx="253">
                  <c:v>37315</c:v>
                </c:pt>
                <c:pt idx="254">
                  <c:v>37344</c:v>
                </c:pt>
                <c:pt idx="255">
                  <c:v>37376</c:v>
                </c:pt>
                <c:pt idx="256">
                  <c:v>37407</c:v>
                </c:pt>
                <c:pt idx="257">
                  <c:v>37435</c:v>
                </c:pt>
                <c:pt idx="258">
                  <c:v>37468</c:v>
                </c:pt>
                <c:pt idx="259">
                  <c:v>37498</c:v>
                </c:pt>
                <c:pt idx="260">
                  <c:v>37529</c:v>
                </c:pt>
                <c:pt idx="261">
                  <c:v>37560</c:v>
                </c:pt>
                <c:pt idx="262">
                  <c:v>37589</c:v>
                </c:pt>
                <c:pt idx="263">
                  <c:v>37621</c:v>
                </c:pt>
                <c:pt idx="264">
                  <c:v>37652</c:v>
                </c:pt>
                <c:pt idx="265">
                  <c:v>37680</c:v>
                </c:pt>
                <c:pt idx="266">
                  <c:v>37711</c:v>
                </c:pt>
                <c:pt idx="267">
                  <c:v>37741</c:v>
                </c:pt>
                <c:pt idx="268">
                  <c:v>37771</c:v>
                </c:pt>
                <c:pt idx="269">
                  <c:v>37802</c:v>
                </c:pt>
                <c:pt idx="270">
                  <c:v>37833</c:v>
                </c:pt>
                <c:pt idx="271">
                  <c:v>37862</c:v>
                </c:pt>
                <c:pt idx="272">
                  <c:v>37894</c:v>
                </c:pt>
                <c:pt idx="273">
                  <c:v>37925</c:v>
                </c:pt>
                <c:pt idx="274">
                  <c:v>37953</c:v>
                </c:pt>
                <c:pt idx="275">
                  <c:v>37986</c:v>
                </c:pt>
                <c:pt idx="276">
                  <c:v>38016</c:v>
                </c:pt>
                <c:pt idx="277">
                  <c:v>38044</c:v>
                </c:pt>
                <c:pt idx="278">
                  <c:v>38077</c:v>
                </c:pt>
                <c:pt idx="279">
                  <c:v>38107</c:v>
                </c:pt>
                <c:pt idx="280">
                  <c:v>38138</c:v>
                </c:pt>
                <c:pt idx="281">
                  <c:v>38168</c:v>
                </c:pt>
                <c:pt idx="282">
                  <c:v>38198</c:v>
                </c:pt>
                <c:pt idx="283">
                  <c:v>38230</c:v>
                </c:pt>
                <c:pt idx="284">
                  <c:v>38260</c:v>
                </c:pt>
                <c:pt idx="285">
                  <c:v>38289</c:v>
                </c:pt>
                <c:pt idx="286">
                  <c:v>38321</c:v>
                </c:pt>
                <c:pt idx="287">
                  <c:v>38352</c:v>
                </c:pt>
                <c:pt idx="288">
                  <c:v>38383</c:v>
                </c:pt>
                <c:pt idx="289">
                  <c:v>38411</c:v>
                </c:pt>
                <c:pt idx="290">
                  <c:v>38442</c:v>
                </c:pt>
                <c:pt idx="291">
                  <c:v>38471</c:v>
                </c:pt>
                <c:pt idx="292">
                  <c:v>38503</c:v>
                </c:pt>
                <c:pt idx="293">
                  <c:v>38533</c:v>
                </c:pt>
                <c:pt idx="294">
                  <c:v>38562</c:v>
                </c:pt>
                <c:pt idx="295">
                  <c:v>38595</c:v>
                </c:pt>
                <c:pt idx="296">
                  <c:v>38625</c:v>
                </c:pt>
                <c:pt idx="297">
                  <c:v>38656</c:v>
                </c:pt>
                <c:pt idx="298">
                  <c:v>38686</c:v>
                </c:pt>
                <c:pt idx="299">
                  <c:v>38716</c:v>
                </c:pt>
                <c:pt idx="300">
                  <c:v>38748</c:v>
                </c:pt>
                <c:pt idx="301">
                  <c:v>38776</c:v>
                </c:pt>
                <c:pt idx="302">
                  <c:v>38807</c:v>
                </c:pt>
                <c:pt idx="303">
                  <c:v>38835</c:v>
                </c:pt>
                <c:pt idx="304">
                  <c:v>38868</c:v>
                </c:pt>
                <c:pt idx="305">
                  <c:v>38898</c:v>
                </c:pt>
                <c:pt idx="306">
                  <c:v>38929</c:v>
                </c:pt>
                <c:pt idx="307">
                  <c:v>38960</c:v>
                </c:pt>
                <c:pt idx="308">
                  <c:v>38989</c:v>
                </c:pt>
                <c:pt idx="309">
                  <c:v>39021</c:v>
                </c:pt>
                <c:pt idx="310">
                  <c:v>39051</c:v>
                </c:pt>
                <c:pt idx="311">
                  <c:v>39080</c:v>
                </c:pt>
                <c:pt idx="312">
                  <c:v>39113</c:v>
                </c:pt>
                <c:pt idx="313">
                  <c:v>39141</c:v>
                </c:pt>
                <c:pt idx="314">
                  <c:v>39171</c:v>
                </c:pt>
                <c:pt idx="315">
                  <c:v>39202</c:v>
                </c:pt>
                <c:pt idx="316">
                  <c:v>39233</c:v>
                </c:pt>
                <c:pt idx="317">
                  <c:v>39262</c:v>
                </c:pt>
                <c:pt idx="318">
                  <c:v>39294</c:v>
                </c:pt>
                <c:pt idx="319">
                  <c:v>39325</c:v>
                </c:pt>
                <c:pt idx="320">
                  <c:v>39353</c:v>
                </c:pt>
                <c:pt idx="321">
                  <c:v>39386</c:v>
                </c:pt>
                <c:pt idx="322">
                  <c:v>39416</c:v>
                </c:pt>
                <c:pt idx="323">
                  <c:v>39447</c:v>
                </c:pt>
                <c:pt idx="324">
                  <c:v>39478</c:v>
                </c:pt>
                <c:pt idx="325">
                  <c:v>39507</c:v>
                </c:pt>
                <c:pt idx="326">
                  <c:v>39538</c:v>
                </c:pt>
                <c:pt idx="327">
                  <c:v>39568</c:v>
                </c:pt>
                <c:pt idx="328">
                  <c:v>39598</c:v>
                </c:pt>
                <c:pt idx="329">
                  <c:v>39629</c:v>
                </c:pt>
                <c:pt idx="330">
                  <c:v>39660</c:v>
                </c:pt>
                <c:pt idx="331">
                  <c:v>39689</c:v>
                </c:pt>
                <c:pt idx="332">
                  <c:v>39721</c:v>
                </c:pt>
                <c:pt idx="333">
                  <c:v>39752</c:v>
                </c:pt>
                <c:pt idx="334">
                  <c:v>39780</c:v>
                </c:pt>
                <c:pt idx="335">
                  <c:v>39813</c:v>
                </c:pt>
                <c:pt idx="336">
                  <c:v>39843</c:v>
                </c:pt>
                <c:pt idx="337">
                  <c:v>39871</c:v>
                </c:pt>
                <c:pt idx="338">
                  <c:v>39903</c:v>
                </c:pt>
                <c:pt idx="339">
                  <c:v>39933</c:v>
                </c:pt>
                <c:pt idx="340">
                  <c:v>39962</c:v>
                </c:pt>
                <c:pt idx="341">
                  <c:v>39994</c:v>
                </c:pt>
                <c:pt idx="342">
                  <c:v>40025</c:v>
                </c:pt>
                <c:pt idx="343">
                  <c:v>40056</c:v>
                </c:pt>
                <c:pt idx="344">
                  <c:v>40086</c:v>
                </c:pt>
                <c:pt idx="345">
                  <c:v>40116</c:v>
                </c:pt>
                <c:pt idx="346">
                  <c:v>40147</c:v>
                </c:pt>
                <c:pt idx="347">
                  <c:v>40178</c:v>
                </c:pt>
                <c:pt idx="348">
                  <c:v>40207</c:v>
                </c:pt>
                <c:pt idx="349">
                  <c:v>40235</c:v>
                </c:pt>
                <c:pt idx="350">
                  <c:v>40268</c:v>
                </c:pt>
                <c:pt idx="351">
                  <c:v>40298</c:v>
                </c:pt>
                <c:pt idx="352">
                  <c:v>40329</c:v>
                </c:pt>
                <c:pt idx="353">
                  <c:v>40359</c:v>
                </c:pt>
                <c:pt idx="354">
                  <c:v>40389</c:v>
                </c:pt>
                <c:pt idx="355">
                  <c:v>40421</c:v>
                </c:pt>
                <c:pt idx="356">
                  <c:v>40451</c:v>
                </c:pt>
                <c:pt idx="357">
                  <c:v>40480</c:v>
                </c:pt>
                <c:pt idx="358">
                  <c:v>40512</c:v>
                </c:pt>
                <c:pt idx="359">
                  <c:v>40543</c:v>
                </c:pt>
                <c:pt idx="360">
                  <c:v>40574</c:v>
                </c:pt>
                <c:pt idx="361">
                  <c:v>40602</c:v>
                </c:pt>
                <c:pt idx="362">
                  <c:v>40633</c:v>
                </c:pt>
                <c:pt idx="363">
                  <c:v>40662</c:v>
                </c:pt>
                <c:pt idx="364">
                  <c:v>40694</c:v>
                </c:pt>
                <c:pt idx="365">
                  <c:v>40724</c:v>
                </c:pt>
                <c:pt idx="366">
                  <c:v>40753</c:v>
                </c:pt>
                <c:pt idx="367">
                  <c:v>40786</c:v>
                </c:pt>
                <c:pt idx="368">
                  <c:v>40816</c:v>
                </c:pt>
                <c:pt idx="369">
                  <c:v>40847</c:v>
                </c:pt>
                <c:pt idx="370">
                  <c:v>40877</c:v>
                </c:pt>
                <c:pt idx="371">
                  <c:v>40907</c:v>
                </c:pt>
                <c:pt idx="372">
                  <c:v>40939</c:v>
                </c:pt>
                <c:pt idx="373">
                  <c:v>40968</c:v>
                </c:pt>
                <c:pt idx="374">
                  <c:v>40998</c:v>
                </c:pt>
                <c:pt idx="375">
                  <c:v>41029</c:v>
                </c:pt>
                <c:pt idx="376">
                  <c:v>41060</c:v>
                </c:pt>
                <c:pt idx="377">
                  <c:v>41089</c:v>
                </c:pt>
                <c:pt idx="378">
                  <c:v>41121</c:v>
                </c:pt>
                <c:pt idx="379">
                  <c:v>41152</c:v>
                </c:pt>
                <c:pt idx="380">
                  <c:v>41180</c:v>
                </c:pt>
                <c:pt idx="381">
                  <c:v>41213</c:v>
                </c:pt>
                <c:pt idx="382">
                  <c:v>41243</c:v>
                </c:pt>
                <c:pt idx="383">
                  <c:v>41274</c:v>
                </c:pt>
                <c:pt idx="384">
                  <c:v>41305</c:v>
                </c:pt>
                <c:pt idx="385">
                  <c:v>41333</c:v>
                </c:pt>
                <c:pt idx="386">
                  <c:v>41362</c:v>
                </c:pt>
                <c:pt idx="387">
                  <c:v>41394</c:v>
                </c:pt>
                <c:pt idx="388">
                  <c:v>41425</c:v>
                </c:pt>
                <c:pt idx="389">
                  <c:v>41453</c:v>
                </c:pt>
                <c:pt idx="390">
                  <c:v>41486</c:v>
                </c:pt>
                <c:pt idx="391">
                  <c:v>41516</c:v>
                </c:pt>
                <c:pt idx="392">
                  <c:v>41547</c:v>
                </c:pt>
                <c:pt idx="393">
                  <c:v>41578</c:v>
                </c:pt>
                <c:pt idx="394">
                  <c:v>41607</c:v>
                </c:pt>
                <c:pt idx="395">
                  <c:v>41639</c:v>
                </c:pt>
                <c:pt idx="396">
                  <c:v>41670</c:v>
                </c:pt>
                <c:pt idx="397">
                  <c:v>41698</c:v>
                </c:pt>
                <c:pt idx="398">
                  <c:v>41729</c:v>
                </c:pt>
                <c:pt idx="399">
                  <c:v>41759</c:v>
                </c:pt>
                <c:pt idx="400">
                  <c:v>41789</c:v>
                </c:pt>
                <c:pt idx="401">
                  <c:v>41820</c:v>
                </c:pt>
                <c:pt idx="402">
                  <c:v>41851</c:v>
                </c:pt>
                <c:pt idx="403">
                  <c:v>41880</c:v>
                </c:pt>
                <c:pt idx="404">
                  <c:v>41912</c:v>
                </c:pt>
              </c:numCache>
            </c:numRef>
          </c:cat>
          <c:val>
            <c:numRef>
              <c:f>'Managed futures TSMOM-12M'!$BW$28:$BW$432</c:f>
              <c:numCache>
                <c:formatCode>#,##0.00</c:formatCode>
                <c:ptCount val="405"/>
                <c:pt idx="0">
                  <c:v>0.97847710206024008</c:v>
                </c:pt>
                <c:pt idx="1">
                  <c:v>0.98437474570527284</c:v>
                </c:pt>
                <c:pt idx="2">
                  <c:v>1.0133093185383648</c:v>
                </c:pt>
                <c:pt idx="3">
                  <c:v>0.99182082142839489</c:v>
                </c:pt>
                <c:pt idx="4">
                  <c:v>1.0056392732531376</c:v>
                </c:pt>
                <c:pt idx="5">
                  <c:v>1.0038103999449191</c:v>
                </c:pt>
                <c:pt idx="6">
                  <c:v>1.0016806003852776</c:v>
                </c:pt>
                <c:pt idx="7">
                  <c:v>0.96175257026509831</c:v>
                </c:pt>
                <c:pt idx="8">
                  <c:v>0.9335192786067763</c:v>
                </c:pt>
                <c:pt idx="9">
                  <c:v>0.98387871584075959</c:v>
                </c:pt>
                <c:pt idx="10">
                  <c:v>1.0354958255003512</c:v>
                </c:pt>
                <c:pt idx="11">
                  <c:v>1.010517705040316</c:v>
                </c:pt>
                <c:pt idx="12">
                  <c:v>1.0060992583526847</c:v>
                </c:pt>
                <c:pt idx="13">
                  <c:v>0.98190083222556834</c:v>
                </c:pt>
                <c:pt idx="14">
                  <c:v>0.98154481506063929</c:v>
                </c:pt>
                <c:pt idx="15">
                  <c:v>1.0167716303251362</c:v>
                </c:pt>
                <c:pt idx="16">
                  <c:v>1.0019207521436262</c:v>
                </c:pt>
                <c:pt idx="17">
                  <c:v>1.0090129374809562</c:v>
                </c:pt>
                <c:pt idx="18">
                  <c:v>1.0093990553170773</c:v>
                </c:pt>
                <c:pt idx="19">
                  <c:v>1.0981444481836962</c:v>
                </c:pt>
                <c:pt idx="20">
                  <c:v>1.1229541163114707</c:v>
                </c:pt>
                <c:pt idx="21">
                  <c:v>1.2337727056980139</c:v>
                </c:pt>
                <c:pt idx="22">
                  <c:v>1.264315380587772</c:v>
                </c:pt>
                <c:pt idx="23">
                  <c:v>1.2994734763917333</c:v>
                </c:pt>
                <c:pt idx="24">
                  <c:v>1.3304442975309891</c:v>
                </c:pt>
                <c:pt idx="25">
                  <c:v>1.3621390993625393</c:v>
                </c:pt>
                <c:pt idx="26">
                  <c:v>1.3810393115382897</c:v>
                </c:pt>
                <c:pt idx="27">
                  <c:v>1.466897578060022</c:v>
                </c:pt>
                <c:pt idx="28">
                  <c:v>1.453702233559969</c:v>
                </c:pt>
                <c:pt idx="29">
                  <c:v>1.4980929019272105</c:v>
                </c:pt>
                <c:pt idx="30">
                  <c:v>1.4576756883449098</c:v>
                </c:pt>
                <c:pt idx="31">
                  <c:v>1.476702903286663</c:v>
                </c:pt>
                <c:pt idx="32">
                  <c:v>1.509371788786017</c:v>
                </c:pt>
                <c:pt idx="33">
                  <c:v>1.4992958538572541</c:v>
                </c:pt>
                <c:pt idx="34">
                  <c:v>1.5192992156861376</c:v>
                </c:pt>
                <c:pt idx="35">
                  <c:v>1.5213675978344026</c:v>
                </c:pt>
                <c:pt idx="36">
                  <c:v>1.5278632528811524</c:v>
                </c:pt>
                <c:pt idx="37">
                  <c:v>1.4847849953906798</c:v>
                </c:pt>
                <c:pt idx="38">
                  <c:v>1.494799563557504</c:v>
                </c:pt>
                <c:pt idx="39">
                  <c:v>1.5037050056243502</c:v>
                </c:pt>
                <c:pt idx="40">
                  <c:v>1.4347919417216819</c:v>
                </c:pt>
                <c:pt idx="41">
                  <c:v>1.462182630935644</c:v>
                </c:pt>
                <c:pt idx="42">
                  <c:v>1.4811922440797167</c:v>
                </c:pt>
                <c:pt idx="43">
                  <c:v>1.5871193955881557</c:v>
                </c:pt>
                <c:pt idx="44">
                  <c:v>1.603980514970017</c:v>
                </c:pt>
                <c:pt idx="45">
                  <c:v>1.6275695384557949</c:v>
                </c:pt>
                <c:pt idx="46">
                  <c:v>1.6220173633808195</c:v>
                </c:pt>
                <c:pt idx="47">
                  <c:v>1.6452273070241865</c:v>
                </c:pt>
                <c:pt idx="48">
                  <c:v>1.7285963121598797</c:v>
                </c:pt>
                <c:pt idx="49">
                  <c:v>1.7309651935647552</c:v>
                </c:pt>
                <c:pt idx="50">
                  <c:v>1.7312873348384858</c:v>
                </c:pt>
                <c:pt idx="51">
                  <c:v>1.7372283645080031</c:v>
                </c:pt>
                <c:pt idx="52">
                  <c:v>1.8318062462541251</c:v>
                </c:pt>
                <c:pt idx="53">
                  <c:v>1.8506863155224984</c:v>
                </c:pt>
                <c:pt idx="54">
                  <c:v>1.842254960102184</c:v>
                </c:pt>
                <c:pt idx="55">
                  <c:v>1.8419950123632616</c:v>
                </c:pt>
                <c:pt idx="56">
                  <c:v>1.8166646969222455</c:v>
                </c:pt>
                <c:pt idx="57">
                  <c:v>1.8770702221142017</c:v>
                </c:pt>
                <c:pt idx="58">
                  <c:v>1.9790822671768009</c:v>
                </c:pt>
                <c:pt idx="59">
                  <c:v>2.0555980053093261</c:v>
                </c:pt>
                <c:pt idx="60">
                  <c:v>2.0724891064588542</c:v>
                </c:pt>
                <c:pt idx="61">
                  <c:v>2.1891382918184354</c:v>
                </c:pt>
                <c:pt idx="62">
                  <c:v>2.2978674967745407</c:v>
                </c:pt>
                <c:pt idx="63">
                  <c:v>2.2746473912978469</c:v>
                </c:pt>
                <c:pt idx="64">
                  <c:v>2.339045509663209</c:v>
                </c:pt>
                <c:pt idx="65">
                  <c:v>2.3918511231846464</c:v>
                </c:pt>
                <c:pt idx="66">
                  <c:v>2.3128426239914837</c:v>
                </c:pt>
                <c:pt idx="67">
                  <c:v>2.4426392304562556</c:v>
                </c:pt>
                <c:pt idx="68">
                  <c:v>2.3071848358550171</c:v>
                </c:pt>
                <c:pt idx="69">
                  <c:v>2.4102398098649886</c:v>
                </c:pt>
                <c:pt idx="70">
                  <c:v>2.4504894552620056</c:v>
                </c:pt>
                <c:pt idx="71">
                  <c:v>2.4163164690284868</c:v>
                </c:pt>
                <c:pt idx="72">
                  <c:v>2.6259303576201809</c:v>
                </c:pt>
                <c:pt idx="73">
                  <c:v>2.6953460929436552</c:v>
                </c:pt>
                <c:pt idx="74">
                  <c:v>2.7324787713115648</c:v>
                </c:pt>
                <c:pt idx="75">
                  <c:v>2.7081556436575536</c:v>
                </c:pt>
                <c:pt idx="76">
                  <c:v>2.7148777860327726</c:v>
                </c:pt>
                <c:pt idx="77">
                  <c:v>2.8050223406501211</c:v>
                </c:pt>
                <c:pt idx="78">
                  <c:v>2.9063900343468587</c:v>
                </c:pt>
                <c:pt idx="79">
                  <c:v>2.9690882344401639</c:v>
                </c:pt>
                <c:pt idx="80">
                  <c:v>2.9175739684633157</c:v>
                </c:pt>
                <c:pt idx="81">
                  <c:v>2.5871086923907494</c:v>
                </c:pt>
                <c:pt idx="82">
                  <c:v>2.4363530837045202</c:v>
                </c:pt>
                <c:pt idx="83">
                  <c:v>2.5441904061157348</c:v>
                </c:pt>
                <c:pt idx="84">
                  <c:v>2.6461838006650984</c:v>
                </c:pt>
                <c:pt idx="85">
                  <c:v>2.7295870591560907</c:v>
                </c:pt>
                <c:pt idx="86">
                  <c:v>2.6685018944439185</c:v>
                </c:pt>
                <c:pt idx="87">
                  <c:v>2.6847376014447053</c:v>
                </c:pt>
                <c:pt idx="88">
                  <c:v>2.7002088141139788</c:v>
                </c:pt>
                <c:pt idx="89">
                  <c:v>2.796551156009019</c:v>
                </c:pt>
                <c:pt idx="90">
                  <c:v>2.7877036532870139</c:v>
                </c:pt>
                <c:pt idx="91">
                  <c:v>2.7304130567496698</c:v>
                </c:pt>
                <c:pt idx="92">
                  <c:v>2.8287258771116099</c:v>
                </c:pt>
                <c:pt idx="93">
                  <c:v>2.889910843998361</c:v>
                </c:pt>
                <c:pt idx="94">
                  <c:v>2.8532125638498713</c:v>
                </c:pt>
                <c:pt idx="95">
                  <c:v>2.8969434931596849</c:v>
                </c:pt>
                <c:pt idx="96">
                  <c:v>3.0402009940240307</c:v>
                </c:pt>
                <c:pt idx="97">
                  <c:v>2.9890751154435815</c:v>
                </c:pt>
                <c:pt idx="98">
                  <c:v>3.0389985112560267</c:v>
                </c:pt>
                <c:pt idx="99">
                  <c:v>3.162135675183257</c:v>
                </c:pt>
                <c:pt idx="100">
                  <c:v>3.267303748284407</c:v>
                </c:pt>
                <c:pt idx="101">
                  <c:v>3.2924049196824785</c:v>
                </c:pt>
                <c:pt idx="102">
                  <c:v>3.5016941407671585</c:v>
                </c:pt>
                <c:pt idx="103">
                  <c:v>3.519090516360488</c:v>
                </c:pt>
                <c:pt idx="104">
                  <c:v>3.5171805180842304</c:v>
                </c:pt>
                <c:pt idx="105">
                  <c:v>3.5058030028423435</c:v>
                </c:pt>
                <c:pt idx="106">
                  <c:v>3.5597410342135483</c:v>
                </c:pt>
                <c:pt idx="107">
                  <c:v>3.6044930616762021</c:v>
                </c:pt>
                <c:pt idx="108">
                  <c:v>3.4450295465364893</c:v>
                </c:pt>
                <c:pt idx="109">
                  <c:v>3.4764796596828793</c:v>
                </c:pt>
                <c:pt idx="110">
                  <c:v>3.5208814490662763</c:v>
                </c:pt>
                <c:pt idx="111">
                  <c:v>3.4668216522766491</c:v>
                </c:pt>
                <c:pt idx="112">
                  <c:v>3.7035366708810016</c:v>
                </c:pt>
                <c:pt idx="113">
                  <c:v>3.7414048593026732</c:v>
                </c:pt>
                <c:pt idx="114">
                  <c:v>3.7493442385007079</c:v>
                </c:pt>
                <c:pt idx="115">
                  <c:v>3.5166688741869101</c:v>
                </c:pt>
                <c:pt idx="116">
                  <c:v>3.4156857506242191</c:v>
                </c:pt>
                <c:pt idx="117">
                  <c:v>3.4499770309786943</c:v>
                </c:pt>
                <c:pt idx="118">
                  <c:v>3.6100080764576741</c:v>
                </c:pt>
                <c:pt idx="119">
                  <c:v>3.6704850517227401</c:v>
                </c:pt>
                <c:pt idx="120">
                  <c:v>3.7932414939626034</c:v>
                </c:pt>
                <c:pt idx="121">
                  <c:v>3.958995075543672</c:v>
                </c:pt>
                <c:pt idx="122">
                  <c:v>4.0196925290144474</c:v>
                </c:pt>
                <c:pt idx="123">
                  <c:v>4.0444277025837776</c:v>
                </c:pt>
                <c:pt idx="124">
                  <c:v>4.1525339426868362</c:v>
                </c:pt>
                <c:pt idx="125">
                  <c:v>4.0330006253421837</c:v>
                </c:pt>
                <c:pt idx="126">
                  <c:v>4.1706359379648053</c:v>
                </c:pt>
                <c:pt idx="127">
                  <c:v>4.2610239074363196</c:v>
                </c:pt>
                <c:pt idx="128">
                  <c:v>4.2557981567064251</c:v>
                </c:pt>
                <c:pt idx="129">
                  <c:v>4.2987180520824104</c:v>
                </c:pt>
                <c:pt idx="130">
                  <c:v>4.2041342367694758</c:v>
                </c:pt>
                <c:pt idx="131">
                  <c:v>4.5418389628456417</c:v>
                </c:pt>
                <c:pt idx="132">
                  <c:v>4.4534976444067826</c:v>
                </c:pt>
                <c:pt idx="133">
                  <c:v>4.4993085204187491</c:v>
                </c:pt>
                <c:pt idx="134">
                  <c:v>4.4386626465095311</c:v>
                </c:pt>
                <c:pt idx="135">
                  <c:v>4.5243052161383126</c:v>
                </c:pt>
                <c:pt idx="136">
                  <c:v>4.5624925202214541</c:v>
                </c:pt>
                <c:pt idx="137">
                  <c:v>4.5564970338893369</c:v>
                </c:pt>
                <c:pt idx="138">
                  <c:v>4.7017832132235204</c:v>
                </c:pt>
                <c:pt idx="139">
                  <c:v>4.6613760206602928</c:v>
                </c:pt>
                <c:pt idx="140">
                  <c:v>4.7196785334947382</c:v>
                </c:pt>
                <c:pt idx="141">
                  <c:v>4.7015781366376661</c:v>
                </c:pt>
                <c:pt idx="142">
                  <c:v>4.7990237793868191</c:v>
                </c:pt>
                <c:pt idx="143">
                  <c:v>4.880765749789723</c:v>
                </c:pt>
                <c:pt idx="144">
                  <c:v>4.9328703075067857</c:v>
                </c:pt>
                <c:pt idx="145">
                  <c:v>5.0133594243398916</c:v>
                </c:pt>
                <c:pt idx="146">
                  <c:v>5.0842886236929106</c:v>
                </c:pt>
                <c:pt idx="147">
                  <c:v>5.0134171773880869</c:v>
                </c:pt>
                <c:pt idx="148">
                  <c:v>5.1018438996838302</c:v>
                </c:pt>
                <c:pt idx="149">
                  <c:v>5.1544479345809107</c:v>
                </c:pt>
                <c:pt idx="150">
                  <c:v>5.1472908292960158</c:v>
                </c:pt>
                <c:pt idx="151">
                  <c:v>5.3010931486187109</c:v>
                </c:pt>
                <c:pt idx="152">
                  <c:v>5.2903542645979478</c:v>
                </c:pt>
                <c:pt idx="153">
                  <c:v>5.360854531241996</c:v>
                </c:pt>
                <c:pt idx="154">
                  <c:v>5.3100622880945716</c:v>
                </c:pt>
                <c:pt idx="155">
                  <c:v>5.3566746406936581</c:v>
                </c:pt>
                <c:pt idx="156">
                  <c:v>5.49693720211918</c:v>
                </c:pt>
                <c:pt idx="157">
                  <c:v>5.3582950785982115</c:v>
                </c:pt>
                <c:pt idx="158">
                  <c:v>5.1794019737740662</c:v>
                </c:pt>
                <c:pt idx="159">
                  <c:v>5.2073266070811277</c:v>
                </c:pt>
                <c:pt idx="160">
                  <c:v>5.2631617183274431</c:v>
                </c:pt>
                <c:pt idx="161">
                  <c:v>5.1831718687974293</c:v>
                </c:pt>
                <c:pt idx="162">
                  <c:v>5.3283443430563509</c:v>
                </c:pt>
                <c:pt idx="163">
                  <c:v>5.459109996198106</c:v>
                </c:pt>
                <c:pt idx="164">
                  <c:v>5.3569508305886782</c:v>
                </c:pt>
                <c:pt idx="165">
                  <c:v>5.4361154534687124</c:v>
                </c:pt>
                <c:pt idx="166">
                  <c:v>5.3277304721800229</c:v>
                </c:pt>
                <c:pt idx="167">
                  <c:v>5.3901513161882821</c:v>
                </c:pt>
                <c:pt idx="168">
                  <c:v>5.5215766062565477</c:v>
                </c:pt>
                <c:pt idx="169">
                  <c:v>5.7042312415651821</c:v>
                </c:pt>
                <c:pt idx="170">
                  <c:v>5.8173877732445129</c:v>
                </c:pt>
                <c:pt idx="171">
                  <c:v>5.9518911586191265</c:v>
                </c:pt>
                <c:pt idx="172">
                  <c:v>6.1776121266588051</c:v>
                </c:pt>
                <c:pt idx="173">
                  <c:v>6.2761804900207716</c:v>
                </c:pt>
                <c:pt idx="174">
                  <c:v>6.3986171137432111</c:v>
                </c:pt>
                <c:pt idx="175">
                  <c:v>6.4495649906451264</c:v>
                </c:pt>
                <c:pt idx="176">
                  <c:v>6.6314687613585317</c:v>
                </c:pt>
                <c:pt idx="177">
                  <c:v>6.6579275377876179</c:v>
                </c:pt>
                <c:pt idx="178">
                  <c:v>6.8806071481163142</c:v>
                </c:pt>
                <c:pt idx="179">
                  <c:v>6.966436680339954</c:v>
                </c:pt>
                <c:pt idx="180">
                  <c:v>7.1382747799458217</c:v>
                </c:pt>
                <c:pt idx="181">
                  <c:v>7.1111628297442264</c:v>
                </c:pt>
                <c:pt idx="182">
                  <c:v>7.1526344827924087</c:v>
                </c:pt>
                <c:pt idx="183">
                  <c:v>7.1842941187578431</c:v>
                </c:pt>
                <c:pt idx="184">
                  <c:v>7.2782881408461861</c:v>
                </c:pt>
                <c:pt idx="185">
                  <c:v>7.3617395386859288</c:v>
                </c:pt>
                <c:pt idx="186">
                  <c:v>7.1649266416633477</c:v>
                </c:pt>
                <c:pt idx="187">
                  <c:v>7.2384524202655767</c:v>
                </c:pt>
                <c:pt idx="188">
                  <c:v>7.533172522883973</c:v>
                </c:pt>
                <c:pt idx="189">
                  <c:v>7.734860922335427</c:v>
                </c:pt>
                <c:pt idx="190">
                  <c:v>8.1267708484804349</c:v>
                </c:pt>
                <c:pt idx="191">
                  <c:v>7.9831323184178702</c:v>
                </c:pt>
                <c:pt idx="192">
                  <c:v>8.2935796692169301</c:v>
                </c:pt>
                <c:pt idx="193">
                  <c:v>8.3377174699760541</c:v>
                </c:pt>
                <c:pt idx="194">
                  <c:v>8.0767235419129033</c:v>
                </c:pt>
                <c:pt idx="195">
                  <c:v>8.4346374685602807</c:v>
                </c:pt>
                <c:pt idx="196">
                  <c:v>8.7907831145887698</c:v>
                </c:pt>
                <c:pt idx="197">
                  <c:v>9.04180124057822</c:v>
                </c:pt>
                <c:pt idx="198">
                  <c:v>9.5795923728135239</c:v>
                </c:pt>
                <c:pt idx="199">
                  <c:v>9.2393755532462105</c:v>
                </c:pt>
                <c:pt idx="200">
                  <c:v>9.5755084081199442</c:v>
                </c:pt>
                <c:pt idx="201">
                  <c:v>9.476247396083858</c:v>
                </c:pt>
                <c:pt idx="202">
                  <c:v>9.7068718190015097</c:v>
                </c:pt>
                <c:pt idx="203">
                  <c:v>9.8601672872422412</c:v>
                </c:pt>
                <c:pt idx="204">
                  <c:v>9.9981568337196194</c:v>
                </c:pt>
                <c:pt idx="205">
                  <c:v>10.39780246180807</c:v>
                </c:pt>
                <c:pt idx="206">
                  <c:v>10.731173778397061</c:v>
                </c:pt>
                <c:pt idx="207">
                  <c:v>10.829832859217298</c:v>
                </c:pt>
                <c:pt idx="208">
                  <c:v>10.731312968689993</c:v>
                </c:pt>
                <c:pt idx="209">
                  <c:v>11.042676329609398</c:v>
                </c:pt>
                <c:pt idx="210">
                  <c:v>10.971010211529121</c:v>
                </c:pt>
                <c:pt idx="211">
                  <c:v>10.118757443005558</c:v>
                </c:pt>
                <c:pt idx="212">
                  <c:v>10.657196468263562</c:v>
                </c:pt>
                <c:pt idx="213">
                  <c:v>11.173891010255376</c:v>
                </c:pt>
                <c:pt idx="214">
                  <c:v>11.539250425674819</c:v>
                </c:pt>
                <c:pt idx="215">
                  <c:v>12.008552802028426</c:v>
                </c:pt>
                <c:pt idx="216">
                  <c:v>12.265359034168473</c:v>
                </c:pt>
                <c:pt idx="217">
                  <c:v>11.912997247150082</c:v>
                </c:pt>
                <c:pt idx="218">
                  <c:v>12.226473437669847</c:v>
                </c:pt>
                <c:pt idx="219">
                  <c:v>12.524463560297464</c:v>
                </c:pt>
                <c:pt idx="220">
                  <c:v>12.276225009014492</c:v>
                </c:pt>
                <c:pt idx="221">
                  <c:v>12.721788524495143</c:v>
                </c:pt>
                <c:pt idx="222">
                  <c:v>12.469553999755442</c:v>
                </c:pt>
                <c:pt idx="223">
                  <c:v>12.450843255650669</c:v>
                </c:pt>
                <c:pt idx="224">
                  <c:v>12.325039544404808</c:v>
                </c:pt>
                <c:pt idx="225">
                  <c:v>12.821703336882436</c:v>
                </c:pt>
                <c:pt idx="226">
                  <c:v>12.959194859605121</c:v>
                </c:pt>
                <c:pt idx="227">
                  <c:v>13.384257785153945</c:v>
                </c:pt>
                <c:pt idx="228">
                  <c:v>12.956792735577455</c:v>
                </c:pt>
                <c:pt idx="229">
                  <c:v>12.886833681735606</c:v>
                </c:pt>
                <c:pt idx="230">
                  <c:v>13.75036858792709</c:v>
                </c:pt>
                <c:pt idx="231">
                  <c:v>13.464568660245499</c:v>
                </c:pt>
                <c:pt idx="232">
                  <c:v>13.332446637365438</c:v>
                </c:pt>
                <c:pt idx="233">
                  <c:v>13.595895755969838</c:v>
                </c:pt>
                <c:pt idx="234">
                  <c:v>13.520731448200509</c:v>
                </c:pt>
                <c:pt idx="235">
                  <c:v>14.111267684170134</c:v>
                </c:pt>
                <c:pt idx="236">
                  <c:v>13.688392929654325</c:v>
                </c:pt>
                <c:pt idx="237">
                  <c:v>13.70594062632224</c:v>
                </c:pt>
                <c:pt idx="238">
                  <c:v>13.178006099324589</c:v>
                </c:pt>
                <c:pt idx="239">
                  <c:v>13.259456872152093</c:v>
                </c:pt>
                <c:pt idx="240">
                  <c:v>13.568586082836054</c:v>
                </c:pt>
                <c:pt idx="241">
                  <c:v>12.87801121658701</c:v>
                </c:pt>
                <c:pt idx="242">
                  <c:v>12.411756688951586</c:v>
                </c:pt>
                <c:pt idx="243">
                  <c:v>12.937909064951423</c:v>
                </c:pt>
                <c:pt idx="244">
                  <c:v>12.999104728115233</c:v>
                </c:pt>
                <c:pt idx="245">
                  <c:v>12.823871031539547</c:v>
                </c:pt>
                <c:pt idx="246">
                  <c:v>12.857379876247187</c:v>
                </c:pt>
                <c:pt idx="247">
                  <c:v>12.418954891854627</c:v>
                </c:pt>
                <c:pt idx="248">
                  <c:v>11.884262979710401</c:v>
                </c:pt>
                <c:pt idx="249">
                  <c:v>12.101425818828794</c:v>
                </c:pt>
                <c:pt idx="250">
                  <c:v>12.574229147440318</c:v>
                </c:pt>
                <c:pt idx="251">
                  <c:v>12.593582489442413</c:v>
                </c:pt>
                <c:pt idx="252">
                  <c:v>12.509236074819949</c:v>
                </c:pt>
                <c:pt idx="253">
                  <c:v>12.411209004004951</c:v>
                </c:pt>
                <c:pt idx="254">
                  <c:v>12.599517156803417</c:v>
                </c:pt>
                <c:pt idx="255">
                  <c:v>12.237089665188828</c:v>
                </c:pt>
                <c:pt idx="256">
                  <c:v>12.222218013436759</c:v>
                </c:pt>
                <c:pt idx="257">
                  <c:v>11.752999596826294</c:v>
                </c:pt>
                <c:pt idx="258">
                  <c:v>11.302955015569696</c:v>
                </c:pt>
                <c:pt idx="259">
                  <c:v>11.420899093463087</c:v>
                </c:pt>
                <c:pt idx="260">
                  <c:v>10.791812723495021</c:v>
                </c:pt>
                <c:pt idx="261">
                  <c:v>11.334975945622045</c:v>
                </c:pt>
                <c:pt idx="262">
                  <c:v>11.678659290734052</c:v>
                </c:pt>
                <c:pt idx="263">
                  <c:v>11.373324366254126</c:v>
                </c:pt>
                <c:pt idx="264">
                  <c:v>11.176208308483149</c:v>
                </c:pt>
                <c:pt idx="265">
                  <c:v>11.148947003522034</c:v>
                </c:pt>
                <c:pt idx="266">
                  <c:v>11.204365369240547</c:v>
                </c:pt>
                <c:pt idx="267">
                  <c:v>11.771103619252452</c:v>
                </c:pt>
                <c:pt idx="268">
                  <c:v>12.259702473726287</c:v>
                </c:pt>
                <c:pt idx="269">
                  <c:v>12.329618115641019</c:v>
                </c:pt>
                <c:pt idx="270">
                  <c:v>12.282884581753351</c:v>
                </c:pt>
                <c:pt idx="271">
                  <c:v>12.454593156916721</c:v>
                </c:pt>
                <c:pt idx="272">
                  <c:v>12.50673743580052</c:v>
                </c:pt>
                <c:pt idx="273">
                  <c:v>12.875647654017667</c:v>
                </c:pt>
                <c:pt idx="274">
                  <c:v>12.949307113390081</c:v>
                </c:pt>
                <c:pt idx="275">
                  <c:v>13.396799206719553</c:v>
                </c:pt>
                <c:pt idx="276">
                  <c:v>13.582205271923819</c:v>
                </c:pt>
                <c:pt idx="277">
                  <c:v>13.758042407898955</c:v>
                </c:pt>
                <c:pt idx="278">
                  <c:v>13.68409838284547</c:v>
                </c:pt>
                <c:pt idx="279">
                  <c:v>13.410811099843398</c:v>
                </c:pt>
                <c:pt idx="280">
                  <c:v>13.516117656772854</c:v>
                </c:pt>
                <c:pt idx="281">
                  <c:v>13.697721092875176</c:v>
                </c:pt>
                <c:pt idx="282">
                  <c:v>13.470810247967085</c:v>
                </c:pt>
                <c:pt idx="283">
                  <c:v>13.600646240924492</c:v>
                </c:pt>
                <c:pt idx="284">
                  <c:v>13.709327911816917</c:v>
                </c:pt>
                <c:pt idx="285">
                  <c:v>13.875269123041109</c:v>
                </c:pt>
                <c:pt idx="286">
                  <c:v>14.154918761574431</c:v>
                </c:pt>
                <c:pt idx="287">
                  <c:v>14.492846390176851</c:v>
                </c:pt>
                <c:pt idx="288">
                  <c:v>14.307044147240703</c:v>
                </c:pt>
                <c:pt idx="289">
                  <c:v>14.452094850445743</c:v>
                </c:pt>
                <c:pt idx="290">
                  <c:v>14.292916862294403</c:v>
                </c:pt>
                <c:pt idx="291">
                  <c:v>14.219728410144176</c:v>
                </c:pt>
                <c:pt idx="292">
                  <c:v>14.56071950618316</c:v>
                </c:pt>
                <c:pt idx="293">
                  <c:v>14.593871926755741</c:v>
                </c:pt>
                <c:pt idx="294">
                  <c:v>14.855815450747974</c:v>
                </c:pt>
                <c:pt idx="295">
                  <c:v>14.865364891214867</c:v>
                </c:pt>
                <c:pt idx="296">
                  <c:v>14.885421148365477</c:v>
                </c:pt>
                <c:pt idx="297">
                  <c:v>14.704547744756535</c:v>
                </c:pt>
                <c:pt idx="298">
                  <c:v>15.070154506521989</c:v>
                </c:pt>
                <c:pt idx="299">
                  <c:v>15.125423197247096</c:v>
                </c:pt>
                <c:pt idx="300">
                  <c:v>15.35962899338212</c:v>
                </c:pt>
                <c:pt idx="301">
                  <c:v>15.391146615715794</c:v>
                </c:pt>
                <c:pt idx="302">
                  <c:v>15.471332361157675</c:v>
                </c:pt>
                <c:pt idx="303">
                  <c:v>15.590552112845744</c:v>
                </c:pt>
                <c:pt idx="304">
                  <c:v>15.327019978102069</c:v>
                </c:pt>
                <c:pt idx="305">
                  <c:v>15.370044538347035</c:v>
                </c:pt>
                <c:pt idx="306">
                  <c:v>15.503606626823977</c:v>
                </c:pt>
                <c:pt idx="307">
                  <c:v>15.803275645831667</c:v>
                </c:pt>
                <c:pt idx="308">
                  <c:v>16.104718749210903</c:v>
                </c:pt>
                <c:pt idx="309">
                  <c:v>16.460860831084098</c:v>
                </c:pt>
                <c:pt idx="310">
                  <c:v>16.712580083503717</c:v>
                </c:pt>
                <c:pt idx="311">
                  <c:v>16.807443446943161</c:v>
                </c:pt>
                <c:pt idx="312">
                  <c:v>16.960576292042504</c:v>
                </c:pt>
                <c:pt idx="313">
                  <c:v>16.867853717607002</c:v>
                </c:pt>
                <c:pt idx="314">
                  <c:v>16.995706311076752</c:v>
                </c:pt>
                <c:pt idx="315">
                  <c:v>17.493450974702025</c:v>
                </c:pt>
                <c:pt idx="316">
                  <c:v>17.802498520556348</c:v>
                </c:pt>
                <c:pt idx="317">
                  <c:v>17.617959441902148</c:v>
                </c:pt>
                <c:pt idx="318">
                  <c:v>17.401297644183089</c:v>
                </c:pt>
                <c:pt idx="319">
                  <c:v>17.680188198724441</c:v>
                </c:pt>
                <c:pt idx="320">
                  <c:v>18.118860287154828</c:v>
                </c:pt>
                <c:pt idx="321">
                  <c:v>18.356489268737281</c:v>
                </c:pt>
                <c:pt idx="322">
                  <c:v>18.098376767673479</c:v>
                </c:pt>
                <c:pt idx="323">
                  <c:v>18.056119607625998</c:v>
                </c:pt>
                <c:pt idx="324">
                  <c:v>17.529721695300406</c:v>
                </c:pt>
                <c:pt idx="325">
                  <c:v>17.283305138440397</c:v>
                </c:pt>
                <c:pt idx="326">
                  <c:v>17.309373933079122</c:v>
                </c:pt>
                <c:pt idx="327">
                  <c:v>17.723942836116656</c:v>
                </c:pt>
                <c:pt idx="328">
                  <c:v>17.796849956612899</c:v>
                </c:pt>
                <c:pt idx="329">
                  <c:v>16.976185894740727</c:v>
                </c:pt>
                <c:pt idx="330">
                  <c:v>16.937356279412061</c:v>
                </c:pt>
                <c:pt idx="331">
                  <c:v>17.169479316974513</c:v>
                </c:pt>
                <c:pt idx="332">
                  <c:v>16.238730744457211</c:v>
                </c:pt>
                <c:pt idx="333">
                  <c:v>14.509139404788979</c:v>
                </c:pt>
                <c:pt idx="334">
                  <c:v>14.178125865622992</c:v>
                </c:pt>
                <c:pt idx="335">
                  <c:v>14.409073886063053</c:v>
                </c:pt>
                <c:pt idx="336">
                  <c:v>13.591487456883179</c:v>
                </c:pt>
                <c:pt idx="337">
                  <c:v>12.706081632652975</c:v>
                </c:pt>
                <c:pt idx="338">
                  <c:v>13.495635808497756</c:v>
                </c:pt>
                <c:pt idx="339">
                  <c:v>14.184091972378845</c:v>
                </c:pt>
                <c:pt idx="340">
                  <c:v>14.590137074892496</c:v>
                </c:pt>
                <c:pt idx="341">
                  <c:v>14.595063944066847</c:v>
                </c:pt>
                <c:pt idx="342">
                  <c:v>15.291760694460105</c:v>
                </c:pt>
                <c:pt idx="343">
                  <c:v>15.672433072684173</c:v>
                </c:pt>
                <c:pt idx="344">
                  <c:v>16.064836356221718</c:v>
                </c:pt>
                <c:pt idx="345">
                  <c:v>15.895941183038243</c:v>
                </c:pt>
                <c:pt idx="346">
                  <c:v>16.561472106619462</c:v>
                </c:pt>
                <c:pt idx="347">
                  <c:v>16.594567617628172</c:v>
                </c:pt>
                <c:pt idx="348">
                  <c:v>16.337038412510157</c:v>
                </c:pt>
                <c:pt idx="349">
                  <c:v>16.66557730103845</c:v>
                </c:pt>
                <c:pt idx="350">
                  <c:v>17.228334756174736</c:v>
                </c:pt>
                <c:pt idx="351">
                  <c:v>17.454906808944457</c:v>
                </c:pt>
                <c:pt idx="352">
                  <c:v>16.731701322510965</c:v>
                </c:pt>
                <c:pt idx="353">
                  <c:v>16.302141524862584</c:v>
                </c:pt>
                <c:pt idx="354">
                  <c:v>17.034693792132266</c:v>
                </c:pt>
                <c:pt idx="355">
                  <c:v>16.6752845813634</c:v>
                </c:pt>
                <c:pt idx="356">
                  <c:v>17.590868342871996</c:v>
                </c:pt>
                <c:pt idx="357">
                  <c:v>18.001995083582599</c:v>
                </c:pt>
                <c:pt idx="358">
                  <c:v>17.957164616438313</c:v>
                </c:pt>
                <c:pt idx="359">
                  <c:v>18.545664642889921</c:v>
                </c:pt>
                <c:pt idx="360">
                  <c:v>18.823791429451592</c:v>
                </c:pt>
                <c:pt idx="361">
                  <c:v>19.195393491311176</c:v>
                </c:pt>
                <c:pt idx="362">
                  <c:v>19.198233691937258</c:v>
                </c:pt>
                <c:pt idx="363">
                  <c:v>19.625684125798568</c:v>
                </c:pt>
                <c:pt idx="364">
                  <c:v>19.613580804801757</c:v>
                </c:pt>
                <c:pt idx="365">
                  <c:v>19.406418661880043</c:v>
                </c:pt>
                <c:pt idx="366">
                  <c:v>19.306218086588665</c:v>
                </c:pt>
                <c:pt idx="367">
                  <c:v>18.852015417618031</c:v>
                </c:pt>
                <c:pt idx="368">
                  <c:v>18.104400119725703</c:v>
                </c:pt>
                <c:pt idx="369">
                  <c:v>19.254991732915212</c:v>
                </c:pt>
                <c:pt idx="370">
                  <c:v>19.274128734699492</c:v>
                </c:pt>
                <c:pt idx="371">
                  <c:v>19.468040070312476</c:v>
                </c:pt>
                <c:pt idx="372">
                  <c:v>20.039937377680346</c:v>
                </c:pt>
                <c:pt idx="373">
                  <c:v>20.523841511270444</c:v>
                </c:pt>
                <c:pt idx="374">
                  <c:v>20.87694925892125</c:v>
                </c:pt>
                <c:pt idx="375">
                  <c:v>20.913399950537016</c:v>
                </c:pt>
                <c:pt idx="376">
                  <c:v>20.26964032274898</c:v>
                </c:pt>
                <c:pt idx="377">
                  <c:v>20.756086206967172</c:v>
                </c:pt>
                <c:pt idx="378">
                  <c:v>20.979644799639683</c:v>
                </c:pt>
                <c:pt idx="379">
                  <c:v>21.272247900340027</c:v>
                </c:pt>
                <c:pt idx="380">
                  <c:v>21.596449240137158</c:v>
                </c:pt>
                <c:pt idx="381">
                  <c:v>21.336353457179076</c:v>
                </c:pt>
                <c:pt idx="382">
                  <c:v>21.458542945573953</c:v>
                </c:pt>
                <c:pt idx="383">
                  <c:v>21.522736444156489</c:v>
                </c:pt>
                <c:pt idx="384">
                  <c:v>22.129270483633228</c:v>
                </c:pt>
                <c:pt idx="385">
                  <c:v>22.374184881484151</c:v>
                </c:pt>
                <c:pt idx="386">
                  <c:v>22.893383831156775</c:v>
                </c:pt>
                <c:pt idx="387">
                  <c:v>23.218426744839817</c:v>
                </c:pt>
                <c:pt idx="388">
                  <c:v>23.40012717477293</c:v>
                </c:pt>
                <c:pt idx="389">
                  <c:v>23.080881257263488</c:v>
                </c:pt>
                <c:pt idx="390">
                  <c:v>23.782084941673808</c:v>
                </c:pt>
                <c:pt idx="391">
                  <c:v>23.322007353505526</c:v>
                </c:pt>
                <c:pt idx="392">
                  <c:v>23.852155130872326</c:v>
                </c:pt>
                <c:pt idx="393">
                  <c:v>24.556577549567347</c:v>
                </c:pt>
                <c:pt idx="394">
                  <c:v>24.973473853700799</c:v>
                </c:pt>
                <c:pt idx="395">
                  <c:v>25.224081873607084</c:v>
                </c:pt>
                <c:pt idx="396">
                  <c:v>24.839227667674553</c:v>
                </c:pt>
                <c:pt idx="397">
                  <c:v>25.538456411716329</c:v>
                </c:pt>
                <c:pt idx="398">
                  <c:v>25.61063866844842</c:v>
                </c:pt>
                <c:pt idx="399">
                  <c:v>25.776499092567381</c:v>
                </c:pt>
                <c:pt idx="400">
                  <c:v>26.242181145866315</c:v>
                </c:pt>
                <c:pt idx="401">
                  <c:v>26.551720527566019</c:v>
                </c:pt>
                <c:pt idx="402">
                  <c:v>26.300572570942453</c:v>
                </c:pt>
                <c:pt idx="403">
                  <c:v>27.032080459842312</c:v>
                </c:pt>
                <c:pt idx="404">
                  <c:v>26.747394687671036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'Managed futures TSMOM-12M'!$BX$15</c:f>
              <c:strCache>
                <c:ptCount val="1"/>
                <c:pt idx="0">
                  <c:v>HWM</c:v>
                </c:pt>
              </c:strCache>
            </c:strRef>
          </c:tx>
          <c:marker>
            <c:symbol val="none"/>
          </c:marker>
          <c:cat>
            <c:numRef>
              <c:f>'Managed futures TSMOM-12M'!$A$28:$A$432</c:f>
              <c:numCache>
                <c:formatCode>m/d/yyyy</c:formatCode>
                <c:ptCount val="405"/>
                <c:pt idx="0">
                  <c:v>29616</c:v>
                </c:pt>
                <c:pt idx="1">
                  <c:v>29644</c:v>
                </c:pt>
                <c:pt idx="2">
                  <c:v>29676</c:v>
                </c:pt>
                <c:pt idx="3">
                  <c:v>29706</c:v>
                </c:pt>
                <c:pt idx="4">
                  <c:v>29735</c:v>
                </c:pt>
                <c:pt idx="5">
                  <c:v>29767</c:v>
                </c:pt>
                <c:pt idx="6">
                  <c:v>29798</c:v>
                </c:pt>
                <c:pt idx="7">
                  <c:v>29829</c:v>
                </c:pt>
                <c:pt idx="8">
                  <c:v>29859</c:v>
                </c:pt>
                <c:pt idx="9">
                  <c:v>29889</c:v>
                </c:pt>
                <c:pt idx="10">
                  <c:v>29920</c:v>
                </c:pt>
                <c:pt idx="11">
                  <c:v>29951</c:v>
                </c:pt>
                <c:pt idx="12">
                  <c:v>29980</c:v>
                </c:pt>
                <c:pt idx="13">
                  <c:v>30008</c:v>
                </c:pt>
                <c:pt idx="14">
                  <c:v>30041</c:v>
                </c:pt>
                <c:pt idx="15">
                  <c:v>30071</c:v>
                </c:pt>
                <c:pt idx="16">
                  <c:v>30102</c:v>
                </c:pt>
                <c:pt idx="17">
                  <c:v>30132</c:v>
                </c:pt>
                <c:pt idx="18">
                  <c:v>30162</c:v>
                </c:pt>
                <c:pt idx="19">
                  <c:v>30194</c:v>
                </c:pt>
                <c:pt idx="20">
                  <c:v>30224</c:v>
                </c:pt>
                <c:pt idx="21">
                  <c:v>30253</c:v>
                </c:pt>
                <c:pt idx="22">
                  <c:v>30285</c:v>
                </c:pt>
                <c:pt idx="23">
                  <c:v>30316</c:v>
                </c:pt>
                <c:pt idx="24">
                  <c:v>30347</c:v>
                </c:pt>
                <c:pt idx="25">
                  <c:v>30375</c:v>
                </c:pt>
                <c:pt idx="26">
                  <c:v>30406</c:v>
                </c:pt>
                <c:pt idx="27">
                  <c:v>30435</c:v>
                </c:pt>
                <c:pt idx="28">
                  <c:v>30467</c:v>
                </c:pt>
                <c:pt idx="29">
                  <c:v>30497</c:v>
                </c:pt>
                <c:pt idx="30">
                  <c:v>30526</c:v>
                </c:pt>
                <c:pt idx="31">
                  <c:v>30559</c:v>
                </c:pt>
                <c:pt idx="32">
                  <c:v>30589</c:v>
                </c:pt>
                <c:pt idx="33">
                  <c:v>30620</c:v>
                </c:pt>
                <c:pt idx="34">
                  <c:v>30650</c:v>
                </c:pt>
                <c:pt idx="35">
                  <c:v>30680</c:v>
                </c:pt>
                <c:pt idx="36">
                  <c:v>30712</c:v>
                </c:pt>
                <c:pt idx="37">
                  <c:v>30741</c:v>
                </c:pt>
                <c:pt idx="38">
                  <c:v>30771</c:v>
                </c:pt>
                <c:pt idx="39">
                  <c:v>30802</c:v>
                </c:pt>
                <c:pt idx="40">
                  <c:v>30833</c:v>
                </c:pt>
                <c:pt idx="41">
                  <c:v>30862</c:v>
                </c:pt>
                <c:pt idx="42">
                  <c:v>30894</c:v>
                </c:pt>
                <c:pt idx="43">
                  <c:v>30925</c:v>
                </c:pt>
                <c:pt idx="44">
                  <c:v>30953</c:v>
                </c:pt>
                <c:pt idx="45">
                  <c:v>30986</c:v>
                </c:pt>
                <c:pt idx="46">
                  <c:v>31016</c:v>
                </c:pt>
                <c:pt idx="47">
                  <c:v>31047</c:v>
                </c:pt>
                <c:pt idx="48">
                  <c:v>31078</c:v>
                </c:pt>
                <c:pt idx="49">
                  <c:v>31106</c:v>
                </c:pt>
                <c:pt idx="50">
                  <c:v>31135</c:v>
                </c:pt>
                <c:pt idx="51">
                  <c:v>31167</c:v>
                </c:pt>
                <c:pt idx="52">
                  <c:v>31198</c:v>
                </c:pt>
                <c:pt idx="53">
                  <c:v>31226</c:v>
                </c:pt>
                <c:pt idx="54">
                  <c:v>31259</c:v>
                </c:pt>
                <c:pt idx="55">
                  <c:v>31289</c:v>
                </c:pt>
                <c:pt idx="56">
                  <c:v>31320</c:v>
                </c:pt>
                <c:pt idx="57">
                  <c:v>31351</c:v>
                </c:pt>
                <c:pt idx="58">
                  <c:v>31380</c:v>
                </c:pt>
                <c:pt idx="59">
                  <c:v>31412</c:v>
                </c:pt>
                <c:pt idx="60">
                  <c:v>31443</c:v>
                </c:pt>
                <c:pt idx="61">
                  <c:v>31471</c:v>
                </c:pt>
                <c:pt idx="62">
                  <c:v>31502</c:v>
                </c:pt>
                <c:pt idx="63">
                  <c:v>31532</c:v>
                </c:pt>
                <c:pt idx="64">
                  <c:v>31562</c:v>
                </c:pt>
                <c:pt idx="65">
                  <c:v>31593</c:v>
                </c:pt>
                <c:pt idx="66">
                  <c:v>31624</c:v>
                </c:pt>
                <c:pt idx="67">
                  <c:v>31653</c:v>
                </c:pt>
                <c:pt idx="68">
                  <c:v>31685</c:v>
                </c:pt>
                <c:pt idx="69">
                  <c:v>31716</c:v>
                </c:pt>
                <c:pt idx="70">
                  <c:v>31744</c:v>
                </c:pt>
                <c:pt idx="71">
                  <c:v>31777</c:v>
                </c:pt>
                <c:pt idx="72">
                  <c:v>31807</c:v>
                </c:pt>
                <c:pt idx="73">
                  <c:v>31835</c:v>
                </c:pt>
                <c:pt idx="74">
                  <c:v>31867</c:v>
                </c:pt>
                <c:pt idx="75">
                  <c:v>31897</c:v>
                </c:pt>
                <c:pt idx="76">
                  <c:v>31926</c:v>
                </c:pt>
                <c:pt idx="77">
                  <c:v>31958</c:v>
                </c:pt>
                <c:pt idx="78">
                  <c:v>31989</c:v>
                </c:pt>
                <c:pt idx="79">
                  <c:v>32020</c:v>
                </c:pt>
                <c:pt idx="80">
                  <c:v>32050</c:v>
                </c:pt>
                <c:pt idx="81">
                  <c:v>32080</c:v>
                </c:pt>
                <c:pt idx="82">
                  <c:v>32111</c:v>
                </c:pt>
                <c:pt idx="83">
                  <c:v>32142</c:v>
                </c:pt>
                <c:pt idx="84">
                  <c:v>32171</c:v>
                </c:pt>
                <c:pt idx="85">
                  <c:v>32202</c:v>
                </c:pt>
                <c:pt idx="86">
                  <c:v>32233</c:v>
                </c:pt>
                <c:pt idx="87">
                  <c:v>32262</c:v>
                </c:pt>
                <c:pt idx="88">
                  <c:v>32294</c:v>
                </c:pt>
                <c:pt idx="89">
                  <c:v>32324</c:v>
                </c:pt>
                <c:pt idx="90">
                  <c:v>32353</c:v>
                </c:pt>
                <c:pt idx="91">
                  <c:v>32386</c:v>
                </c:pt>
                <c:pt idx="92">
                  <c:v>32416</c:v>
                </c:pt>
                <c:pt idx="93">
                  <c:v>32447</c:v>
                </c:pt>
                <c:pt idx="94">
                  <c:v>32477</c:v>
                </c:pt>
                <c:pt idx="95">
                  <c:v>32507</c:v>
                </c:pt>
                <c:pt idx="96">
                  <c:v>32539</c:v>
                </c:pt>
                <c:pt idx="97">
                  <c:v>32567</c:v>
                </c:pt>
                <c:pt idx="98">
                  <c:v>32598</c:v>
                </c:pt>
                <c:pt idx="99">
                  <c:v>32626</c:v>
                </c:pt>
                <c:pt idx="100">
                  <c:v>32659</c:v>
                </c:pt>
                <c:pt idx="101">
                  <c:v>32689</c:v>
                </c:pt>
                <c:pt idx="102">
                  <c:v>32720</c:v>
                </c:pt>
                <c:pt idx="103">
                  <c:v>32751</c:v>
                </c:pt>
                <c:pt idx="104">
                  <c:v>32780</c:v>
                </c:pt>
                <c:pt idx="105">
                  <c:v>32812</c:v>
                </c:pt>
                <c:pt idx="106">
                  <c:v>32842</c:v>
                </c:pt>
                <c:pt idx="107">
                  <c:v>32871</c:v>
                </c:pt>
                <c:pt idx="108">
                  <c:v>32904</c:v>
                </c:pt>
                <c:pt idx="109">
                  <c:v>32932</c:v>
                </c:pt>
                <c:pt idx="110">
                  <c:v>32962</c:v>
                </c:pt>
                <c:pt idx="111">
                  <c:v>32993</c:v>
                </c:pt>
                <c:pt idx="112">
                  <c:v>33024</c:v>
                </c:pt>
                <c:pt idx="113">
                  <c:v>33053</c:v>
                </c:pt>
                <c:pt idx="114">
                  <c:v>33085</c:v>
                </c:pt>
                <c:pt idx="115">
                  <c:v>33116</c:v>
                </c:pt>
                <c:pt idx="116">
                  <c:v>33144</c:v>
                </c:pt>
                <c:pt idx="117">
                  <c:v>33177</c:v>
                </c:pt>
                <c:pt idx="118">
                  <c:v>33207</c:v>
                </c:pt>
                <c:pt idx="119">
                  <c:v>33238</c:v>
                </c:pt>
                <c:pt idx="120">
                  <c:v>33269</c:v>
                </c:pt>
                <c:pt idx="121">
                  <c:v>33297</c:v>
                </c:pt>
                <c:pt idx="122">
                  <c:v>33326</c:v>
                </c:pt>
                <c:pt idx="123">
                  <c:v>33358</c:v>
                </c:pt>
                <c:pt idx="124">
                  <c:v>33389</c:v>
                </c:pt>
                <c:pt idx="125">
                  <c:v>33417</c:v>
                </c:pt>
                <c:pt idx="126">
                  <c:v>33450</c:v>
                </c:pt>
                <c:pt idx="127">
                  <c:v>33480</c:v>
                </c:pt>
                <c:pt idx="128">
                  <c:v>33511</c:v>
                </c:pt>
                <c:pt idx="129">
                  <c:v>33542</c:v>
                </c:pt>
                <c:pt idx="130">
                  <c:v>33571</c:v>
                </c:pt>
                <c:pt idx="131">
                  <c:v>33603</c:v>
                </c:pt>
                <c:pt idx="132">
                  <c:v>33634</c:v>
                </c:pt>
                <c:pt idx="133">
                  <c:v>33662</c:v>
                </c:pt>
                <c:pt idx="134">
                  <c:v>33694</c:v>
                </c:pt>
                <c:pt idx="135">
                  <c:v>33724</c:v>
                </c:pt>
                <c:pt idx="136">
                  <c:v>33753</c:v>
                </c:pt>
                <c:pt idx="137">
                  <c:v>33785</c:v>
                </c:pt>
                <c:pt idx="138">
                  <c:v>33816</c:v>
                </c:pt>
                <c:pt idx="139">
                  <c:v>33847</c:v>
                </c:pt>
                <c:pt idx="140">
                  <c:v>33877</c:v>
                </c:pt>
                <c:pt idx="141">
                  <c:v>33907</c:v>
                </c:pt>
                <c:pt idx="142">
                  <c:v>33938</c:v>
                </c:pt>
                <c:pt idx="143">
                  <c:v>33969</c:v>
                </c:pt>
                <c:pt idx="144">
                  <c:v>33998</c:v>
                </c:pt>
                <c:pt idx="145">
                  <c:v>34026</c:v>
                </c:pt>
                <c:pt idx="146">
                  <c:v>34059</c:v>
                </c:pt>
                <c:pt idx="147">
                  <c:v>34089</c:v>
                </c:pt>
                <c:pt idx="148">
                  <c:v>34120</c:v>
                </c:pt>
                <c:pt idx="149">
                  <c:v>34150</c:v>
                </c:pt>
                <c:pt idx="150">
                  <c:v>34180</c:v>
                </c:pt>
                <c:pt idx="151">
                  <c:v>34212</c:v>
                </c:pt>
                <c:pt idx="152">
                  <c:v>34242</c:v>
                </c:pt>
                <c:pt idx="153">
                  <c:v>34271</c:v>
                </c:pt>
                <c:pt idx="154">
                  <c:v>34303</c:v>
                </c:pt>
                <c:pt idx="155">
                  <c:v>34334</c:v>
                </c:pt>
                <c:pt idx="156">
                  <c:v>34365</c:v>
                </c:pt>
                <c:pt idx="157">
                  <c:v>34393</c:v>
                </c:pt>
                <c:pt idx="158">
                  <c:v>34424</c:v>
                </c:pt>
                <c:pt idx="159">
                  <c:v>34453</c:v>
                </c:pt>
                <c:pt idx="160">
                  <c:v>34485</c:v>
                </c:pt>
                <c:pt idx="161">
                  <c:v>34515</c:v>
                </c:pt>
                <c:pt idx="162">
                  <c:v>34544</c:v>
                </c:pt>
                <c:pt idx="163">
                  <c:v>34577</c:v>
                </c:pt>
                <c:pt idx="164">
                  <c:v>34607</c:v>
                </c:pt>
                <c:pt idx="165">
                  <c:v>34638</c:v>
                </c:pt>
                <c:pt idx="166">
                  <c:v>34668</c:v>
                </c:pt>
                <c:pt idx="167">
                  <c:v>34698</c:v>
                </c:pt>
                <c:pt idx="168">
                  <c:v>34730</c:v>
                </c:pt>
                <c:pt idx="169">
                  <c:v>34758</c:v>
                </c:pt>
                <c:pt idx="170">
                  <c:v>34789</c:v>
                </c:pt>
                <c:pt idx="171">
                  <c:v>34817</c:v>
                </c:pt>
                <c:pt idx="172">
                  <c:v>34850</c:v>
                </c:pt>
                <c:pt idx="173">
                  <c:v>34880</c:v>
                </c:pt>
                <c:pt idx="174">
                  <c:v>34911</c:v>
                </c:pt>
                <c:pt idx="175">
                  <c:v>34942</c:v>
                </c:pt>
                <c:pt idx="176">
                  <c:v>34971</c:v>
                </c:pt>
                <c:pt idx="177">
                  <c:v>35003</c:v>
                </c:pt>
                <c:pt idx="178">
                  <c:v>35033</c:v>
                </c:pt>
                <c:pt idx="179">
                  <c:v>35062</c:v>
                </c:pt>
                <c:pt idx="180">
                  <c:v>35095</c:v>
                </c:pt>
                <c:pt idx="181">
                  <c:v>35124</c:v>
                </c:pt>
                <c:pt idx="182">
                  <c:v>35153</c:v>
                </c:pt>
                <c:pt idx="183">
                  <c:v>35185</c:v>
                </c:pt>
                <c:pt idx="184">
                  <c:v>35216</c:v>
                </c:pt>
                <c:pt idx="185">
                  <c:v>35244</c:v>
                </c:pt>
                <c:pt idx="186">
                  <c:v>35277</c:v>
                </c:pt>
                <c:pt idx="187">
                  <c:v>35307</c:v>
                </c:pt>
                <c:pt idx="188">
                  <c:v>35338</c:v>
                </c:pt>
                <c:pt idx="189">
                  <c:v>35369</c:v>
                </c:pt>
                <c:pt idx="190">
                  <c:v>35398</c:v>
                </c:pt>
                <c:pt idx="191">
                  <c:v>35430</c:v>
                </c:pt>
                <c:pt idx="192">
                  <c:v>35461</c:v>
                </c:pt>
                <c:pt idx="193">
                  <c:v>35489</c:v>
                </c:pt>
                <c:pt idx="194">
                  <c:v>35520</c:v>
                </c:pt>
                <c:pt idx="195">
                  <c:v>35550</c:v>
                </c:pt>
                <c:pt idx="196">
                  <c:v>35580</c:v>
                </c:pt>
                <c:pt idx="197">
                  <c:v>35611</c:v>
                </c:pt>
                <c:pt idx="198">
                  <c:v>35642</c:v>
                </c:pt>
                <c:pt idx="199">
                  <c:v>35671</c:v>
                </c:pt>
                <c:pt idx="200">
                  <c:v>35703</c:v>
                </c:pt>
                <c:pt idx="201">
                  <c:v>35734</c:v>
                </c:pt>
                <c:pt idx="202">
                  <c:v>35762</c:v>
                </c:pt>
                <c:pt idx="203">
                  <c:v>35795</c:v>
                </c:pt>
                <c:pt idx="204">
                  <c:v>35825</c:v>
                </c:pt>
                <c:pt idx="205">
                  <c:v>35853</c:v>
                </c:pt>
                <c:pt idx="206">
                  <c:v>35885</c:v>
                </c:pt>
                <c:pt idx="207">
                  <c:v>35915</c:v>
                </c:pt>
                <c:pt idx="208">
                  <c:v>35944</c:v>
                </c:pt>
                <c:pt idx="209">
                  <c:v>35976</c:v>
                </c:pt>
                <c:pt idx="210">
                  <c:v>36007</c:v>
                </c:pt>
                <c:pt idx="211">
                  <c:v>36038</c:v>
                </c:pt>
                <c:pt idx="212">
                  <c:v>36068</c:v>
                </c:pt>
                <c:pt idx="213">
                  <c:v>36098</c:v>
                </c:pt>
                <c:pt idx="214">
                  <c:v>36129</c:v>
                </c:pt>
                <c:pt idx="215">
                  <c:v>36160</c:v>
                </c:pt>
                <c:pt idx="216">
                  <c:v>36189</c:v>
                </c:pt>
                <c:pt idx="217">
                  <c:v>36217</c:v>
                </c:pt>
                <c:pt idx="218">
                  <c:v>36250</c:v>
                </c:pt>
                <c:pt idx="219">
                  <c:v>36280</c:v>
                </c:pt>
                <c:pt idx="220">
                  <c:v>36311</c:v>
                </c:pt>
                <c:pt idx="221">
                  <c:v>36341</c:v>
                </c:pt>
                <c:pt idx="222">
                  <c:v>36371</c:v>
                </c:pt>
                <c:pt idx="223">
                  <c:v>36403</c:v>
                </c:pt>
                <c:pt idx="224">
                  <c:v>36433</c:v>
                </c:pt>
                <c:pt idx="225">
                  <c:v>36462</c:v>
                </c:pt>
                <c:pt idx="226">
                  <c:v>36494</c:v>
                </c:pt>
                <c:pt idx="227">
                  <c:v>36525</c:v>
                </c:pt>
                <c:pt idx="228">
                  <c:v>36556</c:v>
                </c:pt>
                <c:pt idx="229">
                  <c:v>36585</c:v>
                </c:pt>
                <c:pt idx="230">
                  <c:v>36616</c:v>
                </c:pt>
                <c:pt idx="231">
                  <c:v>36644</c:v>
                </c:pt>
                <c:pt idx="232">
                  <c:v>36677</c:v>
                </c:pt>
                <c:pt idx="233">
                  <c:v>36707</c:v>
                </c:pt>
                <c:pt idx="234">
                  <c:v>36738</c:v>
                </c:pt>
                <c:pt idx="235">
                  <c:v>36769</c:v>
                </c:pt>
                <c:pt idx="236">
                  <c:v>36798</c:v>
                </c:pt>
                <c:pt idx="237">
                  <c:v>36830</c:v>
                </c:pt>
                <c:pt idx="238">
                  <c:v>36860</c:v>
                </c:pt>
                <c:pt idx="239">
                  <c:v>36889</c:v>
                </c:pt>
                <c:pt idx="240">
                  <c:v>36922</c:v>
                </c:pt>
                <c:pt idx="241">
                  <c:v>36950</c:v>
                </c:pt>
                <c:pt idx="242">
                  <c:v>36980</c:v>
                </c:pt>
                <c:pt idx="243">
                  <c:v>37011</c:v>
                </c:pt>
                <c:pt idx="244">
                  <c:v>37042</c:v>
                </c:pt>
                <c:pt idx="245">
                  <c:v>37071</c:v>
                </c:pt>
                <c:pt idx="246">
                  <c:v>37103</c:v>
                </c:pt>
                <c:pt idx="247">
                  <c:v>37134</c:v>
                </c:pt>
                <c:pt idx="248">
                  <c:v>37162</c:v>
                </c:pt>
                <c:pt idx="249">
                  <c:v>37195</c:v>
                </c:pt>
                <c:pt idx="250">
                  <c:v>37225</c:v>
                </c:pt>
                <c:pt idx="251">
                  <c:v>37256</c:v>
                </c:pt>
                <c:pt idx="252">
                  <c:v>37287</c:v>
                </c:pt>
                <c:pt idx="253">
                  <c:v>37315</c:v>
                </c:pt>
                <c:pt idx="254">
                  <c:v>37344</c:v>
                </c:pt>
                <c:pt idx="255">
                  <c:v>37376</c:v>
                </c:pt>
                <c:pt idx="256">
                  <c:v>37407</c:v>
                </c:pt>
                <c:pt idx="257">
                  <c:v>37435</c:v>
                </c:pt>
                <c:pt idx="258">
                  <c:v>37468</c:v>
                </c:pt>
                <c:pt idx="259">
                  <c:v>37498</c:v>
                </c:pt>
                <c:pt idx="260">
                  <c:v>37529</c:v>
                </c:pt>
                <c:pt idx="261">
                  <c:v>37560</c:v>
                </c:pt>
                <c:pt idx="262">
                  <c:v>37589</c:v>
                </c:pt>
                <c:pt idx="263">
                  <c:v>37621</c:v>
                </c:pt>
                <c:pt idx="264">
                  <c:v>37652</c:v>
                </c:pt>
                <c:pt idx="265">
                  <c:v>37680</c:v>
                </c:pt>
                <c:pt idx="266">
                  <c:v>37711</c:v>
                </c:pt>
                <c:pt idx="267">
                  <c:v>37741</c:v>
                </c:pt>
                <c:pt idx="268">
                  <c:v>37771</c:v>
                </c:pt>
                <c:pt idx="269">
                  <c:v>37802</c:v>
                </c:pt>
                <c:pt idx="270">
                  <c:v>37833</c:v>
                </c:pt>
                <c:pt idx="271">
                  <c:v>37862</c:v>
                </c:pt>
                <c:pt idx="272">
                  <c:v>37894</c:v>
                </c:pt>
                <c:pt idx="273">
                  <c:v>37925</c:v>
                </c:pt>
                <c:pt idx="274">
                  <c:v>37953</c:v>
                </c:pt>
                <c:pt idx="275">
                  <c:v>37986</c:v>
                </c:pt>
                <c:pt idx="276">
                  <c:v>38016</c:v>
                </c:pt>
                <c:pt idx="277">
                  <c:v>38044</c:v>
                </c:pt>
                <c:pt idx="278">
                  <c:v>38077</c:v>
                </c:pt>
                <c:pt idx="279">
                  <c:v>38107</c:v>
                </c:pt>
                <c:pt idx="280">
                  <c:v>38138</c:v>
                </c:pt>
                <c:pt idx="281">
                  <c:v>38168</c:v>
                </c:pt>
                <c:pt idx="282">
                  <c:v>38198</c:v>
                </c:pt>
                <c:pt idx="283">
                  <c:v>38230</c:v>
                </c:pt>
                <c:pt idx="284">
                  <c:v>38260</c:v>
                </c:pt>
                <c:pt idx="285">
                  <c:v>38289</c:v>
                </c:pt>
                <c:pt idx="286">
                  <c:v>38321</c:v>
                </c:pt>
                <c:pt idx="287">
                  <c:v>38352</c:v>
                </c:pt>
                <c:pt idx="288">
                  <c:v>38383</c:v>
                </c:pt>
                <c:pt idx="289">
                  <c:v>38411</c:v>
                </c:pt>
                <c:pt idx="290">
                  <c:v>38442</c:v>
                </c:pt>
                <c:pt idx="291">
                  <c:v>38471</c:v>
                </c:pt>
                <c:pt idx="292">
                  <c:v>38503</c:v>
                </c:pt>
                <c:pt idx="293">
                  <c:v>38533</c:v>
                </c:pt>
                <c:pt idx="294">
                  <c:v>38562</c:v>
                </c:pt>
                <c:pt idx="295">
                  <c:v>38595</c:v>
                </c:pt>
                <c:pt idx="296">
                  <c:v>38625</c:v>
                </c:pt>
                <c:pt idx="297">
                  <c:v>38656</c:v>
                </c:pt>
                <c:pt idx="298">
                  <c:v>38686</c:v>
                </c:pt>
                <c:pt idx="299">
                  <c:v>38716</c:v>
                </c:pt>
                <c:pt idx="300">
                  <c:v>38748</c:v>
                </c:pt>
                <c:pt idx="301">
                  <c:v>38776</c:v>
                </c:pt>
                <c:pt idx="302">
                  <c:v>38807</c:v>
                </c:pt>
                <c:pt idx="303">
                  <c:v>38835</c:v>
                </c:pt>
                <c:pt idx="304">
                  <c:v>38868</c:v>
                </c:pt>
                <c:pt idx="305">
                  <c:v>38898</c:v>
                </c:pt>
                <c:pt idx="306">
                  <c:v>38929</c:v>
                </c:pt>
                <c:pt idx="307">
                  <c:v>38960</c:v>
                </c:pt>
                <c:pt idx="308">
                  <c:v>38989</c:v>
                </c:pt>
                <c:pt idx="309">
                  <c:v>39021</c:v>
                </c:pt>
                <c:pt idx="310">
                  <c:v>39051</c:v>
                </c:pt>
                <c:pt idx="311">
                  <c:v>39080</c:v>
                </c:pt>
                <c:pt idx="312">
                  <c:v>39113</c:v>
                </c:pt>
                <c:pt idx="313">
                  <c:v>39141</c:v>
                </c:pt>
                <c:pt idx="314">
                  <c:v>39171</c:v>
                </c:pt>
                <c:pt idx="315">
                  <c:v>39202</c:v>
                </c:pt>
                <c:pt idx="316">
                  <c:v>39233</c:v>
                </c:pt>
                <c:pt idx="317">
                  <c:v>39262</c:v>
                </c:pt>
                <c:pt idx="318">
                  <c:v>39294</c:v>
                </c:pt>
                <c:pt idx="319">
                  <c:v>39325</c:v>
                </c:pt>
                <c:pt idx="320">
                  <c:v>39353</c:v>
                </c:pt>
                <c:pt idx="321">
                  <c:v>39386</c:v>
                </c:pt>
                <c:pt idx="322">
                  <c:v>39416</c:v>
                </c:pt>
                <c:pt idx="323">
                  <c:v>39447</c:v>
                </c:pt>
                <c:pt idx="324">
                  <c:v>39478</c:v>
                </c:pt>
                <c:pt idx="325">
                  <c:v>39507</c:v>
                </c:pt>
                <c:pt idx="326">
                  <c:v>39538</c:v>
                </c:pt>
                <c:pt idx="327">
                  <c:v>39568</c:v>
                </c:pt>
                <c:pt idx="328">
                  <c:v>39598</c:v>
                </c:pt>
                <c:pt idx="329">
                  <c:v>39629</c:v>
                </c:pt>
                <c:pt idx="330">
                  <c:v>39660</c:v>
                </c:pt>
                <c:pt idx="331">
                  <c:v>39689</c:v>
                </c:pt>
                <c:pt idx="332">
                  <c:v>39721</c:v>
                </c:pt>
                <c:pt idx="333">
                  <c:v>39752</c:v>
                </c:pt>
                <c:pt idx="334">
                  <c:v>39780</c:v>
                </c:pt>
                <c:pt idx="335">
                  <c:v>39813</c:v>
                </c:pt>
                <c:pt idx="336">
                  <c:v>39843</c:v>
                </c:pt>
                <c:pt idx="337">
                  <c:v>39871</c:v>
                </c:pt>
                <c:pt idx="338">
                  <c:v>39903</c:v>
                </c:pt>
                <c:pt idx="339">
                  <c:v>39933</c:v>
                </c:pt>
                <c:pt idx="340">
                  <c:v>39962</c:v>
                </c:pt>
                <c:pt idx="341">
                  <c:v>39994</c:v>
                </c:pt>
                <c:pt idx="342">
                  <c:v>40025</c:v>
                </c:pt>
                <c:pt idx="343">
                  <c:v>40056</c:v>
                </c:pt>
                <c:pt idx="344">
                  <c:v>40086</c:v>
                </c:pt>
                <c:pt idx="345">
                  <c:v>40116</c:v>
                </c:pt>
                <c:pt idx="346">
                  <c:v>40147</c:v>
                </c:pt>
                <c:pt idx="347">
                  <c:v>40178</c:v>
                </c:pt>
                <c:pt idx="348">
                  <c:v>40207</c:v>
                </c:pt>
                <c:pt idx="349">
                  <c:v>40235</c:v>
                </c:pt>
                <c:pt idx="350">
                  <c:v>40268</c:v>
                </c:pt>
                <c:pt idx="351">
                  <c:v>40298</c:v>
                </c:pt>
                <c:pt idx="352">
                  <c:v>40329</c:v>
                </c:pt>
                <c:pt idx="353">
                  <c:v>40359</c:v>
                </c:pt>
                <c:pt idx="354">
                  <c:v>40389</c:v>
                </c:pt>
                <c:pt idx="355">
                  <c:v>40421</c:v>
                </c:pt>
                <c:pt idx="356">
                  <c:v>40451</c:v>
                </c:pt>
                <c:pt idx="357">
                  <c:v>40480</c:v>
                </c:pt>
                <c:pt idx="358">
                  <c:v>40512</c:v>
                </c:pt>
                <c:pt idx="359">
                  <c:v>40543</c:v>
                </c:pt>
                <c:pt idx="360">
                  <c:v>40574</c:v>
                </c:pt>
                <c:pt idx="361">
                  <c:v>40602</c:v>
                </c:pt>
                <c:pt idx="362">
                  <c:v>40633</c:v>
                </c:pt>
                <c:pt idx="363">
                  <c:v>40662</c:v>
                </c:pt>
                <c:pt idx="364">
                  <c:v>40694</c:v>
                </c:pt>
                <c:pt idx="365">
                  <c:v>40724</c:v>
                </c:pt>
                <c:pt idx="366">
                  <c:v>40753</c:v>
                </c:pt>
                <c:pt idx="367">
                  <c:v>40786</c:v>
                </c:pt>
                <c:pt idx="368">
                  <c:v>40816</c:v>
                </c:pt>
                <c:pt idx="369">
                  <c:v>40847</c:v>
                </c:pt>
                <c:pt idx="370">
                  <c:v>40877</c:v>
                </c:pt>
                <c:pt idx="371">
                  <c:v>40907</c:v>
                </c:pt>
                <c:pt idx="372">
                  <c:v>40939</c:v>
                </c:pt>
                <c:pt idx="373">
                  <c:v>40968</c:v>
                </c:pt>
                <c:pt idx="374">
                  <c:v>40998</c:v>
                </c:pt>
                <c:pt idx="375">
                  <c:v>41029</c:v>
                </c:pt>
                <c:pt idx="376">
                  <c:v>41060</c:v>
                </c:pt>
                <c:pt idx="377">
                  <c:v>41089</c:v>
                </c:pt>
                <c:pt idx="378">
                  <c:v>41121</c:v>
                </c:pt>
                <c:pt idx="379">
                  <c:v>41152</c:v>
                </c:pt>
                <c:pt idx="380">
                  <c:v>41180</c:v>
                </c:pt>
                <c:pt idx="381">
                  <c:v>41213</c:v>
                </c:pt>
                <c:pt idx="382">
                  <c:v>41243</c:v>
                </c:pt>
                <c:pt idx="383">
                  <c:v>41274</c:v>
                </c:pt>
                <c:pt idx="384">
                  <c:v>41305</c:v>
                </c:pt>
                <c:pt idx="385">
                  <c:v>41333</c:v>
                </c:pt>
                <c:pt idx="386">
                  <c:v>41362</c:v>
                </c:pt>
                <c:pt idx="387">
                  <c:v>41394</c:v>
                </c:pt>
                <c:pt idx="388">
                  <c:v>41425</c:v>
                </c:pt>
                <c:pt idx="389">
                  <c:v>41453</c:v>
                </c:pt>
                <c:pt idx="390">
                  <c:v>41486</c:v>
                </c:pt>
                <c:pt idx="391">
                  <c:v>41516</c:v>
                </c:pt>
                <c:pt idx="392">
                  <c:v>41547</c:v>
                </c:pt>
                <c:pt idx="393">
                  <c:v>41578</c:v>
                </c:pt>
                <c:pt idx="394">
                  <c:v>41607</c:v>
                </c:pt>
                <c:pt idx="395">
                  <c:v>41639</c:v>
                </c:pt>
                <c:pt idx="396">
                  <c:v>41670</c:v>
                </c:pt>
                <c:pt idx="397">
                  <c:v>41698</c:v>
                </c:pt>
                <c:pt idx="398">
                  <c:v>41729</c:v>
                </c:pt>
                <c:pt idx="399">
                  <c:v>41759</c:v>
                </c:pt>
                <c:pt idx="400">
                  <c:v>41789</c:v>
                </c:pt>
                <c:pt idx="401">
                  <c:v>41820</c:v>
                </c:pt>
                <c:pt idx="402">
                  <c:v>41851</c:v>
                </c:pt>
                <c:pt idx="403">
                  <c:v>41880</c:v>
                </c:pt>
                <c:pt idx="404">
                  <c:v>41912</c:v>
                </c:pt>
              </c:numCache>
            </c:numRef>
          </c:cat>
          <c:val>
            <c:numRef>
              <c:f>'Managed futures TSMOM-12M'!$BX$28:$BX$432</c:f>
              <c:numCache>
                <c:formatCode>#,##0.00</c:formatCode>
                <c:ptCount val="405"/>
                <c:pt idx="0">
                  <c:v>0.97847710206024008</c:v>
                </c:pt>
                <c:pt idx="1">
                  <c:v>0.98437474570527284</c:v>
                </c:pt>
                <c:pt idx="2">
                  <c:v>1.0133093185383648</c:v>
                </c:pt>
                <c:pt idx="3">
                  <c:v>1.0133093185383648</c:v>
                </c:pt>
                <c:pt idx="4">
                  <c:v>1.0133093185383648</c:v>
                </c:pt>
                <c:pt idx="5">
                  <c:v>1.0133093185383648</c:v>
                </c:pt>
                <c:pt idx="6">
                  <c:v>1.0133093185383648</c:v>
                </c:pt>
                <c:pt idx="7">
                  <c:v>1.0133093185383648</c:v>
                </c:pt>
                <c:pt idx="8">
                  <c:v>1.0133093185383648</c:v>
                </c:pt>
                <c:pt idx="9">
                  <c:v>1.0133093185383648</c:v>
                </c:pt>
                <c:pt idx="10">
                  <c:v>1.0354958255003512</c:v>
                </c:pt>
                <c:pt idx="11">
                  <c:v>1.0354958255003512</c:v>
                </c:pt>
                <c:pt idx="12">
                  <c:v>1.0354958255003512</c:v>
                </c:pt>
                <c:pt idx="13">
                  <c:v>1.0354958255003512</c:v>
                </c:pt>
                <c:pt idx="14">
                  <c:v>1.0354958255003512</c:v>
                </c:pt>
                <c:pt idx="15">
                  <c:v>1.0354958255003512</c:v>
                </c:pt>
                <c:pt idx="16">
                  <c:v>1.0354958255003512</c:v>
                </c:pt>
                <c:pt idx="17">
                  <c:v>1.0354958255003512</c:v>
                </c:pt>
                <c:pt idx="18">
                  <c:v>1.0354958255003512</c:v>
                </c:pt>
                <c:pt idx="19">
                  <c:v>1.0981444481836962</c:v>
                </c:pt>
                <c:pt idx="20">
                  <c:v>1.1229541163114707</c:v>
                </c:pt>
                <c:pt idx="21">
                  <c:v>1.2337727056980139</c:v>
                </c:pt>
                <c:pt idx="22">
                  <c:v>1.264315380587772</c:v>
                </c:pt>
                <c:pt idx="23">
                  <c:v>1.2994734763917333</c:v>
                </c:pt>
                <c:pt idx="24">
                  <c:v>1.3304442975309891</c:v>
                </c:pt>
                <c:pt idx="25">
                  <c:v>1.3621390993625393</c:v>
                </c:pt>
                <c:pt idx="26">
                  <c:v>1.3810393115382897</c:v>
                </c:pt>
                <c:pt idx="27">
                  <c:v>1.466897578060022</c:v>
                </c:pt>
                <c:pt idx="28">
                  <c:v>1.466897578060022</c:v>
                </c:pt>
                <c:pt idx="29">
                  <c:v>1.4980929019272105</c:v>
                </c:pt>
                <c:pt idx="30">
                  <c:v>1.4980929019272105</c:v>
                </c:pt>
                <c:pt idx="31">
                  <c:v>1.4980929019272105</c:v>
                </c:pt>
                <c:pt idx="32">
                  <c:v>1.509371788786017</c:v>
                </c:pt>
                <c:pt idx="33">
                  <c:v>1.509371788786017</c:v>
                </c:pt>
                <c:pt idx="34">
                  <c:v>1.5192992156861376</c:v>
                </c:pt>
                <c:pt idx="35">
                  <c:v>1.5213675978344026</c:v>
                </c:pt>
                <c:pt idx="36">
                  <c:v>1.5278632528811524</c:v>
                </c:pt>
                <c:pt idx="37">
                  <c:v>1.5278632528811524</c:v>
                </c:pt>
                <c:pt idx="38">
                  <c:v>1.5278632528811524</c:v>
                </c:pt>
                <c:pt idx="39">
                  <c:v>1.5278632528811524</c:v>
                </c:pt>
                <c:pt idx="40">
                  <c:v>1.5278632528811524</c:v>
                </c:pt>
                <c:pt idx="41">
                  <c:v>1.5278632528811524</c:v>
                </c:pt>
                <c:pt idx="42">
                  <c:v>1.5278632528811524</c:v>
                </c:pt>
                <c:pt idx="43">
                  <c:v>1.5871193955881557</c:v>
                </c:pt>
                <c:pt idx="44">
                  <c:v>1.603980514970017</c:v>
                </c:pt>
                <c:pt idx="45">
                  <c:v>1.6275695384557949</c:v>
                </c:pt>
                <c:pt idx="46">
                  <c:v>1.6275695384557949</c:v>
                </c:pt>
                <c:pt idx="47">
                  <c:v>1.6452273070241865</c:v>
                </c:pt>
                <c:pt idx="48">
                  <c:v>1.7285963121598797</c:v>
                </c:pt>
                <c:pt idx="49">
                  <c:v>1.7309651935647552</c:v>
                </c:pt>
                <c:pt idx="50">
                  <c:v>1.7312873348384858</c:v>
                </c:pt>
                <c:pt idx="51">
                  <c:v>1.7372283645080031</c:v>
                </c:pt>
                <c:pt idx="52">
                  <c:v>1.8318062462541251</c:v>
                </c:pt>
                <c:pt idx="53">
                  <c:v>1.8506863155224984</c:v>
                </c:pt>
                <c:pt idx="54">
                  <c:v>1.8506863155224984</c:v>
                </c:pt>
                <c:pt idx="55">
                  <c:v>1.8506863155224984</c:v>
                </c:pt>
                <c:pt idx="56">
                  <c:v>1.8506863155224984</c:v>
                </c:pt>
                <c:pt idx="57">
                  <c:v>1.8770702221142017</c:v>
                </c:pt>
                <c:pt idx="58">
                  <c:v>1.9790822671768009</c:v>
                </c:pt>
                <c:pt idx="59">
                  <c:v>2.0555980053093261</c:v>
                </c:pt>
                <c:pt idx="60">
                  <c:v>2.0724891064588542</c:v>
                </c:pt>
                <c:pt idx="61">
                  <c:v>2.1891382918184354</c:v>
                </c:pt>
                <c:pt idx="62">
                  <c:v>2.2978674967745407</c:v>
                </c:pt>
                <c:pt idx="63">
                  <c:v>2.2978674967745407</c:v>
                </c:pt>
                <c:pt idx="64">
                  <c:v>2.339045509663209</c:v>
                </c:pt>
                <c:pt idx="65">
                  <c:v>2.3918511231846464</c:v>
                </c:pt>
                <c:pt idx="66">
                  <c:v>2.3918511231846464</c:v>
                </c:pt>
                <c:pt idx="67">
                  <c:v>2.4426392304562556</c:v>
                </c:pt>
                <c:pt idx="68">
                  <c:v>2.4426392304562556</c:v>
                </c:pt>
                <c:pt idx="69">
                  <c:v>2.4426392304562556</c:v>
                </c:pt>
                <c:pt idx="70">
                  <c:v>2.4504894552620056</c:v>
                </c:pt>
                <c:pt idx="71">
                  <c:v>2.4504894552620056</c:v>
                </c:pt>
                <c:pt idx="72">
                  <c:v>2.6259303576201809</c:v>
                </c:pt>
                <c:pt idx="73">
                  <c:v>2.6953460929436552</c:v>
                </c:pt>
                <c:pt idx="74">
                  <c:v>2.7324787713115648</c:v>
                </c:pt>
                <c:pt idx="75">
                  <c:v>2.7324787713115648</c:v>
                </c:pt>
                <c:pt idx="76">
                  <c:v>2.7324787713115648</c:v>
                </c:pt>
                <c:pt idx="77">
                  <c:v>2.8050223406501211</c:v>
                </c:pt>
                <c:pt idx="78">
                  <c:v>2.9063900343468587</c:v>
                </c:pt>
                <c:pt idx="79">
                  <c:v>2.9690882344401639</c:v>
                </c:pt>
                <c:pt idx="80">
                  <c:v>2.9690882344401639</c:v>
                </c:pt>
                <c:pt idx="81">
                  <c:v>2.9690882344401639</c:v>
                </c:pt>
                <c:pt idx="82">
                  <c:v>2.9690882344401639</c:v>
                </c:pt>
                <c:pt idx="83">
                  <c:v>2.9690882344401639</c:v>
                </c:pt>
                <c:pt idx="84">
                  <c:v>2.9690882344401639</c:v>
                </c:pt>
                <c:pt idx="85">
                  <c:v>2.9690882344401639</c:v>
                </c:pt>
                <c:pt idx="86">
                  <c:v>2.9690882344401639</c:v>
                </c:pt>
                <c:pt idx="87">
                  <c:v>2.9690882344401639</c:v>
                </c:pt>
                <c:pt idx="88">
                  <c:v>2.9690882344401639</c:v>
                </c:pt>
                <c:pt idx="89">
                  <c:v>2.9690882344401639</c:v>
                </c:pt>
                <c:pt idx="90">
                  <c:v>2.9690882344401639</c:v>
                </c:pt>
                <c:pt idx="91">
                  <c:v>2.9690882344401639</c:v>
                </c:pt>
                <c:pt idx="92">
                  <c:v>2.9690882344401639</c:v>
                </c:pt>
                <c:pt idx="93">
                  <c:v>2.9690882344401639</c:v>
                </c:pt>
                <c:pt idx="94">
                  <c:v>2.9690882344401639</c:v>
                </c:pt>
                <c:pt idx="95">
                  <c:v>2.9690882344401639</c:v>
                </c:pt>
                <c:pt idx="96">
                  <c:v>3.0402009940240307</c:v>
                </c:pt>
                <c:pt idx="97">
                  <c:v>3.0402009940240307</c:v>
                </c:pt>
                <c:pt idx="98">
                  <c:v>3.0402009940240307</c:v>
                </c:pt>
                <c:pt idx="99">
                  <c:v>3.162135675183257</c:v>
                </c:pt>
                <c:pt idx="100">
                  <c:v>3.267303748284407</c:v>
                </c:pt>
                <c:pt idx="101">
                  <c:v>3.2924049196824785</c:v>
                </c:pt>
                <c:pt idx="102">
                  <c:v>3.5016941407671585</c:v>
                </c:pt>
                <c:pt idx="103">
                  <c:v>3.519090516360488</c:v>
                </c:pt>
                <c:pt idx="104">
                  <c:v>3.519090516360488</c:v>
                </c:pt>
                <c:pt idx="105">
                  <c:v>3.519090516360488</c:v>
                </c:pt>
                <c:pt idx="106">
                  <c:v>3.5597410342135483</c:v>
                </c:pt>
                <c:pt idx="107">
                  <c:v>3.6044930616762021</c:v>
                </c:pt>
                <c:pt idx="108">
                  <c:v>3.6044930616762021</c:v>
                </c:pt>
                <c:pt idx="109">
                  <c:v>3.6044930616762021</c:v>
                </c:pt>
                <c:pt idx="110">
                  <c:v>3.6044930616762021</c:v>
                </c:pt>
                <c:pt idx="111">
                  <c:v>3.6044930616762021</c:v>
                </c:pt>
                <c:pt idx="112">
                  <c:v>3.7035366708810016</c:v>
                </c:pt>
                <c:pt idx="113">
                  <c:v>3.7414048593026732</c:v>
                </c:pt>
                <c:pt idx="114">
                  <c:v>3.7493442385007079</c:v>
                </c:pt>
                <c:pt idx="115">
                  <c:v>3.7493442385007079</c:v>
                </c:pt>
                <c:pt idx="116">
                  <c:v>3.7493442385007079</c:v>
                </c:pt>
                <c:pt idx="117">
                  <c:v>3.7493442385007079</c:v>
                </c:pt>
                <c:pt idx="118">
                  <c:v>3.7493442385007079</c:v>
                </c:pt>
                <c:pt idx="119">
                  <c:v>3.7493442385007079</c:v>
                </c:pt>
                <c:pt idx="120">
                  <c:v>3.7932414939626034</c:v>
                </c:pt>
                <c:pt idx="121">
                  <c:v>3.958995075543672</c:v>
                </c:pt>
                <c:pt idx="122">
                  <c:v>4.0196925290144474</c:v>
                </c:pt>
                <c:pt idx="123">
                  <c:v>4.0444277025837776</c:v>
                </c:pt>
                <c:pt idx="124">
                  <c:v>4.1525339426868362</c:v>
                </c:pt>
                <c:pt idx="125">
                  <c:v>4.1525339426868362</c:v>
                </c:pt>
                <c:pt idx="126">
                  <c:v>4.1706359379648053</c:v>
                </c:pt>
                <c:pt idx="127">
                  <c:v>4.2610239074363196</c:v>
                </c:pt>
                <c:pt idx="128">
                  <c:v>4.2610239074363196</c:v>
                </c:pt>
                <c:pt idx="129">
                  <c:v>4.2987180520824104</c:v>
                </c:pt>
                <c:pt idx="130">
                  <c:v>4.2987180520824104</c:v>
                </c:pt>
                <c:pt idx="131">
                  <c:v>4.5418389628456417</c:v>
                </c:pt>
                <c:pt idx="132">
                  <c:v>4.5418389628456417</c:v>
                </c:pt>
                <c:pt idx="133">
                  <c:v>4.5418389628456417</c:v>
                </c:pt>
                <c:pt idx="134">
                  <c:v>4.5418389628456417</c:v>
                </c:pt>
                <c:pt idx="135">
                  <c:v>4.5418389628456417</c:v>
                </c:pt>
                <c:pt idx="136">
                  <c:v>4.5624925202214541</c:v>
                </c:pt>
                <c:pt idx="137">
                  <c:v>4.5624925202214541</c:v>
                </c:pt>
                <c:pt idx="138">
                  <c:v>4.7017832132235204</c:v>
                </c:pt>
                <c:pt idx="139">
                  <c:v>4.7017832132235204</c:v>
                </c:pt>
                <c:pt idx="140">
                  <c:v>4.7196785334947382</c:v>
                </c:pt>
                <c:pt idx="141">
                  <c:v>4.7196785334947382</c:v>
                </c:pt>
                <c:pt idx="142">
                  <c:v>4.7990237793868191</c:v>
                </c:pt>
                <c:pt idx="143">
                  <c:v>4.880765749789723</c:v>
                </c:pt>
                <c:pt idx="144">
                  <c:v>4.9328703075067857</c:v>
                </c:pt>
                <c:pt idx="145">
                  <c:v>5.0133594243398916</c:v>
                </c:pt>
                <c:pt idx="146">
                  <c:v>5.0842886236929106</c:v>
                </c:pt>
                <c:pt idx="147">
                  <c:v>5.0842886236929106</c:v>
                </c:pt>
                <c:pt idx="148">
                  <c:v>5.1018438996838302</c:v>
                </c:pt>
                <c:pt idx="149">
                  <c:v>5.1544479345809107</c:v>
                </c:pt>
                <c:pt idx="150">
                  <c:v>5.1544479345809107</c:v>
                </c:pt>
                <c:pt idx="151">
                  <c:v>5.3010931486187109</c:v>
                </c:pt>
                <c:pt idx="152">
                  <c:v>5.3010931486187109</c:v>
                </c:pt>
                <c:pt idx="153">
                  <c:v>5.360854531241996</c:v>
                </c:pt>
                <c:pt idx="154">
                  <c:v>5.360854531241996</c:v>
                </c:pt>
                <c:pt idx="155">
                  <c:v>5.360854531241996</c:v>
                </c:pt>
                <c:pt idx="156">
                  <c:v>5.49693720211918</c:v>
                </c:pt>
                <c:pt idx="157">
                  <c:v>5.49693720211918</c:v>
                </c:pt>
                <c:pt idx="158">
                  <c:v>5.49693720211918</c:v>
                </c:pt>
                <c:pt idx="159">
                  <c:v>5.49693720211918</c:v>
                </c:pt>
                <c:pt idx="160">
                  <c:v>5.49693720211918</c:v>
                </c:pt>
                <c:pt idx="161">
                  <c:v>5.49693720211918</c:v>
                </c:pt>
                <c:pt idx="162">
                  <c:v>5.49693720211918</c:v>
                </c:pt>
                <c:pt idx="163">
                  <c:v>5.49693720211918</c:v>
                </c:pt>
                <c:pt idx="164">
                  <c:v>5.49693720211918</c:v>
                </c:pt>
                <c:pt idx="165">
                  <c:v>5.49693720211918</c:v>
                </c:pt>
                <c:pt idx="166">
                  <c:v>5.49693720211918</c:v>
                </c:pt>
                <c:pt idx="167">
                  <c:v>5.49693720211918</c:v>
                </c:pt>
                <c:pt idx="168">
                  <c:v>5.5215766062565477</c:v>
                </c:pt>
                <c:pt idx="169">
                  <c:v>5.7042312415651821</c:v>
                </c:pt>
                <c:pt idx="170">
                  <c:v>5.8173877732445129</c:v>
                </c:pt>
                <c:pt idx="171">
                  <c:v>5.9518911586191265</c:v>
                </c:pt>
                <c:pt idx="172">
                  <c:v>6.1776121266588051</c:v>
                </c:pt>
                <c:pt idx="173">
                  <c:v>6.2761804900207716</c:v>
                </c:pt>
                <c:pt idx="174">
                  <c:v>6.3986171137432111</c:v>
                </c:pt>
                <c:pt idx="175">
                  <c:v>6.4495649906451264</c:v>
                </c:pt>
                <c:pt idx="176">
                  <c:v>6.6314687613585317</c:v>
                </c:pt>
                <c:pt idx="177">
                  <c:v>6.6579275377876179</c:v>
                </c:pt>
                <c:pt idx="178">
                  <c:v>6.8806071481163142</c:v>
                </c:pt>
                <c:pt idx="179">
                  <c:v>6.966436680339954</c:v>
                </c:pt>
                <c:pt idx="180">
                  <c:v>7.1382747799458217</c:v>
                </c:pt>
                <c:pt idx="181">
                  <c:v>7.1382747799458217</c:v>
                </c:pt>
                <c:pt idx="182">
                  <c:v>7.1526344827924087</c:v>
                </c:pt>
                <c:pt idx="183">
                  <c:v>7.1842941187578431</c:v>
                </c:pt>
                <c:pt idx="184">
                  <c:v>7.2782881408461861</c:v>
                </c:pt>
                <c:pt idx="185">
                  <c:v>7.3617395386859288</c:v>
                </c:pt>
                <c:pt idx="186">
                  <c:v>7.3617395386859288</c:v>
                </c:pt>
                <c:pt idx="187">
                  <c:v>7.3617395386859288</c:v>
                </c:pt>
                <c:pt idx="188">
                  <c:v>7.533172522883973</c:v>
                </c:pt>
                <c:pt idx="189">
                  <c:v>7.734860922335427</c:v>
                </c:pt>
                <c:pt idx="190">
                  <c:v>8.1267708484804349</c:v>
                </c:pt>
                <c:pt idx="191">
                  <c:v>8.1267708484804349</c:v>
                </c:pt>
                <c:pt idx="192">
                  <c:v>8.2935796692169301</c:v>
                </c:pt>
                <c:pt idx="193">
                  <c:v>8.3377174699760541</c:v>
                </c:pt>
                <c:pt idx="194">
                  <c:v>8.3377174699760541</c:v>
                </c:pt>
                <c:pt idx="195">
                  <c:v>8.4346374685602807</c:v>
                </c:pt>
                <c:pt idx="196">
                  <c:v>8.7907831145887698</c:v>
                </c:pt>
                <c:pt idx="197">
                  <c:v>9.04180124057822</c:v>
                </c:pt>
                <c:pt idx="198">
                  <c:v>9.5795923728135239</c:v>
                </c:pt>
                <c:pt idx="199">
                  <c:v>9.5795923728135239</c:v>
                </c:pt>
                <c:pt idx="200">
                  <c:v>9.5795923728135239</c:v>
                </c:pt>
                <c:pt idx="201">
                  <c:v>9.5795923728135239</c:v>
                </c:pt>
                <c:pt idx="202">
                  <c:v>9.7068718190015097</c:v>
                </c:pt>
                <c:pt idx="203">
                  <c:v>9.8601672872422412</c:v>
                </c:pt>
                <c:pt idx="204">
                  <c:v>9.9981568337196194</c:v>
                </c:pt>
                <c:pt idx="205">
                  <c:v>10.39780246180807</c:v>
                </c:pt>
                <c:pt idx="206">
                  <c:v>10.731173778397061</c:v>
                </c:pt>
                <c:pt idx="207">
                  <c:v>10.829832859217298</c:v>
                </c:pt>
                <c:pt idx="208">
                  <c:v>10.829832859217298</c:v>
                </c:pt>
                <c:pt idx="209">
                  <c:v>11.042676329609398</c:v>
                </c:pt>
                <c:pt idx="210">
                  <c:v>11.042676329609398</c:v>
                </c:pt>
                <c:pt idx="211">
                  <c:v>11.042676329609398</c:v>
                </c:pt>
                <c:pt idx="212">
                  <c:v>11.042676329609398</c:v>
                </c:pt>
                <c:pt idx="213">
                  <c:v>11.173891010255376</c:v>
                </c:pt>
                <c:pt idx="214">
                  <c:v>11.539250425674819</c:v>
                </c:pt>
                <c:pt idx="215">
                  <c:v>12.008552802028426</c:v>
                </c:pt>
                <c:pt idx="216">
                  <c:v>12.265359034168473</c:v>
                </c:pt>
                <c:pt idx="217">
                  <c:v>12.265359034168473</c:v>
                </c:pt>
                <c:pt idx="218">
                  <c:v>12.265359034168473</c:v>
                </c:pt>
                <c:pt idx="219">
                  <c:v>12.524463560297464</c:v>
                </c:pt>
                <c:pt idx="220">
                  <c:v>12.524463560297464</c:v>
                </c:pt>
                <c:pt idx="221">
                  <c:v>12.721788524495143</c:v>
                </c:pt>
                <c:pt idx="222">
                  <c:v>12.721788524495143</c:v>
                </c:pt>
                <c:pt idx="223">
                  <c:v>12.721788524495143</c:v>
                </c:pt>
                <c:pt idx="224">
                  <c:v>12.721788524495143</c:v>
                </c:pt>
                <c:pt idx="225">
                  <c:v>12.821703336882436</c:v>
                </c:pt>
                <c:pt idx="226">
                  <c:v>12.959194859605121</c:v>
                </c:pt>
                <c:pt idx="227">
                  <c:v>13.384257785153945</c:v>
                </c:pt>
                <c:pt idx="228">
                  <c:v>13.384257785153945</c:v>
                </c:pt>
                <c:pt idx="229">
                  <c:v>13.384257785153945</c:v>
                </c:pt>
                <c:pt idx="230">
                  <c:v>13.75036858792709</c:v>
                </c:pt>
                <c:pt idx="231">
                  <c:v>13.75036858792709</c:v>
                </c:pt>
                <c:pt idx="232">
                  <c:v>13.75036858792709</c:v>
                </c:pt>
                <c:pt idx="233">
                  <c:v>13.75036858792709</c:v>
                </c:pt>
                <c:pt idx="234">
                  <c:v>13.75036858792709</c:v>
                </c:pt>
                <c:pt idx="235">
                  <c:v>14.111267684170134</c:v>
                </c:pt>
                <c:pt idx="236">
                  <c:v>14.111267684170134</c:v>
                </c:pt>
                <c:pt idx="237">
                  <c:v>14.111267684170134</c:v>
                </c:pt>
                <c:pt idx="238">
                  <c:v>14.111267684170134</c:v>
                </c:pt>
                <c:pt idx="239">
                  <c:v>14.111267684170134</c:v>
                </c:pt>
                <c:pt idx="240">
                  <c:v>14.111267684170134</c:v>
                </c:pt>
                <c:pt idx="241">
                  <c:v>14.111267684170134</c:v>
                </c:pt>
                <c:pt idx="242">
                  <c:v>14.111267684170134</c:v>
                </c:pt>
                <c:pt idx="243">
                  <c:v>14.111267684170134</c:v>
                </c:pt>
                <c:pt idx="244">
                  <c:v>14.111267684170134</c:v>
                </c:pt>
                <c:pt idx="245">
                  <c:v>14.111267684170134</c:v>
                </c:pt>
                <c:pt idx="246">
                  <c:v>14.111267684170134</c:v>
                </c:pt>
                <c:pt idx="247">
                  <c:v>14.111267684170134</c:v>
                </c:pt>
                <c:pt idx="248">
                  <c:v>14.111267684170134</c:v>
                </c:pt>
                <c:pt idx="249">
                  <c:v>14.111267684170134</c:v>
                </c:pt>
                <c:pt idx="250">
                  <c:v>14.111267684170134</c:v>
                </c:pt>
                <c:pt idx="251">
                  <c:v>14.111267684170134</c:v>
                </c:pt>
                <c:pt idx="252">
                  <c:v>14.111267684170134</c:v>
                </c:pt>
                <c:pt idx="253">
                  <c:v>14.111267684170134</c:v>
                </c:pt>
                <c:pt idx="254">
                  <c:v>14.111267684170134</c:v>
                </c:pt>
                <c:pt idx="255">
                  <c:v>14.111267684170134</c:v>
                </c:pt>
                <c:pt idx="256">
                  <c:v>14.111267684170134</c:v>
                </c:pt>
                <c:pt idx="257">
                  <c:v>14.111267684170134</c:v>
                </c:pt>
                <c:pt idx="258">
                  <c:v>14.111267684170134</c:v>
                </c:pt>
                <c:pt idx="259">
                  <c:v>14.111267684170134</c:v>
                </c:pt>
                <c:pt idx="260">
                  <c:v>14.111267684170134</c:v>
                </c:pt>
                <c:pt idx="261">
                  <c:v>14.111267684170134</c:v>
                </c:pt>
                <c:pt idx="262">
                  <c:v>14.111267684170134</c:v>
                </c:pt>
                <c:pt idx="263">
                  <c:v>14.111267684170134</c:v>
                </c:pt>
                <c:pt idx="264">
                  <c:v>14.111267684170134</c:v>
                </c:pt>
                <c:pt idx="265">
                  <c:v>14.111267684170134</c:v>
                </c:pt>
                <c:pt idx="266">
                  <c:v>14.111267684170134</c:v>
                </c:pt>
                <c:pt idx="267">
                  <c:v>14.111267684170134</c:v>
                </c:pt>
                <c:pt idx="268">
                  <c:v>14.111267684170134</c:v>
                </c:pt>
                <c:pt idx="269">
                  <c:v>14.111267684170134</c:v>
                </c:pt>
                <c:pt idx="270">
                  <c:v>14.111267684170134</c:v>
                </c:pt>
                <c:pt idx="271">
                  <c:v>14.111267684170134</c:v>
                </c:pt>
                <c:pt idx="272">
                  <c:v>14.111267684170134</c:v>
                </c:pt>
                <c:pt idx="273">
                  <c:v>14.111267684170134</c:v>
                </c:pt>
                <c:pt idx="274">
                  <c:v>14.111267684170134</c:v>
                </c:pt>
                <c:pt idx="275">
                  <c:v>14.111267684170134</c:v>
                </c:pt>
                <c:pt idx="276">
                  <c:v>14.111267684170134</c:v>
                </c:pt>
                <c:pt idx="277">
                  <c:v>14.111267684170134</c:v>
                </c:pt>
                <c:pt idx="278">
                  <c:v>14.111267684170134</c:v>
                </c:pt>
                <c:pt idx="279">
                  <c:v>14.111267684170134</c:v>
                </c:pt>
                <c:pt idx="280">
                  <c:v>14.111267684170134</c:v>
                </c:pt>
                <c:pt idx="281">
                  <c:v>14.111267684170134</c:v>
                </c:pt>
                <c:pt idx="282">
                  <c:v>14.111267684170134</c:v>
                </c:pt>
                <c:pt idx="283">
                  <c:v>14.111267684170134</c:v>
                </c:pt>
                <c:pt idx="284">
                  <c:v>14.111267684170134</c:v>
                </c:pt>
                <c:pt idx="285">
                  <c:v>14.111267684170134</c:v>
                </c:pt>
                <c:pt idx="286">
                  <c:v>14.154918761574431</c:v>
                </c:pt>
                <c:pt idx="287">
                  <c:v>14.492846390176851</c:v>
                </c:pt>
                <c:pt idx="288">
                  <c:v>14.492846390176851</c:v>
                </c:pt>
                <c:pt idx="289">
                  <c:v>14.492846390176851</c:v>
                </c:pt>
                <c:pt idx="290">
                  <c:v>14.492846390176851</c:v>
                </c:pt>
                <c:pt idx="291">
                  <c:v>14.492846390176851</c:v>
                </c:pt>
                <c:pt idx="292">
                  <c:v>14.56071950618316</c:v>
                </c:pt>
                <c:pt idx="293">
                  <c:v>14.593871926755741</c:v>
                </c:pt>
                <c:pt idx="294">
                  <c:v>14.855815450747974</c:v>
                </c:pt>
                <c:pt idx="295">
                  <c:v>14.865364891214867</c:v>
                </c:pt>
                <c:pt idx="296">
                  <c:v>14.885421148365477</c:v>
                </c:pt>
                <c:pt idx="297">
                  <c:v>14.885421148365477</c:v>
                </c:pt>
                <c:pt idx="298">
                  <c:v>15.070154506521989</c:v>
                </c:pt>
                <c:pt idx="299">
                  <c:v>15.125423197247096</c:v>
                </c:pt>
                <c:pt idx="300">
                  <c:v>15.35962899338212</c:v>
                </c:pt>
                <c:pt idx="301">
                  <c:v>15.391146615715794</c:v>
                </c:pt>
                <c:pt idx="302">
                  <c:v>15.471332361157675</c:v>
                </c:pt>
                <c:pt idx="303">
                  <c:v>15.590552112845744</c:v>
                </c:pt>
                <c:pt idx="304">
                  <c:v>15.590552112845744</c:v>
                </c:pt>
                <c:pt idx="305">
                  <c:v>15.590552112845744</c:v>
                </c:pt>
                <c:pt idx="306">
                  <c:v>15.590552112845744</c:v>
                </c:pt>
                <c:pt idx="307">
                  <c:v>15.803275645831667</c:v>
                </c:pt>
                <c:pt idx="308">
                  <c:v>16.104718749210903</c:v>
                </c:pt>
                <c:pt idx="309">
                  <c:v>16.460860831084098</c:v>
                </c:pt>
                <c:pt idx="310">
                  <c:v>16.712580083503717</c:v>
                </c:pt>
                <c:pt idx="311">
                  <c:v>16.807443446943161</c:v>
                </c:pt>
                <c:pt idx="312">
                  <c:v>16.960576292042504</c:v>
                </c:pt>
                <c:pt idx="313">
                  <c:v>16.960576292042504</c:v>
                </c:pt>
                <c:pt idx="314">
                  <c:v>16.995706311076752</c:v>
                </c:pt>
                <c:pt idx="315">
                  <c:v>17.493450974702025</c:v>
                </c:pt>
                <c:pt idx="316">
                  <c:v>17.802498520556348</c:v>
                </c:pt>
                <c:pt idx="317">
                  <c:v>17.802498520556348</c:v>
                </c:pt>
                <c:pt idx="318">
                  <c:v>17.802498520556348</c:v>
                </c:pt>
                <c:pt idx="319">
                  <c:v>17.802498520556348</c:v>
                </c:pt>
                <c:pt idx="320">
                  <c:v>18.118860287154828</c:v>
                </c:pt>
                <c:pt idx="321">
                  <c:v>18.356489268737281</c:v>
                </c:pt>
                <c:pt idx="322">
                  <c:v>18.356489268737281</c:v>
                </c:pt>
                <c:pt idx="323">
                  <c:v>18.356489268737281</c:v>
                </c:pt>
                <c:pt idx="324">
                  <c:v>18.356489268737281</c:v>
                </c:pt>
                <c:pt idx="325">
                  <c:v>18.356489268737281</c:v>
                </c:pt>
                <c:pt idx="326">
                  <c:v>18.356489268737281</c:v>
                </c:pt>
                <c:pt idx="327">
                  <c:v>18.356489268737281</c:v>
                </c:pt>
                <c:pt idx="328">
                  <c:v>18.356489268737281</c:v>
                </c:pt>
                <c:pt idx="329">
                  <c:v>18.356489268737281</c:v>
                </c:pt>
                <c:pt idx="330">
                  <c:v>18.356489268737281</c:v>
                </c:pt>
                <c:pt idx="331">
                  <c:v>18.356489268737281</c:v>
                </c:pt>
                <c:pt idx="332">
                  <c:v>18.356489268737281</c:v>
                </c:pt>
                <c:pt idx="333">
                  <c:v>18.356489268737281</c:v>
                </c:pt>
                <c:pt idx="334">
                  <c:v>18.356489268737281</c:v>
                </c:pt>
                <c:pt idx="335">
                  <c:v>18.356489268737281</c:v>
                </c:pt>
                <c:pt idx="336">
                  <c:v>18.356489268737281</c:v>
                </c:pt>
                <c:pt idx="337">
                  <c:v>18.356489268737281</c:v>
                </c:pt>
                <c:pt idx="338">
                  <c:v>18.356489268737281</c:v>
                </c:pt>
                <c:pt idx="339">
                  <c:v>18.356489268737281</c:v>
                </c:pt>
                <c:pt idx="340">
                  <c:v>18.356489268737281</c:v>
                </c:pt>
                <c:pt idx="341">
                  <c:v>18.356489268737281</c:v>
                </c:pt>
                <c:pt idx="342">
                  <c:v>18.356489268737281</c:v>
                </c:pt>
                <c:pt idx="343">
                  <c:v>18.356489268737281</c:v>
                </c:pt>
                <c:pt idx="344">
                  <c:v>18.356489268737281</c:v>
                </c:pt>
                <c:pt idx="345">
                  <c:v>18.356489268737281</c:v>
                </c:pt>
                <c:pt idx="346">
                  <c:v>18.356489268737281</c:v>
                </c:pt>
                <c:pt idx="347">
                  <c:v>18.356489268737281</c:v>
                </c:pt>
                <c:pt idx="348">
                  <c:v>18.356489268737281</c:v>
                </c:pt>
                <c:pt idx="349">
                  <c:v>18.356489268737281</c:v>
                </c:pt>
                <c:pt idx="350">
                  <c:v>18.356489268737281</c:v>
                </c:pt>
                <c:pt idx="351">
                  <c:v>18.356489268737281</c:v>
                </c:pt>
                <c:pt idx="352">
                  <c:v>18.356489268737281</c:v>
                </c:pt>
                <c:pt idx="353">
                  <c:v>18.356489268737281</c:v>
                </c:pt>
                <c:pt idx="354">
                  <c:v>18.356489268737281</c:v>
                </c:pt>
                <c:pt idx="355">
                  <c:v>18.356489268737281</c:v>
                </c:pt>
                <c:pt idx="356">
                  <c:v>18.356489268737281</c:v>
                </c:pt>
                <c:pt idx="357">
                  <c:v>18.356489268737281</c:v>
                </c:pt>
                <c:pt idx="358">
                  <c:v>18.356489268737281</c:v>
                </c:pt>
                <c:pt idx="359">
                  <c:v>18.545664642889921</c:v>
                </c:pt>
                <c:pt idx="360">
                  <c:v>18.823791429451592</c:v>
                </c:pt>
                <c:pt idx="361">
                  <c:v>19.195393491311176</c:v>
                </c:pt>
                <c:pt idx="362">
                  <c:v>19.198233691937258</c:v>
                </c:pt>
                <c:pt idx="363">
                  <c:v>19.625684125798568</c:v>
                </c:pt>
                <c:pt idx="364">
                  <c:v>19.625684125798568</c:v>
                </c:pt>
                <c:pt idx="365">
                  <c:v>19.625684125798568</c:v>
                </c:pt>
                <c:pt idx="366">
                  <c:v>19.625684125798568</c:v>
                </c:pt>
                <c:pt idx="367">
                  <c:v>19.625684125798568</c:v>
                </c:pt>
                <c:pt idx="368">
                  <c:v>19.625684125798568</c:v>
                </c:pt>
                <c:pt idx="369">
                  <c:v>19.625684125798568</c:v>
                </c:pt>
                <c:pt idx="370">
                  <c:v>19.625684125798568</c:v>
                </c:pt>
                <c:pt idx="371">
                  <c:v>19.625684125798568</c:v>
                </c:pt>
                <c:pt idx="372">
                  <c:v>20.039937377680346</c:v>
                </c:pt>
                <c:pt idx="373">
                  <c:v>20.523841511270444</c:v>
                </c:pt>
                <c:pt idx="374">
                  <c:v>20.87694925892125</c:v>
                </c:pt>
                <c:pt idx="375">
                  <c:v>20.913399950537016</c:v>
                </c:pt>
                <c:pt idx="376">
                  <c:v>20.913399950537016</c:v>
                </c:pt>
                <c:pt idx="377">
                  <c:v>20.913399950537016</c:v>
                </c:pt>
                <c:pt idx="378">
                  <c:v>20.979644799639683</c:v>
                </c:pt>
                <c:pt idx="379">
                  <c:v>21.272247900340027</c:v>
                </c:pt>
                <c:pt idx="380">
                  <c:v>21.596449240137158</c:v>
                </c:pt>
                <c:pt idx="381">
                  <c:v>21.596449240137158</c:v>
                </c:pt>
                <c:pt idx="382">
                  <c:v>21.596449240137158</c:v>
                </c:pt>
                <c:pt idx="383">
                  <c:v>21.596449240137158</c:v>
                </c:pt>
                <c:pt idx="384">
                  <c:v>22.129270483633228</c:v>
                </c:pt>
                <c:pt idx="385">
                  <c:v>22.374184881484151</c:v>
                </c:pt>
                <c:pt idx="386">
                  <c:v>22.893383831156775</c:v>
                </c:pt>
                <c:pt idx="387">
                  <c:v>23.218426744839817</c:v>
                </c:pt>
                <c:pt idx="388">
                  <c:v>23.40012717477293</c:v>
                </c:pt>
                <c:pt idx="389">
                  <c:v>23.40012717477293</c:v>
                </c:pt>
                <c:pt idx="390">
                  <c:v>23.782084941673808</c:v>
                </c:pt>
                <c:pt idx="391">
                  <c:v>23.782084941673808</c:v>
                </c:pt>
                <c:pt idx="392">
                  <c:v>23.852155130872326</c:v>
                </c:pt>
                <c:pt idx="393">
                  <c:v>24.556577549567347</c:v>
                </c:pt>
                <c:pt idx="394">
                  <c:v>24.973473853700799</c:v>
                </c:pt>
                <c:pt idx="395">
                  <c:v>25.224081873607084</c:v>
                </c:pt>
                <c:pt idx="396">
                  <c:v>25.224081873607084</c:v>
                </c:pt>
                <c:pt idx="397">
                  <c:v>25.538456411716329</c:v>
                </c:pt>
                <c:pt idx="398">
                  <c:v>25.61063866844842</c:v>
                </c:pt>
                <c:pt idx="399">
                  <c:v>25.776499092567381</c:v>
                </c:pt>
                <c:pt idx="400">
                  <c:v>26.242181145866315</c:v>
                </c:pt>
                <c:pt idx="401">
                  <c:v>26.551720527566019</c:v>
                </c:pt>
                <c:pt idx="402">
                  <c:v>26.551720527566019</c:v>
                </c:pt>
                <c:pt idx="403">
                  <c:v>27.032080459842312</c:v>
                </c:pt>
                <c:pt idx="404">
                  <c:v>27.032080459842312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72896"/>
        <c:axId val="660055744"/>
      </c:lineChart>
      <c:lineChart>
        <c:grouping val="standard"/>
        <c:varyColors val="0"/>
        <c:ser>
          <c:idx val="2"/>
          <c:order val="2"/>
          <c:tx>
            <c:strRef>
              <c:f>'Managed futures TSMOM-12M'!$BY$15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cat>
            <c:numRef>
              <c:f>'Managed futures TSMOM-12M'!$A$28:$A$432</c:f>
              <c:numCache>
                <c:formatCode>m/d/yyyy</c:formatCode>
                <c:ptCount val="405"/>
                <c:pt idx="0">
                  <c:v>29616</c:v>
                </c:pt>
                <c:pt idx="1">
                  <c:v>29644</c:v>
                </c:pt>
                <c:pt idx="2">
                  <c:v>29676</c:v>
                </c:pt>
                <c:pt idx="3">
                  <c:v>29706</c:v>
                </c:pt>
                <c:pt idx="4">
                  <c:v>29735</c:v>
                </c:pt>
                <c:pt idx="5">
                  <c:v>29767</c:v>
                </c:pt>
                <c:pt idx="6">
                  <c:v>29798</c:v>
                </c:pt>
                <c:pt idx="7">
                  <c:v>29829</c:v>
                </c:pt>
                <c:pt idx="8">
                  <c:v>29859</c:v>
                </c:pt>
                <c:pt idx="9">
                  <c:v>29889</c:v>
                </c:pt>
                <c:pt idx="10">
                  <c:v>29920</c:v>
                </c:pt>
                <c:pt idx="11">
                  <c:v>29951</c:v>
                </c:pt>
                <c:pt idx="12">
                  <c:v>29980</c:v>
                </c:pt>
                <c:pt idx="13">
                  <c:v>30008</c:v>
                </c:pt>
                <c:pt idx="14">
                  <c:v>30041</c:v>
                </c:pt>
                <c:pt idx="15">
                  <c:v>30071</c:v>
                </c:pt>
                <c:pt idx="16">
                  <c:v>30102</c:v>
                </c:pt>
                <c:pt idx="17">
                  <c:v>30132</c:v>
                </c:pt>
                <c:pt idx="18">
                  <c:v>30162</c:v>
                </c:pt>
                <c:pt idx="19">
                  <c:v>30194</c:v>
                </c:pt>
                <c:pt idx="20">
                  <c:v>30224</c:v>
                </c:pt>
                <c:pt idx="21">
                  <c:v>30253</c:v>
                </c:pt>
                <c:pt idx="22">
                  <c:v>30285</c:v>
                </c:pt>
                <c:pt idx="23">
                  <c:v>30316</c:v>
                </c:pt>
                <c:pt idx="24">
                  <c:v>30347</c:v>
                </c:pt>
                <c:pt idx="25">
                  <c:v>30375</c:v>
                </c:pt>
                <c:pt idx="26">
                  <c:v>30406</c:v>
                </c:pt>
                <c:pt idx="27">
                  <c:v>30435</c:v>
                </c:pt>
                <c:pt idx="28">
                  <c:v>30467</c:v>
                </c:pt>
                <c:pt idx="29">
                  <c:v>30497</c:v>
                </c:pt>
                <c:pt idx="30">
                  <c:v>30526</c:v>
                </c:pt>
                <c:pt idx="31">
                  <c:v>30559</c:v>
                </c:pt>
                <c:pt idx="32">
                  <c:v>30589</c:v>
                </c:pt>
                <c:pt idx="33">
                  <c:v>30620</c:v>
                </c:pt>
                <c:pt idx="34">
                  <c:v>30650</c:v>
                </c:pt>
                <c:pt idx="35">
                  <c:v>30680</c:v>
                </c:pt>
                <c:pt idx="36">
                  <c:v>30712</c:v>
                </c:pt>
                <c:pt idx="37">
                  <c:v>30741</c:v>
                </c:pt>
                <c:pt idx="38">
                  <c:v>30771</c:v>
                </c:pt>
                <c:pt idx="39">
                  <c:v>30802</c:v>
                </c:pt>
                <c:pt idx="40">
                  <c:v>30833</c:v>
                </c:pt>
                <c:pt idx="41">
                  <c:v>30862</c:v>
                </c:pt>
                <c:pt idx="42">
                  <c:v>30894</c:v>
                </c:pt>
                <c:pt idx="43">
                  <c:v>30925</c:v>
                </c:pt>
                <c:pt idx="44">
                  <c:v>30953</c:v>
                </c:pt>
                <c:pt idx="45">
                  <c:v>30986</c:v>
                </c:pt>
                <c:pt idx="46">
                  <c:v>31016</c:v>
                </c:pt>
                <c:pt idx="47">
                  <c:v>31047</c:v>
                </c:pt>
                <c:pt idx="48">
                  <c:v>31078</c:v>
                </c:pt>
                <c:pt idx="49">
                  <c:v>31106</c:v>
                </c:pt>
                <c:pt idx="50">
                  <c:v>31135</c:v>
                </c:pt>
                <c:pt idx="51">
                  <c:v>31167</c:v>
                </c:pt>
                <c:pt idx="52">
                  <c:v>31198</c:v>
                </c:pt>
                <c:pt idx="53">
                  <c:v>31226</c:v>
                </c:pt>
                <c:pt idx="54">
                  <c:v>31259</c:v>
                </c:pt>
                <c:pt idx="55">
                  <c:v>31289</c:v>
                </c:pt>
                <c:pt idx="56">
                  <c:v>31320</c:v>
                </c:pt>
                <c:pt idx="57">
                  <c:v>31351</c:v>
                </c:pt>
                <c:pt idx="58">
                  <c:v>31380</c:v>
                </c:pt>
                <c:pt idx="59">
                  <c:v>31412</c:v>
                </c:pt>
                <c:pt idx="60">
                  <c:v>31443</c:v>
                </c:pt>
                <c:pt idx="61">
                  <c:v>31471</c:v>
                </c:pt>
                <c:pt idx="62">
                  <c:v>31502</c:v>
                </c:pt>
                <c:pt idx="63">
                  <c:v>31532</c:v>
                </c:pt>
                <c:pt idx="64">
                  <c:v>31562</c:v>
                </c:pt>
                <c:pt idx="65">
                  <c:v>31593</c:v>
                </c:pt>
                <c:pt idx="66">
                  <c:v>31624</c:v>
                </c:pt>
                <c:pt idx="67">
                  <c:v>31653</c:v>
                </c:pt>
                <c:pt idx="68">
                  <c:v>31685</c:v>
                </c:pt>
                <c:pt idx="69">
                  <c:v>31716</c:v>
                </c:pt>
                <c:pt idx="70">
                  <c:v>31744</c:v>
                </c:pt>
                <c:pt idx="71">
                  <c:v>31777</c:v>
                </c:pt>
                <c:pt idx="72">
                  <c:v>31807</c:v>
                </c:pt>
                <c:pt idx="73">
                  <c:v>31835</c:v>
                </c:pt>
                <c:pt idx="74">
                  <c:v>31867</c:v>
                </c:pt>
                <c:pt idx="75">
                  <c:v>31897</c:v>
                </c:pt>
                <c:pt idx="76">
                  <c:v>31926</c:v>
                </c:pt>
                <c:pt idx="77">
                  <c:v>31958</c:v>
                </c:pt>
                <c:pt idx="78">
                  <c:v>31989</c:v>
                </c:pt>
                <c:pt idx="79">
                  <c:v>32020</c:v>
                </c:pt>
                <c:pt idx="80">
                  <c:v>32050</c:v>
                </c:pt>
                <c:pt idx="81">
                  <c:v>32080</c:v>
                </c:pt>
                <c:pt idx="82">
                  <c:v>32111</c:v>
                </c:pt>
                <c:pt idx="83">
                  <c:v>32142</c:v>
                </c:pt>
                <c:pt idx="84">
                  <c:v>32171</c:v>
                </c:pt>
                <c:pt idx="85">
                  <c:v>32202</c:v>
                </c:pt>
                <c:pt idx="86">
                  <c:v>32233</c:v>
                </c:pt>
                <c:pt idx="87">
                  <c:v>32262</c:v>
                </c:pt>
                <c:pt idx="88">
                  <c:v>32294</c:v>
                </c:pt>
                <c:pt idx="89">
                  <c:v>32324</c:v>
                </c:pt>
                <c:pt idx="90">
                  <c:v>32353</c:v>
                </c:pt>
                <c:pt idx="91">
                  <c:v>32386</c:v>
                </c:pt>
                <c:pt idx="92">
                  <c:v>32416</c:v>
                </c:pt>
                <c:pt idx="93">
                  <c:v>32447</c:v>
                </c:pt>
                <c:pt idx="94">
                  <c:v>32477</c:v>
                </c:pt>
                <c:pt idx="95">
                  <c:v>32507</c:v>
                </c:pt>
                <c:pt idx="96">
                  <c:v>32539</c:v>
                </c:pt>
                <c:pt idx="97">
                  <c:v>32567</c:v>
                </c:pt>
                <c:pt idx="98">
                  <c:v>32598</c:v>
                </c:pt>
                <c:pt idx="99">
                  <c:v>32626</c:v>
                </c:pt>
                <c:pt idx="100">
                  <c:v>32659</c:v>
                </c:pt>
                <c:pt idx="101">
                  <c:v>32689</c:v>
                </c:pt>
                <c:pt idx="102">
                  <c:v>32720</c:v>
                </c:pt>
                <c:pt idx="103">
                  <c:v>32751</c:v>
                </c:pt>
                <c:pt idx="104">
                  <c:v>32780</c:v>
                </c:pt>
                <c:pt idx="105">
                  <c:v>32812</c:v>
                </c:pt>
                <c:pt idx="106">
                  <c:v>32842</c:v>
                </c:pt>
                <c:pt idx="107">
                  <c:v>32871</c:v>
                </c:pt>
                <c:pt idx="108">
                  <c:v>32904</c:v>
                </c:pt>
                <c:pt idx="109">
                  <c:v>32932</c:v>
                </c:pt>
                <c:pt idx="110">
                  <c:v>32962</c:v>
                </c:pt>
                <c:pt idx="111">
                  <c:v>32993</c:v>
                </c:pt>
                <c:pt idx="112">
                  <c:v>33024</c:v>
                </c:pt>
                <c:pt idx="113">
                  <c:v>33053</c:v>
                </c:pt>
                <c:pt idx="114">
                  <c:v>33085</c:v>
                </c:pt>
                <c:pt idx="115">
                  <c:v>33116</c:v>
                </c:pt>
                <c:pt idx="116">
                  <c:v>33144</c:v>
                </c:pt>
                <c:pt idx="117">
                  <c:v>33177</c:v>
                </c:pt>
                <c:pt idx="118">
                  <c:v>33207</c:v>
                </c:pt>
                <c:pt idx="119">
                  <c:v>33238</c:v>
                </c:pt>
                <c:pt idx="120">
                  <c:v>33269</c:v>
                </c:pt>
                <c:pt idx="121">
                  <c:v>33297</c:v>
                </c:pt>
                <c:pt idx="122">
                  <c:v>33326</c:v>
                </c:pt>
                <c:pt idx="123">
                  <c:v>33358</c:v>
                </c:pt>
                <c:pt idx="124">
                  <c:v>33389</c:v>
                </c:pt>
                <c:pt idx="125">
                  <c:v>33417</c:v>
                </c:pt>
                <c:pt idx="126">
                  <c:v>33450</c:v>
                </c:pt>
                <c:pt idx="127">
                  <c:v>33480</c:v>
                </c:pt>
                <c:pt idx="128">
                  <c:v>33511</c:v>
                </c:pt>
                <c:pt idx="129">
                  <c:v>33542</c:v>
                </c:pt>
                <c:pt idx="130">
                  <c:v>33571</c:v>
                </c:pt>
                <c:pt idx="131">
                  <c:v>33603</c:v>
                </c:pt>
                <c:pt idx="132">
                  <c:v>33634</c:v>
                </c:pt>
                <c:pt idx="133">
                  <c:v>33662</c:v>
                </c:pt>
                <c:pt idx="134">
                  <c:v>33694</c:v>
                </c:pt>
                <c:pt idx="135">
                  <c:v>33724</c:v>
                </c:pt>
                <c:pt idx="136">
                  <c:v>33753</c:v>
                </c:pt>
                <c:pt idx="137">
                  <c:v>33785</c:v>
                </c:pt>
                <c:pt idx="138">
                  <c:v>33816</c:v>
                </c:pt>
                <c:pt idx="139">
                  <c:v>33847</c:v>
                </c:pt>
                <c:pt idx="140">
                  <c:v>33877</c:v>
                </c:pt>
                <c:pt idx="141">
                  <c:v>33907</c:v>
                </c:pt>
                <c:pt idx="142">
                  <c:v>33938</c:v>
                </c:pt>
                <c:pt idx="143">
                  <c:v>33969</c:v>
                </c:pt>
                <c:pt idx="144">
                  <c:v>33998</c:v>
                </c:pt>
                <c:pt idx="145">
                  <c:v>34026</c:v>
                </c:pt>
                <c:pt idx="146">
                  <c:v>34059</c:v>
                </c:pt>
                <c:pt idx="147">
                  <c:v>34089</c:v>
                </c:pt>
                <c:pt idx="148">
                  <c:v>34120</c:v>
                </c:pt>
                <c:pt idx="149">
                  <c:v>34150</c:v>
                </c:pt>
                <c:pt idx="150">
                  <c:v>34180</c:v>
                </c:pt>
                <c:pt idx="151">
                  <c:v>34212</c:v>
                </c:pt>
                <c:pt idx="152">
                  <c:v>34242</c:v>
                </c:pt>
                <c:pt idx="153">
                  <c:v>34271</c:v>
                </c:pt>
                <c:pt idx="154">
                  <c:v>34303</c:v>
                </c:pt>
                <c:pt idx="155">
                  <c:v>34334</c:v>
                </c:pt>
                <c:pt idx="156">
                  <c:v>34365</c:v>
                </c:pt>
                <c:pt idx="157">
                  <c:v>34393</c:v>
                </c:pt>
                <c:pt idx="158">
                  <c:v>34424</c:v>
                </c:pt>
                <c:pt idx="159">
                  <c:v>34453</c:v>
                </c:pt>
                <c:pt idx="160">
                  <c:v>34485</c:v>
                </c:pt>
                <c:pt idx="161">
                  <c:v>34515</c:v>
                </c:pt>
                <c:pt idx="162">
                  <c:v>34544</c:v>
                </c:pt>
                <c:pt idx="163">
                  <c:v>34577</c:v>
                </c:pt>
                <c:pt idx="164">
                  <c:v>34607</c:v>
                </c:pt>
                <c:pt idx="165">
                  <c:v>34638</c:v>
                </c:pt>
                <c:pt idx="166">
                  <c:v>34668</c:v>
                </c:pt>
                <c:pt idx="167">
                  <c:v>34698</c:v>
                </c:pt>
                <c:pt idx="168">
                  <c:v>34730</c:v>
                </c:pt>
                <c:pt idx="169">
                  <c:v>34758</c:v>
                </c:pt>
                <c:pt idx="170">
                  <c:v>34789</c:v>
                </c:pt>
                <c:pt idx="171">
                  <c:v>34817</c:v>
                </c:pt>
                <c:pt idx="172">
                  <c:v>34850</c:v>
                </c:pt>
                <c:pt idx="173">
                  <c:v>34880</c:v>
                </c:pt>
                <c:pt idx="174">
                  <c:v>34911</c:v>
                </c:pt>
                <c:pt idx="175">
                  <c:v>34942</c:v>
                </c:pt>
                <c:pt idx="176">
                  <c:v>34971</c:v>
                </c:pt>
                <c:pt idx="177">
                  <c:v>35003</c:v>
                </c:pt>
                <c:pt idx="178">
                  <c:v>35033</c:v>
                </c:pt>
                <c:pt idx="179">
                  <c:v>35062</c:v>
                </c:pt>
                <c:pt idx="180">
                  <c:v>35095</c:v>
                </c:pt>
                <c:pt idx="181">
                  <c:v>35124</c:v>
                </c:pt>
                <c:pt idx="182">
                  <c:v>35153</c:v>
                </c:pt>
                <c:pt idx="183">
                  <c:v>35185</c:v>
                </c:pt>
                <c:pt idx="184">
                  <c:v>35216</c:v>
                </c:pt>
                <c:pt idx="185">
                  <c:v>35244</c:v>
                </c:pt>
                <c:pt idx="186">
                  <c:v>35277</c:v>
                </c:pt>
                <c:pt idx="187">
                  <c:v>35307</c:v>
                </c:pt>
                <c:pt idx="188">
                  <c:v>35338</c:v>
                </c:pt>
                <c:pt idx="189">
                  <c:v>35369</c:v>
                </c:pt>
                <c:pt idx="190">
                  <c:v>35398</c:v>
                </c:pt>
                <c:pt idx="191">
                  <c:v>35430</c:v>
                </c:pt>
                <c:pt idx="192">
                  <c:v>35461</c:v>
                </c:pt>
                <c:pt idx="193">
                  <c:v>35489</c:v>
                </c:pt>
                <c:pt idx="194">
                  <c:v>35520</c:v>
                </c:pt>
                <c:pt idx="195">
                  <c:v>35550</c:v>
                </c:pt>
                <c:pt idx="196">
                  <c:v>35580</c:v>
                </c:pt>
                <c:pt idx="197">
                  <c:v>35611</c:v>
                </c:pt>
                <c:pt idx="198">
                  <c:v>35642</c:v>
                </c:pt>
                <c:pt idx="199">
                  <c:v>35671</c:v>
                </c:pt>
                <c:pt idx="200">
                  <c:v>35703</c:v>
                </c:pt>
                <c:pt idx="201">
                  <c:v>35734</c:v>
                </c:pt>
                <c:pt idx="202">
                  <c:v>35762</c:v>
                </c:pt>
                <c:pt idx="203">
                  <c:v>35795</c:v>
                </c:pt>
                <c:pt idx="204">
                  <c:v>35825</c:v>
                </c:pt>
                <c:pt idx="205">
                  <c:v>35853</c:v>
                </c:pt>
                <c:pt idx="206">
                  <c:v>35885</c:v>
                </c:pt>
                <c:pt idx="207">
                  <c:v>35915</c:v>
                </c:pt>
                <c:pt idx="208">
                  <c:v>35944</c:v>
                </c:pt>
                <c:pt idx="209">
                  <c:v>35976</c:v>
                </c:pt>
                <c:pt idx="210">
                  <c:v>36007</c:v>
                </c:pt>
                <c:pt idx="211">
                  <c:v>36038</c:v>
                </c:pt>
                <c:pt idx="212">
                  <c:v>36068</c:v>
                </c:pt>
                <c:pt idx="213">
                  <c:v>36098</c:v>
                </c:pt>
                <c:pt idx="214">
                  <c:v>36129</c:v>
                </c:pt>
                <c:pt idx="215">
                  <c:v>36160</c:v>
                </c:pt>
                <c:pt idx="216">
                  <c:v>36189</c:v>
                </c:pt>
                <c:pt idx="217">
                  <c:v>36217</c:v>
                </c:pt>
                <c:pt idx="218">
                  <c:v>36250</c:v>
                </c:pt>
                <c:pt idx="219">
                  <c:v>36280</c:v>
                </c:pt>
                <c:pt idx="220">
                  <c:v>36311</c:v>
                </c:pt>
                <c:pt idx="221">
                  <c:v>36341</c:v>
                </c:pt>
                <c:pt idx="222">
                  <c:v>36371</c:v>
                </c:pt>
                <c:pt idx="223">
                  <c:v>36403</c:v>
                </c:pt>
                <c:pt idx="224">
                  <c:v>36433</c:v>
                </c:pt>
                <c:pt idx="225">
                  <c:v>36462</c:v>
                </c:pt>
                <c:pt idx="226">
                  <c:v>36494</c:v>
                </c:pt>
                <c:pt idx="227">
                  <c:v>36525</c:v>
                </c:pt>
                <c:pt idx="228">
                  <c:v>36556</c:v>
                </c:pt>
                <c:pt idx="229">
                  <c:v>36585</c:v>
                </c:pt>
                <c:pt idx="230">
                  <c:v>36616</c:v>
                </c:pt>
                <c:pt idx="231">
                  <c:v>36644</c:v>
                </c:pt>
                <c:pt idx="232">
                  <c:v>36677</c:v>
                </c:pt>
                <c:pt idx="233">
                  <c:v>36707</c:v>
                </c:pt>
                <c:pt idx="234">
                  <c:v>36738</c:v>
                </c:pt>
                <c:pt idx="235">
                  <c:v>36769</c:v>
                </c:pt>
                <c:pt idx="236">
                  <c:v>36798</c:v>
                </c:pt>
                <c:pt idx="237">
                  <c:v>36830</c:v>
                </c:pt>
                <c:pt idx="238">
                  <c:v>36860</c:v>
                </c:pt>
                <c:pt idx="239">
                  <c:v>36889</c:v>
                </c:pt>
                <c:pt idx="240">
                  <c:v>36922</c:v>
                </c:pt>
                <c:pt idx="241">
                  <c:v>36950</c:v>
                </c:pt>
                <c:pt idx="242">
                  <c:v>36980</c:v>
                </c:pt>
                <c:pt idx="243">
                  <c:v>37011</c:v>
                </c:pt>
                <c:pt idx="244">
                  <c:v>37042</c:v>
                </c:pt>
                <c:pt idx="245">
                  <c:v>37071</c:v>
                </c:pt>
                <c:pt idx="246">
                  <c:v>37103</c:v>
                </c:pt>
                <c:pt idx="247">
                  <c:v>37134</c:v>
                </c:pt>
                <c:pt idx="248">
                  <c:v>37162</c:v>
                </c:pt>
                <c:pt idx="249">
                  <c:v>37195</c:v>
                </c:pt>
                <c:pt idx="250">
                  <c:v>37225</c:v>
                </c:pt>
                <c:pt idx="251">
                  <c:v>37256</c:v>
                </c:pt>
                <c:pt idx="252">
                  <c:v>37287</c:v>
                </c:pt>
                <c:pt idx="253">
                  <c:v>37315</c:v>
                </c:pt>
                <c:pt idx="254">
                  <c:v>37344</c:v>
                </c:pt>
                <c:pt idx="255">
                  <c:v>37376</c:v>
                </c:pt>
                <c:pt idx="256">
                  <c:v>37407</c:v>
                </c:pt>
                <c:pt idx="257">
                  <c:v>37435</c:v>
                </c:pt>
                <c:pt idx="258">
                  <c:v>37468</c:v>
                </c:pt>
                <c:pt idx="259">
                  <c:v>37498</c:v>
                </c:pt>
                <c:pt idx="260">
                  <c:v>37529</c:v>
                </c:pt>
                <c:pt idx="261">
                  <c:v>37560</c:v>
                </c:pt>
                <c:pt idx="262">
                  <c:v>37589</c:v>
                </c:pt>
                <c:pt idx="263">
                  <c:v>37621</c:v>
                </c:pt>
                <c:pt idx="264">
                  <c:v>37652</c:v>
                </c:pt>
                <c:pt idx="265">
                  <c:v>37680</c:v>
                </c:pt>
                <c:pt idx="266">
                  <c:v>37711</c:v>
                </c:pt>
                <c:pt idx="267">
                  <c:v>37741</c:v>
                </c:pt>
                <c:pt idx="268">
                  <c:v>37771</c:v>
                </c:pt>
                <c:pt idx="269">
                  <c:v>37802</c:v>
                </c:pt>
                <c:pt idx="270">
                  <c:v>37833</c:v>
                </c:pt>
                <c:pt idx="271">
                  <c:v>37862</c:v>
                </c:pt>
                <c:pt idx="272">
                  <c:v>37894</c:v>
                </c:pt>
                <c:pt idx="273">
                  <c:v>37925</c:v>
                </c:pt>
                <c:pt idx="274">
                  <c:v>37953</c:v>
                </c:pt>
                <c:pt idx="275">
                  <c:v>37986</c:v>
                </c:pt>
                <c:pt idx="276">
                  <c:v>38016</c:v>
                </c:pt>
                <c:pt idx="277">
                  <c:v>38044</c:v>
                </c:pt>
                <c:pt idx="278">
                  <c:v>38077</c:v>
                </c:pt>
                <c:pt idx="279">
                  <c:v>38107</c:v>
                </c:pt>
                <c:pt idx="280">
                  <c:v>38138</c:v>
                </c:pt>
                <c:pt idx="281">
                  <c:v>38168</c:v>
                </c:pt>
                <c:pt idx="282">
                  <c:v>38198</c:v>
                </c:pt>
                <c:pt idx="283">
                  <c:v>38230</c:v>
                </c:pt>
                <c:pt idx="284">
                  <c:v>38260</c:v>
                </c:pt>
                <c:pt idx="285">
                  <c:v>38289</c:v>
                </c:pt>
                <c:pt idx="286">
                  <c:v>38321</c:v>
                </c:pt>
                <c:pt idx="287">
                  <c:v>38352</c:v>
                </c:pt>
                <c:pt idx="288">
                  <c:v>38383</c:v>
                </c:pt>
                <c:pt idx="289">
                  <c:v>38411</c:v>
                </c:pt>
                <c:pt idx="290">
                  <c:v>38442</c:v>
                </c:pt>
                <c:pt idx="291">
                  <c:v>38471</c:v>
                </c:pt>
                <c:pt idx="292">
                  <c:v>38503</c:v>
                </c:pt>
                <c:pt idx="293">
                  <c:v>38533</c:v>
                </c:pt>
                <c:pt idx="294">
                  <c:v>38562</c:v>
                </c:pt>
                <c:pt idx="295">
                  <c:v>38595</c:v>
                </c:pt>
                <c:pt idx="296">
                  <c:v>38625</c:v>
                </c:pt>
                <c:pt idx="297">
                  <c:v>38656</c:v>
                </c:pt>
                <c:pt idx="298">
                  <c:v>38686</c:v>
                </c:pt>
                <c:pt idx="299">
                  <c:v>38716</c:v>
                </c:pt>
                <c:pt idx="300">
                  <c:v>38748</c:v>
                </c:pt>
                <c:pt idx="301">
                  <c:v>38776</c:v>
                </c:pt>
                <c:pt idx="302">
                  <c:v>38807</c:v>
                </c:pt>
                <c:pt idx="303">
                  <c:v>38835</c:v>
                </c:pt>
                <c:pt idx="304">
                  <c:v>38868</c:v>
                </c:pt>
                <c:pt idx="305">
                  <c:v>38898</c:v>
                </c:pt>
                <c:pt idx="306">
                  <c:v>38929</c:v>
                </c:pt>
                <c:pt idx="307">
                  <c:v>38960</c:v>
                </c:pt>
                <c:pt idx="308">
                  <c:v>38989</c:v>
                </c:pt>
                <c:pt idx="309">
                  <c:v>39021</c:v>
                </c:pt>
                <c:pt idx="310">
                  <c:v>39051</c:v>
                </c:pt>
                <c:pt idx="311">
                  <c:v>39080</c:v>
                </c:pt>
                <c:pt idx="312">
                  <c:v>39113</c:v>
                </c:pt>
                <c:pt idx="313">
                  <c:v>39141</c:v>
                </c:pt>
                <c:pt idx="314">
                  <c:v>39171</c:v>
                </c:pt>
                <c:pt idx="315">
                  <c:v>39202</c:v>
                </c:pt>
                <c:pt idx="316">
                  <c:v>39233</c:v>
                </c:pt>
                <c:pt idx="317">
                  <c:v>39262</c:v>
                </c:pt>
                <c:pt idx="318">
                  <c:v>39294</c:v>
                </c:pt>
                <c:pt idx="319">
                  <c:v>39325</c:v>
                </c:pt>
                <c:pt idx="320">
                  <c:v>39353</c:v>
                </c:pt>
                <c:pt idx="321">
                  <c:v>39386</c:v>
                </c:pt>
                <c:pt idx="322">
                  <c:v>39416</c:v>
                </c:pt>
                <c:pt idx="323">
                  <c:v>39447</c:v>
                </c:pt>
                <c:pt idx="324">
                  <c:v>39478</c:v>
                </c:pt>
                <c:pt idx="325">
                  <c:v>39507</c:v>
                </c:pt>
                <c:pt idx="326">
                  <c:v>39538</c:v>
                </c:pt>
                <c:pt idx="327">
                  <c:v>39568</c:v>
                </c:pt>
                <c:pt idx="328">
                  <c:v>39598</c:v>
                </c:pt>
                <c:pt idx="329">
                  <c:v>39629</c:v>
                </c:pt>
                <c:pt idx="330">
                  <c:v>39660</c:v>
                </c:pt>
                <c:pt idx="331">
                  <c:v>39689</c:v>
                </c:pt>
                <c:pt idx="332">
                  <c:v>39721</c:v>
                </c:pt>
                <c:pt idx="333">
                  <c:v>39752</c:v>
                </c:pt>
                <c:pt idx="334">
                  <c:v>39780</c:v>
                </c:pt>
                <c:pt idx="335">
                  <c:v>39813</c:v>
                </c:pt>
                <c:pt idx="336">
                  <c:v>39843</c:v>
                </c:pt>
                <c:pt idx="337">
                  <c:v>39871</c:v>
                </c:pt>
                <c:pt idx="338">
                  <c:v>39903</c:v>
                </c:pt>
                <c:pt idx="339">
                  <c:v>39933</c:v>
                </c:pt>
                <c:pt idx="340">
                  <c:v>39962</c:v>
                </c:pt>
                <c:pt idx="341">
                  <c:v>39994</c:v>
                </c:pt>
                <c:pt idx="342">
                  <c:v>40025</c:v>
                </c:pt>
                <c:pt idx="343">
                  <c:v>40056</c:v>
                </c:pt>
                <c:pt idx="344">
                  <c:v>40086</c:v>
                </c:pt>
                <c:pt idx="345">
                  <c:v>40116</c:v>
                </c:pt>
                <c:pt idx="346">
                  <c:v>40147</c:v>
                </c:pt>
                <c:pt idx="347">
                  <c:v>40178</c:v>
                </c:pt>
                <c:pt idx="348">
                  <c:v>40207</c:v>
                </c:pt>
                <c:pt idx="349">
                  <c:v>40235</c:v>
                </c:pt>
                <c:pt idx="350">
                  <c:v>40268</c:v>
                </c:pt>
                <c:pt idx="351">
                  <c:v>40298</c:v>
                </c:pt>
                <c:pt idx="352">
                  <c:v>40329</c:v>
                </c:pt>
                <c:pt idx="353">
                  <c:v>40359</c:v>
                </c:pt>
                <c:pt idx="354">
                  <c:v>40389</c:v>
                </c:pt>
                <c:pt idx="355">
                  <c:v>40421</c:v>
                </c:pt>
                <c:pt idx="356">
                  <c:v>40451</c:v>
                </c:pt>
                <c:pt idx="357">
                  <c:v>40480</c:v>
                </c:pt>
                <c:pt idx="358">
                  <c:v>40512</c:v>
                </c:pt>
                <c:pt idx="359">
                  <c:v>40543</c:v>
                </c:pt>
                <c:pt idx="360">
                  <c:v>40574</c:v>
                </c:pt>
                <c:pt idx="361">
                  <c:v>40602</c:v>
                </c:pt>
                <c:pt idx="362">
                  <c:v>40633</c:v>
                </c:pt>
                <c:pt idx="363">
                  <c:v>40662</c:v>
                </c:pt>
                <c:pt idx="364">
                  <c:v>40694</c:v>
                </c:pt>
                <c:pt idx="365">
                  <c:v>40724</c:v>
                </c:pt>
                <c:pt idx="366">
                  <c:v>40753</c:v>
                </c:pt>
                <c:pt idx="367">
                  <c:v>40786</c:v>
                </c:pt>
                <c:pt idx="368">
                  <c:v>40816</c:v>
                </c:pt>
                <c:pt idx="369">
                  <c:v>40847</c:v>
                </c:pt>
                <c:pt idx="370">
                  <c:v>40877</c:v>
                </c:pt>
                <c:pt idx="371">
                  <c:v>40907</c:v>
                </c:pt>
                <c:pt idx="372">
                  <c:v>40939</c:v>
                </c:pt>
                <c:pt idx="373">
                  <c:v>40968</c:v>
                </c:pt>
                <c:pt idx="374">
                  <c:v>40998</c:v>
                </c:pt>
                <c:pt idx="375">
                  <c:v>41029</c:v>
                </c:pt>
                <c:pt idx="376">
                  <c:v>41060</c:v>
                </c:pt>
                <c:pt idx="377">
                  <c:v>41089</c:v>
                </c:pt>
                <c:pt idx="378">
                  <c:v>41121</c:v>
                </c:pt>
                <c:pt idx="379">
                  <c:v>41152</c:v>
                </c:pt>
                <c:pt idx="380">
                  <c:v>41180</c:v>
                </c:pt>
                <c:pt idx="381">
                  <c:v>41213</c:v>
                </c:pt>
                <c:pt idx="382">
                  <c:v>41243</c:v>
                </c:pt>
                <c:pt idx="383">
                  <c:v>41274</c:v>
                </c:pt>
                <c:pt idx="384">
                  <c:v>41305</c:v>
                </c:pt>
                <c:pt idx="385">
                  <c:v>41333</c:v>
                </c:pt>
                <c:pt idx="386">
                  <c:v>41362</c:v>
                </c:pt>
                <c:pt idx="387">
                  <c:v>41394</c:v>
                </c:pt>
                <c:pt idx="388">
                  <c:v>41425</c:v>
                </c:pt>
                <c:pt idx="389">
                  <c:v>41453</c:v>
                </c:pt>
                <c:pt idx="390">
                  <c:v>41486</c:v>
                </c:pt>
                <c:pt idx="391">
                  <c:v>41516</c:v>
                </c:pt>
                <c:pt idx="392">
                  <c:v>41547</c:v>
                </c:pt>
                <c:pt idx="393">
                  <c:v>41578</c:v>
                </c:pt>
                <c:pt idx="394">
                  <c:v>41607</c:v>
                </c:pt>
                <c:pt idx="395">
                  <c:v>41639</c:v>
                </c:pt>
                <c:pt idx="396">
                  <c:v>41670</c:v>
                </c:pt>
                <c:pt idx="397">
                  <c:v>41698</c:v>
                </c:pt>
                <c:pt idx="398">
                  <c:v>41729</c:v>
                </c:pt>
                <c:pt idx="399">
                  <c:v>41759</c:v>
                </c:pt>
                <c:pt idx="400">
                  <c:v>41789</c:v>
                </c:pt>
                <c:pt idx="401">
                  <c:v>41820</c:v>
                </c:pt>
                <c:pt idx="402">
                  <c:v>41851</c:v>
                </c:pt>
                <c:pt idx="403">
                  <c:v>41880</c:v>
                </c:pt>
                <c:pt idx="404">
                  <c:v>41912</c:v>
                </c:pt>
              </c:numCache>
            </c:numRef>
          </c:cat>
          <c:val>
            <c:numRef>
              <c:f>'Managed futures TSMOM-12M'!$BY$28:$BY$432</c:f>
              <c:numCache>
                <c:formatCode>#,#00%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2.1206256290000104E-2</c:v>
                </c:pt>
                <c:pt idx="4">
                  <c:v>7.5693030202177054E-3</c:v>
                </c:pt>
                <c:pt idx="5">
                  <c:v>9.3741549788048471E-3</c:v>
                </c:pt>
                <c:pt idx="6">
                  <c:v>1.1475980670799406E-2</c:v>
                </c:pt>
                <c:pt idx="7">
                  <c:v>5.0879575791954505E-2</c:v>
                </c:pt>
                <c:pt idx="8">
                  <c:v>7.8742037077760854E-2</c:v>
                </c:pt>
                <c:pt idx="9">
                  <c:v>2.9044046234625597E-2</c:v>
                </c:pt>
                <c:pt idx="10">
                  <c:v>0</c:v>
                </c:pt>
                <c:pt idx="11">
                  <c:v>2.4121893922619923E-2</c:v>
                </c:pt>
                <c:pt idx="12">
                  <c:v>2.8388880402740565E-2</c:v>
                </c:pt>
                <c:pt idx="13">
                  <c:v>5.1757807182743414E-2</c:v>
                </c:pt>
                <c:pt idx="14">
                  <c:v>5.2101620413238119E-2</c:v>
                </c:pt>
                <c:pt idx="15">
                  <c:v>1.808234732976112E-2</c:v>
                </c:pt>
                <c:pt idx="16">
                  <c:v>3.2424151338805815E-2</c:v>
                </c:pt>
                <c:pt idx="17">
                  <c:v>2.5575079461666105E-2</c:v>
                </c:pt>
                <c:pt idx="18">
                  <c:v>2.5202197382750424E-2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8.9954095619299429E-3</c:v>
                </c:pt>
                <c:pt idx="29">
                  <c:v>0</c:v>
                </c:pt>
                <c:pt idx="30">
                  <c:v>2.697911026098998E-2</c:v>
                </c:pt>
                <c:pt idx="31">
                  <c:v>1.4278152318211017E-2</c:v>
                </c:pt>
                <c:pt idx="32">
                  <c:v>0</c:v>
                </c:pt>
                <c:pt idx="33">
                  <c:v>6.6755818570499136E-3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2.8195100189259928E-2</c:v>
                </c:pt>
                <c:pt idx="38">
                  <c:v>2.1640476830173731E-2</c:v>
                </c:pt>
                <c:pt idx="39">
                  <c:v>1.5811786304334566E-2</c:v>
                </c:pt>
                <c:pt idx="40">
                  <c:v>6.0915995580077126E-2</c:v>
                </c:pt>
                <c:pt idx="41">
                  <c:v>4.2988547451253786E-2</c:v>
                </c:pt>
                <c:pt idx="42">
                  <c:v>3.0546587669692517E-2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3.4113289440420463E-3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4.555799299750034E-3</c:v>
                </c:pt>
                <c:pt idx="55">
                  <c:v>4.6962594829491897E-3</c:v>
                </c:pt>
                <c:pt idx="56">
                  <c:v>1.8383244267220759E-2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1.0105067202215674E-2</c:v>
                </c:pt>
                <c:pt idx="64">
                  <c:v>0</c:v>
                </c:pt>
                <c:pt idx="65">
                  <c:v>0</c:v>
                </c:pt>
                <c:pt idx="66">
                  <c:v>3.303236494417193E-2</c:v>
                </c:pt>
                <c:pt idx="67">
                  <c:v>0</c:v>
                </c:pt>
                <c:pt idx="68">
                  <c:v>5.5454114104249969E-2</c:v>
                </c:pt>
                <c:pt idx="69">
                  <c:v>1.3264103919765168E-2</c:v>
                </c:pt>
                <c:pt idx="70">
                  <c:v>0</c:v>
                </c:pt>
                <c:pt idx="71">
                  <c:v>1.394537167264201E-2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8.9014882418780358E-3</c:v>
                </c:pt>
                <c:pt idx="76">
                  <c:v>6.4413987268943564E-3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1.7350197067000073E-2</c:v>
                </c:pt>
                <c:pt idx="81">
                  <c:v>0.12865213556761765</c:v>
                </c:pt>
                <c:pt idx="82">
                  <c:v>0.17942718729478699</c:v>
                </c:pt>
                <c:pt idx="83">
                  <c:v>0.14310717458504418</c:v>
                </c:pt>
                <c:pt idx="84">
                  <c:v>0.10875541859265449</c:v>
                </c:pt>
                <c:pt idx="85">
                  <c:v>8.0664889815654922E-2</c:v>
                </c:pt>
                <c:pt idx="86">
                  <c:v>0.10123860130176375</c:v>
                </c:pt>
                <c:pt idx="87">
                  <c:v>9.5770354581285896E-2</c:v>
                </c:pt>
                <c:pt idx="88">
                  <c:v>9.0559592405270367E-2</c:v>
                </c:pt>
                <c:pt idx="89">
                  <c:v>5.8111132040398104E-2</c:v>
                </c:pt>
                <c:pt idx="90">
                  <c:v>6.1091003982019075E-2</c:v>
                </c:pt>
                <c:pt idx="91">
                  <c:v>8.0386690742957137E-2</c:v>
                </c:pt>
                <c:pt idx="92">
                  <c:v>4.7274565875277855E-2</c:v>
                </c:pt>
                <c:pt idx="93">
                  <c:v>2.6667240644241825E-2</c:v>
                </c:pt>
                <c:pt idx="94">
                  <c:v>3.9027358380995206E-2</c:v>
                </c:pt>
                <c:pt idx="95">
                  <c:v>2.4298618156116277E-2</c:v>
                </c:pt>
                <c:pt idx="96">
                  <c:v>0</c:v>
                </c:pt>
                <c:pt idx="97">
                  <c:v>1.6816611362520013E-2</c:v>
                </c:pt>
                <c:pt idx="98">
                  <c:v>3.9552739123748805E-4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5.427533811301204E-4</c:v>
                </c:pt>
                <c:pt idx="105">
                  <c:v>3.7758373808147185E-3</c:v>
                </c:pt>
                <c:pt idx="106">
                  <c:v>0</c:v>
                </c:pt>
                <c:pt idx="107">
                  <c:v>0</c:v>
                </c:pt>
                <c:pt idx="108">
                  <c:v>4.4240205879480118E-2</c:v>
                </c:pt>
                <c:pt idx="109">
                  <c:v>3.5514953088519069E-2</c:v>
                </c:pt>
                <c:pt idx="110">
                  <c:v>2.3196497032801546E-2</c:v>
                </c:pt>
                <c:pt idx="111">
                  <c:v>3.8194388793061376E-2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6.2057615815730022E-2</c:v>
                </c:pt>
                <c:pt idx="116">
                  <c:v>8.8991158627225037E-2</c:v>
                </c:pt>
                <c:pt idx="117">
                  <c:v>7.9845217851142097E-2</c:v>
                </c:pt>
                <c:pt idx="118">
                  <c:v>3.7162808528552631E-2</c:v>
                </c:pt>
                <c:pt idx="119">
                  <c:v>2.1032794473281567E-2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2.8785632819490013E-2</c:v>
                </c:pt>
                <c:pt idx="126">
                  <c:v>0</c:v>
                </c:pt>
                <c:pt idx="127">
                  <c:v>0</c:v>
                </c:pt>
                <c:pt idx="128">
                  <c:v>1.2264072775500158E-3</c:v>
                </c:pt>
                <c:pt idx="129">
                  <c:v>0</c:v>
                </c:pt>
                <c:pt idx="130">
                  <c:v>2.2002795756077963E-2</c:v>
                </c:pt>
                <c:pt idx="131">
                  <c:v>0</c:v>
                </c:pt>
                <c:pt idx="132">
                  <c:v>1.9450561581230024E-2</c:v>
                </c:pt>
                <c:pt idx="133">
                  <c:v>9.3641458393420515E-3</c:v>
                </c:pt>
                <c:pt idx="134">
                  <c:v>2.2716859223794791E-2</c:v>
                </c:pt>
                <c:pt idx="135">
                  <c:v>3.8604950221184228E-3</c:v>
                </c:pt>
                <c:pt idx="136">
                  <c:v>0</c:v>
                </c:pt>
                <c:pt idx="137">
                  <c:v>1.3140813503900732E-3</c:v>
                </c:pt>
                <c:pt idx="138">
                  <c:v>0</c:v>
                </c:pt>
                <c:pt idx="139">
                  <c:v>8.5940143836458777E-3</c:v>
                </c:pt>
                <c:pt idx="140">
                  <c:v>0</c:v>
                </c:pt>
                <c:pt idx="141">
                  <c:v>3.8350910403360584E-3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1.3939304305928067E-2</c:v>
                </c:pt>
                <c:pt idx="148">
                  <c:v>0</c:v>
                </c:pt>
                <c:pt idx="149">
                  <c:v>0</c:v>
                </c:pt>
                <c:pt idx="150">
                  <c:v>1.3885299406903022E-3</c:v>
                </c:pt>
                <c:pt idx="151">
                  <c:v>0</c:v>
                </c:pt>
                <c:pt idx="152">
                  <c:v>2.0257867046839895E-3</c:v>
                </c:pt>
                <c:pt idx="153">
                  <c:v>0</c:v>
                </c:pt>
                <c:pt idx="154">
                  <c:v>9.4746542461499848E-3</c:v>
                </c:pt>
                <c:pt idx="155">
                  <c:v>7.7970601962398388E-4</c:v>
                </c:pt>
                <c:pt idx="156">
                  <c:v>0</c:v>
                </c:pt>
                <c:pt idx="157">
                  <c:v>2.5221704091420067E-2</c:v>
                </c:pt>
                <c:pt idx="158">
                  <c:v>5.7765846082923705E-2</c:v>
                </c:pt>
                <c:pt idx="159">
                  <c:v>5.2685811096113956E-2</c:v>
                </c:pt>
                <c:pt idx="160">
                  <c:v>4.2528316259754943E-2</c:v>
                </c:pt>
                <c:pt idx="161">
                  <c:v>5.7080028711404572E-2</c:v>
                </c:pt>
                <c:pt idx="162">
                  <c:v>3.0670326558912338E-2</c:v>
                </c:pt>
                <c:pt idx="163">
                  <c:v>6.8815059241518848E-3</c:v>
                </c:pt>
                <c:pt idx="164">
                  <c:v>2.5466249000722491E-2</c:v>
                </c:pt>
                <c:pt idx="165">
                  <c:v>1.1064661358514269E-2</c:v>
                </c:pt>
                <c:pt idx="166">
                  <c:v>3.0782001634278171E-2</c:v>
                </c:pt>
                <c:pt idx="167">
                  <c:v>1.942643366741206E-2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3.7981096325632154E-3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2.6734564023669902E-2</c:v>
                </c:pt>
                <c:pt idx="187">
                  <c:v>1.6747009014985999E-2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1.7674736096370009E-2</c:v>
                </c:pt>
                <c:pt idx="192">
                  <c:v>0</c:v>
                </c:pt>
                <c:pt idx="193">
                  <c:v>0</c:v>
                </c:pt>
                <c:pt idx="194">
                  <c:v>3.1302803075660031E-2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3.5514749096510027E-2</c:v>
                </c:pt>
                <c:pt idx="200">
                  <c:v>4.2631925604369794E-4</c:v>
                </c:pt>
                <c:pt idx="201">
                  <c:v>1.0788034887888818E-2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9.0970831967599839E-3</c:v>
                </c:pt>
                <c:pt idx="209">
                  <c:v>0</c:v>
                </c:pt>
                <c:pt idx="210">
                  <c:v>6.4899229082821131E-3</c:v>
                </c:pt>
                <c:pt idx="211">
                  <c:v>8.3668022047017704E-2</c:v>
                </c:pt>
                <c:pt idx="212">
                  <c:v>3.4908191623096399E-2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2.8728208121490056E-2</c:v>
                </c:pt>
                <c:pt idx="218">
                  <c:v>3.1703594155131441E-3</c:v>
                </c:pt>
                <c:pt idx="219">
                  <c:v>0</c:v>
                </c:pt>
                <c:pt idx="220">
                  <c:v>1.9820294105840016E-2</c:v>
                </c:pt>
                <c:pt idx="221">
                  <c:v>0</c:v>
                </c:pt>
                <c:pt idx="222">
                  <c:v>1.9826970418037979E-2</c:v>
                </c:pt>
                <c:pt idx="223">
                  <c:v>2.1297734066462595E-2</c:v>
                </c:pt>
                <c:pt idx="224">
                  <c:v>3.1186572495401511E-2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3.1937897225099925E-2</c:v>
                </c:pt>
                <c:pt idx="229">
                  <c:v>3.7164862736736207E-2</c:v>
                </c:pt>
                <c:pt idx="230">
                  <c:v>0</c:v>
                </c:pt>
                <c:pt idx="231">
                  <c:v>2.0784892117912034E-2</c:v>
                </c:pt>
                <c:pt idx="232">
                  <c:v>3.0393508936814272E-2</c:v>
                </c:pt>
                <c:pt idx="233">
                  <c:v>1.1234086633348855E-2</c:v>
                </c:pt>
                <c:pt idx="234">
                  <c:v>1.6700435210748002E-2</c:v>
                </c:pt>
                <c:pt idx="235">
                  <c:v>0</c:v>
                </c:pt>
                <c:pt idx="236">
                  <c:v>2.996716978093928E-2</c:v>
                </c:pt>
                <c:pt idx="237">
                  <c:v>2.872364601959786E-2</c:v>
                </c:pt>
                <c:pt idx="238">
                  <c:v>6.6135913918808797E-2</c:v>
                </c:pt>
                <c:pt idx="239">
                  <c:v>6.0363875952377605E-2</c:v>
                </c:pt>
                <c:pt idx="240">
                  <c:v>3.8457324563607682E-2</c:v>
                </c:pt>
                <c:pt idx="241">
                  <c:v>8.7395157911048404E-2</c:v>
                </c:pt>
                <c:pt idx="242">
                  <c:v>0.12043645073256179</c:v>
                </c:pt>
                <c:pt idx="243">
                  <c:v>8.3150475597240023E-2</c:v>
                </c:pt>
                <c:pt idx="244">
                  <c:v>7.8813823176390657E-2</c:v>
                </c:pt>
                <c:pt idx="245">
                  <c:v>9.1231821367457624E-2</c:v>
                </c:pt>
                <c:pt idx="246">
                  <c:v>8.885720517721768E-2</c:v>
                </c:pt>
                <c:pt idx="247">
                  <c:v>0.11992634752538391</c:v>
                </c:pt>
                <c:pt idx="248">
                  <c:v>0.1578174799247811</c:v>
                </c:pt>
                <c:pt idx="249">
                  <c:v>0.14242815814456972</c:v>
                </c:pt>
                <c:pt idx="250">
                  <c:v>0.10892278221424771</c:v>
                </c:pt>
                <c:pt idx="251">
                  <c:v>0.10755130075451995</c:v>
                </c:pt>
                <c:pt idx="252">
                  <c:v>0.11352853940594766</c:v>
                </c:pt>
                <c:pt idx="253">
                  <c:v>0.12047526262096853</c:v>
                </c:pt>
                <c:pt idx="254">
                  <c:v>0.10713073844262638</c:v>
                </c:pt>
                <c:pt idx="255">
                  <c:v>0.13281429145332835</c:v>
                </c:pt>
                <c:pt idx="256">
                  <c:v>0.13386817634056294</c:v>
                </c:pt>
                <c:pt idx="257">
                  <c:v>0.16711950620774624</c:v>
                </c:pt>
                <c:pt idx="258">
                  <c:v>0.19901207541763044</c:v>
                </c:pt>
                <c:pt idx="259">
                  <c:v>0.19065392641690679</c:v>
                </c:pt>
                <c:pt idx="260">
                  <c:v>0.23523435562056849</c:v>
                </c:pt>
                <c:pt idx="261">
                  <c:v>0.19674290082828652</c:v>
                </c:pt>
                <c:pt idx="262">
                  <c:v>0.17238765842171327</c:v>
                </c:pt>
                <c:pt idx="263">
                  <c:v>0.19402532637003284</c:v>
                </c:pt>
                <c:pt idx="264">
                  <c:v>0.20799402586484148</c:v>
                </c:pt>
                <c:pt idx="265">
                  <c:v>0.20992590793038379</c:v>
                </c:pt>
                <c:pt idx="266">
                  <c:v>0.20599866574641754</c:v>
                </c:pt>
                <c:pt idx="267">
                  <c:v>0.16583655822381232</c:v>
                </c:pt>
                <c:pt idx="268">
                  <c:v>0.13121182673906129</c:v>
                </c:pt>
                <c:pt idx="269">
                  <c:v>0.12625722992468991</c:v>
                </c:pt>
                <c:pt idx="270">
                  <c:v>0.12956901841411764</c:v>
                </c:pt>
                <c:pt idx="271">
                  <c:v>0.11740082920486673</c:v>
                </c:pt>
                <c:pt idx="272">
                  <c:v>0.11370560634814957</c:v>
                </c:pt>
                <c:pt idx="273">
                  <c:v>8.7562652612604847E-2</c:v>
                </c:pt>
                <c:pt idx="274">
                  <c:v>8.234274884343154E-2</c:v>
                </c:pt>
                <c:pt idx="275">
                  <c:v>5.0631062597732694E-2</c:v>
                </c:pt>
                <c:pt idx="276">
                  <c:v>3.7492195888241243E-2</c:v>
                </c:pt>
                <c:pt idx="277">
                  <c:v>2.5031434749652064E-2</c:v>
                </c:pt>
                <c:pt idx="278">
                  <c:v>3.0271504366957611E-2</c:v>
                </c:pt>
                <c:pt idx="279">
                  <c:v>4.9638104811270782E-2</c:v>
                </c:pt>
                <c:pt idx="280">
                  <c:v>4.2175518225404524E-2</c:v>
                </c:pt>
                <c:pt idx="281">
                  <c:v>2.9306126178789034E-2</c:v>
                </c:pt>
                <c:pt idx="282">
                  <c:v>4.5386243854016503E-2</c:v>
                </c:pt>
                <c:pt idx="283">
                  <c:v>3.6185370065543516E-2</c:v>
                </c:pt>
                <c:pt idx="284">
                  <c:v>2.8483604829076286E-2</c:v>
                </c:pt>
                <c:pt idx="285">
                  <c:v>1.6724121915266701E-2</c:v>
                </c:pt>
                <c:pt idx="286">
                  <c:v>0</c:v>
                </c:pt>
                <c:pt idx="287">
                  <c:v>0</c:v>
                </c:pt>
                <c:pt idx="288">
                  <c:v>1.2820272701026057E-2</c:v>
                </c:pt>
                <c:pt idx="289">
                  <c:v>2.8118382430886123E-3</c:v>
                </c:pt>
                <c:pt idx="290">
                  <c:v>1.3795049122852693E-2</c:v>
                </c:pt>
                <c:pt idx="291">
                  <c:v>1.884501999674764E-2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1.2151043749864145E-2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1.6903322783966047E-2</c:v>
                </c:pt>
                <c:pt idx="305">
                  <c:v>1.4143666811967716E-2</c:v>
                </c:pt>
                <c:pt idx="306">
                  <c:v>5.5768060933601357E-3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5.4669471625799198E-3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1.0365908944809925E-2</c:v>
                </c:pt>
                <c:pt idx="318">
                  <c:v>2.2536211751962642E-2</c:v>
                </c:pt>
                <c:pt idx="319">
                  <c:v>6.8704020219789433E-3</c:v>
                </c:pt>
                <c:pt idx="320">
                  <c:v>0</c:v>
                </c:pt>
                <c:pt idx="321">
                  <c:v>0</c:v>
                </c:pt>
                <c:pt idx="322">
                  <c:v>1.4061103802860108E-2</c:v>
                </c:pt>
                <c:pt idx="323">
                  <c:v>1.6363132226097227E-2</c:v>
                </c:pt>
                <c:pt idx="324">
                  <c:v>4.503952587736551E-2</c:v>
                </c:pt>
                <c:pt idx="325">
                  <c:v>5.8463473847616985E-2</c:v>
                </c:pt>
                <c:pt idx="326">
                  <c:v>5.7043333304559962E-2</c:v>
                </c:pt>
                <c:pt idx="327">
                  <c:v>3.4459009201607382E-2</c:v>
                </c:pt>
                <c:pt idx="328">
                  <c:v>3.0487273679150467E-2</c:v>
                </c:pt>
                <c:pt idx="329">
                  <c:v>7.5194300706907635E-2</c:v>
                </c:pt>
                <c:pt idx="330">
                  <c:v>7.7309607983816864E-2</c:v>
                </c:pt>
                <c:pt idx="331">
                  <c:v>6.4664323029586621E-2</c:v>
                </c:pt>
                <c:pt idx="332">
                  <c:v>0.11536838516757121</c:v>
                </c:pt>
                <c:pt idx="333">
                  <c:v>0.20959072334712053</c:v>
                </c:pt>
                <c:pt idx="334">
                  <c:v>0.22762323132399889</c:v>
                </c:pt>
                <c:pt idx="335">
                  <c:v>0.21504195736365689</c:v>
                </c:pt>
                <c:pt idx="336">
                  <c:v>0.25958132527930161</c:v>
                </c:pt>
                <c:pt idx="337">
                  <c:v>0.3078152664903876</c:v>
                </c:pt>
                <c:pt idx="338">
                  <c:v>0.2648030017655929</c:v>
                </c:pt>
                <c:pt idx="339">
                  <c:v>0.2272982178277628</c:v>
                </c:pt>
                <c:pt idx="340">
                  <c:v>0.20517824180352476</c:v>
                </c:pt>
                <c:pt idx="341">
                  <c:v>0.20490984248695487</c:v>
                </c:pt>
                <c:pt idx="342">
                  <c:v>0.16695613902036696</c:v>
                </c:pt>
                <c:pt idx="343">
                  <c:v>0.14621838395995973</c:v>
                </c:pt>
                <c:pt idx="344">
                  <c:v>0.1248415685028863</c:v>
                </c:pt>
                <c:pt idx="345">
                  <c:v>0.13404241136073708</c:v>
                </c:pt>
                <c:pt idx="346">
                  <c:v>9.7786517663532302E-2</c:v>
                </c:pt>
                <c:pt idx="347">
                  <c:v>9.5983585167879387E-2</c:v>
                </c:pt>
                <c:pt idx="348">
                  <c:v>0.11001291296296109</c:v>
                </c:pt>
                <c:pt idx="349">
                  <c:v>9.211521565720103E-2</c:v>
                </c:pt>
                <c:pt idx="350">
                  <c:v>6.1458075999526345E-2</c:v>
                </c:pt>
                <c:pt idx="351">
                  <c:v>4.9115190088569828E-2</c:v>
                </c:pt>
                <c:pt idx="352">
                  <c:v>8.8513000630979777E-2</c:v>
                </c:pt>
                <c:pt idx="353">
                  <c:v>0.1119139784192521</c:v>
                </c:pt>
                <c:pt idx="354">
                  <c:v>7.2006986589540786E-2</c:v>
                </c:pt>
                <c:pt idx="355">
                  <c:v>9.1586395566232881E-2</c:v>
                </c:pt>
                <c:pt idx="356">
                  <c:v>4.1708461495913875E-2</c:v>
                </c:pt>
                <c:pt idx="357">
                  <c:v>1.9311654857577614E-2</c:v>
                </c:pt>
                <c:pt idx="358">
                  <c:v>2.1753868425105322E-2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6.1670823392601722E-4</c:v>
                </c:pt>
                <c:pt idx="365">
                  <c:v>1.1172373024708665E-2</c:v>
                </c:pt>
                <c:pt idx="366">
                  <c:v>1.6277956842786191E-2</c:v>
                </c:pt>
                <c:pt idx="367">
                  <c:v>3.9421235113201773E-2</c:v>
                </c:pt>
                <c:pt idx="368">
                  <c:v>7.7514954195817803E-2</c:v>
                </c:pt>
                <c:pt idx="369">
                  <c:v>1.8888125912312502E-2</c:v>
                </c:pt>
                <c:pt idx="370">
                  <c:v>1.791302605532847E-2</c:v>
                </c:pt>
                <c:pt idx="371">
                  <c:v>8.0325381003591937E-3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3.0782160208795005E-2</c:v>
                </c:pt>
                <c:pt idx="377">
                  <c:v>7.522150580102336E-3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1.2043451220429893E-2</c:v>
                </c:pt>
                <c:pt idx="382">
                  <c:v>6.3856003841087534E-3</c:v>
                </c:pt>
                <c:pt idx="383">
                  <c:v>3.4131905278055024E-3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1.3642913780982013E-2</c:v>
                </c:pt>
                <c:pt idx="390">
                  <c:v>0</c:v>
                </c:pt>
                <c:pt idx="391">
                  <c:v>1.9345553146271011E-2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1.5257411859863092E-2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9.4588204317239515E-3</c:v>
                </c:pt>
                <c:pt idx="403">
                  <c:v>0</c:v>
                </c:pt>
                <c:pt idx="404">
                  <c:v>1.0531404439780089E-2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73920"/>
        <c:axId val="660056320"/>
      </c:lineChart>
      <c:dateAx>
        <c:axId val="66267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660055744"/>
        <c:crosses val="autoZero"/>
        <c:auto val="1"/>
        <c:lblOffset val="100"/>
        <c:baseTimeUnit val="months"/>
      </c:dateAx>
      <c:valAx>
        <c:axId val="660055744"/>
        <c:scaling>
          <c:logBase val="1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662672896"/>
        <c:crosses val="autoZero"/>
        <c:crossBetween val="between"/>
      </c:valAx>
      <c:valAx>
        <c:axId val="660056320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crossAx val="662673920"/>
        <c:crosses val="max"/>
        <c:crossBetween val="between"/>
      </c:valAx>
      <c:dateAx>
        <c:axId val="662673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005632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523797025371827"/>
                  <c:y val="0.34233012540099156"/>
                </c:manualLayout>
              </c:layout>
              <c:numFmt formatCode="#,##0.00" sourceLinked="0"/>
            </c:trendlineLbl>
          </c:trendline>
          <c:xVal>
            <c:numRef>
              <c:f>'Managed futures TSMOM-12M'!$AS$2:$BD$2</c:f>
              <c:numCache>
                <c:formatCode>0.00%</c:formatCode>
                <c:ptCount val="12"/>
                <c:pt idx="0">
                  <c:v>0.47195003681261699</c:v>
                </c:pt>
                <c:pt idx="1">
                  <c:v>0.47933457673333552</c:v>
                </c:pt>
                <c:pt idx="2">
                  <c:v>0.45107421738554626</c:v>
                </c:pt>
                <c:pt idx="3">
                  <c:v>0.48098534869843368</c:v>
                </c:pt>
                <c:pt idx="4">
                  <c:v>0.47579821523720961</c:v>
                </c:pt>
                <c:pt idx="5">
                  <c:v>0.4558752726398011</c:v>
                </c:pt>
                <c:pt idx="6">
                  <c:v>0.44290954395719179</c:v>
                </c:pt>
                <c:pt idx="7">
                  <c:v>0.43657357458071511</c:v>
                </c:pt>
                <c:pt idx="8">
                  <c:v>0.44033636535689846</c:v>
                </c:pt>
                <c:pt idx="9">
                  <c:v>0.47359039437588285</c:v>
                </c:pt>
                <c:pt idx="10">
                  <c:v>0.45589013694415553</c:v>
                </c:pt>
                <c:pt idx="11">
                  <c:v>0.49737589078450684</c:v>
                </c:pt>
              </c:numCache>
            </c:numRef>
          </c:xVal>
          <c:yVal>
            <c:numRef>
              <c:f>'Managed futures TSMOM-12M'!$AS$4:$BD$4</c:f>
              <c:numCache>
                <c:formatCode>#,##0.00</c:formatCode>
                <c:ptCount val="12"/>
                <c:pt idx="0">
                  <c:v>0.32883041666245527</c:v>
                </c:pt>
                <c:pt idx="1">
                  <c:v>0.20309231947572706</c:v>
                </c:pt>
                <c:pt idx="2">
                  <c:v>0.21177403032826303</c:v>
                </c:pt>
                <c:pt idx="3">
                  <c:v>0.45404306396211019</c:v>
                </c:pt>
                <c:pt idx="4">
                  <c:v>0.53505801791652852</c:v>
                </c:pt>
                <c:pt idx="5">
                  <c:v>0.51284650096042284</c:v>
                </c:pt>
                <c:pt idx="6">
                  <c:v>0.45065511142930254</c:v>
                </c:pt>
                <c:pt idx="7">
                  <c:v>0.42695438749257636</c:v>
                </c:pt>
                <c:pt idx="8">
                  <c:v>0.40224418984032406</c:v>
                </c:pt>
                <c:pt idx="9">
                  <c:v>0.36791120993364673</c:v>
                </c:pt>
                <c:pt idx="10">
                  <c:v>0.39642077430568684</c:v>
                </c:pt>
                <c:pt idx="11">
                  <c:v>0.3857262713984454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8624"/>
        <c:axId val="660059200"/>
      </c:scatterChart>
      <c:valAx>
        <c:axId val="660058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 of each individual TSMOM strategy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660059200"/>
        <c:crosses val="autoZero"/>
        <c:crossBetween val="midCat"/>
      </c:valAx>
      <c:valAx>
        <c:axId val="660059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 to portfolio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6600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371128608923885"/>
                  <c:y val="-6.0133420822397199E-2"/>
                </c:manualLayout>
              </c:layout>
              <c:numFmt formatCode="#,##0.00" sourceLinked="0"/>
            </c:trendlineLbl>
          </c:trendline>
          <c:xVal>
            <c:numRef>
              <c:f>'12 M signal lagged 1 month'!$C$2:$N$2</c:f>
              <c:numCache>
                <c:formatCode>0.00%</c:formatCode>
                <c:ptCount val="12"/>
                <c:pt idx="0">
                  <c:v>0.23203065069209522</c:v>
                </c:pt>
                <c:pt idx="1">
                  <c:v>0.25685799469592574</c:v>
                </c:pt>
                <c:pt idx="2">
                  <c:v>0.16978619038346768</c:v>
                </c:pt>
                <c:pt idx="3">
                  <c:v>0.21242951578148986</c:v>
                </c:pt>
                <c:pt idx="4">
                  <c:v>0.16042050128498211</c:v>
                </c:pt>
                <c:pt idx="5">
                  <c:v>0.15330001009575767</c:v>
                </c:pt>
                <c:pt idx="6">
                  <c:v>3.1061795974733245E-2</c:v>
                </c:pt>
                <c:pt idx="7">
                  <c:v>4.87251670272799E-2</c:v>
                </c:pt>
                <c:pt idx="8">
                  <c:v>4.7918710733760493E-2</c:v>
                </c:pt>
                <c:pt idx="9">
                  <c:v>0.11630959567116578</c:v>
                </c:pt>
                <c:pt idx="10">
                  <c:v>0.11507180112135748</c:v>
                </c:pt>
                <c:pt idx="11">
                  <c:v>0.10361834173581712</c:v>
                </c:pt>
              </c:numCache>
            </c:numRef>
          </c:xVal>
          <c:yVal>
            <c:numRef>
              <c:f>'12 M signal lagged 1 month'!$AE$4:$AP$4</c:f>
              <c:numCache>
                <c:formatCode>#,##0.00</c:formatCode>
                <c:ptCount val="12"/>
                <c:pt idx="0">
                  <c:v>0.50884592115821103</c:v>
                </c:pt>
                <c:pt idx="1">
                  <c:v>0.46404628746983828</c:v>
                </c:pt>
                <c:pt idx="2">
                  <c:v>0.27681104762688491</c:v>
                </c:pt>
                <c:pt idx="3">
                  <c:v>0.52628108838203536</c:v>
                </c:pt>
                <c:pt idx="4">
                  <c:v>0.55023068259743213</c:v>
                </c:pt>
                <c:pt idx="5">
                  <c:v>0.57384465272754359</c:v>
                </c:pt>
                <c:pt idx="6">
                  <c:v>0.10944272781239088</c:v>
                </c:pt>
                <c:pt idx="7">
                  <c:v>0.10179029321421966</c:v>
                </c:pt>
                <c:pt idx="8">
                  <c:v>0.20322986357640246</c:v>
                </c:pt>
                <c:pt idx="9">
                  <c:v>0.39819638202379154</c:v>
                </c:pt>
                <c:pt idx="10">
                  <c:v>0.29701262441921344</c:v>
                </c:pt>
                <c:pt idx="11">
                  <c:v>0.28008445847070423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60928"/>
        <c:axId val="660061504"/>
      </c:scatterChart>
      <c:valAx>
        <c:axId val="660060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660061504"/>
        <c:crosses val="autoZero"/>
        <c:crossBetween val="midCat"/>
      </c:valAx>
      <c:valAx>
        <c:axId val="6600615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60060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832239720034996"/>
                  <c:y val="-0.31907261592300962"/>
                </c:manualLayout>
              </c:layout>
              <c:numFmt formatCode="General" sourceLinked="0"/>
            </c:trendlineLbl>
          </c:trendline>
          <c:xVal>
            <c:numRef>
              <c:f>'12 M signal lagged 1 month'!$C$5:$N$5</c:f>
              <c:numCache>
                <c:formatCode>#,##0.00</c:formatCode>
                <c:ptCount val="12"/>
                <c:pt idx="0">
                  <c:v>0.3658494372614931</c:v>
                </c:pt>
                <c:pt idx="1">
                  <c:v>0.33650598409417731</c:v>
                </c:pt>
                <c:pt idx="2">
                  <c:v>0.41503397012817</c:v>
                </c:pt>
                <c:pt idx="3">
                  <c:v>0.43713778048607738</c:v>
                </c:pt>
                <c:pt idx="4">
                  <c:v>0.5513397240196225</c:v>
                </c:pt>
                <c:pt idx="5">
                  <c:v>0.60510203059901613</c:v>
                </c:pt>
                <c:pt idx="6">
                  <c:v>0.39232864780096999</c:v>
                </c:pt>
                <c:pt idx="7">
                  <c:v>0.44839105410002877</c:v>
                </c:pt>
                <c:pt idx="8">
                  <c:v>0.44079905042835266</c:v>
                </c:pt>
                <c:pt idx="9">
                  <c:v>0.59385483060471411</c:v>
                </c:pt>
                <c:pt idx="10">
                  <c:v>0.3956245935086955</c:v>
                </c:pt>
                <c:pt idx="11">
                  <c:v>0.43136948443017953</c:v>
                </c:pt>
              </c:numCache>
            </c:numRef>
          </c:xVal>
          <c:yVal>
            <c:numRef>
              <c:f>'12 M signal lagged 1 month'!$AS$4:$BD$4</c:f>
              <c:numCache>
                <c:formatCode>#,##0.00</c:formatCode>
                <c:ptCount val="12"/>
                <c:pt idx="0">
                  <c:v>0.31432170911755575</c:v>
                </c:pt>
                <c:pt idx="1">
                  <c:v>0.27521129620309565</c:v>
                </c:pt>
                <c:pt idx="2">
                  <c:v>0.19269242855894972</c:v>
                </c:pt>
                <c:pt idx="3">
                  <c:v>0.45792177360755226</c:v>
                </c:pt>
                <c:pt idx="4">
                  <c:v>0.53269432066226485</c:v>
                </c:pt>
                <c:pt idx="5">
                  <c:v>0.53211412165558714</c:v>
                </c:pt>
                <c:pt idx="6">
                  <c:v>0.42977490946116864</c:v>
                </c:pt>
                <c:pt idx="7">
                  <c:v>0.41714738791003919</c:v>
                </c:pt>
                <c:pt idx="8">
                  <c:v>0.38261091760443111</c:v>
                </c:pt>
                <c:pt idx="9">
                  <c:v>0.36869355991589664</c:v>
                </c:pt>
                <c:pt idx="10">
                  <c:v>0.3899310778456101</c:v>
                </c:pt>
                <c:pt idx="11">
                  <c:v>0.32964283700982194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1360"/>
        <c:axId val="672351936"/>
      </c:scatterChart>
      <c:valAx>
        <c:axId val="67235136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672351936"/>
        <c:crosses val="autoZero"/>
        <c:crossBetween val="midCat"/>
      </c:valAx>
      <c:valAx>
        <c:axId val="6723519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7235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262992125984253"/>
                  <c:y val="-0.25539260717410323"/>
                </c:manualLayout>
              </c:layout>
              <c:numFmt formatCode="General" sourceLinked="0"/>
            </c:trendlineLbl>
          </c:trendline>
          <c:xVal>
            <c:numRef>
              <c:f>'12 M signal lagged 1 month'!$AS$2:$BD$2</c:f>
              <c:numCache>
                <c:formatCode>0.00%</c:formatCode>
                <c:ptCount val="12"/>
                <c:pt idx="0">
                  <c:v>0.48791056625570245</c:v>
                </c:pt>
                <c:pt idx="1">
                  <c:v>0.49161647394632041</c:v>
                </c:pt>
                <c:pt idx="2">
                  <c:v>0.45538298913543346</c:v>
                </c:pt>
                <c:pt idx="3">
                  <c:v>0.48852686759933983</c:v>
                </c:pt>
                <c:pt idx="4">
                  <c:v>0.47302135064039746</c:v>
                </c:pt>
                <c:pt idx="5">
                  <c:v>0.45649019075983382</c:v>
                </c:pt>
                <c:pt idx="6">
                  <c:v>0.44405225677504911</c:v>
                </c:pt>
                <c:pt idx="7">
                  <c:v>0.44041686371726008</c:v>
                </c:pt>
                <c:pt idx="8">
                  <c:v>0.44075045684881858</c:v>
                </c:pt>
                <c:pt idx="9">
                  <c:v>0.48155423814799203</c:v>
                </c:pt>
                <c:pt idx="10">
                  <c:v>0.46059010586999866</c:v>
                </c:pt>
                <c:pt idx="11">
                  <c:v>0.46978936245408992</c:v>
                </c:pt>
              </c:numCache>
            </c:numRef>
          </c:xVal>
          <c:yVal>
            <c:numRef>
              <c:f>'12 M signal lagged 1 month'!$AS$4:$BD$4</c:f>
              <c:numCache>
                <c:formatCode>#,##0.00</c:formatCode>
                <c:ptCount val="12"/>
                <c:pt idx="0">
                  <c:v>0.31432170911755575</c:v>
                </c:pt>
                <c:pt idx="1">
                  <c:v>0.27521129620309565</c:v>
                </c:pt>
                <c:pt idx="2">
                  <c:v>0.19269242855894972</c:v>
                </c:pt>
                <c:pt idx="3">
                  <c:v>0.45792177360755226</c:v>
                </c:pt>
                <c:pt idx="4">
                  <c:v>0.53269432066226485</c:v>
                </c:pt>
                <c:pt idx="5">
                  <c:v>0.53211412165558714</c:v>
                </c:pt>
                <c:pt idx="6">
                  <c:v>0.42977490946116864</c:v>
                </c:pt>
                <c:pt idx="7">
                  <c:v>0.41714738791003919</c:v>
                </c:pt>
                <c:pt idx="8">
                  <c:v>0.38261091760443111</c:v>
                </c:pt>
                <c:pt idx="9">
                  <c:v>0.36869355991589664</c:v>
                </c:pt>
                <c:pt idx="10">
                  <c:v>0.3899310778456101</c:v>
                </c:pt>
                <c:pt idx="11">
                  <c:v>0.32964283700982194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3664"/>
        <c:axId val="672354240"/>
      </c:scatterChart>
      <c:valAx>
        <c:axId val="672353664"/>
        <c:scaling>
          <c:orientation val="minMax"/>
          <c:min val="0"/>
        </c:scaling>
        <c:delete val="0"/>
        <c:axPos val="b"/>
        <c:numFmt formatCode="0.00%" sourceLinked="1"/>
        <c:majorTickMark val="out"/>
        <c:minorTickMark val="none"/>
        <c:tickLblPos val="nextTo"/>
        <c:crossAx val="672354240"/>
        <c:crosses val="autoZero"/>
        <c:crossBetween val="midCat"/>
      </c:valAx>
      <c:valAx>
        <c:axId val="6723542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7235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'12 M signal lagged 1 month'!$AS$2:$BD$2</c:f>
              <c:numCache>
                <c:formatCode>0.00%</c:formatCode>
                <c:ptCount val="12"/>
                <c:pt idx="0">
                  <c:v>0.48791056625570245</c:v>
                </c:pt>
                <c:pt idx="1">
                  <c:v>0.49161647394632041</c:v>
                </c:pt>
                <c:pt idx="2">
                  <c:v>0.45538298913543346</c:v>
                </c:pt>
                <c:pt idx="3">
                  <c:v>0.48852686759933983</c:v>
                </c:pt>
                <c:pt idx="4">
                  <c:v>0.47302135064039746</c:v>
                </c:pt>
                <c:pt idx="5">
                  <c:v>0.45649019075983382</c:v>
                </c:pt>
                <c:pt idx="6">
                  <c:v>0.44405225677504911</c:v>
                </c:pt>
                <c:pt idx="7">
                  <c:v>0.44041686371726008</c:v>
                </c:pt>
                <c:pt idx="8">
                  <c:v>0.44075045684881858</c:v>
                </c:pt>
                <c:pt idx="9">
                  <c:v>0.48155423814799203</c:v>
                </c:pt>
                <c:pt idx="10">
                  <c:v>0.46059010586999866</c:v>
                </c:pt>
                <c:pt idx="11">
                  <c:v>0.46978936245408992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549504"/>
        <c:axId val="672355968"/>
      </c:barChart>
      <c:catAx>
        <c:axId val="670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72355968"/>
        <c:crosses val="autoZero"/>
        <c:auto val="1"/>
        <c:lblAlgn val="ctr"/>
        <c:lblOffset val="100"/>
        <c:noMultiLvlLbl val="0"/>
      </c:catAx>
      <c:valAx>
        <c:axId val="672355968"/>
        <c:scaling>
          <c:orientation val="minMax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705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371128608923885"/>
                  <c:y val="-6.0133420822397199E-2"/>
                </c:manualLayout>
              </c:layout>
              <c:numFmt formatCode="#,##0.00" sourceLinked="0"/>
            </c:trendlineLbl>
          </c:trendline>
          <c:xVal>
            <c:numRef>
              <c:f>'11M signal lagged 1 month'!$C$2:$N$2</c:f>
              <c:numCache>
                <c:formatCode>0.00%</c:formatCode>
                <c:ptCount val="12"/>
                <c:pt idx="0">
                  <c:v>0.23203065069209522</c:v>
                </c:pt>
                <c:pt idx="1">
                  <c:v>0.25685799469592574</c:v>
                </c:pt>
                <c:pt idx="2">
                  <c:v>0.16978619038346768</c:v>
                </c:pt>
                <c:pt idx="3">
                  <c:v>0.21242951578148986</c:v>
                </c:pt>
                <c:pt idx="4">
                  <c:v>0.16042050128498211</c:v>
                </c:pt>
                <c:pt idx="5">
                  <c:v>0.15330001009575767</c:v>
                </c:pt>
                <c:pt idx="6">
                  <c:v>3.1061795974733245E-2</c:v>
                </c:pt>
                <c:pt idx="7">
                  <c:v>4.87251670272799E-2</c:v>
                </c:pt>
                <c:pt idx="8">
                  <c:v>4.7918710733760493E-2</c:v>
                </c:pt>
                <c:pt idx="9">
                  <c:v>0.11630959567116578</c:v>
                </c:pt>
                <c:pt idx="10">
                  <c:v>0.11507180112135748</c:v>
                </c:pt>
                <c:pt idx="11">
                  <c:v>0.10361834173581712</c:v>
                </c:pt>
              </c:numCache>
            </c:numRef>
          </c:xVal>
          <c:yVal>
            <c:numRef>
              <c:f>'11M signal lagged 1 month'!$AE$4:$AP$4</c:f>
              <c:numCache>
                <c:formatCode>#,##0.00</c:formatCode>
                <c:ptCount val="12"/>
                <c:pt idx="0">
                  <c:v>0.51311010800919754</c:v>
                </c:pt>
                <c:pt idx="1">
                  <c:v>0.44110658064232616</c:v>
                </c:pt>
                <c:pt idx="2">
                  <c:v>0.24476719541472719</c:v>
                </c:pt>
                <c:pt idx="3">
                  <c:v>0.51448768277859425</c:v>
                </c:pt>
                <c:pt idx="4">
                  <c:v>0.54667790205666755</c:v>
                </c:pt>
                <c:pt idx="5">
                  <c:v>0.55632954155394942</c:v>
                </c:pt>
                <c:pt idx="6">
                  <c:v>0.17946231752608791</c:v>
                </c:pt>
                <c:pt idx="7">
                  <c:v>0.13249530556566616</c:v>
                </c:pt>
                <c:pt idx="8">
                  <c:v>0.1781470782500289</c:v>
                </c:pt>
                <c:pt idx="9">
                  <c:v>0.39919635314109325</c:v>
                </c:pt>
                <c:pt idx="10">
                  <c:v>0.2947666776540348</c:v>
                </c:pt>
                <c:pt idx="11">
                  <c:v>0.29897281283019267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7696"/>
        <c:axId val="672309248"/>
      </c:scatterChart>
      <c:valAx>
        <c:axId val="672357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672309248"/>
        <c:crosses val="autoZero"/>
        <c:crossBetween val="midCat"/>
      </c:valAx>
      <c:valAx>
        <c:axId val="6723092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7235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832239720034996"/>
                  <c:y val="-0.31907261592300962"/>
                </c:manualLayout>
              </c:layout>
              <c:numFmt formatCode="General" sourceLinked="0"/>
            </c:trendlineLbl>
          </c:trendline>
          <c:xVal>
            <c:numRef>
              <c:f>'11M signal lagged 1 month'!$C$5:$N$5</c:f>
              <c:numCache>
                <c:formatCode>#,##0.00</c:formatCode>
                <c:ptCount val="12"/>
                <c:pt idx="0">
                  <c:v>0.3658494372614931</c:v>
                </c:pt>
                <c:pt idx="1">
                  <c:v>0.33650598409417731</c:v>
                </c:pt>
                <c:pt idx="2">
                  <c:v>0.41503397012817</c:v>
                </c:pt>
                <c:pt idx="3">
                  <c:v>0.43713778048607738</c:v>
                </c:pt>
                <c:pt idx="4">
                  <c:v>0.5513397240196225</c:v>
                </c:pt>
                <c:pt idx="5">
                  <c:v>0.60510203059901613</c:v>
                </c:pt>
                <c:pt idx="6">
                  <c:v>0.39232864780096999</c:v>
                </c:pt>
                <c:pt idx="7">
                  <c:v>0.44839105410002877</c:v>
                </c:pt>
                <c:pt idx="8">
                  <c:v>0.44079905042835266</c:v>
                </c:pt>
                <c:pt idx="9">
                  <c:v>0.59385483060471411</c:v>
                </c:pt>
                <c:pt idx="10">
                  <c:v>0.3956245935086955</c:v>
                </c:pt>
                <c:pt idx="11">
                  <c:v>0.43136948443017953</c:v>
                </c:pt>
              </c:numCache>
            </c:numRef>
          </c:xVal>
          <c:yVal>
            <c:numRef>
              <c:f>'11M signal lagged 1 month'!$AS$4:$BD$4</c:f>
              <c:numCache>
                <c:formatCode>#,##0.00</c:formatCode>
                <c:ptCount val="12"/>
                <c:pt idx="0">
                  <c:v>0.34552617089871768</c:v>
                </c:pt>
                <c:pt idx="1">
                  <c:v>0.2425594463088557</c:v>
                </c:pt>
                <c:pt idx="2">
                  <c:v>0.19383440304144076</c:v>
                </c:pt>
                <c:pt idx="3">
                  <c:v>0.43566068673376657</c:v>
                </c:pt>
                <c:pt idx="4">
                  <c:v>0.54836071833420852</c:v>
                </c:pt>
                <c:pt idx="5">
                  <c:v>0.50370280284672231</c:v>
                </c:pt>
                <c:pt idx="6">
                  <c:v>0.45331303165878023</c:v>
                </c:pt>
                <c:pt idx="7">
                  <c:v>0.43744567682561941</c:v>
                </c:pt>
                <c:pt idx="8">
                  <c:v>0.39524323892126234</c:v>
                </c:pt>
                <c:pt idx="9">
                  <c:v>0.37763476024682563</c:v>
                </c:pt>
                <c:pt idx="10">
                  <c:v>0.37191236778474401</c:v>
                </c:pt>
                <c:pt idx="11">
                  <c:v>0.37146221361238857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10976"/>
        <c:axId val="672311552"/>
      </c:scatterChart>
      <c:valAx>
        <c:axId val="67231097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672311552"/>
        <c:crosses val="autoZero"/>
        <c:crossBetween val="midCat"/>
      </c:valAx>
      <c:valAx>
        <c:axId val="6723115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7231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17</xdr:row>
      <xdr:rowOff>28581</xdr:rowOff>
    </xdr:from>
    <xdr:to>
      <xdr:col>40</xdr:col>
      <xdr:colOff>457200</xdr:colOff>
      <xdr:row>31</xdr:row>
      <xdr:rowOff>104781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238124</xdr:colOff>
      <xdr:row>29</xdr:row>
      <xdr:rowOff>152405</xdr:rowOff>
    </xdr:from>
    <xdr:to>
      <xdr:col>85</xdr:col>
      <xdr:colOff>195261</xdr:colOff>
      <xdr:row>46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28575</xdr:colOff>
      <xdr:row>17</xdr:row>
      <xdr:rowOff>104775</xdr:rowOff>
    </xdr:from>
    <xdr:to>
      <xdr:col>53</xdr:col>
      <xdr:colOff>333375</xdr:colOff>
      <xdr:row>31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10</xdr:row>
      <xdr:rowOff>28581</xdr:rowOff>
    </xdr:from>
    <xdr:to>
      <xdr:col>40</xdr:col>
      <xdr:colOff>457200</xdr:colOff>
      <xdr:row>25</xdr:row>
      <xdr:rowOff>104781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152400</xdr:colOff>
      <xdr:row>10</xdr:row>
      <xdr:rowOff>28581</xdr:rowOff>
    </xdr:from>
    <xdr:to>
      <xdr:col>54</xdr:col>
      <xdr:colOff>457200</xdr:colOff>
      <xdr:row>25</xdr:row>
      <xdr:rowOff>104781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28</xdr:row>
      <xdr:rowOff>0</xdr:rowOff>
    </xdr:from>
    <xdr:to>
      <xdr:col>54</xdr:col>
      <xdr:colOff>304800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500062</xdr:colOff>
      <xdr:row>45</xdr:row>
      <xdr:rowOff>9525</xdr:rowOff>
    </xdr:from>
    <xdr:to>
      <xdr:col>54</xdr:col>
      <xdr:colOff>195262</xdr:colOff>
      <xdr:row>59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10</xdr:row>
      <xdr:rowOff>28581</xdr:rowOff>
    </xdr:from>
    <xdr:to>
      <xdr:col>40</xdr:col>
      <xdr:colOff>457200</xdr:colOff>
      <xdr:row>25</xdr:row>
      <xdr:rowOff>104781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152400</xdr:colOff>
      <xdr:row>10</xdr:row>
      <xdr:rowOff>28581</xdr:rowOff>
    </xdr:from>
    <xdr:to>
      <xdr:col>54</xdr:col>
      <xdr:colOff>457200</xdr:colOff>
      <xdr:row>25</xdr:row>
      <xdr:rowOff>104781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28</xdr:row>
      <xdr:rowOff>0</xdr:rowOff>
    </xdr:from>
    <xdr:to>
      <xdr:col>54</xdr:col>
      <xdr:colOff>304800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500062</xdr:colOff>
      <xdr:row>45</xdr:row>
      <xdr:rowOff>9525</xdr:rowOff>
    </xdr:from>
    <xdr:to>
      <xdr:col>54</xdr:col>
      <xdr:colOff>195262</xdr:colOff>
      <xdr:row>59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32"/>
  <sheetViews>
    <sheetView showGridLines="0" tabSelected="1" workbookViewId="0">
      <selection activeCell="C14" sqref="C14:N15"/>
    </sheetView>
  </sheetViews>
  <sheetFormatPr defaultRowHeight="15" x14ac:dyDescent="0.25"/>
  <cols>
    <col min="1" max="1" width="14" customWidth="1"/>
    <col min="2" max="14" width="9.140625" customWidth="1"/>
    <col min="18" max="29" width="9.140625" customWidth="1"/>
    <col min="31" max="42" width="9.140625" customWidth="1"/>
    <col min="45" max="56" width="9.140625" customWidth="1"/>
    <col min="59" max="70" width="9.140625" customWidth="1"/>
    <col min="78" max="86" width="10.5703125" customWidth="1"/>
  </cols>
  <sheetData>
    <row r="1" spans="1:86" x14ac:dyDescent="0.25">
      <c r="A1" t="s">
        <v>18</v>
      </c>
      <c r="B1" s="3">
        <f t="shared" ref="B1:P1" si="0">AVERAGE(B28:B432)*12</f>
        <v>5.1892485843126113E-2</v>
      </c>
      <c r="C1" s="3">
        <f t="shared" si="0"/>
        <v>-6.5082127562531757E-3</v>
      </c>
      <c r="D1" s="3">
        <f t="shared" si="0"/>
        <v>-6.3307747093635597E-2</v>
      </c>
      <c r="E1" s="3">
        <f t="shared" si="0"/>
        <v>-1.6197881130366978E-2</v>
      </c>
      <c r="F1" s="3">
        <f t="shared" si="0"/>
        <v>7.9118161710311385E-2</v>
      </c>
      <c r="G1" s="3">
        <f t="shared" si="0"/>
        <v>5.8101502677046703E-2</v>
      </c>
      <c r="H1" s="3">
        <f t="shared" si="0"/>
        <v>6.6870694547252418E-2</v>
      </c>
      <c r="I1" s="3">
        <f t="shared" si="0"/>
        <v>1.8516970283481555E-2</v>
      </c>
      <c r="J1" s="3">
        <f t="shared" si="0"/>
        <v>1.8952952053711121E-2</v>
      </c>
      <c r="K1" s="3">
        <f t="shared" si="0"/>
        <v>2.5778268161343959E-2</v>
      </c>
      <c r="L1" s="3">
        <f t="shared" si="0"/>
        <v>2.5824830477249448E-2</v>
      </c>
      <c r="M1" s="3">
        <f t="shared" si="0"/>
        <v>-3.2591107760762063E-3</v>
      </c>
      <c r="N1" s="3">
        <f t="shared" si="0"/>
        <v>8.6200539452542004E-3</v>
      </c>
      <c r="O1" s="3">
        <f t="shared" si="0"/>
        <v>1.7709206841609898E-2</v>
      </c>
      <c r="P1" s="3">
        <f t="shared" si="0"/>
        <v>8.6696197770612479E-2</v>
      </c>
      <c r="R1" s="4">
        <f>AVERAGE(R28:R432)</f>
        <v>-8.6419753086419748E-2</v>
      </c>
      <c r="S1" s="4">
        <f t="shared" ref="S1:AC1" si="1">AVERAGE(S28:S432)</f>
        <v>-0.30864197530864196</v>
      </c>
      <c r="T1" s="4">
        <f t="shared" si="1"/>
        <v>-8.6419753086419748E-2</v>
      </c>
      <c r="U1" s="4">
        <f t="shared" si="1"/>
        <v>0.32345679012345679</v>
      </c>
      <c r="V1" s="4">
        <f t="shared" si="1"/>
        <v>0.47160493827160493</v>
      </c>
      <c r="W1" s="4">
        <f t="shared" si="1"/>
        <v>0.51111111111111107</v>
      </c>
      <c r="X1" s="4">
        <f t="shared" si="1"/>
        <v>0.4567901234567901</v>
      </c>
      <c r="Y1" s="4">
        <f t="shared" si="1"/>
        <v>0.32839506172839505</v>
      </c>
      <c r="Z1" s="4">
        <f t="shared" si="1"/>
        <v>0.37283950617283951</v>
      </c>
      <c r="AA1" s="4">
        <f t="shared" si="1"/>
        <v>0.22962962962962963</v>
      </c>
      <c r="AB1" s="4">
        <f t="shared" si="1"/>
        <v>5.185185185185185E-2</v>
      </c>
      <c r="AC1" s="4">
        <f t="shared" si="1"/>
        <v>0.12098765432098765</v>
      </c>
      <c r="AE1" s="3">
        <f t="shared" ref="AE1:AP1" si="2">AVERAGE(AE28:AE432)*12</f>
        <v>5.5145881614545353E-2</v>
      </c>
      <c r="AF1" s="3">
        <f t="shared" si="2"/>
        <v>3.4411333091817188E-2</v>
      </c>
      <c r="AG1" s="3">
        <f t="shared" si="2"/>
        <v>8.3486632839387828E-2</v>
      </c>
      <c r="AH1" s="3">
        <f t="shared" si="2"/>
        <v>9.1288810958485095E-2</v>
      </c>
      <c r="AI1" s="3">
        <f t="shared" si="2"/>
        <v>2.6977678473561962E-2</v>
      </c>
      <c r="AJ1" s="3">
        <f t="shared" si="2"/>
        <v>8.8174613895842607E-2</v>
      </c>
      <c r="AK1" s="3">
        <f t="shared" si="2"/>
        <v>1.8084131196787812E-2</v>
      </c>
      <c r="AL1" s="3">
        <f t="shared" si="2"/>
        <v>1.5897842074998992E-2</v>
      </c>
      <c r="AM1" s="3">
        <f t="shared" si="2"/>
        <v>2.2878956303085049E-2</v>
      </c>
      <c r="AN1" s="3">
        <f t="shared" si="2"/>
        <v>2.9331423307956475E-2</v>
      </c>
      <c r="AO1" s="3">
        <f t="shared" si="2"/>
        <v>5.986270280557178E-2</v>
      </c>
      <c r="AP1" s="3">
        <f t="shared" si="2"/>
        <v>1.09215134525204E-2</v>
      </c>
      <c r="AQ1" s="3">
        <f t="shared" ref="AQ1" si="3">AVERAGE(AQ28:AQ432)*12</f>
        <v>4.4705126667879992E-2</v>
      </c>
      <c r="AS1" s="3">
        <f t="shared" ref="AS1:BD1" si="4">AVERAGE(AS28:AS432)*12</f>
        <v>0.13013379331082733</v>
      </c>
      <c r="AT1" s="3">
        <f t="shared" si="4"/>
        <v>0.11980975345154407</v>
      </c>
      <c r="AU1" s="3">
        <f t="shared" si="4"/>
        <v>0.2364375559465548</v>
      </c>
      <c r="AV1" s="3">
        <f t="shared" si="4"/>
        <v>0.29542062727509544</v>
      </c>
      <c r="AW1" s="3">
        <f t="shared" si="4"/>
        <v>0.15860307473266955</v>
      </c>
      <c r="AX1" s="3">
        <f t="shared" si="4"/>
        <v>0.28274056134194009</v>
      </c>
      <c r="AY1" s="3">
        <f t="shared" si="4"/>
        <v>0.2440930513464</v>
      </c>
      <c r="AZ1" s="3">
        <f t="shared" si="4"/>
        <v>0.16383841166817031</v>
      </c>
      <c r="BA1" s="3">
        <f t="shared" si="4"/>
        <v>0.20358715347381784</v>
      </c>
      <c r="BB1" s="3">
        <f t="shared" si="4"/>
        <v>0.16087320663444699</v>
      </c>
      <c r="BC1" s="3">
        <f t="shared" si="4"/>
        <v>0.2182135105885751</v>
      </c>
      <c r="BD1" s="3">
        <f t="shared" si="4"/>
        <v>6.0059985586746523E-2</v>
      </c>
      <c r="BE1" s="3">
        <f t="shared" ref="BE1" si="5">AVERAGE(BE28:BE432)*12</f>
        <v>0.1894842237797324</v>
      </c>
      <c r="BG1" s="3">
        <f>AVERAGE(BG28:BG432)</f>
        <v>0.20352425944913774</v>
      </c>
      <c r="BH1" s="3">
        <f t="shared" ref="BH1:BR1" si="6">AVERAGE(BH28:BH432)</f>
        <v>0.23588423392047567</v>
      </c>
      <c r="BI1" s="3">
        <f t="shared" si="6"/>
        <v>0.15991604749825253</v>
      </c>
      <c r="BJ1" s="3">
        <f t="shared" si="6"/>
        <v>0.19399980549328893</v>
      </c>
      <c r="BK1" s="3">
        <f t="shared" si="6"/>
        <v>0.15161870426364535</v>
      </c>
      <c r="BL1" s="3">
        <f t="shared" si="6"/>
        <v>0.142435793906139</v>
      </c>
      <c r="BM1" s="3">
        <f t="shared" si="6"/>
        <v>2.9984667721453903E-2</v>
      </c>
      <c r="BN1" s="3">
        <f t="shared" si="6"/>
        <v>4.5051858702116671E-2</v>
      </c>
      <c r="BO1" s="3">
        <f t="shared" si="6"/>
        <v>4.5425206149639963E-2</v>
      </c>
      <c r="BP1" s="3">
        <f t="shared" si="6"/>
        <v>0.10557157009094278</v>
      </c>
      <c r="BQ1" s="3">
        <f t="shared" si="6"/>
        <v>0.10842553570477111</v>
      </c>
      <c r="BR1" s="3">
        <f t="shared" si="6"/>
        <v>9.6376691616638324E-2</v>
      </c>
      <c r="BZ1" s="51" t="s">
        <v>46</v>
      </c>
      <c r="CA1" s="51"/>
      <c r="CB1" s="51"/>
      <c r="CC1" s="53" t="s">
        <v>47</v>
      </c>
      <c r="CD1" s="53"/>
      <c r="CE1" s="53"/>
      <c r="CF1" s="55" t="s">
        <v>48</v>
      </c>
      <c r="CG1" s="55"/>
      <c r="CH1" s="55"/>
    </row>
    <row r="2" spans="1:86" x14ac:dyDescent="0.25">
      <c r="A2" t="s">
        <v>19</v>
      </c>
      <c r="C2" s="3">
        <f>STDEV(C28:C432)*SQRT(12)</f>
        <v>0.23203065069209522</v>
      </c>
      <c r="D2" s="3">
        <f t="shared" ref="D2:N2" si="7">STDEV(D28:D432)*SQRT(12)</f>
        <v>0.25685799469592574</v>
      </c>
      <c r="E2" s="3">
        <f t="shared" si="7"/>
        <v>0.16978619038346768</v>
      </c>
      <c r="F2" s="3">
        <f t="shared" si="7"/>
        <v>0.21242951578148986</v>
      </c>
      <c r="G2" s="3">
        <f t="shared" si="7"/>
        <v>0.16042050128498211</v>
      </c>
      <c r="H2" s="3">
        <f t="shared" si="7"/>
        <v>0.15330001009575767</v>
      </c>
      <c r="I2" s="3">
        <f t="shared" si="7"/>
        <v>3.1061795974733245E-2</v>
      </c>
      <c r="J2" s="3">
        <f t="shared" si="7"/>
        <v>4.87251670272799E-2</v>
      </c>
      <c r="K2" s="3">
        <f t="shared" si="7"/>
        <v>4.7918710733760493E-2</v>
      </c>
      <c r="L2" s="3">
        <f t="shared" si="7"/>
        <v>0.11630959567116578</v>
      </c>
      <c r="M2" s="3">
        <f t="shared" si="7"/>
        <v>0.11507180112135748</v>
      </c>
      <c r="N2" s="3">
        <f t="shared" si="7"/>
        <v>0.10361834173581712</v>
      </c>
      <c r="O2" s="3">
        <f t="shared" ref="O2:P2" si="8">STDEV(O28:O432)*SQRT(12)</f>
        <v>6.6811178607140448E-2</v>
      </c>
      <c r="P2" s="3">
        <f t="shared" si="8"/>
        <v>0.18044455291538319</v>
      </c>
      <c r="AE2" s="3">
        <f>STDEV(AE28:AE432)*SQRT(12)</f>
        <v>0.23149019783934094</v>
      </c>
      <c r="AF2" s="3">
        <f t="shared" ref="AF2:AP2" si="9">STDEV(AF28:AF432)*SQRT(12)</f>
        <v>0.25731677521760077</v>
      </c>
      <c r="AG2" s="3">
        <f t="shared" si="9"/>
        <v>0.16812791651596912</v>
      </c>
      <c r="AH2" s="3">
        <f t="shared" si="9"/>
        <v>0.21202132224438722</v>
      </c>
      <c r="AI2" s="3">
        <f t="shared" si="9"/>
        <v>0.16110850140438668</v>
      </c>
      <c r="AJ2" s="3">
        <f t="shared" si="9"/>
        <v>0.15239736121819392</v>
      </c>
      <c r="AK2" s="3">
        <f t="shared" si="9"/>
        <v>3.1083092444926557E-2</v>
      </c>
      <c r="AL2" s="3">
        <f t="shared" si="9"/>
        <v>4.8816356017558564E-2</v>
      </c>
      <c r="AM2" s="3">
        <f t="shared" si="9"/>
        <v>4.8041523461295421E-2</v>
      </c>
      <c r="AN2" s="3">
        <f t="shared" si="9"/>
        <v>0.11624011616737855</v>
      </c>
      <c r="AO2" s="3">
        <f t="shared" si="9"/>
        <v>0.11376747767222743</v>
      </c>
      <c r="AP2" s="3">
        <f t="shared" si="9"/>
        <v>0.10360021053743015</v>
      </c>
      <c r="AQ2" s="3">
        <f t="shared" ref="AQ2" si="10">STDEV(AQ28:AQ432)*SQRT(12)</f>
        <v>5.4840269700708211E-2</v>
      </c>
      <c r="AS2" s="3">
        <f>STDEV(AS28:AS432)*SQRT(12)</f>
        <v>0.47195003681261699</v>
      </c>
      <c r="AT2" s="3">
        <f t="shared" ref="AT2:BE2" si="11">STDEV(AT28:AT432)*SQRT(12)</f>
        <v>0.47933457673333552</v>
      </c>
      <c r="AU2" s="3">
        <f t="shared" si="11"/>
        <v>0.45107421738554626</v>
      </c>
      <c r="AV2" s="3">
        <f t="shared" si="11"/>
        <v>0.48098534869843368</v>
      </c>
      <c r="AW2" s="3">
        <f t="shared" si="11"/>
        <v>0.47579821523720961</v>
      </c>
      <c r="AX2" s="3">
        <f t="shared" si="11"/>
        <v>0.4558752726398011</v>
      </c>
      <c r="AY2" s="3">
        <f t="shared" si="11"/>
        <v>0.44290954395719179</v>
      </c>
      <c r="AZ2" s="3">
        <f t="shared" si="11"/>
        <v>0.43657357458071511</v>
      </c>
      <c r="BA2" s="3">
        <f t="shared" si="11"/>
        <v>0.44033636535689846</v>
      </c>
      <c r="BB2" s="3">
        <f t="shared" si="11"/>
        <v>0.47359039437588285</v>
      </c>
      <c r="BC2" s="3">
        <f t="shared" si="11"/>
        <v>0.45589013694415553</v>
      </c>
      <c r="BD2" s="3">
        <f t="shared" si="11"/>
        <v>0.49737589078450684</v>
      </c>
      <c r="BE2" s="3">
        <f t="shared" si="11"/>
        <v>0.18039682788211772</v>
      </c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X2" s="23"/>
      <c r="BY2" s="23"/>
      <c r="BZ2" s="24" t="s">
        <v>30</v>
      </c>
      <c r="CA2" s="24" t="s">
        <v>34</v>
      </c>
      <c r="CB2" s="24" t="s">
        <v>35</v>
      </c>
      <c r="CC2" s="27" t="s">
        <v>30</v>
      </c>
      <c r="CD2" s="27" t="s">
        <v>34</v>
      </c>
      <c r="CE2" s="27" t="s">
        <v>35</v>
      </c>
      <c r="CF2" s="30" t="s">
        <v>30</v>
      </c>
      <c r="CG2" s="30" t="s">
        <v>34</v>
      </c>
      <c r="CH2" s="30" t="s">
        <v>35</v>
      </c>
    </row>
    <row r="3" spans="1:86" x14ac:dyDescent="0.25">
      <c r="A3" t="s">
        <v>20</v>
      </c>
      <c r="C3" s="4">
        <f>C1/C2</f>
        <v>-2.8048935504169994E-2</v>
      </c>
      <c r="D3" s="4">
        <f t="shared" ref="D3" si="12">D1/D2</f>
        <v>-0.24646983314099577</v>
      </c>
      <c r="E3" s="4">
        <f t="shared" ref="E3" si="13">E1/E2</f>
        <v>-9.540164069753572E-2</v>
      </c>
      <c r="F3" s="4">
        <f t="shared" ref="F3" si="14">F1/F2</f>
        <v>0.37244429720253303</v>
      </c>
      <c r="G3" s="4">
        <f t="shared" ref="G3" si="15">G1/G2</f>
        <v>0.36218252786675414</v>
      </c>
      <c r="H3" s="4">
        <f t="shared" ref="H3" si="16">H1/H2</f>
        <v>0.43620802441879919</v>
      </c>
      <c r="I3" s="4">
        <f t="shared" ref="I3" si="17">I1/I2</f>
        <v>0.59613327891741696</v>
      </c>
      <c r="J3" s="4">
        <f t="shared" ref="J3" si="18">J1/J2</f>
        <v>0.38897664615700295</v>
      </c>
      <c r="K3" s="4">
        <f t="shared" ref="K3" si="19">K1/K2</f>
        <v>0.53795829993360444</v>
      </c>
      <c r="L3" s="4">
        <f t="shared" ref="L3" si="20">L1/L2</f>
        <v>0.22203525279429429</v>
      </c>
      <c r="M3" s="4">
        <f t="shared" ref="M3" si="21">M1/M2</f>
        <v>-2.8322410393481805E-2</v>
      </c>
      <c r="N3" s="4">
        <f t="shared" ref="N3:P3" si="22">N1/N2</f>
        <v>8.3190425564150475E-2</v>
      </c>
      <c r="O3" s="4">
        <f t="shared" si="22"/>
        <v>0.26506352994822374</v>
      </c>
      <c r="P3" s="4">
        <f t="shared" si="22"/>
        <v>0.48045893527895728</v>
      </c>
      <c r="AD3" s="4">
        <f>AVERAGE(AE3:AP3)</f>
        <v>0.35939626382717682</v>
      </c>
      <c r="AE3" s="4">
        <f>AE1/AE2</f>
        <v>0.23822123843367982</v>
      </c>
      <c r="AF3" s="4">
        <f t="shared" ref="AF3:AQ3" si="23">AF1/AF2</f>
        <v>0.13373140193723138</v>
      </c>
      <c r="AG3" s="4">
        <f t="shared" si="23"/>
        <v>0.49656615373246538</v>
      </c>
      <c r="AH3" s="4">
        <f t="shared" si="23"/>
        <v>0.43056429415745595</v>
      </c>
      <c r="AI3" s="4">
        <f t="shared" si="23"/>
        <v>0.16745037188228362</v>
      </c>
      <c r="AJ3" s="4">
        <f t="shared" si="23"/>
        <v>0.57858360007690146</v>
      </c>
      <c r="AK3" s="4">
        <f t="shared" si="23"/>
        <v>0.58179961433469074</v>
      </c>
      <c r="AL3" s="4">
        <f t="shared" si="23"/>
        <v>0.32566630064072705</v>
      </c>
      <c r="AM3" s="4">
        <f t="shared" si="23"/>
        <v>0.4762329471403513</v>
      </c>
      <c r="AN3" s="4">
        <f t="shared" si="23"/>
        <v>0.25233477283970579</v>
      </c>
      <c r="AO3" s="4">
        <f t="shared" si="23"/>
        <v>0.52618467096581578</v>
      </c>
      <c r="AP3" s="4">
        <f t="shared" si="23"/>
        <v>0.10541979978481338</v>
      </c>
      <c r="AQ3" s="4">
        <f t="shared" si="23"/>
        <v>0.81518794330988975</v>
      </c>
      <c r="AR3" s="4">
        <f>AVERAGE(AS3:BD3)</f>
        <v>0.41212019417751633</v>
      </c>
      <c r="AS3" s="4">
        <f>AS1/AS2</f>
        <v>0.27573637707437165</v>
      </c>
      <c r="AT3" s="4">
        <f t="shared" ref="AT3" si="24">AT1/AT2</f>
        <v>0.24995015854697439</v>
      </c>
      <c r="AU3" s="4">
        <f t="shared" ref="AU3" si="25">AU1/AU2</f>
        <v>0.5241655293821964</v>
      </c>
      <c r="AV3" s="4">
        <f t="shared" ref="AV3" si="26">AV1/AV2</f>
        <v>0.61419880683375472</v>
      </c>
      <c r="AW3" s="4">
        <f t="shared" ref="AW3" si="27">AW1/AW2</f>
        <v>0.33334104595915276</v>
      </c>
      <c r="AX3" s="4">
        <f t="shared" ref="AX3" si="28">AX1/AX2</f>
        <v>0.62021473484336309</v>
      </c>
      <c r="AY3" s="4">
        <f t="shared" ref="AY3" si="29">AY1/AY2</f>
        <v>0.55111264743934296</v>
      </c>
      <c r="AZ3" s="4">
        <f t="shared" ref="AZ3" si="30">AZ1/AZ2</f>
        <v>0.37528247518306757</v>
      </c>
      <c r="BA3" s="4">
        <f t="shared" ref="BA3" si="31">BA1/BA2</f>
        <v>0.46234462899471807</v>
      </c>
      <c r="BB3" s="4">
        <f t="shared" ref="BB3" si="32">BB1/BB2</f>
        <v>0.33968849145779739</v>
      </c>
      <c r="BC3" s="4">
        <f t="shared" ref="BC3" si="33">BC1/BC2</f>
        <v>0.47865372137959911</v>
      </c>
      <c r="BD3" s="4">
        <f t="shared" ref="BD3" si="34">BD1/BD2</f>
        <v>0.12075371303585787</v>
      </c>
      <c r="BE3" s="4">
        <f t="shared" ref="BE3" si="35">BE1/BE2</f>
        <v>1.0503744772250261</v>
      </c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X3" s="12" t="s">
        <v>26</v>
      </c>
      <c r="BZ3" s="25">
        <f>SUMPRODUCT(CA$28:CA$432,$BW$28:$BW$432)/SUMPRODUCT(BZ$28:BZ$432,$BW$28:$BW$432)-1</f>
        <v>-0.17942718729478702</v>
      </c>
      <c r="CA3" s="25">
        <f>SUMPRODUCT(CB$28:CB$432,$BW$28:$BW$432)/SUMPRODUCT(CA$28:CA$432,$BW$28:$BW$432)-1</f>
        <v>0.24784909640492203</v>
      </c>
      <c r="CB3" s="25">
        <f>SUMPRODUCT(CB$28:CB$432,$BW$28:$BW$432)/SUMPRODUCT(BZ$28:BZ$432,$BW$28:$BW$432)-1</f>
        <v>2.3951042868645356E-2</v>
      </c>
      <c r="CC3" s="28">
        <f>SUMPRODUCT(CD$28:CD$432,$BW$28:$BW$432)/SUMPRODUCT(CC$28:CC$432,$BW$28:$BW$432)-1</f>
        <v>-0.23523435562056849</v>
      </c>
      <c r="CD3" s="28">
        <f>SUMPRODUCT(CE$28:CE$432,$BW$28:$BW$432)/SUMPRODUCT(CD$28:CD$432,$BW$28:$BW$432)-1</f>
        <v>0.31163495181467904</v>
      </c>
      <c r="CE3" s="28">
        <f>SUMPRODUCT(CE$28:CE$432,$BW$28:$BW$432)/SUMPRODUCT(CC$28:CC$432,$BW$28:$BW$432)-1</f>
        <v>3.0933491151374781E-3</v>
      </c>
      <c r="CF3" s="31">
        <f>SUMPRODUCT(CG$28:CG$432,$BW$28:$BW$432)/SUMPRODUCT(CF$28:CF$432,$BW$28:$BW$432)-1</f>
        <v>-0.3078152664903876</v>
      </c>
      <c r="CG3" s="31">
        <f>SUMPRODUCT(CH$28:CH$432,$BW$28:$BW$432)/SUMPRODUCT(CG$28:CG$432,$BW$28:$BW$432)-1</f>
        <v>0.45958960276392213</v>
      </c>
      <c r="CH3" s="31">
        <f>SUMPRODUCT(CH$28:CH$432,$BW$28:$BW$432)/SUMPRODUCT(CF$28:CF$432,$BW$28:$BW$432)-1</f>
        <v>1.030564022254632E-2</v>
      </c>
    </row>
    <row r="4" spans="1:86" x14ac:dyDescent="0.25">
      <c r="A4" t="s">
        <v>21</v>
      </c>
      <c r="C4" s="4">
        <f t="shared" ref="C4:N4" si="36">CORREL(C28:C432,$O$28:$O$432)</f>
        <v>0.51731322577619399</v>
      </c>
      <c r="D4" s="4">
        <f t="shared" si="36"/>
        <v>0.4994484787548899</v>
      </c>
      <c r="E4" s="4">
        <f t="shared" si="36"/>
        <v>0.4045829971227739</v>
      </c>
      <c r="F4" s="4">
        <f t="shared" si="36"/>
        <v>0.57622067690246059</v>
      </c>
      <c r="G4" s="4">
        <f t="shared" si="36"/>
        <v>0.62061289543297515</v>
      </c>
      <c r="H4" s="4">
        <f t="shared" si="36"/>
        <v>0.68981315254498854</v>
      </c>
      <c r="I4" s="4">
        <f t="shared" si="36"/>
        <v>7.0782072341611213E-2</v>
      </c>
      <c r="J4" s="4">
        <f t="shared" si="36"/>
        <v>0.17341789272835803</v>
      </c>
      <c r="K4" s="4">
        <f t="shared" si="36"/>
        <v>0.13695618365071832</v>
      </c>
      <c r="L4" s="4">
        <f t="shared" si="36"/>
        <v>0.63913534503379243</v>
      </c>
      <c r="M4" s="4">
        <f t="shared" si="36"/>
        <v>0.2618169921669537</v>
      </c>
      <c r="N4" s="4">
        <f t="shared" si="36"/>
        <v>0.34097708154622924</v>
      </c>
      <c r="AD4" s="4">
        <f>AVERAGE(AE4:AP4)</f>
        <v>0.35506916365468916</v>
      </c>
      <c r="AE4" s="4">
        <f>CORREL(AE28:AE432,$AQ$28:$AQ$432)</f>
        <v>0.45029679956399432</v>
      </c>
      <c r="AF4" s="4">
        <f t="shared" ref="AF4:AP4" si="37">CORREL(AF28:AF432,$AQ$28:$AQ$432)</f>
        <v>0.33543625241336783</v>
      </c>
      <c r="AG4" s="4">
        <f t="shared" si="37"/>
        <v>0.22587833260495582</v>
      </c>
      <c r="AH4" s="4">
        <f t="shared" si="37"/>
        <v>0.53973498594085001</v>
      </c>
      <c r="AI4" s="4">
        <f t="shared" si="37"/>
        <v>0.55892363701511327</v>
      </c>
      <c r="AJ4" s="4">
        <f t="shared" si="37"/>
        <v>0.55161317520652142</v>
      </c>
      <c r="AK4" s="4">
        <f t="shared" si="37"/>
        <v>0.15367766222412935</v>
      </c>
      <c r="AL4" s="4">
        <f t="shared" si="37"/>
        <v>0.14737247231598025</v>
      </c>
      <c r="AM4" s="4">
        <f t="shared" si="37"/>
        <v>0.25258568468491038</v>
      </c>
      <c r="AN4" s="4">
        <f t="shared" si="37"/>
        <v>0.41719074178118348</v>
      </c>
      <c r="AO4" s="4">
        <f t="shared" si="37"/>
        <v>0.32789472282589227</v>
      </c>
      <c r="AP4" s="4">
        <f t="shared" si="37"/>
        <v>0.30022549727937142</v>
      </c>
      <c r="AQ4" s="4"/>
      <c r="AR4" s="4">
        <f>AVERAGE(AS4:BD4)</f>
        <v>0.38962969114212403</v>
      </c>
      <c r="AS4" s="4">
        <f>CORREL(AS28:AS432,$BE$28:$BE$432)</f>
        <v>0.32883041666245527</v>
      </c>
      <c r="AT4" s="4">
        <f t="shared" ref="AT4:BD4" si="38">CORREL(AT28:AT432,$BE$28:$BE$432)</f>
        <v>0.20309231947572706</v>
      </c>
      <c r="AU4" s="4">
        <f t="shared" si="38"/>
        <v>0.21177403032826303</v>
      </c>
      <c r="AV4" s="4">
        <f t="shared" si="38"/>
        <v>0.45404306396211019</v>
      </c>
      <c r="AW4" s="4">
        <f t="shared" si="38"/>
        <v>0.53505801791652852</v>
      </c>
      <c r="AX4" s="4">
        <f t="shared" si="38"/>
        <v>0.51284650096042284</v>
      </c>
      <c r="AY4" s="4">
        <f t="shared" si="38"/>
        <v>0.45065511142930254</v>
      </c>
      <c r="AZ4" s="4">
        <f t="shared" si="38"/>
        <v>0.42695438749257636</v>
      </c>
      <c r="BA4" s="4">
        <f t="shared" si="38"/>
        <v>0.40224418984032406</v>
      </c>
      <c r="BB4" s="4">
        <f t="shared" si="38"/>
        <v>0.36791120993364673</v>
      </c>
      <c r="BC4" s="4">
        <f t="shared" si="38"/>
        <v>0.39642077430568684</v>
      </c>
      <c r="BD4" s="4">
        <f t="shared" si="38"/>
        <v>0.3857262713984454</v>
      </c>
      <c r="BE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X4" s="12" t="s">
        <v>44</v>
      </c>
      <c r="BZ4" s="25">
        <f>SUMPRODUCT(CA$28:CA$432,$BT$28:$BT$432)/SUMPRODUCT(BZ$28:BZ$432,$BT$28:$BT$432)-1</f>
        <v>-1.996929423713778E-2</v>
      </c>
      <c r="CA4" s="25">
        <f>SUMPRODUCT(CB$28:CB$432,$BT$28:$BT$432)/SUMPRODUCT(CA$28:CA$432,$BT$28:$BT$432)-1</f>
        <v>0.3341949315245567</v>
      </c>
      <c r="CB4" s="25">
        <f>SUMPRODUCT(CB$28:CB$432,$BT$28:$BT$432)/SUMPRODUCT(BZ$28:BZ$432,$BT$28:$BT$432)-1</f>
        <v>0.30755200036724495</v>
      </c>
      <c r="CC4" s="28">
        <f>SUMPRODUCT(CD$28:CD$432,$BT$28:$BT$432)/SUMPRODUCT(CC$28:CC$432,$BT$28:$BT$432)-1</f>
        <v>1.0533760251949671</v>
      </c>
      <c r="CD4" s="28">
        <f>SUMPRODUCT(CE$28:CE$432,$BT$28:$BT$432)/SUMPRODUCT(CD$28:CD$432,$BT$28:$BT$432)-1</f>
        <v>0.27353100095480976</v>
      </c>
      <c r="CE4" s="28">
        <f>SUMPRODUCT(CE$28:CE$432,$BT$28:$BT$432)/SUMPRODUCT(CC$28:CC$432,$BT$28:$BT$432)-1</f>
        <v>1.6150380247031553</v>
      </c>
      <c r="CF4" s="31">
        <f>SUMPRODUCT(CG$28:CG$432,$BT$28:$BT$432)/SUMPRODUCT(CF$28:CF$432,$BT$28:$BT$432)-1</f>
        <v>0.42025992879101093</v>
      </c>
      <c r="CG4" s="31">
        <f>SUMPRODUCT(CH$28:CH$432,$BT$28:$BT$432)/SUMPRODUCT(CG$28:CG$432,$BT$28:$BT$432)-1</f>
        <v>-0.11193923988675281</v>
      </c>
      <c r="CH4" s="31">
        <f>SUMPRODUCT(CH$28:CH$432,$BT$28:$BT$432)/SUMPRODUCT(CF$28:CF$432,$BT$28:$BT$432)-1</f>
        <v>0.26127711192053149</v>
      </c>
    </row>
    <row r="5" spans="1:86" x14ac:dyDescent="0.25">
      <c r="A5" t="s">
        <v>22</v>
      </c>
      <c r="C5" s="4">
        <f>CORREL(C28:C432,$P$28:$P$432)</f>
        <v>0.3658494372614931</v>
      </c>
      <c r="D5" s="4">
        <f t="shared" ref="D5:N5" si="39">CORREL(D28:D432,$P$28:$P$432)</f>
        <v>0.33650598409417731</v>
      </c>
      <c r="E5" s="4">
        <f t="shared" si="39"/>
        <v>0.41503397012817</v>
      </c>
      <c r="F5" s="4">
        <f t="shared" si="39"/>
        <v>0.43713778048607738</v>
      </c>
      <c r="G5" s="4">
        <f t="shared" si="39"/>
        <v>0.5513397240196225</v>
      </c>
      <c r="H5" s="4">
        <f t="shared" si="39"/>
        <v>0.60510203059901613</v>
      </c>
      <c r="I5" s="4">
        <f t="shared" si="39"/>
        <v>0.39232864780096999</v>
      </c>
      <c r="J5" s="4">
        <f t="shared" si="39"/>
        <v>0.44839105410002877</v>
      </c>
      <c r="K5" s="4">
        <f t="shared" si="39"/>
        <v>0.44079905042835266</v>
      </c>
      <c r="L5" s="4">
        <f t="shared" si="39"/>
        <v>0.59385483060471411</v>
      </c>
      <c r="M5" s="4">
        <f t="shared" si="39"/>
        <v>0.3956245935086955</v>
      </c>
      <c r="N5" s="4">
        <f t="shared" si="39"/>
        <v>0.43136948443017953</v>
      </c>
      <c r="AD5" s="4">
        <f>MAX(AE4:AP4)</f>
        <v>0.55892363701511327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>
        <f>MAX(AS4:BD4)</f>
        <v>0.53505801791652852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X5" s="12" t="s">
        <v>45</v>
      </c>
      <c r="BZ5" s="25">
        <f>SUMPRODUCT(CA$28:CA$432,$BU$28:$BU$432)/SUMPRODUCT(BZ$28:BZ$432,$BU$28:$BU$432)-1</f>
        <v>3.5136314253795931E-2</v>
      </c>
      <c r="CA5" s="25">
        <f>SUMPRODUCT(CB$28:CB$432,$BU$28:$BU$432)/SUMPRODUCT(CA$28:CA$432,$BU$28:$BU$432)-1</f>
        <v>0.39170271079111552</v>
      </c>
      <c r="CB5" s="25">
        <f>SUMPRODUCT(CB$28:CB$432,$BU$28:$BU$432)/SUMPRODUCT(BZ$28:BZ$432,$BU$28:$BU$432)-1</f>
        <v>0.44060201458533177</v>
      </c>
      <c r="CC5" s="28">
        <f>SUMPRODUCT(CD$28:CD$432,$BU$28:$BU$432)/SUMPRODUCT(CC$28:CC$432,$BU$28:$BU$432)-1</f>
        <v>0.96768938653973735</v>
      </c>
      <c r="CD5" s="28">
        <f>SUMPRODUCT(CE$28:CE$432,$BU$28:$BU$432)/SUMPRODUCT(CD$28:CD$432,$BU$28:$BU$432)-1</f>
        <v>0.48997246614935586</v>
      </c>
      <c r="CE5" s="28">
        <f>SUMPRODUCT(CE$28:CE$432,$BU$28:$BU$432)/SUMPRODUCT(CC$28:CC$432,$BU$28:$BU$432)-1</f>
        <v>1.9318030078785258</v>
      </c>
      <c r="CF5" s="31">
        <f>SUMPRODUCT(CG$28:CG$432,$BU$28:$BU$432)/SUMPRODUCT(CF$28:CF$432,$BU$28:$BU$432)-1</f>
        <v>0.40342039196708845</v>
      </c>
      <c r="CG5" s="31">
        <f>SUMPRODUCT(CH$28:CH$432,$BU$28:$BU$432)/SUMPRODUCT(CG$28:CG$432,$BU$28:$BU$432)-1</f>
        <v>4.5604667335954252E-2</v>
      </c>
      <c r="CH5" s="31">
        <f>SUMPRODUCT(CH$28:CH$432,$BU$28:$BU$432)/SUMPRODUCT(CF$28:CF$432,$BU$28:$BU$432)-1</f>
        <v>0.467422912075242</v>
      </c>
    </row>
    <row r="6" spans="1:86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Z6" s="25"/>
      <c r="CA6" s="25"/>
      <c r="CB6" s="25"/>
      <c r="CC6" s="28"/>
      <c r="CD6" s="28"/>
      <c r="CE6" s="28"/>
      <c r="CF6" s="31"/>
      <c r="CG6" s="31"/>
      <c r="CH6" s="31"/>
    </row>
    <row r="7" spans="1:8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X7" s="34" t="s">
        <v>50</v>
      </c>
      <c r="BY7" s="23"/>
      <c r="BZ7" s="25"/>
      <c r="CA7" s="25"/>
      <c r="CB7" s="25"/>
      <c r="CC7" s="28"/>
      <c r="CD7" s="28"/>
      <c r="CE7" s="28"/>
      <c r="CF7" s="31"/>
      <c r="CG7" s="31"/>
      <c r="CH7" s="31"/>
    </row>
    <row r="8" spans="1:8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X8" s="12" t="s">
        <v>26</v>
      </c>
      <c r="BZ8" s="25">
        <f t="shared" ref="BZ8:CH8" si="40">(1+BZ3)^(365/BZ$12)-1</f>
        <v>-0.54759778014135585</v>
      </c>
      <c r="CA8" s="25">
        <f t="shared" si="40"/>
        <v>0.20783433699956544</v>
      </c>
      <c r="CB8" s="25">
        <f t="shared" si="40"/>
        <v>1.6784939000848764E-2</v>
      </c>
      <c r="CC8" s="28">
        <f t="shared" si="40"/>
        <v>-0.12085002698649761</v>
      </c>
      <c r="CD8" s="28">
        <f t="shared" si="40"/>
        <v>0.13317014485349743</v>
      </c>
      <c r="CE8" s="28">
        <f t="shared" si="40"/>
        <v>7.2663610956236191E-4</v>
      </c>
      <c r="CF8" s="31">
        <f t="shared" si="40"/>
        <v>-0.24185074345943391</v>
      </c>
      <c r="CG8" s="31">
        <f t="shared" si="40"/>
        <v>0.22801230880817269</v>
      </c>
      <c r="CH8" s="31">
        <f t="shared" si="40"/>
        <v>3.2397294357735529E-3</v>
      </c>
    </row>
    <row r="9" spans="1:86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X9" s="12" t="s">
        <v>44</v>
      </c>
      <c r="BZ9" s="25">
        <f t="shared" ref="BZ9:CH9" si="41">(1+BZ4)^(365/BZ$12)-1</f>
        <v>-7.7720692780802847E-2</v>
      </c>
      <c r="CA9" s="25">
        <f t="shared" si="41"/>
        <v>0.27875538507295006</v>
      </c>
      <c r="CB9" s="25">
        <f t="shared" si="41"/>
        <v>0.20754338576325559</v>
      </c>
      <c r="CC9" s="28">
        <f t="shared" si="41"/>
        <v>0.41275581090258173</v>
      </c>
      <c r="CD9" s="28">
        <f t="shared" si="41"/>
        <v>0.11787833515252388</v>
      </c>
      <c r="CE9" s="28">
        <f t="shared" si="41"/>
        <v>0.25366831619715158</v>
      </c>
      <c r="CF9" s="31">
        <f t="shared" si="41"/>
        <v>0.30217266999181014</v>
      </c>
      <c r="CG9" s="31">
        <f t="shared" si="41"/>
        <v>-6.2445772274040245E-2</v>
      </c>
      <c r="CH9" s="31">
        <f t="shared" si="41"/>
        <v>7.5976530602952286E-2</v>
      </c>
    </row>
    <row r="10" spans="1:86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X10" s="12" t="s">
        <v>45</v>
      </c>
      <c r="BY10" s="2"/>
      <c r="BZ10" s="25">
        <f t="shared" ref="BZ10:CH10" si="42">(1+BZ5)^(365/BZ$12)-1</f>
        <v>0.14856343601333077</v>
      </c>
      <c r="CA10" s="25">
        <f t="shared" si="42"/>
        <v>0.32561365465298286</v>
      </c>
      <c r="CB10" s="25">
        <f t="shared" si="42"/>
        <v>0.29270708212329088</v>
      </c>
      <c r="CC10" s="28">
        <f t="shared" si="42"/>
        <v>0.38412877588021899</v>
      </c>
      <c r="CD10" s="28">
        <f t="shared" si="42"/>
        <v>0.20174045165083476</v>
      </c>
      <c r="CE10" s="28">
        <f t="shared" si="42"/>
        <v>0.28783715792153441</v>
      </c>
      <c r="CF10" s="31">
        <f t="shared" si="42"/>
        <v>0.29053618738587761</v>
      </c>
      <c r="CG10" s="31">
        <f t="shared" si="42"/>
        <v>2.4517915016617486E-2</v>
      </c>
      <c r="CH10" s="31">
        <f t="shared" si="42"/>
        <v>0.12860864697250984</v>
      </c>
    </row>
    <row r="11" spans="1:86" x14ac:dyDescent="0.25">
      <c r="A11" t="s">
        <v>23</v>
      </c>
      <c r="C11" s="4">
        <f t="shared" ref="C11:N11" si="43">0.4/C2/12</f>
        <v>0.1436591813793027</v>
      </c>
      <c r="D11" s="4">
        <f t="shared" si="43"/>
        <v>0.12977339238669244</v>
      </c>
      <c r="E11" s="4">
        <f t="shared" si="43"/>
        <v>0.19632535047785046</v>
      </c>
      <c r="F11" s="4">
        <f t="shared" si="43"/>
        <v>0.15691479223452551</v>
      </c>
      <c r="G11" s="4">
        <f t="shared" si="43"/>
        <v>0.20778724082227926</v>
      </c>
      <c r="H11" s="4">
        <f t="shared" si="43"/>
        <v>0.21743855928327679</v>
      </c>
      <c r="I11" s="4">
        <f t="shared" si="43"/>
        <v>1.073129620722763</v>
      </c>
      <c r="J11" s="4">
        <f t="shared" si="43"/>
        <v>0.68410916507830344</v>
      </c>
      <c r="K11" s="4">
        <f t="shared" si="43"/>
        <v>0.69562249949785848</v>
      </c>
      <c r="L11" s="4">
        <f t="shared" si="43"/>
        <v>0.28659142989005315</v>
      </c>
      <c r="M11" s="4">
        <f t="shared" si="43"/>
        <v>0.28967421217452921</v>
      </c>
      <c r="N11" s="4">
        <f t="shared" si="43"/>
        <v>0.32169336793981146</v>
      </c>
      <c r="AD11" s="4">
        <f>MIN(AE4:AP4)</f>
        <v>0.14737247231598025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f>MIN(AT4:BE4)</f>
        <v>0.20309231947572706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Z11" s="7"/>
      <c r="CA11" s="7"/>
      <c r="CB11" s="7"/>
      <c r="CC11" s="6"/>
      <c r="CD11" s="6"/>
      <c r="CE11" s="6"/>
      <c r="CF11" s="14"/>
      <c r="CG11" s="14"/>
      <c r="CH11" s="14"/>
    </row>
    <row r="12" spans="1:86" x14ac:dyDescent="0.25">
      <c r="C12" s="54" t="s">
        <v>49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R12" s="54" t="s">
        <v>15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E12" s="54" t="s">
        <v>14</v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S12" s="54" t="s">
        <v>17</v>
      </c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G12" s="54" t="s">
        <v>16</v>
      </c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X12" s="12" t="s">
        <v>51</v>
      </c>
      <c r="BZ12" s="7">
        <f>CA13-BZ13</f>
        <v>91</v>
      </c>
      <c r="CA12" s="7">
        <f>CB13-CA13</f>
        <v>428</v>
      </c>
      <c r="CB12" s="7">
        <f>CB13-BZ13</f>
        <v>519</v>
      </c>
      <c r="CC12" s="6">
        <f>CD13-CC13</f>
        <v>760</v>
      </c>
      <c r="CD12" s="6">
        <f>CE13-CD13</f>
        <v>792</v>
      </c>
      <c r="CE12" s="6">
        <f>CE13-CC13</f>
        <v>1552</v>
      </c>
      <c r="CF12" s="14">
        <f>CG13-CF13</f>
        <v>485</v>
      </c>
      <c r="CG12" s="14">
        <f>CH13-CG13</f>
        <v>672</v>
      </c>
      <c r="CH12" s="14">
        <f>CH13-CF13</f>
        <v>1157</v>
      </c>
    </row>
    <row r="13" spans="1:86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X13" s="34" t="s">
        <v>52</v>
      </c>
      <c r="BY13" s="23"/>
      <c r="BZ13" s="36">
        <f t="shared" ref="BZ13:CH13" si="44">SUMPRODUCT(BZ28:BZ432,$A$28:$A$432)</f>
        <v>32020</v>
      </c>
      <c r="CA13" s="36">
        <f t="shared" si="44"/>
        <v>32111</v>
      </c>
      <c r="CB13" s="36">
        <f t="shared" si="44"/>
        <v>32539</v>
      </c>
      <c r="CC13" s="37">
        <f t="shared" si="44"/>
        <v>36769</v>
      </c>
      <c r="CD13" s="37">
        <f t="shared" si="44"/>
        <v>37529</v>
      </c>
      <c r="CE13" s="37">
        <f t="shared" si="44"/>
        <v>38321</v>
      </c>
      <c r="CF13" s="38">
        <f t="shared" si="44"/>
        <v>39386</v>
      </c>
      <c r="CG13" s="38">
        <f t="shared" si="44"/>
        <v>39871</v>
      </c>
      <c r="CH13" s="38">
        <f t="shared" si="44"/>
        <v>40543</v>
      </c>
    </row>
    <row r="14" spans="1:86" ht="45" x14ac:dyDescent="0.25">
      <c r="C14" s="53" t="s">
        <v>6</v>
      </c>
      <c r="D14" s="53"/>
      <c r="E14" s="53"/>
      <c r="F14" s="50" t="s">
        <v>7</v>
      </c>
      <c r="G14" s="50"/>
      <c r="H14" s="50"/>
      <c r="I14" s="51" t="s">
        <v>9</v>
      </c>
      <c r="J14" s="51"/>
      <c r="K14" s="51"/>
      <c r="L14" s="52" t="s">
        <v>12</v>
      </c>
      <c r="M14" s="52"/>
      <c r="N14" s="52"/>
      <c r="O14" s="17" t="s">
        <v>24</v>
      </c>
      <c r="P14" s="17" t="s">
        <v>25</v>
      </c>
      <c r="R14" s="53" t="s">
        <v>6</v>
      </c>
      <c r="S14" s="53"/>
      <c r="T14" s="53"/>
      <c r="U14" s="50" t="s">
        <v>7</v>
      </c>
      <c r="V14" s="50"/>
      <c r="W14" s="50"/>
      <c r="X14" s="51" t="s">
        <v>9</v>
      </c>
      <c r="Y14" s="51"/>
      <c r="Z14" s="51"/>
      <c r="AA14" s="52" t="s">
        <v>12</v>
      </c>
      <c r="AB14" s="52"/>
      <c r="AC14" s="52"/>
      <c r="AE14" s="53" t="s">
        <v>6</v>
      </c>
      <c r="AF14" s="53"/>
      <c r="AG14" s="53"/>
      <c r="AH14" s="50" t="s">
        <v>7</v>
      </c>
      <c r="AI14" s="50"/>
      <c r="AJ14" s="50"/>
      <c r="AK14" s="51" t="s">
        <v>9</v>
      </c>
      <c r="AL14" s="51"/>
      <c r="AM14" s="51"/>
      <c r="AN14" s="52" t="s">
        <v>12</v>
      </c>
      <c r="AO14" s="52"/>
      <c r="AP14" s="52"/>
      <c r="AQ14" s="17" t="s">
        <v>13</v>
      </c>
      <c r="AS14" s="53" t="s">
        <v>6</v>
      </c>
      <c r="AT14" s="53"/>
      <c r="AU14" s="53"/>
      <c r="AV14" s="50" t="s">
        <v>7</v>
      </c>
      <c r="AW14" s="50"/>
      <c r="AX14" s="50"/>
      <c r="AY14" s="51" t="s">
        <v>9</v>
      </c>
      <c r="AZ14" s="51"/>
      <c r="BA14" s="51"/>
      <c r="BB14" s="52" t="s">
        <v>12</v>
      </c>
      <c r="BC14" s="52"/>
      <c r="BD14" s="52"/>
      <c r="BE14" s="17" t="s">
        <v>13</v>
      </c>
      <c r="BG14" s="53" t="s">
        <v>6</v>
      </c>
      <c r="BH14" s="53"/>
      <c r="BI14" s="53"/>
      <c r="BJ14" s="50" t="s">
        <v>7</v>
      </c>
      <c r="BK14" s="50"/>
      <c r="BL14" s="50"/>
      <c r="BM14" s="51" t="s">
        <v>9</v>
      </c>
      <c r="BN14" s="51"/>
      <c r="BO14" s="51"/>
      <c r="BP14" s="52" t="s">
        <v>12</v>
      </c>
      <c r="BQ14" s="52"/>
      <c r="BR14" s="52"/>
      <c r="BT14" s="20" t="s">
        <v>37</v>
      </c>
      <c r="BU14" s="20" t="s">
        <v>36</v>
      </c>
      <c r="BV14" s="50" t="s">
        <v>26</v>
      </c>
      <c r="BW14" s="50"/>
      <c r="BX14" s="50"/>
      <c r="BY14" s="50"/>
      <c r="BZ14" s="7"/>
      <c r="CA14" s="7"/>
      <c r="CB14" s="7"/>
      <c r="CC14" s="6"/>
      <c r="CD14" s="6"/>
      <c r="CE14" s="6"/>
      <c r="CF14" s="14"/>
      <c r="CG14" s="14"/>
      <c r="CH14" s="14"/>
    </row>
    <row r="15" spans="1:86" ht="30" x14ac:dyDescent="0.25">
      <c r="B15" s="44" t="s">
        <v>0</v>
      </c>
      <c r="C15" s="40" t="s">
        <v>3</v>
      </c>
      <c r="D15" s="40" t="s">
        <v>4</v>
      </c>
      <c r="E15" s="40" t="s">
        <v>5</v>
      </c>
      <c r="F15" s="41" t="s">
        <v>8</v>
      </c>
      <c r="G15" s="41" t="s">
        <v>1</v>
      </c>
      <c r="H15" s="41" t="s">
        <v>2</v>
      </c>
      <c r="I15" s="42" t="s">
        <v>8</v>
      </c>
      <c r="J15" s="42" t="s">
        <v>1</v>
      </c>
      <c r="K15" s="42" t="s">
        <v>2</v>
      </c>
      <c r="L15" s="43" t="s">
        <v>10</v>
      </c>
      <c r="M15" s="43" t="s">
        <v>11</v>
      </c>
      <c r="N15" s="43" t="s">
        <v>1</v>
      </c>
      <c r="O15" s="15"/>
      <c r="P15" s="15"/>
      <c r="R15" s="40" t="s">
        <v>3</v>
      </c>
      <c r="S15" s="40" t="s">
        <v>4</v>
      </c>
      <c r="T15" s="40" t="s">
        <v>5</v>
      </c>
      <c r="U15" s="41" t="s">
        <v>8</v>
      </c>
      <c r="V15" s="41" t="s">
        <v>1</v>
      </c>
      <c r="W15" s="41" t="s">
        <v>2</v>
      </c>
      <c r="X15" s="42" t="s">
        <v>8</v>
      </c>
      <c r="Y15" s="42" t="s">
        <v>1</v>
      </c>
      <c r="Z15" s="42" t="s">
        <v>2</v>
      </c>
      <c r="AA15" s="43" t="s">
        <v>10</v>
      </c>
      <c r="AB15" s="43" t="s">
        <v>11</v>
      </c>
      <c r="AC15" s="43" t="s">
        <v>1</v>
      </c>
      <c r="AD15" s="44"/>
      <c r="AE15" s="40" t="s">
        <v>3</v>
      </c>
      <c r="AF15" s="40" t="s">
        <v>4</v>
      </c>
      <c r="AG15" s="40" t="s">
        <v>5</v>
      </c>
      <c r="AH15" s="41" t="s">
        <v>8</v>
      </c>
      <c r="AI15" s="41" t="s">
        <v>1</v>
      </c>
      <c r="AJ15" s="41" t="s">
        <v>2</v>
      </c>
      <c r="AK15" s="42" t="s">
        <v>8</v>
      </c>
      <c r="AL15" s="42" t="s">
        <v>1</v>
      </c>
      <c r="AM15" s="42" t="s">
        <v>2</v>
      </c>
      <c r="AN15" s="43" t="s">
        <v>10</v>
      </c>
      <c r="AO15" s="43" t="s">
        <v>11</v>
      </c>
      <c r="AP15" s="43" t="s">
        <v>1</v>
      </c>
      <c r="AQ15" s="45"/>
      <c r="AR15" s="44"/>
      <c r="AS15" s="40" t="s">
        <v>3</v>
      </c>
      <c r="AT15" s="40" t="s">
        <v>4</v>
      </c>
      <c r="AU15" s="40" t="s">
        <v>5</v>
      </c>
      <c r="AV15" s="41" t="s">
        <v>8</v>
      </c>
      <c r="AW15" s="41" t="s">
        <v>1</v>
      </c>
      <c r="AX15" s="41" t="s">
        <v>2</v>
      </c>
      <c r="AY15" s="42" t="s">
        <v>8</v>
      </c>
      <c r="AZ15" s="42" t="s">
        <v>1</v>
      </c>
      <c r="BA15" s="42" t="s">
        <v>2</v>
      </c>
      <c r="BB15" s="43" t="s">
        <v>10</v>
      </c>
      <c r="BC15" s="43" t="s">
        <v>11</v>
      </c>
      <c r="BD15" s="43" t="s">
        <v>1</v>
      </c>
      <c r="BE15" s="45"/>
      <c r="BF15" s="44"/>
      <c r="BG15" s="40" t="s">
        <v>3</v>
      </c>
      <c r="BH15" s="40" t="s">
        <v>4</v>
      </c>
      <c r="BI15" s="40" t="s">
        <v>5</v>
      </c>
      <c r="BJ15" s="41" t="s">
        <v>8</v>
      </c>
      <c r="BK15" s="41" t="s">
        <v>1</v>
      </c>
      <c r="BL15" s="41" t="s">
        <v>2</v>
      </c>
      <c r="BM15" s="42" t="s">
        <v>8</v>
      </c>
      <c r="BN15" s="42" t="s">
        <v>1</v>
      </c>
      <c r="BO15" s="42" t="s">
        <v>2</v>
      </c>
      <c r="BP15" s="43" t="s">
        <v>10</v>
      </c>
      <c r="BQ15" s="43" t="s">
        <v>11</v>
      </c>
      <c r="BR15" s="43" t="s">
        <v>1</v>
      </c>
      <c r="BT15" s="46" t="s">
        <v>28</v>
      </c>
      <c r="BU15" s="46" t="s">
        <v>28</v>
      </c>
      <c r="BV15" s="39" t="s">
        <v>27</v>
      </c>
      <c r="BW15" s="39" t="s">
        <v>28</v>
      </c>
      <c r="BX15" s="39" t="s">
        <v>29</v>
      </c>
      <c r="BY15" s="39" t="s">
        <v>30</v>
      </c>
      <c r="BZ15" s="47" t="s">
        <v>31</v>
      </c>
      <c r="CA15" s="47" t="s">
        <v>32</v>
      </c>
      <c r="CB15" s="47" t="s">
        <v>33</v>
      </c>
      <c r="CC15" s="48" t="s">
        <v>38</v>
      </c>
      <c r="CD15" s="48" t="s">
        <v>39</v>
      </c>
      <c r="CE15" s="48" t="s">
        <v>40</v>
      </c>
      <c r="CF15" s="49" t="s">
        <v>41</v>
      </c>
      <c r="CG15" s="49" t="s">
        <v>42</v>
      </c>
      <c r="CH15" s="49" t="s">
        <v>43</v>
      </c>
    </row>
    <row r="16" spans="1:86" x14ac:dyDescent="0.25">
      <c r="A16" s="2">
        <v>29251</v>
      </c>
      <c r="B16" s="3">
        <v>1.17022565138E-2</v>
      </c>
      <c r="C16" s="3">
        <v>6.4707052790899999E-2</v>
      </c>
      <c r="D16" s="3">
        <v>-5.1748284041299997E-2</v>
      </c>
      <c r="E16" s="3">
        <v>0.27060588502900002</v>
      </c>
      <c r="F16" s="3">
        <v>-1.75268462604E-3</v>
      </c>
      <c r="G16" s="3">
        <v>7.68395468921E-2</v>
      </c>
      <c r="H16" s="3">
        <v>4.8849248597800002E-2</v>
      </c>
      <c r="I16" s="3">
        <v>-1.0428234913800001E-2</v>
      </c>
      <c r="J16" s="3">
        <v>2.4283720286199999E-2</v>
      </c>
      <c r="K16" s="3">
        <v>-3.2004626714799998E-2</v>
      </c>
      <c r="L16" s="3">
        <v>-4.4432093181200001E-4</v>
      </c>
      <c r="M16" s="3">
        <v>-2.05200694963E-3</v>
      </c>
      <c r="N16" s="3">
        <v>2.39787551601E-2</v>
      </c>
      <c r="O16" s="3">
        <f>AVERAGE(C16:N16)</f>
        <v>3.4236170881559835E-2</v>
      </c>
      <c r="P16" s="3">
        <f>SUMPRODUCT($C$11:$N$11,C16:N16)</f>
        <v>7.2170756450893908E-2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V16" s="5"/>
      <c r="BW16" s="4"/>
      <c r="BX16" s="4"/>
      <c r="BY16" s="18"/>
    </row>
    <row r="17" spans="1:77" x14ac:dyDescent="0.25">
      <c r="A17" s="2">
        <v>29280</v>
      </c>
      <c r="B17" s="3">
        <v>1.1497342012899999E-2</v>
      </c>
      <c r="C17" s="3">
        <v>5.3775005475599998E-2</v>
      </c>
      <c r="D17" s="3">
        <v>-4.1758918915700001E-2</v>
      </c>
      <c r="E17" s="3">
        <v>-9.31076748096E-2</v>
      </c>
      <c r="F17" s="3">
        <v>2.0478526081299998E-2</v>
      </c>
      <c r="G17" s="3">
        <v>4.0802516057700002E-2</v>
      </c>
      <c r="H17" s="3">
        <v>-2.1666260183799999E-2</v>
      </c>
      <c r="I17" s="3">
        <v>-3.0000744478499999E-2</v>
      </c>
      <c r="J17" s="3">
        <v>-7.1595399570299999E-3</v>
      </c>
      <c r="K17" s="3">
        <v>-5.86777535925E-2</v>
      </c>
      <c r="L17" s="3">
        <v>-1.19347663238E-2</v>
      </c>
      <c r="M17" s="3">
        <v>-5.0102763855400002E-2</v>
      </c>
      <c r="N17" s="3">
        <v>7.1253144165599998E-3</v>
      </c>
      <c r="O17" s="3">
        <f t="shared" ref="O17:O80" si="45">AVERAGE(C17:N17)</f>
        <v>-1.6018921673764164E-2</v>
      </c>
      <c r="P17" s="3">
        <f t="shared" ref="P17:P80" si="46">SUMPRODUCT($C$11:$N$11,C17:N17)</f>
        <v>-0.10254464876416458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V17" s="5"/>
      <c r="BW17" s="4"/>
      <c r="BX17" s="4"/>
      <c r="BY17" s="18"/>
    </row>
    <row r="18" spans="1:77" x14ac:dyDescent="0.25">
      <c r="A18" s="2">
        <v>29311</v>
      </c>
      <c r="B18" s="3">
        <v>1.4902761297500001E-2</v>
      </c>
      <c r="C18" s="3">
        <v>-4.3614773539599999E-2</v>
      </c>
      <c r="D18" s="3">
        <v>-6.7655424097899999E-2</v>
      </c>
      <c r="E18" s="3">
        <v>-0.21901103511600001</v>
      </c>
      <c r="F18" s="3">
        <v>-7.8006970132999995E-2</v>
      </c>
      <c r="G18" s="3">
        <v>-0.101210359859</v>
      </c>
      <c r="H18" s="3">
        <v>-0.103720775916</v>
      </c>
      <c r="I18" s="3">
        <v>-2.9779906813600002E-2</v>
      </c>
      <c r="J18" s="3">
        <v>3.3582914968300001E-3</v>
      </c>
      <c r="K18" s="3">
        <v>6.0792797057700003E-4</v>
      </c>
      <c r="L18" s="3">
        <v>-1.9402114728700001E-2</v>
      </c>
      <c r="M18" s="3">
        <v>-5.0976190998299996E-3</v>
      </c>
      <c r="N18" s="3">
        <v>-4.9313290060099997E-2</v>
      </c>
      <c r="O18" s="3">
        <f t="shared" si="45"/>
        <v>-5.9403837491360252E-2</v>
      </c>
      <c r="P18" s="3">
        <f t="shared" si="46"/>
        <v>-0.16600478050183659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V18" s="5"/>
      <c r="BW18" s="4"/>
      <c r="BX18" s="4"/>
      <c r="BY18" s="18"/>
    </row>
    <row r="19" spans="1:77" x14ac:dyDescent="0.25">
      <c r="A19" s="2">
        <v>29341</v>
      </c>
      <c r="B19" s="3">
        <v>1.40023587374E-2</v>
      </c>
      <c r="C19" s="3">
        <v>-5.57619117181E-2</v>
      </c>
      <c r="D19" s="3">
        <v>3.2553245803000001E-2</v>
      </c>
      <c r="E19" s="3">
        <v>-2.5076099181000001E-2</v>
      </c>
      <c r="F19" s="3">
        <v>2.8491528673000002E-2</v>
      </c>
      <c r="G19" s="3">
        <v>2.23340986672E-2</v>
      </c>
      <c r="H19" s="3">
        <v>2.9679774903999999E-2</v>
      </c>
      <c r="I19" s="3">
        <v>2.98062714693E-2</v>
      </c>
      <c r="J19" s="3">
        <v>3.2466311778699998E-2</v>
      </c>
      <c r="K19" s="3">
        <v>7.2119107960299994E-2</v>
      </c>
      <c r="L19" s="3">
        <v>2.6339865470000001E-2</v>
      </c>
      <c r="M19" s="3">
        <v>4.3219280670599998E-2</v>
      </c>
      <c r="N19" s="3">
        <v>4.5273001588499999E-2</v>
      </c>
      <c r="O19" s="3">
        <f t="shared" si="45"/>
        <v>2.3453706340458333E-2</v>
      </c>
      <c r="P19" s="3">
        <f t="shared" si="46"/>
        <v>0.14585225465353599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V19" s="5"/>
      <c r="BW19" s="4"/>
      <c r="BX19" s="4"/>
      <c r="BY19" s="18"/>
    </row>
    <row r="20" spans="1:77" x14ac:dyDescent="0.25">
      <c r="A20" s="2">
        <v>29371</v>
      </c>
      <c r="B20" s="3">
        <v>9.1354991405700001E-3</v>
      </c>
      <c r="C20" s="3">
        <v>-7.6536215115600006E-2</v>
      </c>
      <c r="D20" s="3">
        <v>-7.2225822385199997E-3</v>
      </c>
      <c r="E20" s="3">
        <v>7.3027260674499994E-2</v>
      </c>
      <c r="F20" s="3">
        <v>2.24674529879E-2</v>
      </c>
      <c r="G20" s="3">
        <v>-3.01302298065E-2</v>
      </c>
      <c r="H20" s="3">
        <v>3.9172974488200001E-2</v>
      </c>
      <c r="I20" s="3">
        <v>2.5704709401899999E-2</v>
      </c>
      <c r="J20" s="3">
        <v>7.50894511437E-3</v>
      </c>
      <c r="K20" s="3">
        <v>2.0146651818299999E-2</v>
      </c>
      <c r="L20" s="3">
        <v>2.6178941806E-2</v>
      </c>
      <c r="M20" s="3">
        <v>6.5034563131599998E-2</v>
      </c>
      <c r="N20" s="3">
        <v>3.2736287546700001E-2</v>
      </c>
      <c r="O20" s="3">
        <f t="shared" si="45"/>
        <v>1.6507396650737499E-2</v>
      </c>
      <c r="P20" s="3">
        <f t="shared" si="46"/>
        <v>9.1795617392067028E-2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V20" s="5"/>
      <c r="BW20" s="4"/>
      <c r="BX20" s="4"/>
      <c r="BY20" s="18"/>
    </row>
    <row r="21" spans="1:77" x14ac:dyDescent="0.25">
      <c r="A21" s="2">
        <v>29402</v>
      </c>
      <c r="B21" s="3">
        <v>7.8935198073400003E-3</v>
      </c>
      <c r="C21" s="3">
        <v>-4.0059106104999999E-2</v>
      </c>
      <c r="D21" s="3">
        <v>1.82216304275E-2</v>
      </c>
      <c r="E21" s="3">
        <v>0.177787297426</v>
      </c>
      <c r="F21" s="3">
        <v>1.7665050911800002E-2</v>
      </c>
      <c r="G21" s="3">
        <v>9.9692623073299999E-2</v>
      </c>
      <c r="H21" s="3">
        <v>2.4801862642599998E-2</v>
      </c>
      <c r="I21" s="3">
        <v>1.13612426463E-2</v>
      </c>
      <c r="J21" s="3">
        <v>-1.6977125806400001E-2</v>
      </c>
      <c r="K21" s="3">
        <v>1.19776605377E-2</v>
      </c>
      <c r="L21" s="3">
        <v>1.6559686523400001E-2</v>
      </c>
      <c r="M21" s="3">
        <v>3.1095607460000001E-2</v>
      </c>
      <c r="N21" s="3">
        <v>1.9283020727399999E-2</v>
      </c>
      <c r="O21" s="3">
        <f t="shared" si="45"/>
        <v>3.0950787538716672E-2</v>
      </c>
      <c r="P21" s="3">
        <f t="shared" si="46"/>
        <v>8.9260110562830175E-2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V21" s="5"/>
      <c r="BW21" s="4"/>
      <c r="BX21" s="4"/>
      <c r="BY21" s="18"/>
    </row>
    <row r="22" spans="1:77" x14ac:dyDescent="0.25">
      <c r="A22" s="2">
        <v>29433</v>
      </c>
      <c r="B22" s="3">
        <v>7.7948632004100002E-3</v>
      </c>
      <c r="C22" s="3">
        <v>1.53418213389E-2</v>
      </c>
      <c r="D22" s="3">
        <v>0.15325153462800001</v>
      </c>
      <c r="E22" s="3">
        <v>-5.73665507329E-2</v>
      </c>
      <c r="F22" s="3">
        <v>1.7825484208700001E-2</v>
      </c>
      <c r="G22" s="3">
        <v>3.0582314308999999E-2</v>
      </c>
      <c r="H22" s="3">
        <v>5.8988083416000002E-2</v>
      </c>
      <c r="I22" s="3">
        <v>8.3987892438199992E-3</v>
      </c>
      <c r="J22" s="3">
        <v>1.9360334022600002E-2</v>
      </c>
      <c r="K22" s="3">
        <v>-3.06701788049E-2</v>
      </c>
      <c r="L22" s="3">
        <v>-2.52665780654E-3</v>
      </c>
      <c r="M22" s="3">
        <v>-3.8753124255300003E-2</v>
      </c>
      <c r="N22" s="3">
        <v>-2.5340153268299998E-3</v>
      </c>
      <c r="O22" s="3">
        <f t="shared" si="45"/>
        <v>1.4324819520045835E-2</v>
      </c>
      <c r="P22" s="3">
        <f t="shared" si="46"/>
        <v>2.0965067468190015E-2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V22" s="5"/>
      <c r="BW22" s="4"/>
      <c r="BX22" s="4"/>
      <c r="BY22" s="18"/>
    </row>
    <row r="23" spans="1:77" x14ac:dyDescent="0.25">
      <c r="A23" s="2">
        <v>29462</v>
      </c>
      <c r="B23" s="3">
        <v>8.2809798896300007E-3</v>
      </c>
      <c r="C23" s="3">
        <v>-2.8028242747300001E-2</v>
      </c>
      <c r="D23" s="3">
        <v>6.7616736393900007E-2</v>
      </c>
      <c r="E23" s="3">
        <v>2.08525832557E-2</v>
      </c>
      <c r="F23" s="3">
        <v>-2.4726177111799998E-2</v>
      </c>
      <c r="G23" s="3">
        <v>-6.7187766645699998E-3</v>
      </c>
      <c r="H23" s="3">
        <v>-1.34542766204E-3</v>
      </c>
      <c r="I23" s="3">
        <v>-9.6512283762499994E-3</v>
      </c>
      <c r="J23" s="3">
        <v>-2.6183906987399998E-2</v>
      </c>
      <c r="K23" s="3">
        <v>-2.17935132741E-2</v>
      </c>
      <c r="L23" s="3">
        <v>1.25644057636E-2</v>
      </c>
      <c r="M23" s="3">
        <v>4.0478353255099998E-2</v>
      </c>
      <c r="N23" s="3">
        <v>2.4228698479599999E-2</v>
      </c>
      <c r="O23" s="3">
        <f t="shared" si="45"/>
        <v>3.9411253603700005E-3</v>
      </c>
      <c r="P23" s="3">
        <f t="shared" si="46"/>
        <v>-1.7035427543736905E-2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V23" s="5"/>
      <c r="BW23" s="4"/>
      <c r="BX23" s="4"/>
      <c r="BY23" s="18"/>
    </row>
    <row r="24" spans="1:77" x14ac:dyDescent="0.25">
      <c r="A24" s="2">
        <v>29494</v>
      </c>
      <c r="B24" s="3">
        <v>1.02234049931E-2</v>
      </c>
      <c r="C24" s="3">
        <v>-6.2970400630000006E-2</v>
      </c>
      <c r="D24" s="3">
        <v>-2.5650732136300002E-2</v>
      </c>
      <c r="E24" s="3">
        <v>4.9032867065999998E-2</v>
      </c>
      <c r="F24" s="3">
        <v>-2.3419243454199999E-3</v>
      </c>
      <c r="G24" s="3">
        <v>1.7987641192400001E-2</v>
      </c>
      <c r="H24" s="3">
        <v>1.50839350838E-2</v>
      </c>
      <c r="I24" s="3">
        <v>-1.55311003412E-2</v>
      </c>
      <c r="J24" s="3">
        <v>2.7572797318200001E-2</v>
      </c>
      <c r="K24" s="3">
        <v>-1.1397916982600001E-2</v>
      </c>
      <c r="L24" s="3">
        <v>4.8941024202700002E-3</v>
      </c>
      <c r="M24" s="3">
        <v>3.8916462835300002E-2</v>
      </c>
      <c r="N24" s="3">
        <v>2.3933736620800001E-3</v>
      </c>
      <c r="O24" s="3">
        <f t="shared" si="45"/>
        <v>3.1657587618774984E-3</v>
      </c>
      <c r="P24" s="3">
        <f t="shared" si="46"/>
        <v>1.1614192942971162E-2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V24" s="5"/>
      <c r="BW24" s="4"/>
      <c r="BX24" s="4"/>
      <c r="BY24" s="18"/>
    </row>
    <row r="25" spans="1:77" x14ac:dyDescent="0.25">
      <c r="A25" s="2">
        <v>29525</v>
      </c>
      <c r="B25" s="3">
        <v>1.1039146750300001E-2</v>
      </c>
      <c r="C25" s="3">
        <v>-8.4588593971699991E-3</v>
      </c>
      <c r="D25" s="3">
        <v>7.0533179909100005E-2</v>
      </c>
      <c r="E25" s="3">
        <v>-6.9302426597800004E-2</v>
      </c>
      <c r="F25" s="3">
        <v>-2.83561828648E-2</v>
      </c>
      <c r="G25" s="3">
        <v>5.5012452060099998E-2</v>
      </c>
      <c r="H25" s="3">
        <v>1.43348520387E-2</v>
      </c>
      <c r="I25" s="3">
        <v>-9.5621442777300003E-3</v>
      </c>
      <c r="J25" s="3">
        <v>8.6556202027500001E-3</v>
      </c>
      <c r="K25" s="3">
        <v>-2.2344353331599998E-2</v>
      </c>
      <c r="L25" s="3">
        <v>-1.7272269340800001E-4</v>
      </c>
      <c r="M25" s="3">
        <v>-6.7145893950200002E-3</v>
      </c>
      <c r="N25" s="3">
        <v>2.2088868981400001E-2</v>
      </c>
      <c r="O25" s="3">
        <f t="shared" si="45"/>
        <v>2.1428078862101669E-3</v>
      </c>
      <c r="P25" s="3">
        <f t="shared" si="46"/>
        <v>-1.0341322964335946E-2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V25" s="5"/>
      <c r="BW25" s="4"/>
      <c r="BX25" s="4"/>
      <c r="BY25" s="18"/>
    </row>
    <row r="26" spans="1:77" x14ac:dyDescent="0.25">
      <c r="A26" s="2">
        <v>29553</v>
      </c>
      <c r="B26" s="3">
        <v>1.1888601530000001E-2</v>
      </c>
      <c r="C26" s="3">
        <v>-5.6755543701700002E-2</v>
      </c>
      <c r="D26" s="3">
        <v>5.9274792320199998E-2</v>
      </c>
      <c r="E26" s="3">
        <v>-2.5178824568699999E-2</v>
      </c>
      <c r="F26" s="3">
        <v>1.11548037669E-2</v>
      </c>
      <c r="G26" s="3">
        <v>3.3238345817700001E-3</v>
      </c>
      <c r="H26" s="3">
        <v>9.2898713912200004E-2</v>
      </c>
      <c r="I26" s="3">
        <v>2.4145726919899998E-3</v>
      </c>
      <c r="J26" s="3">
        <v>-5.42944731268E-4</v>
      </c>
      <c r="K26" s="3">
        <v>-1.05827198589E-3</v>
      </c>
      <c r="L26" s="3">
        <v>-1.03836131086E-2</v>
      </c>
      <c r="M26" s="3">
        <v>-2.67752600679E-2</v>
      </c>
      <c r="N26" s="3">
        <v>-3.17282213672E-2</v>
      </c>
      <c r="O26" s="3">
        <f t="shared" si="45"/>
        <v>1.3870031451501668E-3</v>
      </c>
      <c r="P26" s="3">
        <f t="shared" si="46"/>
        <v>-2.2187960561633382E-3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V26" s="5"/>
      <c r="BW26" s="4"/>
      <c r="BX26" s="4"/>
      <c r="BY26" s="18"/>
    </row>
    <row r="27" spans="1:77" x14ac:dyDescent="0.25">
      <c r="A27" s="2">
        <v>29586</v>
      </c>
      <c r="B27" s="3">
        <v>1.6465779035099999E-2</v>
      </c>
      <c r="C27" s="3">
        <v>-8.2276792693700002E-3</v>
      </c>
      <c r="D27" s="3">
        <v>-7.8798695241699995E-2</v>
      </c>
      <c r="E27" s="3">
        <v>-7.2740267151500004E-2</v>
      </c>
      <c r="F27" s="3">
        <v>-2.5921082330300001E-2</v>
      </c>
      <c r="G27" s="3">
        <v>-6.8362561694500001E-2</v>
      </c>
      <c r="H27" s="3">
        <v>-5.1387832315399999E-2</v>
      </c>
      <c r="I27" s="3">
        <v>-1.7656009339600001E-2</v>
      </c>
      <c r="J27" s="3">
        <v>-5.2527160078300002E-2</v>
      </c>
      <c r="K27" s="3">
        <v>8.0746069373400006E-3</v>
      </c>
      <c r="L27" s="3">
        <v>8.1574914837799998E-3</v>
      </c>
      <c r="M27" s="3">
        <v>5.6296876499200003E-2</v>
      </c>
      <c r="N27" s="3">
        <v>8.5558099534700002E-3</v>
      </c>
      <c r="O27" s="3">
        <f t="shared" si="45"/>
        <v>-2.4544708545573331E-2</v>
      </c>
      <c r="P27" s="3">
        <f t="shared" si="46"/>
        <v>-8.3001331804905445E-2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V27" s="5"/>
      <c r="BW27" s="4"/>
      <c r="BX27" s="4"/>
      <c r="BY27" s="18"/>
    </row>
    <row r="28" spans="1:77" x14ac:dyDescent="0.25">
      <c r="A28" s="2">
        <v>29616</v>
      </c>
      <c r="B28" s="3">
        <v>1.40977092337E-2</v>
      </c>
      <c r="C28" s="3">
        <v>-4.6017064895000001E-2</v>
      </c>
      <c r="D28" s="3">
        <v>-6.1837677003600003E-2</v>
      </c>
      <c r="E28" s="3">
        <v>-0.171845785083</v>
      </c>
      <c r="F28" s="3">
        <v>-2.8878145948299998E-2</v>
      </c>
      <c r="G28" s="3">
        <v>-1.50384231557E-2</v>
      </c>
      <c r="H28" s="3">
        <v>-5.1431090014899997E-2</v>
      </c>
      <c r="I28" s="3">
        <v>-4.12169965732E-3</v>
      </c>
      <c r="J28" s="3">
        <v>1.29734006945E-2</v>
      </c>
      <c r="K28" s="3">
        <v>-1.1904882911299999E-2</v>
      </c>
      <c r="L28" s="3">
        <v>-1.3965247301099999E-2</v>
      </c>
      <c r="M28" s="3">
        <v>-1.7876388690400001E-2</v>
      </c>
      <c r="N28" s="3">
        <v>-3.73617476991E-3</v>
      </c>
      <c r="O28" s="3">
        <f t="shared" si="45"/>
        <v>-3.4473264894669162E-2</v>
      </c>
      <c r="P28" s="3">
        <f t="shared" si="46"/>
        <v>-8.1424397547361957E-2</v>
      </c>
      <c r="Q28" s="3"/>
      <c r="R28" s="4">
        <f t="shared" ref="R28:R91" si="47">SIGN(SUM(C16:C27))</f>
        <v>-1</v>
      </c>
      <c r="S28" s="4">
        <f t="shared" ref="S28:S91" si="48">SIGN(SUM(D16:D27))</f>
        <v>1</v>
      </c>
      <c r="T28" s="4">
        <f t="shared" ref="T28:T91" si="49">SIGN(SUM(E16:E27))</f>
        <v>1</v>
      </c>
      <c r="U28" s="4">
        <f t="shared" ref="U28:U91" si="50">SIGN(SUM(F16:F27))</f>
        <v>-1</v>
      </c>
      <c r="V28" s="4">
        <f t="shared" ref="V28:V91" si="51">SIGN(SUM(G16:G27))</f>
        <v>1</v>
      </c>
      <c r="W28" s="4">
        <f t="shared" ref="W28:W91" si="52">SIGN(SUM(H16:H27))</f>
        <v>1</v>
      </c>
      <c r="X28" s="4">
        <f t="shared" ref="X28:X91" si="53">SIGN(SUM(I16:I27))</f>
        <v>-1</v>
      </c>
      <c r="Y28" s="4">
        <f t="shared" ref="Y28:Y91" si="54">SIGN(SUM(J16:J27))</f>
        <v>1</v>
      </c>
      <c r="Z28" s="4">
        <f t="shared" ref="Z28:Z91" si="55">SIGN(SUM(K16:K27))</f>
        <v>-1</v>
      </c>
      <c r="AA28" s="4">
        <f t="shared" ref="AA28:AA91" si="56">SIGN(SUM(L16:L27))</f>
        <v>1</v>
      </c>
      <c r="AB28" s="4">
        <f t="shared" ref="AB28:AB91" si="57">SIGN(SUM(M16:M27))</f>
        <v>1</v>
      </c>
      <c r="AC28" s="4">
        <f t="shared" ref="AC28:AC91" si="58">SIGN(SUM(N16:N27))</f>
        <v>1</v>
      </c>
      <c r="AE28" s="4">
        <f t="shared" ref="AE28:AE91" si="59">R28*C28</f>
        <v>4.6017064895000001E-2</v>
      </c>
      <c r="AF28" s="4">
        <f t="shared" ref="AF28:AF91" si="60">S28*D28</f>
        <v>-6.1837677003600003E-2</v>
      </c>
      <c r="AG28" s="4">
        <f t="shared" ref="AG28:AG91" si="61">T28*E28</f>
        <v>-0.171845785083</v>
      </c>
      <c r="AH28" s="4">
        <f t="shared" ref="AH28:AH91" si="62">U28*F28</f>
        <v>2.8878145948299998E-2</v>
      </c>
      <c r="AI28" s="4">
        <f t="shared" ref="AI28:AI91" si="63">V28*G28</f>
        <v>-1.50384231557E-2</v>
      </c>
      <c r="AJ28" s="4">
        <f t="shared" ref="AJ28:AJ91" si="64">W28*H28</f>
        <v>-5.1431090014899997E-2</v>
      </c>
      <c r="AK28" s="4">
        <f t="shared" ref="AK28:AK91" si="65">X28*I28</f>
        <v>4.12169965732E-3</v>
      </c>
      <c r="AL28" s="4">
        <f t="shared" ref="AL28:AL91" si="66">Y28*J28</f>
        <v>1.29734006945E-2</v>
      </c>
      <c r="AM28" s="4">
        <f t="shared" ref="AM28:AM91" si="67">Z28*K28</f>
        <v>1.1904882911299999E-2</v>
      </c>
      <c r="AN28" s="4">
        <f t="shared" ref="AN28:AN91" si="68">AA28*L28</f>
        <v>-1.3965247301099999E-2</v>
      </c>
      <c r="AO28" s="4">
        <f t="shared" ref="AO28:AO91" si="69">AB28*M28</f>
        <v>-1.7876388690400001E-2</v>
      </c>
      <c r="AP28" s="4">
        <f t="shared" ref="AP28:AP91" si="70">AC28*N28</f>
        <v>-3.73617476991E-3</v>
      </c>
      <c r="AQ28" s="4">
        <f>AVERAGE(AE28:AP28)</f>
        <v>-1.9319632659349165E-2</v>
      </c>
      <c r="AS28" s="4">
        <f t="shared" ref="AS28:AS91" si="71">R28*C28*0.4/BG28</f>
        <v>0.11662959112194748</v>
      </c>
      <c r="AT28" s="4">
        <f t="shared" ref="AT28:AT91" si="72">S28*D28*0.4/BH28</f>
        <v>-0.10337848338302193</v>
      </c>
      <c r="AU28" s="4">
        <f t="shared" ref="AU28:AU91" si="73">T28*E28*0.4/BI28</f>
        <v>-0.15333411072529696</v>
      </c>
      <c r="AV28" s="4">
        <f t="shared" ref="AV28:AV91" si="74">U28*F28*0.4/BJ28</f>
        <v>0.10784271405292865</v>
      </c>
      <c r="AW28" s="4">
        <f t="shared" ref="AW28:AW91" si="75">V28*G28*0.4/BK28</f>
        <v>-3.0130628788539886E-2</v>
      </c>
      <c r="AX28" s="4">
        <f t="shared" ref="AX28:AX91" si="76">W28*H28*0.4/BL28</f>
        <v>-0.1136034744314592</v>
      </c>
      <c r="AY28" s="4">
        <f t="shared" ref="AY28:AY91" si="77">X28*I28*0.4/BM28</f>
        <v>2.4300062805458832E-2</v>
      </c>
      <c r="AZ28" s="4">
        <f t="shared" ref="AZ28:AZ91" si="78">Y28*J28*0.4/BN28</f>
        <v>6.0820940307100314E-2</v>
      </c>
      <c r="BA28" s="4">
        <f t="shared" ref="BA28:BA91" si="79">Z28*K28*0.4/BO28</f>
        <v>4.1659636342985779E-2</v>
      </c>
      <c r="BB28" s="4">
        <f t="shared" ref="BB28:BB91" si="80">AA28*L28*0.4/BP28</f>
        <v>-0.11084434701817406</v>
      </c>
      <c r="BC28" s="4">
        <f t="shared" ref="BC28:BC91" si="81">AB28*M28*0.4/BQ28</f>
        <v>-5.34175739816065E-2</v>
      </c>
      <c r="BD28" s="4">
        <f t="shared" ref="BD28:BD91" si="82">AC28*N28*0.4/BR28</f>
        <v>-1.6150300748406368E-2</v>
      </c>
      <c r="BE28" s="4">
        <f t="shared" ref="BE28:BE91" si="83">AVERAGE(AS28:BD28)</f>
        <v>-1.913383120384032E-2</v>
      </c>
      <c r="BG28" s="4">
        <f t="shared" ref="BG28:BG91" si="84">STDEV(C16:C27)*SQRT(12)</f>
        <v>0.15782294854102583</v>
      </c>
      <c r="BH28" s="4">
        <f t="shared" ref="BH28:BH91" si="85">STDEV(D16:D27)*SQRT(12)</f>
        <v>0.23926710851227576</v>
      </c>
      <c r="BI28" s="4">
        <f t="shared" ref="BI28:BI91" si="86">STDEV(E16:E27)*SQRT(12)</f>
        <v>0.44829107957815684</v>
      </c>
      <c r="BJ28" s="4">
        <f t="shared" ref="BJ28:BJ91" si="87">STDEV(F16:F27)*SQRT(12)</f>
        <v>0.10711208894140685</v>
      </c>
      <c r="BK28" s="4">
        <f t="shared" ref="BK28:BK91" si="88">STDEV(G16:G27)*SQRT(12)</f>
        <v>0.19964300461488982</v>
      </c>
      <c r="BL28" s="4">
        <f t="shared" ref="BL28:BL91" si="89">STDEV(H16:H27)*SQRT(12)</f>
        <v>0.18108984878250395</v>
      </c>
      <c r="BM28" s="4">
        <f t="shared" ref="BM28:BM91" si="90">STDEV(I16:I27)*SQRT(12)</f>
        <v>6.7846732583655547E-2</v>
      </c>
      <c r="BN28" s="4">
        <f t="shared" ref="BN28:BN91" si="91">STDEV(J16:J27)*SQRT(12)</f>
        <v>8.5321934379797612E-2</v>
      </c>
      <c r="BO28" s="4">
        <f t="shared" ref="BO28:BO91" si="92">STDEV(K16:K27)*SQRT(12)</f>
        <v>0.11430616257219847</v>
      </c>
      <c r="BP28" s="4">
        <f t="shared" ref="BP28:BP91" si="93">STDEV(L16:L27)*SQRT(12)</f>
        <v>5.0395884595937961E-2</v>
      </c>
      <c r="BQ28" s="4">
        <f t="shared" ref="BQ28:BQ91" si="94">STDEV(M16:M27)*SQRT(12)</f>
        <v>0.13386147934427314</v>
      </c>
      <c r="BR28" s="4">
        <f t="shared" ref="BR28:BR91" si="95">STDEV(N16:N27)*SQRT(12)</f>
        <v>9.2535113199762986E-2</v>
      </c>
      <c r="BT28" s="4">
        <f>1+B28+AQ28*$BE$2/$AQ$2</f>
        <v>0.95054586190299029</v>
      </c>
      <c r="BU28" s="4">
        <f>1+B28+BE28</f>
        <v>0.99496387802985975</v>
      </c>
      <c r="BV28" s="5">
        <f>0.6*H28+0.4*K28</f>
        <v>-3.5620607173459995E-2</v>
      </c>
      <c r="BW28" s="4">
        <f>(1+BV28+B28)</f>
        <v>0.97847710206024008</v>
      </c>
      <c r="BX28" s="4">
        <f>MAX(BW$28:BW28)</f>
        <v>0.97847710206024008</v>
      </c>
      <c r="BY28" s="18">
        <f t="shared" ref="BY28:BY80" si="96">(BX28-BW28)/BX28</f>
        <v>0</v>
      </c>
    </row>
    <row r="29" spans="1:77" x14ac:dyDescent="0.25">
      <c r="A29" s="2">
        <v>29644</v>
      </c>
      <c r="B29" s="3">
        <v>1.25474371101E-2</v>
      </c>
      <c r="C29" s="3">
        <v>4.6365524488500003E-2</v>
      </c>
      <c r="D29" s="3">
        <v>9.3261628555199993E-3</v>
      </c>
      <c r="E29" s="3">
        <v>-5.1759330902899997E-2</v>
      </c>
      <c r="F29" s="3">
        <v>-4.3344418699999996E-3</v>
      </c>
      <c r="G29" s="3">
        <v>3.66672806329E-2</v>
      </c>
      <c r="H29" s="3">
        <v>8.68961904934E-3</v>
      </c>
      <c r="I29" s="3">
        <v>-4.6535542197500002E-2</v>
      </c>
      <c r="J29" s="3">
        <v>1.4569389902200001E-2</v>
      </c>
      <c r="K29" s="3">
        <v>-2.9334596056999999E-2</v>
      </c>
      <c r="L29" s="3">
        <v>-1.3647832493999999E-2</v>
      </c>
      <c r="M29" s="3">
        <v>-2.0959767272699999E-2</v>
      </c>
      <c r="N29" s="3">
        <v>-7.7178465101199994E-2</v>
      </c>
      <c r="O29" s="3">
        <f t="shared" si="45"/>
        <v>-1.0677666580569997E-2</v>
      </c>
      <c r="P29" s="3">
        <f t="shared" si="46"/>
        <v>-8.8650311313601377E-2</v>
      </c>
      <c r="Q29" s="3"/>
      <c r="R29" s="4">
        <f t="shared" si="47"/>
        <v>-1</v>
      </c>
      <c r="S29" s="4">
        <f t="shared" si="48"/>
        <v>1</v>
      </c>
      <c r="T29" s="4">
        <f t="shared" si="49"/>
        <v>-1</v>
      </c>
      <c r="U29" s="4">
        <f t="shared" si="50"/>
        <v>-1</v>
      </c>
      <c r="V29" s="4">
        <f t="shared" si="51"/>
        <v>1</v>
      </c>
      <c r="W29" s="4">
        <f t="shared" si="52"/>
        <v>1</v>
      </c>
      <c r="X29" s="4">
        <f t="shared" si="53"/>
        <v>-1</v>
      </c>
      <c r="Y29" s="4">
        <f t="shared" si="54"/>
        <v>1</v>
      </c>
      <c r="Z29" s="4">
        <f t="shared" si="55"/>
        <v>-1</v>
      </c>
      <c r="AA29" s="4">
        <f t="shared" si="56"/>
        <v>1</v>
      </c>
      <c r="AB29" s="4">
        <f t="shared" si="57"/>
        <v>1</v>
      </c>
      <c r="AC29" s="4">
        <f t="shared" si="58"/>
        <v>1</v>
      </c>
      <c r="AE29" s="4">
        <f t="shared" si="59"/>
        <v>-4.6365524488500003E-2</v>
      </c>
      <c r="AF29" s="4">
        <f t="shared" si="60"/>
        <v>9.3261628555199993E-3</v>
      </c>
      <c r="AG29" s="4">
        <f t="shared" si="61"/>
        <v>5.1759330902899997E-2</v>
      </c>
      <c r="AH29" s="4">
        <f t="shared" si="62"/>
        <v>4.3344418699999996E-3</v>
      </c>
      <c r="AI29" s="4">
        <f t="shared" si="63"/>
        <v>3.66672806329E-2</v>
      </c>
      <c r="AJ29" s="4">
        <f t="shared" si="64"/>
        <v>8.68961904934E-3</v>
      </c>
      <c r="AK29" s="4">
        <f t="shared" si="65"/>
        <v>4.6535542197500002E-2</v>
      </c>
      <c r="AL29" s="4">
        <f t="shared" si="66"/>
        <v>1.4569389902200001E-2</v>
      </c>
      <c r="AM29" s="4">
        <f t="shared" si="67"/>
        <v>2.9334596056999999E-2</v>
      </c>
      <c r="AN29" s="4">
        <f t="shared" si="68"/>
        <v>-1.3647832493999999E-2</v>
      </c>
      <c r="AO29" s="4">
        <f t="shared" si="69"/>
        <v>-2.0959767272699999E-2</v>
      </c>
      <c r="AP29" s="4">
        <f t="shared" si="70"/>
        <v>-7.7178465101199994E-2</v>
      </c>
      <c r="AQ29" s="4">
        <f t="shared" ref="AQ29:AQ92" si="97">AVERAGE(AE29:AP29)</f>
        <v>3.5887311759133351E-3</v>
      </c>
      <c r="AS29" s="4">
        <f t="shared" si="71"/>
        <v>-0.14406915451678551</v>
      </c>
      <c r="AT29" s="4">
        <f t="shared" si="72"/>
        <v>1.5393917110567616E-2</v>
      </c>
      <c r="AU29" s="4">
        <f t="shared" si="73"/>
        <v>5.5757988784968543E-2</v>
      </c>
      <c r="AV29" s="4">
        <f t="shared" si="74"/>
        <v>1.5761386712692168E-2</v>
      </c>
      <c r="AW29" s="4">
        <f t="shared" si="75"/>
        <v>7.8134044240518327E-2</v>
      </c>
      <c r="AX29" s="4">
        <f t="shared" si="76"/>
        <v>1.8627654652990187E-2</v>
      </c>
      <c r="AY29" s="4">
        <f t="shared" si="77"/>
        <v>0.27592599385164313</v>
      </c>
      <c r="AZ29" s="4">
        <f t="shared" si="78"/>
        <v>7.0417358805363678E-2</v>
      </c>
      <c r="BA29" s="4">
        <f t="shared" si="79"/>
        <v>0.10578331925141685</v>
      </c>
      <c r="BB29" s="4">
        <f t="shared" si="80"/>
        <v>-0.10211269991761525</v>
      </c>
      <c r="BC29" s="4">
        <f t="shared" si="81"/>
        <v>-6.1376664233561334E-2</v>
      </c>
      <c r="BD29" s="4">
        <f t="shared" si="82"/>
        <v>-0.33692826662849767</v>
      </c>
      <c r="BE29" s="4">
        <f t="shared" si="83"/>
        <v>-7.2376015719160614E-4</v>
      </c>
      <c r="BG29" s="4">
        <f t="shared" si="84"/>
        <v>0.12873130169747182</v>
      </c>
      <c r="BH29" s="4">
        <f t="shared" si="85"/>
        <v>0.24233371632533413</v>
      </c>
      <c r="BI29" s="4">
        <f t="shared" si="86"/>
        <v>0.37131418855519038</v>
      </c>
      <c r="BJ29" s="4">
        <f t="shared" si="87"/>
        <v>0.11000153600722466</v>
      </c>
      <c r="BK29" s="4">
        <f t="shared" si="88"/>
        <v>0.18771474580288158</v>
      </c>
      <c r="BL29" s="4">
        <f t="shared" si="89"/>
        <v>0.18659609513310593</v>
      </c>
      <c r="BM29" s="4">
        <f t="shared" si="90"/>
        <v>6.746090362551449E-2</v>
      </c>
      <c r="BN29" s="4">
        <f t="shared" si="91"/>
        <v>8.27602179313221E-2</v>
      </c>
      <c r="BO29" s="4">
        <f t="shared" si="92"/>
        <v>0.11092333371494995</v>
      </c>
      <c r="BP29" s="4">
        <f t="shared" si="93"/>
        <v>5.3461841690646127E-2</v>
      </c>
      <c r="BQ29" s="4">
        <f t="shared" si="94"/>
        <v>0.13659763061048863</v>
      </c>
      <c r="BR29" s="4">
        <f t="shared" si="95"/>
        <v>9.1625990153326217E-2</v>
      </c>
      <c r="BT29" s="4">
        <f>(1+B29+AQ29*$BE$2/$AQ$2)*BT28</f>
        <v>0.97369408005469416</v>
      </c>
      <c r="BU29" s="4">
        <f>(1+B29+BE29)*BU28</f>
        <v>1.0067280095034976</v>
      </c>
      <c r="BV29" s="5">
        <f t="shared" ref="BV29:BV80" si="98">0.6*H29+0.4*K29</f>
        <v>-6.520066993196E-3</v>
      </c>
      <c r="BW29" s="4">
        <f t="shared" ref="BW29:BW81" si="99">(1+BV29+B29)*BW28</f>
        <v>0.98437474570527284</v>
      </c>
      <c r="BX29" s="4">
        <f>MAX(BW$28:BW29)</f>
        <v>0.98437474570527284</v>
      </c>
      <c r="BY29" s="18">
        <f t="shared" si="96"/>
        <v>0</v>
      </c>
    </row>
    <row r="30" spans="1:77" x14ac:dyDescent="0.25">
      <c r="A30" s="2">
        <v>29676</v>
      </c>
      <c r="B30" s="3">
        <v>1.29898033852E-2</v>
      </c>
      <c r="C30" s="3">
        <v>-1.3800063234199999E-2</v>
      </c>
      <c r="D30" s="3">
        <v>-1.42142228751E-2</v>
      </c>
      <c r="E30" s="3">
        <v>5.6889510057500002E-2</v>
      </c>
      <c r="F30" s="3">
        <v>2.57876999893E-2</v>
      </c>
      <c r="G30" s="3">
        <v>-1.11531368659E-2</v>
      </c>
      <c r="H30" s="3">
        <v>2.0437422469099999E-2</v>
      </c>
      <c r="I30" s="3">
        <v>1.8396626140999999E-2</v>
      </c>
      <c r="J30" s="3">
        <v>1.32798564739E-2</v>
      </c>
      <c r="K30" s="3">
        <v>1.03540062341E-2</v>
      </c>
      <c r="L30" s="3">
        <v>8.8394756130099998E-3</v>
      </c>
      <c r="M30" s="3">
        <v>-1.7445206246599999E-2</v>
      </c>
      <c r="N30" s="3">
        <v>1.3849253874E-2</v>
      </c>
      <c r="O30" s="3">
        <f t="shared" si="45"/>
        <v>9.2684351358425007E-3</v>
      </c>
      <c r="P30" s="3">
        <f t="shared" si="46"/>
        <v>5.1479015394250885E-2</v>
      </c>
      <c r="Q30" s="3"/>
      <c r="R30" s="4">
        <f t="shared" si="47"/>
        <v>-1</v>
      </c>
      <c r="S30" s="4">
        <f t="shared" si="48"/>
        <v>1</v>
      </c>
      <c r="T30" s="4">
        <f t="shared" si="49"/>
        <v>-1</v>
      </c>
      <c r="U30" s="4">
        <f t="shared" si="50"/>
        <v>-1</v>
      </c>
      <c r="V30" s="4">
        <f t="shared" si="51"/>
        <v>1</v>
      </c>
      <c r="W30" s="4">
        <f t="shared" si="52"/>
        <v>1</v>
      </c>
      <c r="X30" s="4">
        <f t="shared" si="53"/>
        <v>-1</v>
      </c>
      <c r="Y30" s="4">
        <f t="shared" si="54"/>
        <v>1</v>
      </c>
      <c r="Z30" s="4">
        <f t="shared" si="55"/>
        <v>-1</v>
      </c>
      <c r="AA30" s="4">
        <f t="shared" si="56"/>
        <v>1</v>
      </c>
      <c r="AB30" s="4">
        <f t="shared" si="57"/>
        <v>1</v>
      </c>
      <c r="AC30" s="4">
        <f t="shared" si="58"/>
        <v>-1</v>
      </c>
      <c r="AE30" s="4">
        <f t="shared" si="59"/>
        <v>1.3800063234199999E-2</v>
      </c>
      <c r="AF30" s="4">
        <f t="shared" si="60"/>
        <v>-1.42142228751E-2</v>
      </c>
      <c r="AG30" s="4">
        <f t="shared" si="61"/>
        <v>-5.6889510057500002E-2</v>
      </c>
      <c r="AH30" s="4">
        <f t="shared" si="62"/>
        <v>-2.57876999893E-2</v>
      </c>
      <c r="AI30" s="4">
        <f t="shared" si="63"/>
        <v>-1.11531368659E-2</v>
      </c>
      <c r="AJ30" s="4">
        <f t="shared" si="64"/>
        <v>2.0437422469099999E-2</v>
      </c>
      <c r="AK30" s="4">
        <f t="shared" si="65"/>
        <v>-1.8396626140999999E-2</v>
      </c>
      <c r="AL30" s="4">
        <f t="shared" si="66"/>
        <v>1.32798564739E-2</v>
      </c>
      <c r="AM30" s="4">
        <f t="shared" si="67"/>
        <v>-1.03540062341E-2</v>
      </c>
      <c r="AN30" s="4">
        <f t="shared" si="68"/>
        <v>8.8394756130099998E-3</v>
      </c>
      <c r="AO30" s="4">
        <f t="shared" si="69"/>
        <v>-1.7445206246599999E-2</v>
      </c>
      <c r="AP30" s="4">
        <f t="shared" si="70"/>
        <v>-1.3849253874E-2</v>
      </c>
      <c r="AQ30" s="4">
        <f t="shared" si="97"/>
        <v>-9.3110703744408354E-3</v>
      </c>
      <c r="AS30" s="4">
        <f t="shared" si="71"/>
        <v>4.4661875404646022E-2</v>
      </c>
      <c r="AT30" s="4">
        <f t="shared" si="72"/>
        <v>-2.4117023995210644E-2</v>
      </c>
      <c r="AU30" s="4">
        <f t="shared" si="73"/>
        <v>-6.209728679017066E-2</v>
      </c>
      <c r="AV30" s="4">
        <f t="shared" si="74"/>
        <v>-9.707520580168591E-2</v>
      </c>
      <c r="AW30" s="4">
        <f t="shared" si="75"/>
        <v>-2.3872995704206569E-2</v>
      </c>
      <c r="AX30" s="4">
        <f t="shared" si="76"/>
        <v>4.4299841016685999E-2</v>
      </c>
      <c r="AY30" s="4">
        <f t="shared" si="77"/>
        <v>-9.6702362502535749E-2</v>
      </c>
      <c r="AZ30" s="4">
        <f t="shared" si="78"/>
        <v>6.3725276780091267E-2</v>
      </c>
      <c r="BA30" s="4">
        <f t="shared" si="79"/>
        <v>-4.2164704452407137E-2</v>
      </c>
      <c r="BB30" s="4">
        <f t="shared" si="80"/>
        <v>6.5466152356160184E-2</v>
      </c>
      <c r="BC30" s="4">
        <f t="shared" si="81"/>
        <v>-5.5806628869384027E-2</v>
      </c>
      <c r="BD30" s="4">
        <f t="shared" si="82"/>
        <v>-4.4739315796521378E-2</v>
      </c>
      <c r="BE30" s="4">
        <f t="shared" si="83"/>
        <v>-1.903519819621155E-2</v>
      </c>
      <c r="BG30" s="4">
        <f t="shared" si="84"/>
        <v>0.12359591359895672</v>
      </c>
      <c r="BH30" s="4">
        <f t="shared" si="85"/>
        <v>0.23575417726370845</v>
      </c>
      <c r="BI30" s="4">
        <f t="shared" si="86"/>
        <v>0.36645407874087671</v>
      </c>
      <c r="BJ30" s="4">
        <f t="shared" si="87"/>
        <v>0.10625864669082018</v>
      </c>
      <c r="BK30" s="4">
        <f t="shared" si="88"/>
        <v>0.18687452557845097</v>
      </c>
      <c r="BL30" s="4">
        <f t="shared" si="89"/>
        <v>0.18453720826133016</v>
      </c>
      <c r="BM30" s="4">
        <f t="shared" si="90"/>
        <v>7.609587052443563E-2</v>
      </c>
      <c r="BN30" s="4">
        <f t="shared" si="91"/>
        <v>8.3356916720674509E-2</v>
      </c>
      <c r="BO30" s="4">
        <f t="shared" si="92"/>
        <v>9.8224392828717227E-2</v>
      </c>
      <c r="BP30" s="4">
        <f t="shared" si="93"/>
        <v>5.4009440267208435E-2</v>
      </c>
      <c r="BQ30" s="4">
        <f t="shared" si="94"/>
        <v>0.12504038749540439</v>
      </c>
      <c r="BR30" s="4">
        <f t="shared" si="95"/>
        <v>0.12382177623804272</v>
      </c>
      <c r="BT30" s="4">
        <f t="shared" ref="BT30:BT93" si="100">(1+B30+AQ30*$BE$2/$AQ$2)*BT29</f>
        <v>0.95651916614209453</v>
      </c>
      <c r="BU30" s="4">
        <f t="shared" ref="BU30:BU93" si="101">(1+B30+BE30)*BU29</f>
        <v>1.0006419412187453</v>
      </c>
      <c r="BV30" s="5">
        <f t="shared" si="98"/>
        <v>1.6404055975099998E-2</v>
      </c>
      <c r="BW30" s="4">
        <f t="shared" si="99"/>
        <v>1.0133093185383648</v>
      </c>
      <c r="BX30" s="4">
        <f>MAX(BW$28:BW30)</f>
        <v>1.0133093185383648</v>
      </c>
      <c r="BY30" s="18">
        <f t="shared" si="96"/>
        <v>0</v>
      </c>
    </row>
    <row r="31" spans="1:77" x14ac:dyDescent="0.25">
      <c r="A31" s="2">
        <v>29706</v>
      </c>
      <c r="B31" s="3">
        <v>1.24174067795E-2</v>
      </c>
      <c r="C31" s="3">
        <v>-8.7127749805999993E-2</v>
      </c>
      <c r="D31" s="3">
        <v>-2.4057002259299999E-2</v>
      </c>
      <c r="E31" s="3">
        <v>-7.1206661185899994E-2</v>
      </c>
      <c r="F31" s="3">
        <v>4.1460157049000003E-2</v>
      </c>
      <c r="G31" s="3">
        <v>7.4905460281700004E-2</v>
      </c>
      <c r="H31" s="3">
        <v>-3.09969935081E-2</v>
      </c>
      <c r="I31" s="3">
        <v>-6.5626386085900004E-3</v>
      </c>
      <c r="J31" s="3">
        <v>-2.79738081968E-3</v>
      </c>
      <c r="K31" s="3">
        <v>-3.7563667411599999E-2</v>
      </c>
      <c r="L31" s="3">
        <v>-1.4306030219300001E-2</v>
      </c>
      <c r="M31" s="3">
        <v>-2.36693693877E-2</v>
      </c>
      <c r="N31" s="3">
        <v>-5.5671199002699998E-2</v>
      </c>
      <c r="O31" s="3">
        <f t="shared" si="45"/>
        <v>-1.9799422906514166E-2</v>
      </c>
      <c r="P31" s="3">
        <f t="shared" si="46"/>
        <v>-7.824001853094914E-2</v>
      </c>
      <c r="Q31" s="3"/>
      <c r="R31" s="4">
        <f t="shared" si="47"/>
        <v>-1</v>
      </c>
      <c r="S31" s="4">
        <f t="shared" si="48"/>
        <v>1</v>
      </c>
      <c r="T31" s="4">
        <f t="shared" si="49"/>
        <v>-1</v>
      </c>
      <c r="U31" s="4">
        <f t="shared" si="50"/>
        <v>1</v>
      </c>
      <c r="V31" s="4">
        <f t="shared" si="51"/>
        <v>1</v>
      </c>
      <c r="W31" s="4">
        <f t="shared" si="52"/>
        <v>1</v>
      </c>
      <c r="X31" s="4">
        <f t="shared" si="53"/>
        <v>-1</v>
      </c>
      <c r="Y31" s="4">
        <f t="shared" si="54"/>
        <v>1</v>
      </c>
      <c r="Z31" s="4">
        <f t="shared" si="55"/>
        <v>-1</v>
      </c>
      <c r="AA31" s="4">
        <f t="shared" si="56"/>
        <v>1</v>
      </c>
      <c r="AB31" s="4">
        <f t="shared" si="57"/>
        <v>1</v>
      </c>
      <c r="AC31" s="4">
        <f t="shared" si="58"/>
        <v>1</v>
      </c>
      <c r="AE31" s="4">
        <f t="shared" si="59"/>
        <v>8.7127749805999993E-2</v>
      </c>
      <c r="AF31" s="4">
        <f t="shared" si="60"/>
        <v>-2.4057002259299999E-2</v>
      </c>
      <c r="AG31" s="4">
        <f t="shared" si="61"/>
        <v>7.1206661185899994E-2</v>
      </c>
      <c r="AH31" s="4">
        <f t="shared" si="62"/>
        <v>4.1460157049000003E-2</v>
      </c>
      <c r="AI31" s="4">
        <f t="shared" si="63"/>
        <v>7.4905460281700004E-2</v>
      </c>
      <c r="AJ31" s="4">
        <f t="shared" si="64"/>
        <v>-3.09969935081E-2</v>
      </c>
      <c r="AK31" s="4">
        <f t="shared" si="65"/>
        <v>6.5626386085900004E-3</v>
      </c>
      <c r="AL31" s="4">
        <f t="shared" si="66"/>
        <v>-2.79738081968E-3</v>
      </c>
      <c r="AM31" s="4">
        <f t="shared" si="67"/>
        <v>3.7563667411599999E-2</v>
      </c>
      <c r="AN31" s="4">
        <f t="shared" si="68"/>
        <v>-1.4306030219300001E-2</v>
      </c>
      <c r="AO31" s="4">
        <f t="shared" si="69"/>
        <v>-2.36693693877E-2</v>
      </c>
      <c r="AP31" s="4">
        <f t="shared" si="70"/>
        <v>-5.5671199002699998E-2</v>
      </c>
      <c r="AQ31" s="4">
        <f t="shared" si="97"/>
        <v>1.3944029928834168E-2</v>
      </c>
      <c r="AS31" s="4">
        <f t="shared" si="71"/>
        <v>0.281710056888403</v>
      </c>
      <c r="AT31" s="4">
        <f t="shared" si="72"/>
        <v>-4.3516081415753062E-2</v>
      </c>
      <c r="AU31" s="4">
        <f t="shared" si="73"/>
        <v>9.1352258959663271E-2</v>
      </c>
      <c r="AV31" s="4">
        <f t="shared" si="74"/>
        <v>0.21077487795040539</v>
      </c>
      <c r="AW31" s="4">
        <f t="shared" si="75"/>
        <v>0.20009068565373242</v>
      </c>
      <c r="AX31" s="4">
        <f t="shared" si="76"/>
        <v>-8.8423262317471857E-2</v>
      </c>
      <c r="AY31" s="4">
        <f t="shared" si="77"/>
        <v>3.5511294644207977E-2</v>
      </c>
      <c r="AZ31" s="4">
        <f t="shared" si="78"/>
        <v>-1.3312401544505309E-2</v>
      </c>
      <c r="BA31" s="4">
        <f t="shared" si="79"/>
        <v>0.15190769616054242</v>
      </c>
      <c r="BB31" s="4">
        <f t="shared" si="80"/>
        <v>-0.1182599045592897</v>
      </c>
      <c r="BC31" s="4">
        <f t="shared" si="81"/>
        <v>-7.4199139276993217E-2</v>
      </c>
      <c r="BD31" s="4">
        <f t="shared" si="82"/>
        <v>-0.19807264854353357</v>
      </c>
      <c r="BE31" s="4">
        <f t="shared" si="83"/>
        <v>3.6296952716617321E-2</v>
      </c>
      <c r="BG31" s="4">
        <f t="shared" si="84"/>
        <v>0.12371265799788596</v>
      </c>
      <c r="BH31" s="4">
        <f t="shared" si="85"/>
        <v>0.22113206407037592</v>
      </c>
      <c r="BI31" s="4">
        <f t="shared" si="86"/>
        <v>0.31178938319343108</v>
      </c>
      <c r="BJ31" s="4">
        <f t="shared" si="87"/>
        <v>7.8681401601865361E-2</v>
      </c>
      <c r="BK31" s="4">
        <f t="shared" si="88"/>
        <v>0.14974302284380772</v>
      </c>
      <c r="BL31" s="4">
        <f t="shared" si="89"/>
        <v>0.14022099024941856</v>
      </c>
      <c r="BM31" s="4">
        <f t="shared" si="90"/>
        <v>7.3921704903658209E-2</v>
      </c>
      <c r="BN31" s="4">
        <f t="shared" si="91"/>
        <v>8.4053378658326863E-2</v>
      </c>
      <c r="BO31" s="4">
        <f t="shared" si="92"/>
        <v>9.8911821747072373E-2</v>
      </c>
      <c r="BP31" s="4">
        <f t="shared" si="93"/>
        <v>4.8388438237332292E-2</v>
      </c>
      <c r="BQ31" s="4">
        <f t="shared" si="94"/>
        <v>0.12759915879530487</v>
      </c>
      <c r="BR31" s="4">
        <f t="shared" si="95"/>
        <v>0.11242581832890321</v>
      </c>
      <c r="BT31" s="4">
        <f t="shared" si="100"/>
        <v>1.0122710645404653</v>
      </c>
      <c r="BU31" s="4">
        <f t="shared" si="101"/>
        <v>1.0493875724701678</v>
      </c>
      <c r="BV31" s="5">
        <f t="shared" si="98"/>
        <v>-3.3623663069500001E-2</v>
      </c>
      <c r="BW31" s="4">
        <f t="shared" si="99"/>
        <v>0.99182082142839489</v>
      </c>
      <c r="BX31" s="4">
        <f>MAX(BW$28:BW31)</f>
        <v>1.0133093185383648</v>
      </c>
      <c r="BY31" s="18">
        <f t="shared" si="96"/>
        <v>2.1206256290000104E-2</v>
      </c>
    </row>
    <row r="32" spans="1:77" x14ac:dyDescent="0.25">
      <c r="A32" s="2">
        <v>29735</v>
      </c>
      <c r="B32" s="3">
        <v>1.42180344224E-2</v>
      </c>
      <c r="C32" s="3">
        <v>-1.03929843573E-2</v>
      </c>
      <c r="D32" s="3">
        <v>-4.4718266934499998E-2</v>
      </c>
      <c r="E32" s="3">
        <v>-2.3951110418999999E-2</v>
      </c>
      <c r="F32" s="3">
        <v>-3.8627705138399998E-2</v>
      </c>
      <c r="G32" s="3">
        <v>-6.2969491990000001E-2</v>
      </c>
      <c r="H32" s="3">
        <v>-1.70596532478E-2</v>
      </c>
      <c r="I32" s="3">
        <v>-1.5922856123700001E-2</v>
      </c>
      <c r="J32" s="3">
        <v>-5.7930078476700004E-3</v>
      </c>
      <c r="K32" s="3">
        <v>2.48754124992E-2</v>
      </c>
      <c r="L32" s="3">
        <v>-1.27033894422E-2</v>
      </c>
      <c r="M32" s="3">
        <v>-4.8346398092499999E-2</v>
      </c>
      <c r="N32" s="3">
        <v>-3.2364901396199998E-2</v>
      </c>
      <c r="O32" s="3">
        <f t="shared" si="45"/>
        <v>-2.3997862707505837E-2</v>
      </c>
      <c r="P32" s="3">
        <f t="shared" si="46"/>
        <v>-6.6656843873762375E-2</v>
      </c>
      <c r="Q32" s="3"/>
      <c r="R32" s="4">
        <f t="shared" si="47"/>
        <v>-1</v>
      </c>
      <c r="S32" s="4">
        <f t="shared" si="48"/>
        <v>1</v>
      </c>
      <c r="T32" s="4">
        <f t="shared" si="49"/>
        <v>-1</v>
      </c>
      <c r="U32" s="4">
        <f t="shared" si="50"/>
        <v>1</v>
      </c>
      <c r="V32" s="4">
        <f t="shared" si="51"/>
        <v>1</v>
      </c>
      <c r="W32" s="4">
        <f t="shared" si="52"/>
        <v>1</v>
      </c>
      <c r="X32" s="4">
        <f t="shared" si="53"/>
        <v>-1</v>
      </c>
      <c r="Y32" s="4">
        <f t="shared" si="54"/>
        <v>1</v>
      </c>
      <c r="Z32" s="4">
        <f t="shared" si="55"/>
        <v>-1</v>
      </c>
      <c r="AA32" s="4">
        <f t="shared" si="56"/>
        <v>1</v>
      </c>
      <c r="AB32" s="4">
        <f t="shared" si="57"/>
        <v>1</v>
      </c>
      <c r="AC32" s="4">
        <f t="shared" si="58"/>
        <v>-1</v>
      </c>
      <c r="AE32" s="4">
        <f t="shared" si="59"/>
        <v>1.03929843573E-2</v>
      </c>
      <c r="AF32" s="4">
        <f t="shared" si="60"/>
        <v>-4.4718266934499998E-2</v>
      </c>
      <c r="AG32" s="4">
        <f t="shared" si="61"/>
        <v>2.3951110418999999E-2</v>
      </c>
      <c r="AH32" s="4">
        <f t="shared" si="62"/>
        <v>-3.8627705138399998E-2</v>
      </c>
      <c r="AI32" s="4">
        <f t="shared" si="63"/>
        <v>-6.2969491990000001E-2</v>
      </c>
      <c r="AJ32" s="4">
        <f t="shared" si="64"/>
        <v>-1.70596532478E-2</v>
      </c>
      <c r="AK32" s="4">
        <f t="shared" si="65"/>
        <v>1.5922856123700001E-2</v>
      </c>
      <c r="AL32" s="4">
        <f t="shared" si="66"/>
        <v>-5.7930078476700004E-3</v>
      </c>
      <c r="AM32" s="4">
        <f t="shared" si="67"/>
        <v>-2.48754124992E-2</v>
      </c>
      <c r="AN32" s="4">
        <f t="shared" si="68"/>
        <v>-1.27033894422E-2</v>
      </c>
      <c r="AO32" s="4">
        <f t="shared" si="69"/>
        <v>-4.8346398092499999E-2</v>
      </c>
      <c r="AP32" s="4">
        <f t="shared" si="70"/>
        <v>3.2364901396199998E-2</v>
      </c>
      <c r="AQ32" s="4">
        <f t="shared" si="97"/>
        <v>-1.4371789408005833E-2</v>
      </c>
      <c r="AS32" s="4">
        <f t="shared" si="71"/>
        <v>3.0819623573680659E-2</v>
      </c>
      <c r="AT32" s="4">
        <f t="shared" si="72"/>
        <v>-7.9692851405907594E-2</v>
      </c>
      <c r="AU32" s="4">
        <f t="shared" si="73"/>
        <v>3.0136420115793958E-2</v>
      </c>
      <c r="AV32" s="4">
        <f t="shared" si="74"/>
        <v>-0.18280131711272909</v>
      </c>
      <c r="AW32" s="4">
        <f t="shared" si="75"/>
        <v>-0.15482747957531204</v>
      </c>
      <c r="AX32" s="4">
        <f t="shared" si="76"/>
        <v>-4.6409018252839704E-2</v>
      </c>
      <c r="AY32" s="4">
        <f t="shared" si="77"/>
        <v>9.6283005326635168E-2</v>
      </c>
      <c r="AZ32" s="4">
        <f t="shared" si="78"/>
        <v>-2.9746788955049935E-2</v>
      </c>
      <c r="BA32" s="4">
        <f t="shared" si="79"/>
        <v>-0.14934579157084082</v>
      </c>
      <c r="BB32" s="4">
        <f t="shared" si="80"/>
        <v>-0.11030690124957693</v>
      </c>
      <c r="BC32" s="4">
        <f t="shared" si="81"/>
        <v>-0.1517969346441668</v>
      </c>
      <c r="BD32" s="4">
        <f t="shared" si="82"/>
        <v>0.11006278556525659</v>
      </c>
      <c r="BE32" s="4">
        <f t="shared" si="83"/>
        <v>-5.3135437348754706E-2</v>
      </c>
      <c r="BG32" s="4">
        <f t="shared" si="84"/>
        <v>0.13488788183870487</v>
      </c>
      <c r="BH32" s="4">
        <f t="shared" si="85"/>
        <v>0.22445309031161131</v>
      </c>
      <c r="BI32" s="4">
        <f t="shared" si="86"/>
        <v>0.31790252892642218</v>
      </c>
      <c r="BJ32" s="4">
        <f t="shared" si="87"/>
        <v>8.4523909889728507E-2</v>
      </c>
      <c r="BK32" s="4">
        <f t="shared" si="88"/>
        <v>0.16268298667064468</v>
      </c>
      <c r="BL32" s="4">
        <f t="shared" si="89"/>
        <v>0.14703739824753689</v>
      </c>
      <c r="BM32" s="4">
        <f t="shared" si="90"/>
        <v>6.6150224828078544E-2</v>
      </c>
      <c r="BN32" s="4">
        <f t="shared" si="91"/>
        <v>7.7897588965635978E-2</v>
      </c>
      <c r="BO32" s="4">
        <f t="shared" si="92"/>
        <v>6.6625010956269437E-2</v>
      </c>
      <c r="BP32" s="4">
        <f t="shared" si="93"/>
        <v>4.6065619823578263E-2</v>
      </c>
      <c r="BQ32" s="4">
        <f t="shared" si="94"/>
        <v>0.12739756097402286</v>
      </c>
      <c r="BR32" s="4">
        <f t="shared" si="95"/>
        <v>0.11762341369058206</v>
      </c>
      <c r="BT32" s="4">
        <f t="shared" si="100"/>
        <v>0.97880750474221079</v>
      </c>
      <c r="BU32" s="4">
        <f t="shared" si="101"/>
        <v>1.0085481334864372</v>
      </c>
      <c r="BV32" s="5">
        <f t="shared" si="98"/>
        <v>-2.8562694899999901E-4</v>
      </c>
      <c r="BW32" s="4">
        <f t="shared" si="99"/>
        <v>1.0056392732531376</v>
      </c>
      <c r="BX32" s="4">
        <f>MAX(BW$28:BW32)</f>
        <v>1.0133093185383648</v>
      </c>
      <c r="BY32" s="18">
        <f t="shared" si="96"/>
        <v>7.5693030202177054E-3</v>
      </c>
    </row>
    <row r="33" spans="1:77" x14ac:dyDescent="0.25">
      <c r="A33" s="2">
        <v>29767</v>
      </c>
      <c r="B33" s="3">
        <v>1.48985525535E-2</v>
      </c>
      <c r="C33" s="3">
        <v>-0.104417198759</v>
      </c>
      <c r="D33" s="3">
        <v>-6.4783770029900004E-2</v>
      </c>
      <c r="E33" s="3">
        <v>-0.13283996669799999</v>
      </c>
      <c r="F33" s="3">
        <v>5.8318898669200002E-2</v>
      </c>
      <c r="G33" s="3">
        <v>1.1280843659200001E-2</v>
      </c>
      <c r="H33" s="3">
        <v>-1.70996294797E-2</v>
      </c>
      <c r="I33" s="3">
        <v>7.4912276980100001E-3</v>
      </c>
      <c r="J33" s="3">
        <v>-5.0854987655400002E-2</v>
      </c>
      <c r="K33" s="3">
        <v>-1.6143481230399999E-2</v>
      </c>
      <c r="L33" s="3">
        <v>7.1509720248599997E-3</v>
      </c>
      <c r="M33" s="3">
        <v>-1.9473276962800001E-2</v>
      </c>
      <c r="N33" s="3">
        <v>-6.4894125390900004E-2</v>
      </c>
      <c r="O33" s="3">
        <f t="shared" si="45"/>
        <v>-3.2188707846235835E-2</v>
      </c>
      <c r="P33" s="3">
        <f t="shared" si="46"/>
        <v>-0.104159139667927</v>
      </c>
      <c r="Q33" s="3"/>
      <c r="R33" s="4">
        <f t="shared" si="47"/>
        <v>-1</v>
      </c>
      <c r="S33" s="4">
        <f t="shared" si="48"/>
        <v>1</v>
      </c>
      <c r="T33" s="4">
        <f t="shared" si="49"/>
        <v>-1</v>
      </c>
      <c r="U33" s="4">
        <f t="shared" si="50"/>
        <v>-1</v>
      </c>
      <c r="V33" s="4">
        <f t="shared" si="51"/>
        <v>1</v>
      </c>
      <c r="W33" s="4">
        <f t="shared" si="52"/>
        <v>1</v>
      </c>
      <c r="X33" s="4">
        <f t="shared" si="53"/>
        <v>-1</v>
      </c>
      <c r="Y33" s="4">
        <f t="shared" si="54"/>
        <v>-1</v>
      </c>
      <c r="Z33" s="4">
        <f t="shared" si="55"/>
        <v>-1</v>
      </c>
      <c r="AA33" s="4">
        <f t="shared" si="56"/>
        <v>-1</v>
      </c>
      <c r="AB33" s="4">
        <f t="shared" si="57"/>
        <v>-1</v>
      </c>
      <c r="AC33" s="4">
        <f t="shared" si="58"/>
        <v>-1</v>
      </c>
      <c r="AE33" s="4">
        <f t="shared" si="59"/>
        <v>0.104417198759</v>
      </c>
      <c r="AF33" s="4">
        <f t="shared" si="60"/>
        <v>-6.4783770029900004E-2</v>
      </c>
      <c r="AG33" s="4">
        <f t="shared" si="61"/>
        <v>0.13283996669799999</v>
      </c>
      <c r="AH33" s="4">
        <f t="shared" si="62"/>
        <v>-5.8318898669200002E-2</v>
      </c>
      <c r="AI33" s="4">
        <f t="shared" si="63"/>
        <v>1.1280843659200001E-2</v>
      </c>
      <c r="AJ33" s="4">
        <f t="shared" si="64"/>
        <v>-1.70996294797E-2</v>
      </c>
      <c r="AK33" s="4">
        <f t="shared" si="65"/>
        <v>-7.4912276980100001E-3</v>
      </c>
      <c r="AL33" s="4">
        <f t="shared" si="66"/>
        <v>5.0854987655400002E-2</v>
      </c>
      <c r="AM33" s="4">
        <f t="shared" si="67"/>
        <v>1.6143481230399999E-2</v>
      </c>
      <c r="AN33" s="4">
        <f t="shared" si="68"/>
        <v>-7.1509720248599997E-3</v>
      </c>
      <c r="AO33" s="4">
        <f t="shared" si="69"/>
        <v>1.9473276962800001E-2</v>
      </c>
      <c r="AP33" s="4">
        <f t="shared" si="70"/>
        <v>6.4894125390900004E-2</v>
      </c>
      <c r="AQ33" s="4">
        <f t="shared" si="97"/>
        <v>2.0421615204502499E-2</v>
      </c>
      <c r="AS33" s="4">
        <f t="shared" si="71"/>
        <v>0.33092754437084371</v>
      </c>
      <c r="AT33" s="4">
        <f t="shared" si="72"/>
        <v>-0.11202266777016175</v>
      </c>
      <c r="AU33" s="4">
        <f t="shared" si="73"/>
        <v>0.17469627698099524</v>
      </c>
      <c r="AV33" s="4">
        <f t="shared" si="74"/>
        <v>-0.25880845579359318</v>
      </c>
      <c r="AW33" s="4">
        <f t="shared" si="75"/>
        <v>2.5703863384463572E-2</v>
      </c>
      <c r="AX33" s="4">
        <f t="shared" si="76"/>
        <v>-4.6756629616009515E-2</v>
      </c>
      <c r="AY33" s="4">
        <f t="shared" si="77"/>
        <v>-5.1044889783124658E-2</v>
      </c>
      <c r="AZ33" s="4">
        <f t="shared" si="78"/>
        <v>0.2617672825299856</v>
      </c>
      <c r="BA33" s="4">
        <f t="shared" si="79"/>
        <v>9.3512472649867145E-2</v>
      </c>
      <c r="BB33" s="4">
        <f t="shared" si="80"/>
        <v>-7.2192122314007345E-2</v>
      </c>
      <c r="BC33" s="4">
        <f t="shared" si="81"/>
        <v>6.437917177180684E-2</v>
      </c>
      <c r="BD33" s="4">
        <f t="shared" si="82"/>
        <v>0.22890977618366665</v>
      </c>
      <c r="BE33" s="4">
        <f t="shared" si="83"/>
        <v>5.3255968549561029E-2</v>
      </c>
      <c r="BG33" s="4">
        <f t="shared" si="84"/>
        <v>0.12621155359855823</v>
      </c>
      <c r="BH33" s="4">
        <f t="shared" si="85"/>
        <v>0.23132378944167853</v>
      </c>
      <c r="BI33" s="4">
        <f t="shared" si="86"/>
        <v>0.30416210120482717</v>
      </c>
      <c r="BJ33" s="4">
        <f t="shared" si="87"/>
        <v>9.0134456372957042E-2</v>
      </c>
      <c r="BK33" s="4">
        <f t="shared" si="88"/>
        <v>0.17555094330323259</v>
      </c>
      <c r="BL33" s="4">
        <f t="shared" si="89"/>
        <v>0.14628624535285212</v>
      </c>
      <c r="BM33" s="4">
        <f t="shared" si="90"/>
        <v>5.8703057092203463E-2</v>
      </c>
      <c r="BN33" s="4">
        <f t="shared" si="91"/>
        <v>7.7710227441543669E-2</v>
      </c>
      <c r="BO33" s="4">
        <f t="shared" si="92"/>
        <v>6.9053809713042313E-2</v>
      </c>
      <c r="BP33" s="4">
        <f t="shared" si="93"/>
        <v>3.9621896659339552E-2</v>
      </c>
      <c r="BQ33" s="4">
        <f t="shared" si="94"/>
        <v>0.12099116174916566</v>
      </c>
      <c r="BR33" s="4">
        <f t="shared" si="95"/>
        <v>0.11339686137097431</v>
      </c>
      <c r="BT33" s="4">
        <f t="shared" si="100"/>
        <v>1.0591434895814646</v>
      </c>
      <c r="BU33" s="4">
        <f t="shared" si="101"/>
        <v>1.0772852485335913</v>
      </c>
      <c r="BV33" s="5">
        <f t="shared" si="98"/>
        <v>-1.671717017998E-2</v>
      </c>
      <c r="BW33" s="4">
        <f t="shared" si="99"/>
        <v>1.0038103999449191</v>
      </c>
      <c r="BX33" s="4">
        <f>MAX(BW$28:BW33)</f>
        <v>1.0133093185383648</v>
      </c>
      <c r="BY33" s="18">
        <f t="shared" si="96"/>
        <v>9.3741549788048471E-3</v>
      </c>
    </row>
    <row r="34" spans="1:77" x14ac:dyDescent="0.25">
      <c r="A34" s="2">
        <v>29798</v>
      </c>
      <c r="B34" s="3">
        <v>1.4829451715999999E-2</v>
      </c>
      <c r="C34" s="3">
        <v>5.3425622264400001E-2</v>
      </c>
      <c r="D34" s="3">
        <v>1.01555842064E-2</v>
      </c>
      <c r="E34" s="3">
        <v>-6.2727097392399997E-2</v>
      </c>
      <c r="F34" s="3">
        <v>-3.6185509254099998E-3</v>
      </c>
      <c r="G34" s="3">
        <v>-1.3975951606100001E-3</v>
      </c>
      <c r="H34" s="3">
        <v>-7.4256828385499997E-3</v>
      </c>
      <c r="I34" s="3">
        <v>-8.2714162847600005E-3</v>
      </c>
      <c r="J34" s="3">
        <v>-6.21803757969E-3</v>
      </c>
      <c r="K34" s="3">
        <v>-3.1239392474699999E-2</v>
      </c>
      <c r="L34" s="3">
        <v>-1.3034044573700001E-2</v>
      </c>
      <c r="M34" s="3">
        <v>-6.3881990008100006E-2</v>
      </c>
      <c r="N34" s="3">
        <v>-4.7671705604100001E-2</v>
      </c>
      <c r="O34" s="3">
        <f t="shared" si="45"/>
        <v>-1.5158692197601667E-2</v>
      </c>
      <c r="P34" s="3">
        <f t="shared" si="46"/>
        <v>-7.8231774717873959E-2</v>
      </c>
      <c r="Q34" s="3"/>
      <c r="R34" s="4">
        <f t="shared" si="47"/>
        <v>-1</v>
      </c>
      <c r="S34" s="4">
        <f t="shared" si="48"/>
        <v>1</v>
      </c>
      <c r="T34" s="4">
        <f t="shared" si="49"/>
        <v>-1</v>
      </c>
      <c r="U34" s="4">
        <f t="shared" si="50"/>
        <v>1</v>
      </c>
      <c r="V34" s="4">
        <f t="shared" si="51"/>
        <v>1</v>
      </c>
      <c r="W34" s="4">
        <f t="shared" si="52"/>
        <v>1</v>
      </c>
      <c r="X34" s="4">
        <f t="shared" si="53"/>
        <v>-1</v>
      </c>
      <c r="Y34" s="4">
        <f t="shared" si="54"/>
        <v>-1</v>
      </c>
      <c r="Z34" s="4">
        <f t="shared" si="55"/>
        <v>-1</v>
      </c>
      <c r="AA34" s="4">
        <f t="shared" si="56"/>
        <v>-1</v>
      </c>
      <c r="AB34" s="4">
        <f t="shared" si="57"/>
        <v>-1</v>
      </c>
      <c r="AC34" s="4">
        <f t="shared" si="58"/>
        <v>-1</v>
      </c>
      <c r="AE34" s="4">
        <f t="shared" si="59"/>
        <v>-5.3425622264400001E-2</v>
      </c>
      <c r="AF34" s="4">
        <f t="shared" si="60"/>
        <v>1.01555842064E-2</v>
      </c>
      <c r="AG34" s="4">
        <f t="shared" si="61"/>
        <v>6.2727097392399997E-2</v>
      </c>
      <c r="AH34" s="4">
        <f t="shared" si="62"/>
        <v>-3.6185509254099998E-3</v>
      </c>
      <c r="AI34" s="4">
        <f t="shared" si="63"/>
        <v>-1.3975951606100001E-3</v>
      </c>
      <c r="AJ34" s="4">
        <f t="shared" si="64"/>
        <v>-7.4256828385499997E-3</v>
      </c>
      <c r="AK34" s="4">
        <f t="shared" si="65"/>
        <v>8.2714162847600005E-3</v>
      </c>
      <c r="AL34" s="4">
        <f t="shared" si="66"/>
        <v>6.21803757969E-3</v>
      </c>
      <c r="AM34" s="4">
        <f t="shared" si="67"/>
        <v>3.1239392474699999E-2</v>
      </c>
      <c r="AN34" s="4">
        <f t="shared" si="68"/>
        <v>1.3034044573700001E-2</v>
      </c>
      <c r="AO34" s="4">
        <f t="shared" si="69"/>
        <v>6.3881990008100006E-2</v>
      </c>
      <c r="AP34" s="4">
        <f t="shared" si="70"/>
        <v>4.7671705604100001E-2</v>
      </c>
      <c r="AQ34" s="4">
        <f t="shared" si="97"/>
        <v>1.4777651411239998E-2</v>
      </c>
      <c r="AS34" s="4">
        <f t="shared" si="71"/>
        <v>-0.14347827068788979</v>
      </c>
      <c r="AT34" s="4">
        <f t="shared" si="72"/>
        <v>1.67173413671707E-2</v>
      </c>
      <c r="AU34" s="4">
        <f t="shared" si="73"/>
        <v>0.10696293307590793</v>
      </c>
      <c r="AV34" s="4">
        <f t="shared" si="74"/>
        <v>-1.3419154469972498E-2</v>
      </c>
      <c r="AW34" s="4">
        <f t="shared" si="75"/>
        <v>-3.7794746362144966E-3</v>
      </c>
      <c r="AX34" s="4">
        <f t="shared" si="76"/>
        <v>-2.0247484985823318E-2</v>
      </c>
      <c r="AY34" s="4">
        <f t="shared" si="77"/>
        <v>5.7548505634699695E-2</v>
      </c>
      <c r="AZ34" s="4">
        <f t="shared" si="78"/>
        <v>2.7154465713806621E-2</v>
      </c>
      <c r="BA34" s="4">
        <f t="shared" si="79"/>
        <v>0.19149837152991583</v>
      </c>
      <c r="BB34" s="4">
        <f t="shared" si="80"/>
        <v>0.14516318099812014</v>
      </c>
      <c r="BC34" s="4">
        <f t="shared" si="81"/>
        <v>0.22029177417393619</v>
      </c>
      <c r="BD34" s="4">
        <f t="shared" si="82"/>
        <v>0.15740157019814582</v>
      </c>
      <c r="BE34" s="4">
        <f t="shared" si="83"/>
        <v>6.1817813159316899E-2</v>
      </c>
      <c r="BG34" s="4">
        <f t="shared" si="84"/>
        <v>0.14894414884778612</v>
      </c>
      <c r="BH34" s="4">
        <f t="shared" si="85"/>
        <v>0.24299519841937081</v>
      </c>
      <c r="BI34" s="4">
        <f t="shared" si="86"/>
        <v>0.23457508349321249</v>
      </c>
      <c r="BJ34" s="4">
        <f t="shared" si="87"/>
        <v>0.1078622631107522</v>
      </c>
      <c r="BK34" s="4">
        <f t="shared" si="88"/>
        <v>0.14791422566707046</v>
      </c>
      <c r="BL34" s="4">
        <f t="shared" si="89"/>
        <v>0.14669837451415305</v>
      </c>
      <c r="BM34" s="4">
        <f t="shared" si="90"/>
        <v>5.7491788490665045E-2</v>
      </c>
      <c r="BN34" s="4">
        <f t="shared" si="91"/>
        <v>9.1595064255356781E-2</v>
      </c>
      <c r="BO34" s="4">
        <f t="shared" si="92"/>
        <v>6.5252549617258321E-2</v>
      </c>
      <c r="BP34" s="4">
        <f t="shared" si="93"/>
        <v>3.5915566148605665E-2</v>
      </c>
      <c r="BQ34" s="4">
        <f t="shared" si="94"/>
        <v>0.11599523449779035</v>
      </c>
      <c r="BR34" s="4">
        <f t="shared" si="95"/>
        <v>0.12114670913152446</v>
      </c>
      <c r="BT34" s="4">
        <f t="shared" si="100"/>
        <v>1.1263360519998638</v>
      </c>
      <c r="BU34" s="4">
        <f t="shared" si="101"/>
        <v>1.1598562163242172</v>
      </c>
      <c r="BV34" s="5">
        <f t="shared" si="98"/>
        <v>-1.695116669301E-2</v>
      </c>
      <c r="BW34" s="4">
        <f t="shared" si="99"/>
        <v>1.0016806003852776</v>
      </c>
      <c r="BX34" s="4">
        <f>MAX(BW$28:BW34)</f>
        <v>1.0133093185383648</v>
      </c>
      <c r="BY34" s="18">
        <f t="shared" si="96"/>
        <v>1.1475980670799406E-2</v>
      </c>
    </row>
    <row r="35" spans="1:77" x14ac:dyDescent="0.25">
      <c r="A35" s="2">
        <v>29829</v>
      </c>
      <c r="B35" s="3">
        <v>1.50203824162E-2</v>
      </c>
      <c r="C35" s="3">
        <v>1.0932381537299999E-2</v>
      </c>
      <c r="D35" s="3">
        <v>-0.11146791876999999</v>
      </c>
      <c r="E35" s="3">
        <v>4.7255994793299998E-2</v>
      </c>
      <c r="F35" s="3">
        <v>-2.7985057283199999E-2</v>
      </c>
      <c r="G35" s="3">
        <v>4.2482287937999998E-2</v>
      </c>
      <c r="H35" s="3">
        <v>-7.2050517824000002E-2</v>
      </c>
      <c r="I35" s="3">
        <v>-1.3095111650400001E-2</v>
      </c>
      <c r="J35" s="3">
        <v>3.3983980612699999E-3</v>
      </c>
      <c r="K35" s="3">
        <v>-2.9127778408500001E-2</v>
      </c>
      <c r="L35" s="3">
        <v>7.4106350591100004E-3</v>
      </c>
      <c r="M35" s="3">
        <v>3.2603810686400003E-2</v>
      </c>
      <c r="N35" s="3">
        <v>-1.1685437578599999E-2</v>
      </c>
      <c r="O35" s="3">
        <f t="shared" si="45"/>
        <v>-1.0110692786609999E-2</v>
      </c>
      <c r="P35" s="3">
        <f t="shared" si="46"/>
        <v>-3.9028671142806504E-2</v>
      </c>
      <c r="Q35" s="3"/>
      <c r="R35" s="4">
        <f t="shared" si="47"/>
        <v>-1</v>
      </c>
      <c r="S35" s="4">
        <f t="shared" si="48"/>
        <v>-1</v>
      </c>
      <c r="T35" s="4">
        <f t="shared" si="49"/>
        <v>-1</v>
      </c>
      <c r="U35" s="4">
        <f t="shared" si="50"/>
        <v>-1</v>
      </c>
      <c r="V35" s="4">
        <f t="shared" si="51"/>
        <v>1</v>
      </c>
      <c r="W35" s="4">
        <f t="shared" si="52"/>
        <v>-1</v>
      </c>
      <c r="X35" s="4">
        <f t="shared" si="53"/>
        <v>-1</v>
      </c>
      <c r="Y35" s="4">
        <f t="shared" si="54"/>
        <v>-1</v>
      </c>
      <c r="Z35" s="4">
        <f t="shared" si="55"/>
        <v>-1</v>
      </c>
      <c r="AA35" s="4">
        <f t="shared" si="56"/>
        <v>-1</v>
      </c>
      <c r="AB35" s="4">
        <f t="shared" si="57"/>
        <v>-1</v>
      </c>
      <c r="AC35" s="4">
        <f t="shared" si="58"/>
        <v>-1</v>
      </c>
      <c r="AE35" s="4">
        <f t="shared" si="59"/>
        <v>-1.0932381537299999E-2</v>
      </c>
      <c r="AF35" s="4">
        <f t="shared" si="60"/>
        <v>0.11146791876999999</v>
      </c>
      <c r="AG35" s="4">
        <f t="shared" si="61"/>
        <v>-4.7255994793299998E-2</v>
      </c>
      <c r="AH35" s="4">
        <f t="shared" si="62"/>
        <v>2.7985057283199999E-2</v>
      </c>
      <c r="AI35" s="4">
        <f t="shared" si="63"/>
        <v>4.2482287937999998E-2</v>
      </c>
      <c r="AJ35" s="4">
        <f t="shared" si="64"/>
        <v>7.2050517824000002E-2</v>
      </c>
      <c r="AK35" s="4">
        <f t="shared" si="65"/>
        <v>1.3095111650400001E-2</v>
      </c>
      <c r="AL35" s="4">
        <f t="shared" si="66"/>
        <v>-3.3983980612699999E-3</v>
      </c>
      <c r="AM35" s="4">
        <f t="shared" si="67"/>
        <v>2.9127778408500001E-2</v>
      </c>
      <c r="AN35" s="4">
        <f t="shared" si="68"/>
        <v>-7.4106350591100004E-3</v>
      </c>
      <c r="AO35" s="4">
        <f t="shared" si="69"/>
        <v>-3.2603810686400003E-2</v>
      </c>
      <c r="AP35" s="4">
        <f t="shared" si="70"/>
        <v>1.1685437578599999E-2</v>
      </c>
      <c r="AQ35" s="4">
        <f t="shared" si="97"/>
        <v>1.7191074109609999E-2</v>
      </c>
      <c r="AS35" s="4">
        <f t="shared" si="71"/>
        <v>-2.6401908148936847E-2</v>
      </c>
      <c r="AT35" s="4">
        <f t="shared" si="72"/>
        <v>0.24592224056087525</v>
      </c>
      <c r="AU35" s="4">
        <f t="shared" si="73"/>
        <v>-8.0461481801266124E-2</v>
      </c>
      <c r="AV35" s="4">
        <f t="shared" si="74"/>
        <v>0.10546599760446387</v>
      </c>
      <c r="AW35" s="4">
        <f t="shared" si="75"/>
        <v>0.11685004319829558</v>
      </c>
      <c r="AX35" s="4">
        <f t="shared" si="76"/>
        <v>0.21553216990899168</v>
      </c>
      <c r="AY35" s="4">
        <f t="shared" si="77"/>
        <v>9.5498762084742714E-2</v>
      </c>
      <c r="AZ35" s="4">
        <f t="shared" si="78"/>
        <v>-1.5424579178895403E-2</v>
      </c>
      <c r="BA35" s="4">
        <f t="shared" si="79"/>
        <v>0.17805222620502567</v>
      </c>
      <c r="BB35" s="4">
        <f t="shared" si="80"/>
        <v>-7.8986508283185597E-2</v>
      </c>
      <c r="BC35" s="4">
        <f t="shared" si="81"/>
        <v>-0.10366818735335484</v>
      </c>
      <c r="BD35" s="4">
        <f t="shared" si="82"/>
        <v>3.7730785394596796E-2</v>
      </c>
      <c r="BE35" s="4">
        <f t="shared" si="83"/>
        <v>5.7509130015946076E-2</v>
      </c>
      <c r="BG35" s="4">
        <f t="shared" si="84"/>
        <v>0.16563017302581176</v>
      </c>
      <c r="BH35" s="4">
        <f t="shared" si="85"/>
        <v>0.18130595836435931</v>
      </c>
      <c r="BI35" s="4">
        <f t="shared" si="86"/>
        <v>0.23492480493967929</v>
      </c>
      <c r="BJ35" s="4">
        <f t="shared" si="87"/>
        <v>0.10613869083438329</v>
      </c>
      <c r="BK35" s="4">
        <f t="shared" si="88"/>
        <v>0.14542497982959982</v>
      </c>
      <c r="BL35" s="4">
        <f t="shared" si="89"/>
        <v>0.13371649875640057</v>
      </c>
      <c r="BM35" s="4">
        <f t="shared" si="90"/>
        <v>5.4849346167565163E-2</v>
      </c>
      <c r="BN35" s="4">
        <f t="shared" si="91"/>
        <v>8.8129420501010219E-2</v>
      </c>
      <c r="BO35" s="4">
        <f t="shared" si="92"/>
        <v>6.5436482383454411E-2</v>
      </c>
      <c r="BP35" s="4">
        <f t="shared" si="93"/>
        <v>3.752861201328761E-2</v>
      </c>
      <c r="BQ35" s="4">
        <f t="shared" si="94"/>
        <v>0.1258006395935885</v>
      </c>
      <c r="BR35" s="4">
        <f t="shared" si="95"/>
        <v>0.12388226172756428</v>
      </c>
      <c r="BT35" s="4">
        <f t="shared" si="100"/>
        <v>1.2069483125996687</v>
      </c>
      <c r="BU35" s="4">
        <f t="shared" si="101"/>
        <v>1.2439800221856065</v>
      </c>
      <c r="BV35" s="5">
        <f t="shared" si="98"/>
        <v>-5.48814220578E-2</v>
      </c>
      <c r="BW35" s="4">
        <f t="shared" si="99"/>
        <v>0.96175257026509831</v>
      </c>
      <c r="BX35" s="4">
        <f>MAX(BW$28:BW35)</f>
        <v>1.0133093185383648</v>
      </c>
      <c r="BY35" s="18">
        <f t="shared" si="96"/>
        <v>5.0879575791954505E-2</v>
      </c>
    </row>
    <row r="36" spans="1:77" x14ac:dyDescent="0.25">
      <c r="A36" s="2">
        <v>29859</v>
      </c>
      <c r="B36" s="3">
        <v>1.3861885693E-2</v>
      </c>
      <c r="C36" s="3">
        <v>-7.7314763877899997E-2</v>
      </c>
      <c r="D36" s="3">
        <v>-6.12691357113E-2</v>
      </c>
      <c r="E36" s="3">
        <v>-2.0742658532699998E-3</v>
      </c>
      <c r="F36" s="3">
        <v>-6.3595421200400001E-2</v>
      </c>
      <c r="G36" s="3">
        <v>-0.171254291424</v>
      </c>
      <c r="H36" s="3">
        <v>-6.1139546704700003E-2</v>
      </c>
      <c r="I36" s="3">
        <v>8.7449133632100003E-3</v>
      </c>
      <c r="J36" s="3">
        <v>-2.7935341731299999E-2</v>
      </c>
      <c r="K36" s="3">
        <v>-1.6335610461900001E-2</v>
      </c>
      <c r="L36" s="3">
        <v>-7.0747685981500004E-3</v>
      </c>
      <c r="M36" s="3">
        <v>-1.9438152489E-2</v>
      </c>
      <c r="N36" s="3">
        <v>-2.35514756368E-2</v>
      </c>
      <c r="O36" s="3">
        <f t="shared" si="45"/>
        <v>-4.351982169379251E-2</v>
      </c>
      <c r="P36" s="3">
        <f t="shared" si="46"/>
        <v>-0.11464739319932576</v>
      </c>
      <c r="Q36" s="3"/>
      <c r="R36" s="4">
        <f t="shared" si="47"/>
        <v>-1</v>
      </c>
      <c r="S36" s="4">
        <f t="shared" si="48"/>
        <v>-1</v>
      </c>
      <c r="T36" s="4">
        <f t="shared" si="49"/>
        <v>-1</v>
      </c>
      <c r="U36" s="4">
        <f t="shared" si="50"/>
        <v>-1</v>
      </c>
      <c r="V36" s="4">
        <f t="shared" si="51"/>
        <v>1</v>
      </c>
      <c r="W36" s="4">
        <f t="shared" si="52"/>
        <v>-1</v>
      </c>
      <c r="X36" s="4">
        <f t="shared" si="53"/>
        <v>-1</v>
      </c>
      <c r="Y36" s="4">
        <f t="shared" si="54"/>
        <v>-1</v>
      </c>
      <c r="Z36" s="4">
        <f t="shared" si="55"/>
        <v>-1</v>
      </c>
      <c r="AA36" s="4">
        <f t="shared" si="56"/>
        <v>-1</v>
      </c>
      <c r="AB36" s="4">
        <f t="shared" si="57"/>
        <v>-1</v>
      </c>
      <c r="AC36" s="4">
        <f t="shared" si="58"/>
        <v>-1</v>
      </c>
      <c r="AE36" s="4">
        <f t="shared" si="59"/>
        <v>7.7314763877899997E-2</v>
      </c>
      <c r="AF36" s="4">
        <f t="shared" si="60"/>
        <v>6.12691357113E-2</v>
      </c>
      <c r="AG36" s="4">
        <f t="shared" si="61"/>
        <v>2.0742658532699998E-3</v>
      </c>
      <c r="AH36" s="4">
        <f t="shared" si="62"/>
        <v>6.3595421200400001E-2</v>
      </c>
      <c r="AI36" s="4">
        <f t="shared" si="63"/>
        <v>-0.171254291424</v>
      </c>
      <c r="AJ36" s="4">
        <f t="shared" si="64"/>
        <v>6.1139546704700003E-2</v>
      </c>
      <c r="AK36" s="4">
        <f t="shared" si="65"/>
        <v>-8.7449133632100003E-3</v>
      </c>
      <c r="AL36" s="4">
        <f t="shared" si="66"/>
        <v>2.7935341731299999E-2</v>
      </c>
      <c r="AM36" s="4">
        <f t="shared" si="67"/>
        <v>1.6335610461900001E-2</v>
      </c>
      <c r="AN36" s="4">
        <f t="shared" si="68"/>
        <v>7.0747685981500004E-3</v>
      </c>
      <c r="AO36" s="4">
        <f t="shared" si="69"/>
        <v>1.9438152489E-2</v>
      </c>
      <c r="AP36" s="4">
        <f t="shared" si="70"/>
        <v>2.35514756368E-2</v>
      </c>
      <c r="AQ36" s="4">
        <f t="shared" si="97"/>
        <v>1.4977439789792503E-2</v>
      </c>
      <c r="AS36" s="4">
        <f t="shared" si="71"/>
        <v>0.18197719620295102</v>
      </c>
      <c r="AT36" s="4">
        <f t="shared" si="72"/>
        <v>0.1303306381955199</v>
      </c>
      <c r="AU36" s="4">
        <f t="shared" si="73"/>
        <v>3.3943028324488469E-3</v>
      </c>
      <c r="AV36" s="4">
        <f t="shared" si="74"/>
        <v>0.23783388232268282</v>
      </c>
      <c r="AW36" s="4">
        <f t="shared" si="75"/>
        <v>-0.45619268712315986</v>
      </c>
      <c r="AX36" s="4">
        <f t="shared" si="76"/>
        <v>0.16209918159409592</v>
      </c>
      <c r="AY36" s="4">
        <f t="shared" si="77"/>
        <v>-6.3580853804110826E-2</v>
      </c>
      <c r="AZ36" s="4">
        <f t="shared" si="78"/>
        <v>0.13063189528031002</v>
      </c>
      <c r="BA36" s="4">
        <f t="shared" si="79"/>
        <v>9.7423286725812325E-2</v>
      </c>
      <c r="BB36" s="4">
        <f t="shared" si="80"/>
        <v>7.9743408114578446E-2</v>
      </c>
      <c r="BC36" s="4">
        <f t="shared" si="81"/>
        <v>6.340942525250913E-2</v>
      </c>
      <c r="BD36" s="4">
        <f t="shared" si="82"/>
        <v>8.2129401239026623E-2</v>
      </c>
      <c r="BE36" s="4">
        <f t="shared" si="83"/>
        <v>5.409992306938869E-2</v>
      </c>
      <c r="BG36" s="4">
        <f t="shared" si="84"/>
        <v>0.16994385118819899</v>
      </c>
      <c r="BH36" s="4">
        <f t="shared" si="85"/>
        <v>0.18804215665509147</v>
      </c>
      <c r="BI36" s="4">
        <f t="shared" si="86"/>
        <v>0.24444087114920202</v>
      </c>
      <c r="BJ36" s="4">
        <f t="shared" si="87"/>
        <v>0.10695771448429112</v>
      </c>
      <c r="BK36" s="4">
        <f t="shared" si="88"/>
        <v>0.15015961128527774</v>
      </c>
      <c r="BL36" s="4">
        <f t="shared" si="89"/>
        <v>0.1508694765845181</v>
      </c>
      <c r="BM36" s="4">
        <f t="shared" si="90"/>
        <v>5.5016017181226326E-2</v>
      </c>
      <c r="BN36" s="4">
        <f t="shared" si="91"/>
        <v>8.5539114842837813E-2</v>
      </c>
      <c r="BO36" s="4">
        <f t="shared" si="92"/>
        <v>6.7070660458725326E-2</v>
      </c>
      <c r="BP36" s="4">
        <f t="shared" si="93"/>
        <v>3.5487666080108823E-2</v>
      </c>
      <c r="BQ36" s="4">
        <f t="shared" si="94"/>
        <v>0.1226199569643999</v>
      </c>
      <c r="BR36" s="4">
        <f t="shared" si="95"/>
        <v>0.11470423639522995</v>
      </c>
      <c r="BT36" s="4">
        <f t="shared" si="100"/>
        <v>1.2831430905601875</v>
      </c>
      <c r="BU36" s="4">
        <f t="shared" si="101"/>
        <v>1.3285231545576166</v>
      </c>
      <c r="BV36" s="5">
        <f t="shared" si="98"/>
        <v>-4.3217972207580002E-2</v>
      </c>
      <c r="BW36" s="4">
        <f t="shared" si="99"/>
        <v>0.9335192786067763</v>
      </c>
      <c r="BX36" s="4">
        <f>MAX(BW$28:BW36)</f>
        <v>1.0133093185383648</v>
      </c>
      <c r="BY36" s="18">
        <f t="shared" si="96"/>
        <v>7.8742037077760854E-2</v>
      </c>
    </row>
    <row r="37" spans="1:77" x14ac:dyDescent="0.25">
      <c r="A37" s="2">
        <v>29889</v>
      </c>
      <c r="B37" s="3">
        <v>1.2881915103299999E-2</v>
      </c>
      <c r="C37" s="3">
        <v>-7.7563220029900001E-3</v>
      </c>
      <c r="D37" s="3">
        <v>-2.6745884968300002E-3</v>
      </c>
      <c r="E37" s="3">
        <v>-2.78631867244E-2</v>
      </c>
      <c r="F37" s="3">
        <v>-9.0817221245700006E-3</v>
      </c>
      <c r="G37" s="3">
        <v>2.7287093300500002E-2</v>
      </c>
      <c r="H37" s="3">
        <v>3.7074347215300001E-2</v>
      </c>
      <c r="I37" s="3">
        <v>5.8031838298699999E-3</v>
      </c>
      <c r="J37" s="3">
        <v>5.7495108332200002E-3</v>
      </c>
      <c r="K37" s="3">
        <v>4.7048172496100001E-2</v>
      </c>
      <c r="L37" s="3">
        <v>-5.8535656963800003E-3</v>
      </c>
      <c r="M37" s="3">
        <v>-9.1453059457500003E-3</v>
      </c>
      <c r="N37" s="3">
        <v>1.81649689096E-2</v>
      </c>
      <c r="O37" s="3">
        <f t="shared" si="45"/>
        <v>6.5627154661391657E-3</v>
      </c>
      <c r="P37" s="3">
        <f t="shared" si="46"/>
        <v>4.9780076576330962E-2</v>
      </c>
      <c r="Q37" s="3"/>
      <c r="R37" s="4">
        <f t="shared" si="47"/>
        <v>-1</v>
      </c>
      <c r="S37" s="4">
        <f t="shared" si="48"/>
        <v>-1</v>
      </c>
      <c r="T37" s="4">
        <f t="shared" si="49"/>
        <v>-1</v>
      </c>
      <c r="U37" s="4">
        <f t="shared" si="50"/>
        <v>-1</v>
      </c>
      <c r="V37" s="4">
        <f t="shared" si="51"/>
        <v>-1</v>
      </c>
      <c r="W37" s="4">
        <f t="shared" si="52"/>
        <v>-1</v>
      </c>
      <c r="X37" s="4">
        <f t="shared" si="53"/>
        <v>-1</v>
      </c>
      <c r="Y37" s="4">
        <f t="shared" si="54"/>
        <v>-1</v>
      </c>
      <c r="Z37" s="4">
        <f t="shared" si="55"/>
        <v>-1</v>
      </c>
      <c r="AA37" s="4">
        <f t="shared" si="56"/>
        <v>-1</v>
      </c>
      <c r="AB37" s="4">
        <f t="shared" si="57"/>
        <v>-1</v>
      </c>
      <c r="AC37" s="4">
        <f t="shared" si="58"/>
        <v>-1</v>
      </c>
      <c r="AE37" s="4">
        <f t="shared" si="59"/>
        <v>7.7563220029900001E-3</v>
      </c>
      <c r="AF37" s="4">
        <f t="shared" si="60"/>
        <v>2.6745884968300002E-3</v>
      </c>
      <c r="AG37" s="4">
        <f t="shared" si="61"/>
        <v>2.78631867244E-2</v>
      </c>
      <c r="AH37" s="4">
        <f t="shared" si="62"/>
        <v>9.0817221245700006E-3</v>
      </c>
      <c r="AI37" s="4">
        <f t="shared" si="63"/>
        <v>-2.7287093300500002E-2</v>
      </c>
      <c r="AJ37" s="4">
        <f t="shared" si="64"/>
        <v>-3.7074347215300001E-2</v>
      </c>
      <c r="AK37" s="4">
        <f t="shared" si="65"/>
        <v>-5.8031838298699999E-3</v>
      </c>
      <c r="AL37" s="4">
        <f t="shared" si="66"/>
        <v>-5.7495108332200002E-3</v>
      </c>
      <c r="AM37" s="4">
        <f t="shared" si="67"/>
        <v>-4.7048172496100001E-2</v>
      </c>
      <c r="AN37" s="4">
        <f t="shared" si="68"/>
        <v>5.8535656963800003E-3</v>
      </c>
      <c r="AO37" s="4">
        <f t="shared" si="69"/>
        <v>9.1453059457500003E-3</v>
      </c>
      <c r="AP37" s="4">
        <f t="shared" si="70"/>
        <v>-1.81649689096E-2</v>
      </c>
      <c r="AQ37" s="4">
        <f t="shared" si="97"/>
        <v>-6.5627154661391657E-3</v>
      </c>
      <c r="AS37" s="4">
        <f t="shared" si="71"/>
        <v>1.7821276843739027E-2</v>
      </c>
      <c r="AT37" s="4">
        <f t="shared" si="72"/>
        <v>5.5744056360016907E-3</v>
      </c>
      <c r="AU37" s="4">
        <f t="shared" si="73"/>
        <v>4.8881822325799087E-2</v>
      </c>
      <c r="AV37" s="4">
        <f t="shared" si="74"/>
        <v>2.9421504033774797E-2</v>
      </c>
      <c r="AW37" s="4">
        <f t="shared" si="75"/>
        <v>-4.7065817577545632E-2</v>
      </c>
      <c r="AX37" s="4">
        <f t="shared" si="76"/>
        <v>-9.429729187398081E-2</v>
      </c>
      <c r="AY37" s="4">
        <f t="shared" si="77"/>
        <v>-4.0565951278262548E-2</v>
      </c>
      <c r="AZ37" s="4">
        <f t="shared" si="78"/>
        <v>-2.8154607774221047E-2</v>
      </c>
      <c r="BA37" s="4">
        <f t="shared" si="79"/>
        <v>-0.28011052646528245</v>
      </c>
      <c r="BB37" s="4">
        <f t="shared" si="80"/>
        <v>6.8047830640901308E-2</v>
      </c>
      <c r="BC37" s="4">
        <f t="shared" si="81"/>
        <v>3.3063177763146372E-2</v>
      </c>
      <c r="BD37" s="4">
        <f t="shared" si="82"/>
        <v>-6.5294955536655971E-2</v>
      </c>
      <c r="BE37" s="4">
        <f t="shared" si="83"/>
        <v>-2.9389927771882183E-2</v>
      </c>
      <c r="BG37" s="4">
        <f t="shared" si="84"/>
        <v>0.17409127462637342</v>
      </c>
      <c r="BH37" s="4">
        <f t="shared" si="85"/>
        <v>0.19191918719057419</v>
      </c>
      <c r="BI37" s="4">
        <f t="shared" si="86"/>
        <v>0.22800448427385436</v>
      </c>
      <c r="BJ37" s="4">
        <f t="shared" si="87"/>
        <v>0.12347053521321712</v>
      </c>
      <c r="BK37" s="4">
        <f t="shared" si="88"/>
        <v>0.23190582639336327</v>
      </c>
      <c r="BL37" s="4">
        <f t="shared" si="89"/>
        <v>0.1572657983215309</v>
      </c>
      <c r="BM37" s="4">
        <f t="shared" si="90"/>
        <v>5.722221367434973E-2</v>
      </c>
      <c r="BN37" s="4">
        <f t="shared" si="91"/>
        <v>8.1684829415160573E-2</v>
      </c>
      <c r="BO37" s="4">
        <f t="shared" si="92"/>
        <v>6.7185154502833383E-2</v>
      </c>
      <c r="BP37" s="4">
        <f t="shared" si="93"/>
        <v>3.4408536708658073E-2</v>
      </c>
      <c r="BQ37" s="4">
        <f t="shared" si="94"/>
        <v>0.1106403747548277</v>
      </c>
      <c r="BR37" s="4">
        <f t="shared" si="95"/>
        <v>0.11127946261883805</v>
      </c>
      <c r="BT37" s="4">
        <f t="shared" si="100"/>
        <v>1.271971907226003</v>
      </c>
      <c r="BU37" s="4">
        <f t="shared" si="101"/>
        <v>1.3065918774916745</v>
      </c>
      <c r="BV37" s="5">
        <f t="shared" si="98"/>
        <v>4.1063877327619999E-2</v>
      </c>
      <c r="BW37" s="4">
        <f t="shared" si="99"/>
        <v>0.98387871584075959</v>
      </c>
      <c r="BX37" s="4">
        <f>MAX(BW$28:BW37)</f>
        <v>1.0133093185383648</v>
      </c>
      <c r="BY37" s="18">
        <f t="shared" si="96"/>
        <v>2.9044046234625597E-2</v>
      </c>
    </row>
    <row r="38" spans="1:77" x14ac:dyDescent="0.25">
      <c r="A38" s="2">
        <v>29920</v>
      </c>
      <c r="B38" s="3">
        <v>1.1103373101299999E-2</v>
      </c>
      <c r="C38" s="3">
        <v>-2.1120197870699998E-2</v>
      </c>
      <c r="D38" s="3">
        <v>-8.4945454500299999E-2</v>
      </c>
      <c r="E38" s="3">
        <v>-6.2231224936000001E-2</v>
      </c>
      <c r="F38" s="3">
        <v>3.08769665999E-2</v>
      </c>
      <c r="G38" s="3">
        <v>0.109740047538</v>
      </c>
      <c r="H38" s="3">
        <v>3.2889550057399998E-2</v>
      </c>
      <c r="I38" s="3">
        <v>2.4875301362600001E-2</v>
      </c>
      <c r="J38" s="3">
        <v>4.0279971249100002E-2</v>
      </c>
      <c r="K38" s="3">
        <v>5.4064438745300002E-2</v>
      </c>
      <c r="L38" s="3">
        <v>1.38874367081E-2</v>
      </c>
      <c r="M38" s="3">
        <v>8.0813631484900006E-2</v>
      </c>
      <c r="N38" s="3">
        <v>6.7769385710999996E-2</v>
      </c>
      <c r="O38" s="3">
        <f t="shared" si="45"/>
        <v>2.3908321012441669E-2</v>
      </c>
      <c r="P38" s="3">
        <f t="shared" si="46"/>
        <v>0.14957312122398808</v>
      </c>
      <c r="Q38" s="3"/>
      <c r="R38" s="4">
        <f t="shared" si="47"/>
        <v>-1</v>
      </c>
      <c r="S38" s="4">
        <f t="shared" si="48"/>
        <v>-1</v>
      </c>
      <c r="T38" s="4">
        <f t="shared" si="49"/>
        <v>-1</v>
      </c>
      <c r="U38" s="4">
        <f t="shared" si="50"/>
        <v>-1</v>
      </c>
      <c r="V38" s="4">
        <f t="shared" si="51"/>
        <v>-1</v>
      </c>
      <c r="W38" s="4">
        <f t="shared" si="52"/>
        <v>-1</v>
      </c>
      <c r="X38" s="4">
        <f t="shared" si="53"/>
        <v>-1</v>
      </c>
      <c r="Y38" s="4">
        <f t="shared" si="54"/>
        <v>-1</v>
      </c>
      <c r="Z38" s="4">
        <f t="shared" si="55"/>
        <v>-1</v>
      </c>
      <c r="AA38" s="4">
        <f t="shared" si="56"/>
        <v>-1</v>
      </c>
      <c r="AB38" s="4">
        <f t="shared" si="57"/>
        <v>-1</v>
      </c>
      <c r="AC38" s="4">
        <f t="shared" si="58"/>
        <v>-1</v>
      </c>
      <c r="AE38" s="4">
        <f t="shared" si="59"/>
        <v>2.1120197870699998E-2</v>
      </c>
      <c r="AF38" s="4">
        <f t="shared" si="60"/>
        <v>8.4945454500299999E-2</v>
      </c>
      <c r="AG38" s="4">
        <f t="shared" si="61"/>
        <v>6.2231224936000001E-2</v>
      </c>
      <c r="AH38" s="4">
        <f t="shared" si="62"/>
        <v>-3.08769665999E-2</v>
      </c>
      <c r="AI38" s="4">
        <f t="shared" si="63"/>
        <v>-0.109740047538</v>
      </c>
      <c r="AJ38" s="4">
        <f t="shared" si="64"/>
        <v>-3.2889550057399998E-2</v>
      </c>
      <c r="AK38" s="4">
        <f t="shared" si="65"/>
        <v>-2.4875301362600001E-2</v>
      </c>
      <c r="AL38" s="4">
        <f t="shared" si="66"/>
        <v>-4.0279971249100002E-2</v>
      </c>
      <c r="AM38" s="4">
        <f t="shared" si="67"/>
        <v>-5.4064438745300002E-2</v>
      </c>
      <c r="AN38" s="4">
        <f t="shared" si="68"/>
        <v>-1.38874367081E-2</v>
      </c>
      <c r="AO38" s="4">
        <f t="shared" si="69"/>
        <v>-8.0813631484900006E-2</v>
      </c>
      <c r="AP38" s="4">
        <f t="shared" si="70"/>
        <v>-6.7769385710999996E-2</v>
      </c>
      <c r="AQ38" s="4">
        <f t="shared" si="97"/>
        <v>-2.3908321012441669E-2</v>
      </c>
      <c r="AS38" s="4">
        <f t="shared" si="71"/>
        <v>4.8505861092753198E-2</v>
      </c>
      <c r="AT38" s="4">
        <f t="shared" si="72"/>
        <v>0.20765013064691112</v>
      </c>
      <c r="AU38" s="4">
        <f t="shared" si="73"/>
        <v>0.10936766608366844</v>
      </c>
      <c r="AV38" s="4">
        <f t="shared" si="74"/>
        <v>-0.10179674087423822</v>
      </c>
      <c r="AW38" s="4">
        <f t="shared" si="75"/>
        <v>-0.19497919651852003</v>
      </c>
      <c r="AX38" s="4">
        <f t="shared" si="76"/>
        <v>-8.0553207903475893E-2</v>
      </c>
      <c r="AY38" s="4">
        <f t="shared" si="77"/>
        <v>-0.16998249286496114</v>
      </c>
      <c r="AZ38" s="4">
        <f t="shared" si="78"/>
        <v>-0.19868015053710347</v>
      </c>
      <c r="BA38" s="4">
        <f t="shared" si="79"/>
        <v>-0.24391538248206815</v>
      </c>
      <c r="BB38" s="4">
        <f t="shared" si="80"/>
        <v>-0.16289866714614804</v>
      </c>
      <c r="BC38" s="4">
        <f t="shared" si="81"/>
        <v>-0.29259891112693392</v>
      </c>
      <c r="BD38" s="4">
        <f t="shared" si="82"/>
        <v>-0.24753584710850041</v>
      </c>
      <c r="BE38" s="4">
        <f t="shared" si="83"/>
        <v>-0.11061807822821805</v>
      </c>
      <c r="BG38" s="4">
        <f t="shared" si="84"/>
        <v>0.17416615142911354</v>
      </c>
      <c r="BH38" s="4">
        <f t="shared" si="85"/>
        <v>0.16363188260110753</v>
      </c>
      <c r="BI38" s="4">
        <f t="shared" si="86"/>
        <v>0.22760374126807051</v>
      </c>
      <c r="BJ38" s="4">
        <f t="shared" si="87"/>
        <v>0.12132791810317793</v>
      </c>
      <c r="BK38" s="4">
        <f t="shared" si="88"/>
        <v>0.22513180790049339</v>
      </c>
      <c r="BL38" s="4">
        <f t="shared" si="89"/>
        <v>0.16331838750263258</v>
      </c>
      <c r="BM38" s="4">
        <f t="shared" si="90"/>
        <v>5.8536149090039853E-2</v>
      </c>
      <c r="BN38" s="4">
        <f t="shared" si="91"/>
        <v>8.1095109179671623E-2</v>
      </c>
      <c r="BO38" s="4">
        <f t="shared" si="92"/>
        <v>8.8660974466052214E-2</v>
      </c>
      <c r="BP38" s="4">
        <f t="shared" si="93"/>
        <v>3.4100798862008092E-2</v>
      </c>
      <c r="BQ38" s="4">
        <f t="shared" si="94"/>
        <v>0.11047700919138664</v>
      </c>
      <c r="BR38" s="4">
        <f t="shared" si="95"/>
        <v>0.10951041879812291</v>
      </c>
      <c r="BT38" s="4">
        <f t="shared" si="100"/>
        <v>1.186059179234803</v>
      </c>
      <c r="BU38" s="4">
        <f t="shared" si="101"/>
        <v>1.1765667720818642</v>
      </c>
      <c r="BV38" s="5">
        <f t="shared" si="98"/>
        <v>4.1359505532560001E-2</v>
      </c>
      <c r="BW38" s="4">
        <f t="shared" si="99"/>
        <v>1.0354958255003512</v>
      </c>
      <c r="BX38" s="4">
        <f>MAX(BW$28:BW38)</f>
        <v>1.0354958255003512</v>
      </c>
      <c r="BY38" s="18">
        <f t="shared" si="96"/>
        <v>0</v>
      </c>
    </row>
    <row r="39" spans="1:77" x14ac:dyDescent="0.25">
      <c r="A39" s="2">
        <v>29951</v>
      </c>
      <c r="B39" s="3">
        <v>1.08984911151E-2</v>
      </c>
      <c r="C39" s="3">
        <v>2.5229992660800001E-2</v>
      </c>
      <c r="D39" s="3">
        <v>-3.6617675985299997E-2</v>
      </c>
      <c r="E39" s="3">
        <v>-2.71461443037E-2</v>
      </c>
      <c r="F39" s="3">
        <v>-3.3627355767499999E-2</v>
      </c>
      <c r="G39" s="3">
        <v>-2.1425898445200001E-2</v>
      </c>
      <c r="H39" s="3">
        <v>-3.7500539753600001E-2</v>
      </c>
      <c r="I39" s="3">
        <v>-2.8861308965499998E-3</v>
      </c>
      <c r="J39" s="3">
        <v>-1.6161296896200002E-2</v>
      </c>
      <c r="K39" s="3">
        <v>-3.1300152963899999E-2</v>
      </c>
      <c r="L39" s="3">
        <v>-1.9623248638599999E-2</v>
      </c>
      <c r="M39" s="3">
        <v>-2.96453618177E-2</v>
      </c>
      <c r="N39" s="3">
        <v>-2.9751645219900001E-2</v>
      </c>
      <c r="O39" s="3">
        <f t="shared" si="45"/>
        <v>-2.170462150227916E-2</v>
      </c>
      <c r="P39" s="3">
        <f t="shared" si="46"/>
        <v>-8.4048310624869088E-2</v>
      </c>
      <c r="Q39" s="3"/>
      <c r="R39" s="4">
        <f t="shared" si="47"/>
        <v>-1</v>
      </c>
      <c r="S39" s="4">
        <f t="shared" si="48"/>
        <v>-1</v>
      </c>
      <c r="T39" s="4">
        <f t="shared" si="49"/>
        <v>-1</v>
      </c>
      <c r="U39" s="4">
        <f t="shared" si="50"/>
        <v>-1</v>
      </c>
      <c r="V39" s="4">
        <f t="shared" si="51"/>
        <v>-1</v>
      </c>
      <c r="W39" s="4">
        <f t="shared" si="52"/>
        <v>-1</v>
      </c>
      <c r="X39" s="4">
        <f t="shared" si="53"/>
        <v>-1</v>
      </c>
      <c r="Y39" s="4">
        <f t="shared" si="54"/>
        <v>-1</v>
      </c>
      <c r="Z39" s="4">
        <f t="shared" si="55"/>
        <v>-1</v>
      </c>
      <c r="AA39" s="4">
        <f t="shared" si="56"/>
        <v>-1</v>
      </c>
      <c r="AB39" s="4">
        <f t="shared" si="57"/>
        <v>-1</v>
      </c>
      <c r="AC39" s="4">
        <f t="shared" si="58"/>
        <v>-1</v>
      </c>
      <c r="AE39" s="4">
        <f t="shared" si="59"/>
        <v>-2.5229992660800001E-2</v>
      </c>
      <c r="AF39" s="4">
        <f t="shared" si="60"/>
        <v>3.6617675985299997E-2</v>
      </c>
      <c r="AG39" s="4">
        <f t="shared" si="61"/>
        <v>2.71461443037E-2</v>
      </c>
      <c r="AH39" s="4">
        <f t="shared" si="62"/>
        <v>3.3627355767499999E-2</v>
      </c>
      <c r="AI39" s="4">
        <f t="shared" si="63"/>
        <v>2.1425898445200001E-2</v>
      </c>
      <c r="AJ39" s="4">
        <f t="shared" si="64"/>
        <v>3.7500539753600001E-2</v>
      </c>
      <c r="AK39" s="4">
        <f t="shared" si="65"/>
        <v>2.8861308965499998E-3</v>
      </c>
      <c r="AL39" s="4">
        <f t="shared" si="66"/>
        <v>1.6161296896200002E-2</v>
      </c>
      <c r="AM39" s="4">
        <f t="shared" si="67"/>
        <v>3.1300152963899999E-2</v>
      </c>
      <c r="AN39" s="4">
        <f t="shared" si="68"/>
        <v>1.9623248638599999E-2</v>
      </c>
      <c r="AO39" s="4">
        <f t="shared" si="69"/>
        <v>2.96453618177E-2</v>
      </c>
      <c r="AP39" s="4">
        <f t="shared" si="70"/>
        <v>2.9751645219900001E-2</v>
      </c>
      <c r="AQ39" s="4">
        <f t="shared" si="97"/>
        <v>2.170462150227916E-2</v>
      </c>
      <c r="AS39" s="4">
        <f t="shared" si="71"/>
        <v>-5.9117918005551204E-2</v>
      </c>
      <c r="AT39" s="4">
        <f t="shared" si="72"/>
        <v>0.10675034743878035</v>
      </c>
      <c r="AU39" s="4">
        <f t="shared" si="73"/>
        <v>4.7807640779963329E-2</v>
      </c>
      <c r="AV39" s="4">
        <f t="shared" si="74"/>
        <v>0.10692995238926656</v>
      </c>
      <c r="AW39" s="4">
        <f t="shared" si="75"/>
        <v>3.3518502191881676E-2</v>
      </c>
      <c r="AX39" s="4">
        <f t="shared" si="76"/>
        <v>0.11684809226358632</v>
      </c>
      <c r="AY39" s="4">
        <f t="shared" si="77"/>
        <v>1.7539365886878398E-2</v>
      </c>
      <c r="AZ39" s="4">
        <f t="shared" si="78"/>
        <v>6.8476473171174959E-2</v>
      </c>
      <c r="BA39" s="4">
        <f t="shared" si="79"/>
        <v>0.11625888994105531</v>
      </c>
      <c r="BB39" s="4">
        <f t="shared" si="80"/>
        <v>0.20512686189067564</v>
      </c>
      <c r="BC39" s="4">
        <f t="shared" si="81"/>
        <v>8.1869023150475853E-2</v>
      </c>
      <c r="BD39" s="4">
        <f t="shared" si="82"/>
        <v>8.296651340816949E-2</v>
      </c>
      <c r="BE39" s="4">
        <f t="shared" si="83"/>
        <v>7.7081145375529722E-2</v>
      </c>
      <c r="BG39" s="4">
        <f t="shared" si="84"/>
        <v>0.17070961571028867</v>
      </c>
      <c r="BH39" s="4">
        <f t="shared" si="85"/>
        <v>0.13720864377064312</v>
      </c>
      <c r="BI39" s="4">
        <f t="shared" si="86"/>
        <v>0.22712808129262241</v>
      </c>
      <c r="BJ39" s="4">
        <f t="shared" si="87"/>
        <v>0.12579209105072212</v>
      </c>
      <c r="BK39" s="4">
        <f t="shared" si="88"/>
        <v>0.25569040433303664</v>
      </c>
      <c r="BL39" s="4">
        <f t="shared" si="89"/>
        <v>0.12837364830572043</v>
      </c>
      <c r="BM39" s="4">
        <f t="shared" si="90"/>
        <v>6.5820644033868544E-2</v>
      </c>
      <c r="BN39" s="4">
        <f t="shared" si="91"/>
        <v>9.4404960698256685E-2</v>
      </c>
      <c r="BO39" s="4">
        <f t="shared" si="92"/>
        <v>0.10769121563011505</v>
      </c>
      <c r="BP39" s="4">
        <f t="shared" si="93"/>
        <v>3.8265585419150816E-2</v>
      </c>
      <c r="BQ39" s="4">
        <f t="shared" si="94"/>
        <v>0.1448428754949799</v>
      </c>
      <c r="BR39" s="4">
        <f t="shared" si="95"/>
        <v>0.14343929374749614</v>
      </c>
      <c r="BT39" s="4">
        <f t="shared" si="100"/>
        <v>1.2836668075556465</v>
      </c>
      <c r="BU39" s="4">
        <f t="shared" si="101"/>
        <v>1.2800806889965803</v>
      </c>
      <c r="BV39" s="5">
        <f t="shared" si="98"/>
        <v>-3.5020385037720002E-2</v>
      </c>
      <c r="BW39" s="4">
        <f t="shared" si="99"/>
        <v>1.010517705040316</v>
      </c>
      <c r="BX39" s="4">
        <f>MAX(BW$28:BW39)</f>
        <v>1.0354958255003512</v>
      </c>
      <c r="BY39" s="18">
        <f t="shared" si="96"/>
        <v>2.4121893922619923E-2</v>
      </c>
    </row>
    <row r="40" spans="1:77" x14ac:dyDescent="0.25">
      <c r="A40" s="2">
        <v>29980</v>
      </c>
      <c r="B40" s="3">
        <v>1.0823546949499999E-2</v>
      </c>
      <c r="C40" s="3">
        <v>-2.71170573161E-3</v>
      </c>
      <c r="D40" s="3">
        <v>1.2070019505600001E-2</v>
      </c>
      <c r="E40" s="3">
        <v>-4.6631104691100003E-2</v>
      </c>
      <c r="F40" s="3">
        <v>1.4544363184699999E-2</v>
      </c>
      <c r="G40" s="3">
        <v>4.6615868378100001E-2</v>
      </c>
      <c r="H40" s="3">
        <v>-2.2211409257399999E-2</v>
      </c>
      <c r="I40" s="3">
        <v>-1.2603409147499999E-3</v>
      </c>
      <c r="J40" s="3">
        <v>4.4083672621300002E-2</v>
      </c>
      <c r="K40" s="3">
        <v>-4.67289963579E-3</v>
      </c>
      <c r="L40" s="3">
        <v>-3.0717312176099999E-2</v>
      </c>
      <c r="M40" s="3">
        <v>-4.3111454187399999E-2</v>
      </c>
      <c r="N40" s="3">
        <v>-7.7055034889800004E-3</v>
      </c>
      <c r="O40" s="3">
        <f t="shared" si="45"/>
        <v>-3.4756505327858326E-3</v>
      </c>
      <c r="P40" s="3">
        <f t="shared" si="46"/>
        <v>9.4528641053328666E-4</v>
      </c>
      <c r="Q40" s="3"/>
      <c r="R40" s="4">
        <f t="shared" si="47"/>
        <v>-1</v>
      </c>
      <c r="S40" s="4">
        <f t="shared" si="48"/>
        <v>-1</v>
      </c>
      <c r="T40" s="4">
        <f t="shared" si="49"/>
        <v>-1</v>
      </c>
      <c r="U40" s="4">
        <f t="shared" si="50"/>
        <v>-1</v>
      </c>
      <c r="V40" s="4">
        <f t="shared" si="51"/>
        <v>1</v>
      </c>
      <c r="W40" s="4">
        <f t="shared" si="52"/>
        <v>-1</v>
      </c>
      <c r="X40" s="4">
        <f t="shared" si="53"/>
        <v>-1</v>
      </c>
      <c r="Y40" s="4">
        <f t="shared" si="54"/>
        <v>-1</v>
      </c>
      <c r="Z40" s="4">
        <f t="shared" si="55"/>
        <v>-1</v>
      </c>
      <c r="AA40" s="4">
        <f t="shared" si="56"/>
        <v>-1</v>
      </c>
      <c r="AB40" s="4">
        <f t="shared" si="57"/>
        <v>-1</v>
      </c>
      <c r="AC40" s="4">
        <f t="shared" si="58"/>
        <v>-1</v>
      </c>
      <c r="AE40" s="4">
        <f t="shared" si="59"/>
        <v>2.71170573161E-3</v>
      </c>
      <c r="AF40" s="4">
        <f t="shared" si="60"/>
        <v>-1.2070019505600001E-2</v>
      </c>
      <c r="AG40" s="4">
        <f t="shared" si="61"/>
        <v>4.6631104691100003E-2</v>
      </c>
      <c r="AH40" s="4">
        <f t="shared" si="62"/>
        <v>-1.4544363184699999E-2</v>
      </c>
      <c r="AI40" s="4">
        <f t="shared" si="63"/>
        <v>4.6615868378100001E-2</v>
      </c>
      <c r="AJ40" s="4">
        <f t="shared" si="64"/>
        <v>2.2211409257399999E-2</v>
      </c>
      <c r="AK40" s="4">
        <f t="shared" si="65"/>
        <v>1.2603409147499999E-3</v>
      </c>
      <c r="AL40" s="4">
        <f t="shared" si="66"/>
        <v>-4.4083672621300002E-2</v>
      </c>
      <c r="AM40" s="4">
        <f t="shared" si="67"/>
        <v>4.67289963579E-3</v>
      </c>
      <c r="AN40" s="4">
        <f t="shared" si="68"/>
        <v>3.0717312176099999E-2</v>
      </c>
      <c r="AO40" s="4">
        <f t="shared" si="69"/>
        <v>4.3111454187399999E-2</v>
      </c>
      <c r="AP40" s="4">
        <f t="shared" si="70"/>
        <v>7.7055034889800004E-3</v>
      </c>
      <c r="AQ40" s="4">
        <f t="shared" si="97"/>
        <v>1.1244961929135834E-2</v>
      </c>
      <c r="AS40" s="4">
        <f t="shared" si="71"/>
        <v>6.1334002833193192E-3</v>
      </c>
      <c r="AT40" s="4">
        <f t="shared" si="72"/>
        <v>-3.6587645388744844E-2</v>
      </c>
      <c r="AU40" s="4">
        <f t="shared" si="73"/>
        <v>8.2435051737845114E-2</v>
      </c>
      <c r="AV40" s="4">
        <f t="shared" si="74"/>
        <v>-4.5631162754906723E-2</v>
      </c>
      <c r="AW40" s="4">
        <f t="shared" si="75"/>
        <v>7.5610254724642653E-2</v>
      </c>
      <c r="AX40" s="4">
        <f t="shared" si="76"/>
        <v>7.1031967726671114E-2</v>
      </c>
      <c r="AY40" s="4">
        <f t="shared" si="77"/>
        <v>7.866228531536951E-3</v>
      </c>
      <c r="AZ40" s="4">
        <f t="shared" si="78"/>
        <v>-0.21979216100402657</v>
      </c>
      <c r="BA40" s="4">
        <f t="shared" si="79"/>
        <v>1.6881716442243153E-2</v>
      </c>
      <c r="BB40" s="4">
        <f t="shared" si="80"/>
        <v>0.31067926629301762</v>
      </c>
      <c r="BC40" s="4">
        <f t="shared" si="81"/>
        <v>0.13341334027994647</v>
      </c>
      <c r="BD40" s="4">
        <f t="shared" si="82"/>
        <v>2.1862555833208588E-2</v>
      </c>
      <c r="BE40" s="4">
        <f t="shared" si="83"/>
        <v>3.5325234392062733E-2</v>
      </c>
      <c r="BG40" s="4">
        <f t="shared" si="84"/>
        <v>0.17684844336573832</v>
      </c>
      <c r="BH40" s="4">
        <f t="shared" si="85"/>
        <v>0.13195732469095159</v>
      </c>
      <c r="BI40" s="4">
        <f t="shared" si="86"/>
        <v>0.22626833468555771</v>
      </c>
      <c r="BJ40" s="4">
        <f t="shared" si="87"/>
        <v>0.1274950039105549</v>
      </c>
      <c r="BK40" s="4">
        <f t="shared" si="88"/>
        <v>0.24661135475797888</v>
      </c>
      <c r="BL40" s="4">
        <f t="shared" si="89"/>
        <v>0.12507838354059872</v>
      </c>
      <c r="BM40" s="4">
        <f t="shared" si="90"/>
        <v>6.4088700687863029E-2</v>
      </c>
      <c r="BN40" s="4">
        <f t="shared" si="91"/>
        <v>8.0227925181539844E-2</v>
      </c>
      <c r="BO40" s="4">
        <f t="shared" si="92"/>
        <v>0.1107209602003975</v>
      </c>
      <c r="BP40" s="4">
        <f t="shared" si="93"/>
        <v>3.9548583389699292E-2</v>
      </c>
      <c r="BQ40" s="4">
        <f t="shared" si="94"/>
        <v>0.12925680174692436</v>
      </c>
      <c r="BR40" s="4">
        <f t="shared" si="95"/>
        <v>0.14098083586870597</v>
      </c>
      <c r="BT40" s="4">
        <f t="shared" si="100"/>
        <v>1.3450437957479857</v>
      </c>
      <c r="BU40" s="4">
        <f t="shared" si="101"/>
        <v>1.3391548528126405</v>
      </c>
      <c r="BV40" s="5">
        <f t="shared" si="98"/>
        <v>-1.5196005408756E-2</v>
      </c>
      <c r="BW40" s="4">
        <f t="shared" si="99"/>
        <v>1.0060992583526847</v>
      </c>
      <c r="BX40" s="4">
        <f>MAX(BW$28:BW40)</f>
        <v>1.0354958255003512</v>
      </c>
      <c r="BY40" s="18">
        <f t="shared" si="96"/>
        <v>2.8388880402740565E-2</v>
      </c>
    </row>
    <row r="41" spans="1:77" x14ac:dyDescent="0.25">
      <c r="A41" s="2">
        <v>30008</v>
      </c>
      <c r="B41" s="3">
        <v>1.1460871467799999E-2</v>
      </c>
      <c r="C41" s="3">
        <v>-5.4006158722700003E-2</v>
      </c>
      <c r="D41" s="3">
        <v>-5.5404785522899999E-2</v>
      </c>
      <c r="E41" s="3">
        <v>-7.0730237845299998E-2</v>
      </c>
      <c r="F41" s="3">
        <v>1.37306146132E-2</v>
      </c>
      <c r="G41" s="3">
        <v>-5.0089403246800002E-2</v>
      </c>
      <c r="H41" s="3">
        <v>-6.3312341829100005E-2</v>
      </c>
      <c r="I41" s="3">
        <v>9.0603592046800002E-4</v>
      </c>
      <c r="J41" s="3">
        <v>2.619314688E-2</v>
      </c>
      <c r="K41" s="3">
        <v>6.1870130200399999E-3</v>
      </c>
      <c r="L41" s="3">
        <v>-1.65554642811E-2</v>
      </c>
      <c r="M41" s="3">
        <v>-4.2533940112100002E-2</v>
      </c>
      <c r="N41" s="3">
        <v>-3.4440781146999999E-2</v>
      </c>
      <c r="O41" s="3">
        <f t="shared" si="45"/>
        <v>-2.8338025189440997E-2</v>
      </c>
      <c r="P41" s="3">
        <f t="shared" si="46"/>
        <v>-5.5804552372794677E-2</v>
      </c>
      <c r="Q41" s="3"/>
      <c r="R41" s="4">
        <f t="shared" si="47"/>
        <v>-1</v>
      </c>
      <c r="S41" s="4">
        <f t="shared" si="48"/>
        <v>-1</v>
      </c>
      <c r="T41" s="4">
        <f t="shared" si="49"/>
        <v>-1</v>
      </c>
      <c r="U41" s="4">
        <f t="shared" si="50"/>
        <v>-1</v>
      </c>
      <c r="V41" s="4">
        <f t="shared" si="51"/>
        <v>1</v>
      </c>
      <c r="W41" s="4">
        <f t="shared" si="52"/>
        <v>-1</v>
      </c>
      <c r="X41" s="4">
        <f t="shared" si="53"/>
        <v>-1</v>
      </c>
      <c r="Y41" s="4">
        <f t="shared" si="54"/>
        <v>1</v>
      </c>
      <c r="Z41" s="4">
        <f t="shared" si="55"/>
        <v>-1</v>
      </c>
      <c r="AA41" s="4">
        <f t="shared" si="56"/>
        <v>-1</v>
      </c>
      <c r="AB41" s="4">
        <f t="shared" si="57"/>
        <v>-1</v>
      </c>
      <c r="AC41" s="4">
        <f t="shared" si="58"/>
        <v>-1</v>
      </c>
      <c r="AE41" s="4">
        <f t="shared" si="59"/>
        <v>5.4006158722700003E-2</v>
      </c>
      <c r="AF41" s="4">
        <f t="shared" si="60"/>
        <v>5.5404785522899999E-2</v>
      </c>
      <c r="AG41" s="4">
        <f t="shared" si="61"/>
        <v>7.0730237845299998E-2</v>
      </c>
      <c r="AH41" s="4">
        <f t="shared" si="62"/>
        <v>-1.37306146132E-2</v>
      </c>
      <c r="AI41" s="4">
        <f t="shared" si="63"/>
        <v>-5.0089403246800002E-2</v>
      </c>
      <c r="AJ41" s="4">
        <f t="shared" si="64"/>
        <v>6.3312341829100005E-2</v>
      </c>
      <c r="AK41" s="4">
        <f t="shared" si="65"/>
        <v>-9.0603592046800002E-4</v>
      </c>
      <c r="AL41" s="4">
        <f t="shared" si="66"/>
        <v>2.619314688E-2</v>
      </c>
      <c r="AM41" s="4">
        <f t="shared" si="67"/>
        <v>-6.1870130200399999E-3</v>
      </c>
      <c r="AN41" s="4">
        <f t="shared" si="68"/>
        <v>1.65554642811E-2</v>
      </c>
      <c r="AO41" s="4">
        <f t="shared" si="69"/>
        <v>4.2533940112100002E-2</v>
      </c>
      <c r="AP41" s="4">
        <f t="shared" si="70"/>
        <v>3.4440781146999999E-2</v>
      </c>
      <c r="AQ41" s="4">
        <f t="shared" si="97"/>
        <v>2.4355315794974335E-2</v>
      </c>
      <c r="AS41" s="4">
        <f t="shared" si="71"/>
        <v>0.12343363536045458</v>
      </c>
      <c r="AT41" s="4">
        <f t="shared" si="72"/>
        <v>0.15891209534105191</v>
      </c>
      <c r="AU41" s="4">
        <f t="shared" si="73"/>
        <v>0.1581989205490362</v>
      </c>
      <c r="AV41" s="4">
        <f t="shared" si="74"/>
        <v>-4.3658862775221172E-2</v>
      </c>
      <c r="AW41" s="4">
        <f t="shared" si="75"/>
        <v>-8.0219394578265324E-2</v>
      </c>
      <c r="AX41" s="4">
        <f t="shared" si="76"/>
        <v>0.21208364059481022</v>
      </c>
      <c r="AY41" s="4">
        <f t="shared" si="77"/>
        <v>-5.6554741095163723E-3</v>
      </c>
      <c r="AZ41" s="4">
        <f t="shared" si="78"/>
        <v>0.11434813792584744</v>
      </c>
      <c r="BA41" s="4">
        <f t="shared" si="79"/>
        <v>-2.2395583866172904E-2</v>
      </c>
      <c r="BB41" s="4">
        <f t="shared" si="80"/>
        <v>0.14237115566897124</v>
      </c>
      <c r="BC41" s="4">
        <f t="shared" si="81"/>
        <v>0.12820646352055581</v>
      </c>
      <c r="BD41" s="4">
        <f t="shared" si="82"/>
        <v>9.8038636821659475E-2</v>
      </c>
      <c r="BE41" s="4">
        <f t="shared" si="83"/>
        <v>8.1971947537767584E-2</v>
      </c>
      <c r="BG41" s="4">
        <f t="shared" si="84"/>
        <v>0.17501277853476357</v>
      </c>
      <c r="BH41" s="4">
        <f t="shared" si="85"/>
        <v>0.1394602101343943</v>
      </c>
      <c r="BI41" s="4">
        <f t="shared" si="86"/>
        <v>0.17883873695175076</v>
      </c>
      <c r="BJ41" s="4">
        <f t="shared" si="87"/>
        <v>0.12579910460693802</v>
      </c>
      <c r="BK41" s="4">
        <f t="shared" si="88"/>
        <v>0.2497620607093001</v>
      </c>
      <c r="BL41" s="4">
        <f t="shared" si="89"/>
        <v>0.11941013772025807</v>
      </c>
      <c r="BM41" s="4">
        <f t="shared" si="90"/>
        <v>6.4082048855527679E-2</v>
      </c>
      <c r="BN41" s="4">
        <f t="shared" si="91"/>
        <v>9.1625967348889406E-2</v>
      </c>
      <c r="BO41" s="4">
        <f t="shared" si="92"/>
        <v>0.11050416112410603</v>
      </c>
      <c r="BP41" s="4">
        <f t="shared" si="93"/>
        <v>4.6513534861213873E-2</v>
      </c>
      <c r="BQ41" s="4">
        <f t="shared" si="94"/>
        <v>0.13270451097118169</v>
      </c>
      <c r="BR41" s="4">
        <f t="shared" si="95"/>
        <v>0.14051921676410364</v>
      </c>
      <c r="BT41" s="4">
        <f t="shared" si="100"/>
        <v>1.4682196468485222</v>
      </c>
      <c r="BU41" s="4">
        <f t="shared" si="101"/>
        <v>1.4642758657959114</v>
      </c>
      <c r="BV41" s="5">
        <f t="shared" si="98"/>
        <v>-3.5512599889443996E-2</v>
      </c>
      <c r="BW41" s="4">
        <f t="shared" si="99"/>
        <v>0.98190083222556834</v>
      </c>
      <c r="BX41" s="4">
        <f>MAX(BW$28:BW41)</f>
        <v>1.0354958255003512</v>
      </c>
      <c r="BY41" s="18">
        <f t="shared" si="96"/>
        <v>5.1757807182743414E-2</v>
      </c>
    </row>
    <row r="42" spans="1:77" x14ac:dyDescent="0.25">
      <c r="A42" s="2">
        <v>30041</v>
      </c>
      <c r="B42" s="3">
        <v>1.29069460421E-2</v>
      </c>
      <c r="C42" s="3">
        <v>-7.9627420566000001E-2</v>
      </c>
      <c r="D42" s="3">
        <v>1.47004284847E-2</v>
      </c>
      <c r="E42" s="3">
        <v>-0.10461442296700001</v>
      </c>
      <c r="F42" s="3">
        <v>1.7783878759300001E-2</v>
      </c>
      <c r="G42" s="3">
        <v>2.82224361487E-2</v>
      </c>
      <c r="H42" s="3">
        <v>-1.8390161603299999E-2</v>
      </c>
      <c r="I42" s="3">
        <v>1.52172682096E-2</v>
      </c>
      <c r="J42" s="3">
        <v>3.6258565754299997E-2</v>
      </c>
      <c r="K42" s="3">
        <v>-5.5885715830299998E-3</v>
      </c>
      <c r="L42" s="3">
        <v>-1.87390320233E-2</v>
      </c>
      <c r="M42" s="3">
        <v>-5.0882280016899997E-2</v>
      </c>
      <c r="N42" s="3">
        <v>-2.2913888748399999E-2</v>
      </c>
      <c r="O42" s="3">
        <f t="shared" si="45"/>
        <v>-1.5714433345944166E-2</v>
      </c>
      <c r="P42" s="3">
        <f t="shared" si="46"/>
        <v>-1.5647457430458984E-2</v>
      </c>
      <c r="Q42" s="3"/>
      <c r="R42" s="4">
        <f t="shared" si="47"/>
        <v>-1</v>
      </c>
      <c r="S42" s="4">
        <f t="shared" si="48"/>
        <v>-1</v>
      </c>
      <c r="T42" s="4">
        <f t="shared" si="49"/>
        <v>-1</v>
      </c>
      <c r="U42" s="4">
        <f t="shared" si="50"/>
        <v>1</v>
      </c>
      <c r="V42" s="4">
        <f t="shared" si="51"/>
        <v>-1</v>
      </c>
      <c r="W42" s="4">
        <f t="shared" si="52"/>
        <v>-1</v>
      </c>
      <c r="X42" s="4">
        <f t="shared" si="53"/>
        <v>1</v>
      </c>
      <c r="Y42" s="4">
        <f t="shared" si="54"/>
        <v>1</v>
      </c>
      <c r="Z42" s="4">
        <f t="shared" si="55"/>
        <v>-1</v>
      </c>
      <c r="AA42" s="4">
        <f t="shared" si="56"/>
        <v>-1</v>
      </c>
      <c r="AB42" s="4">
        <f t="shared" si="57"/>
        <v>-1</v>
      </c>
      <c r="AC42" s="4">
        <f t="shared" si="58"/>
        <v>-1</v>
      </c>
      <c r="AE42" s="4">
        <f t="shared" si="59"/>
        <v>7.9627420566000001E-2</v>
      </c>
      <c r="AF42" s="4">
        <f t="shared" si="60"/>
        <v>-1.47004284847E-2</v>
      </c>
      <c r="AG42" s="4">
        <f t="shared" si="61"/>
        <v>0.10461442296700001</v>
      </c>
      <c r="AH42" s="4">
        <f t="shared" si="62"/>
        <v>1.7783878759300001E-2</v>
      </c>
      <c r="AI42" s="4">
        <f t="shared" si="63"/>
        <v>-2.82224361487E-2</v>
      </c>
      <c r="AJ42" s="4">
        <f t="shared" si="64"/>
        <v>1.8390161603299999E-2</v>
      </c>
      <c r="AK42" s="4">
        <f t="shared" si="65"/>
        <v>1.52172682096E-2</v>
      </c>
      <c r="AL42" s="4">
        <f t="shared" si="66"/>
        <v>3.6258565754299997E-2</v>
      </c>
      <c r="AM42" s="4">
        <f t="shared" si="67"/>
        <v>5.5885715830299998E-3</v>
      </c>
      <c r="AN42" s="4">
        <f t="shared" si="68"/>
        <v>1.87390320233E-2</v>
      </c>
      <c r="AO42" s="4">
        <f t="shared" si="69"/>
        <v>5.0882280016899997E-2</v>
      </c>
      <c r="AP42" s="4">
        <f t="shared" si="70"/>
        <v>2.2913888748399999E-2</v>
      </c>
      <c r="AQ42" s="4">
        <f t="shared" si="97"/>
        <v>2.7257718799810832E-2</v>
      </c>
      <c r="AS42" s="4">
        <f t="shared" si="71"/>
        <v>0.19345658084111916</v>
      </c>
      <c r="AT42" s="4">
        <f t="shared" si="72"/>
        <v>-4.4501970394485078E-2</v>
      </c>
      <c r="AU42" s="4">
        <f t="shared" si="73"/>
        <v>0.23003613901636824</v>
      </c>
      <c r="AV42" s="4">
        <f t="shared" si="74"/>
        <v>5.6214064797370275E-2</v>
      </c>
      <c r="AW42" s="4">
        <f t="shared" si="75"/>
        <v>-4.4539685941332792E-2</v>
      </c>
      <c r="AX42" s="4">
        <f t="shared" si="76"/>
        <v>5.8337991533708194E-2</v>
      </c>
      <c r="AY42" s="4">
        <f t="shared" si="77"/>
        <v>0.14377210671725205</v>
      </c>
      <c r="AZ42" s="4">
        <f t="shared" si="78"/>
        <v>0.15394887019432521</v>
      </c>
      <c r="BA42" s="4">
        <f t="shared" si="79"/>
        <v>2.0770705029885293E-2</v>
      </c>
      <c r="BB42" s="4">
        <f t="shared" si="80"/>
        <v>0.15921377643267806</v>
      </c>
      <c r="BC42" s="4">
        <f t="shared" si="81"/>
        <v>0.15024875655483083</v>
      </c>
      <c r="BD42" s="4">
        <f t="shared" si="82"/>
        <v>7.1738304909292477E-2</v>
      </c>
      <c r="BE42" s="4">
        <f t="shared" si="83"/>
        <v>9.5724636640917668E-2</v>
      </c>
      <c r="BG42" s="4">
        <f t="shared" si="84"/>
        <v>0.16464143058828468</v>
      </c>
      <c r="BH42" s="4">
        <f t="shared" si="85"/>
        <v>0.13213283236125434</v>
      </c>
      <c r="BI42" s="4">
        <f t="shared" si="86"/>
        <v>0.18190954415133209</v>
      </c>
      <c r="BJ42" s="4">
        <f t="shared" si="87"/>
        <v>0.12654398021850177</v>
      </c>
      <c r="BK42" s="4">
        <f t="shared" si="88"/>
        <v>0.25345877998218758</v>
      </c>
      <c r="BL42" s="4">
        <f t="shared" si="89"/>
        <v>0.12609389606890395</v>
      </c>
      <c r="BM42" s="4">
        <f t="shared" si="90"/>
        <v>4.2337191982661525E-2</v>
      </c>
      <c r="BN42" s="4">
        <f t="shared" si="91"/>
        <v>9.4209371484264504E-2</v>
      </c>
      <c r="BO42" s="4">
        <f t="shared" si="92"/>
        <v>0.10762410953290329</v>
      </c>
      <c r="BP42" s="4">
        <f t="shared" si="93"/>
        <v>4.7078921041040972E-2</v>
      </c>
      <c r="BQ42" s="4">
        <f t="shared" si="94"/>
        <v>0.13546143391431353</v>
      </c>
      <c r="BR42" s="4">
        <f t="shared" si="95"/>
        <v>0.12776375899805736</v>
      </c>
      <c r="BT42" s="4">
        <f t="shared" si="100"/>
        <v>1.6188165409272859</v>
      </c>
      <c r="BU42" s="4">
        <f t="shared" si="101"/>
        <v>1.6233424705818673</v>
      </c>
      <c r="BV42" s="5">
        <f t="shared" si="98"/>
        <v>-1.3269525595191999E-2</v>
      </c>
      <c r="BW42" s="4">
        <f t="shared" si="99"/>
        <v>0.98154481506063929</v>
      </c>
      <c r="BX42" s="4">
        <f>MAX(BW$28:BW42)</f>
        <v>1.0354958255003512</v>
      </c>
      <c r="BY42" s="18">
        <f t="shared" si="96"/>
        <v>5.2101620413238119E-2</v>
      </c>
    </row>
    <row r="43" spans="1:77" x14ac:dyDescent="0.25">
      <c r="A43" s="2">
        <v>30071</v>
      </c>
      <c r="B43" s="3">
        <v>1.19670860532E-2</v>
      </c>
      <c r="C43" s="3">
        <v>2.5333125762199999E-2</v>
      </c>
      <c r="D43" s="3">
        <v>5.2741645134300004E-3</v>
      </c>
      <c r="E43" s="3">
        <v>3.6205161600700003E-2</v>
      </c>
      <c r="F43" s="3">
        <v>-5.4452473958499998E-3</v>
      </c>
      <c r="G43" s="3">
        <v>5.2736673589599999E-3</v>
      </c>
      <c r="H43" s="3">
        <v>3.2105679637900002E-2</v>
      </c>
      <c r="I43" s="3">
        <v>1.98918126713E-2</v>
      </c>
      <c r="J43" s="3">
        <v>-4.3765583822999998E-3</v>
      </c>
      <c r="K43" s="3">
        <v>1.1646656112600001E-2</v>
      </c>
      <c r="L43" s="3">
        <v>1.6296437116400001E-2</v>
      </c>
      <c r="M43" s="3">
        <v>4.90028392039E-2</v>
      </c>
      <c r="N43" s="3">
        <v>9.0973260604800005E-3</v>
      </c>
      <c r="O43" s="3">
        <f t="shared" si="45"/>
        <v>1.669208868831E-2</v>
      </c>
      <c r="P43" s="3">
        <f t="shared" si="46"/>
        <v>6.6900100259174616E-2</v>
      </c>
      <c r="Q43" s="3"/>
      <c r="R43" s="4">
        <f t="shared" si="47"/>
        <v>-1</v>
      </c>
      <c r="S43" s="4">
        <f t="shared" si="48"/>
        <v>-1</v>
      </c>
      <c r="T43" s="4">
        <f t="shared" si="49"/>
        <v>-1</v>
      </c>
      <c r="U43" s="4">
        <f t="shared" si="50"/>
        <v>1</v>
      </c>
      <c r="V43" s="4">
        <f t="shared" si="51"/>
        <v>1</v>
      </c>
      <c r="W43" s="4">
        <f t="shared" si="52"/>
        <v>-1</v>
      </c>
      <c r="X43" s="4">
        <f t="shared" si="53"/>
        <v>1</v>
      </c>
      <c r="Y43" s="4">
        <f t="shared" si="54"/>
        <v>1</v>
      </c>
      <c r="Z43" s="4">
        <f t="shared" si="55"/>
        <v>-1</v>
      </c>
      <c r="AA43" s="4">
        <f t="shared" si="56"/>
        <v>-1</v>
      </c>
      <c r="AB43" s="4">
        <f t="shared" si="57"/>
        <v>-1</v>
      </c>
      <c r="AC43" s="4">
        <f t="shared" si="58"/>
        <v>-1</v>
      </c>
      <c r="AE43" s="4">
        <f t="shared" si="59"/>
        <v>-2.5333125762199999E-2</v>
      </c>
      <c r="AF43" s="4">
        <f t="shared" si="60"/>
        <v>-5.2741645134300004E-3</v>
      </c>
      <c r="AG43" s="4">
        <f t="shared" si="61"/>
        <v>-3.6205161600700003E-2</v>
      </c>
      <c r="AH43" s="4">
        <f t="shared" si="62"/>
        <v>-5.4452473958499998E-3</v>
      </c>
      <c r="AI43" s="4">
        <f t="shared" si="63"/>
        <v>5.2736673589599999E-3</v>
      </c>
      <c r="AJ43" s="4">
        <f t="shared" si="64"/>
        <v>-3.2105679637900002E-2</v>
      </c>
      <c r="AK43" s="4">
        <f t="shared" si="65"/>
        <v>1.98918126713E-2</v>
      </c>
      <c r="AL43" s="4">
        <f t="shared" si="66"/>
        <v>-4.3765583822999998E-3</v>
      </c>
      <c r="AM43" s="4">
        <f t="shared" si="67"/>
        <v>-1.1646656112600001E-2</v>
      </c>
      <c r="AN43" s="4">
        <f t="shared" si="68"/>
        <v>-1.6296437116400001E-2</v>
      </c>
      <c r="AO43" s="4">
        <f t="shared" si="69"/>
        <v>-4.90028392039E-2</v>
      </c>
      <c r="AP43" s="4">
        <f t="shared" si="70"/>
        <v>-9.0973260604800005E-3</v>
      </c>
      <c r="AQ43" s="4">
        <f t="shared" si="97"/>
        <v>-1.4134809646291669E-2</v>
      </c>
      <c r="AS43" s="4">
        <f t="shared" si="71"/>
        <v>-5.8541029235571626E-2</v>
      </c>
      <c r="AT43" s="4">
        <f t="shared" si="72"/>
        <v>-1.4950900254245236E-2</v>
      </c>
      <c r="AU43" s="4">
        <f t="shared" si="73"/>
        <v>-8.8629299664745559E-2</v>
      </c>
      <c r="AV43" s="4">
        <f t="shared" si="74"/>
        <v>-1.7416979146853858E-2</v>
      </c>
      <c r="AW43" s="4">
        <f t="shared" si="75"/>
        <v>8.2818868251567646E-3</v>
      </c>
      <c r="AX43" s="4">
        <f t="shared" si="76"/>
        <v>-0.10856439479562503</v>
      </c>
      <c r="AY43" s="4">
        <f t="shared" si="77"/>
        <v>0.19380927496201364</v>
      </c>
      <c r="AZ43" s="4">
        <f t="shared" si="78"/>
        <v>-1.7530629941561682E-2</v>
      </c>
      <c r="BA43" s="4">
        <f t="shared" si="79"/>
        <v>-4.3617416396537129E-2</v>
      </c>
      <c r="BB43" s="4">
        <f t="shared" si="80"/>
        <v>-0.1446416321244659</v>
      </c>
      <c r="BC43" s="4">
        <f t="shared" si="81"/>
        <v>-0.14034960176694775</v>
      </c>
      <c r="BD43" s="4">
        <f t="shared" si="82"/>
        <v>-2.9540656800687581E-2</v>
      </c>
      <c r="BE43" s="4">
        <f t="shared" si="83"/>
        <v>-3.8474281528339246E-2</v>
      </c>
      <c r="BG43" s="4">
        <f t="shared" si="84"/>
        <v>0.17309655189189385</v>
      </c>
      <c r="BH43" s="4">
        <f t="shared" si="85"/>
        <v>0.14110627249840496</v>
      </c>
      <c r="BI43" s="4">
        <f t="shared" si="86"/>
        <v>0.16340041831607288</v>
      </c>
      <c r="BJ43" s="4">
        <f t="shared" si="87"/>
        <v>0.12505606971077096</v>
      </c>
      <c r="BK43" s="4">
        <f t="shared" si="88"/>
        <v>0.25470849676143342</v>
      </c>
      <c r="BL43" s="4">
        <f t="shared" si="89"/>
        <v>0.11829174638090023</v>
      </c>
      <c r="BM43" s="4">
        <f t="shared" si="90"/>
        <v>4.105440810342801E-2</v>
      </c>
      <c r="BN43" s="4">
        <f t="shared" si="91"/>
        <v>9.9860835506521972E-2</v>
      </c>
      <c r="BO43" s="4">
        <f t="shared" si="92"/>
        <v>0.10680739094417938</v>
      </c>
      <c r="BP43" s="4">
        <f t="shared" si="93"/>
        <v>4.5067071982088029E-2</v>
      </c>
      <c r="BQ43" s="4">
        <f t="shared" si="94"/>
        <v>0.13965936087305705</v>
      </c>
      <c r="BR43" s="4">
        <f t="shared" si="95"/>
        <v>0.12318380219993286</v>
      </c>
      <c r="BT43" s="4">
        <f t="shared" si="100"/>
        <v>1.5629199250183352</v>
      </c>
      <c r="BU43" s="4">
        <f t="shared" si="101"/>
        <v>1.5803122143910582</v>
      </c>
      <c r="BV43" s="5">
        <f t="shared" si="98"/>
        <v>2.392207022778E-2</v>
      </c>
      <c r="BW43" s="4">
        <f t="shared" si="99"/>
        <v>1.0167716303251362</v>
      </c>
      <c r="BX43" s="4">
        <f>MAX(BW$28:BW43)</f>
        <v>1.0354958255003512</v>
      </c>
      <c r="BY43" s="18">
        <f t="shared" si="96"/>
        <v>1.808234732976112E-2</v>
      </c>
    </row>
    <row r="44" spans="1:77" x14ac:dyDescent="0.25">
      <c r="A44" s="2">
        <v>30102</v>
      </c>
      <c r="B44" s="3">
        <v>1.1853347199999999E-2</v>
      </c>
      <c r="C44" s="3">
        <v>-6.9910914624799994E-2</v>
      </c>
      <c r="D44" s="3">
        <v>-4.1684574021800001E-2</v>
      </c>
      <c r="E44" s="3">
        <v>-7.3246392768800003E-2</v>
      </c>
      <c r="F44" s="3">
        <v>-1.8794872093999999E-2</v>
      </c>
      <c r="G44" s="3">
        <v>2.8472206178E-2</v>
      </c>
      <c r="H44" s="3">
        <v>-4.52191052495E-2</v>
      </c>
      <c r="I44" s="3">
        <v>-2.2969352233100002E-3</v>
      </c>
      <c r="J44" s="3">
        <v>1.6699888740200002E-2</v>
      </c>
      <c r="K44" s="3">
        <v>1.68050686255E-3</v>
      </c>
      <c r="L44" s="3">
        <v>-8.7790534439000003E-3</v>
      </c>
      <c r="M44" s="3">
        <v>-4.2235234721900002E-2</v>
      </c>
      <c r="N44" s="3">
        <v>-5.9594097526500002E-3</v>
      </c>
      <c r="O44" s="3">
        <f t="shared" si="45"/>
        <v>-2.177282417665917E-2</v>
      </c>
      <c r="P44" s="3">
        <f t="shared" si="46"/>
        <v>-4.3237352778249014E-2</v>
      </c>
      <c r="Q44" s="3"/>
      <c r="R44" s="4">
        <f t="shared" si="47"/>
        <v>-1</v>
      </c>
      <c r="S44" s="4">
        <f t="shared" si="48"/>
        <v>-1</v>
      </c>
      <c r="T44" s="4">
        <f t="shared" si="49"/>
        <v>-1</v>
      </c>
      <c r="U44" s="4">
        <f t="shared" si="50"/>
        <v>-1</v>
      </c>
      <c r="V44" s="4">
        <f t="shared" si="51"/>
        <v>-1</v>
      </c>
      <c r="W44" s="4">
        <f t="shared" si="52"/>
        <v>-1</v>
      </c>
      <c r="X44" s="4">
        <f t="shared" si="53"/>
        <v>1</v>
      </c>
      <c r="Y44" s="4">
        <f t="shared" si="54"/>
        <v>1</v>
      </c>
      <c r="Z44" s="4">
        <f t="shared" si="55"/>
        <v>1</v>
      </c>
      <c r="AA44" s="4">
        <f t="shared" si="56"/>
        <v>-1</v>
      </c>
      <c r="AB44" s="4">
        <f t="shared" si="57"/>
        <v>-1</v>
      </c>
      <c r="AC44" s="4">
        <f t="shared" si="58"/>
        <v>-1</v>
      </c>
      <c r="AE44" s="4">
        <f t="shared" si="59"/>
        <v>6.9910914624799994E-2</v>
      </c>
      <c r="AF44" s="4">
        <f t="shared" si="60"/>
        <v>4.1684574021800001E-2</v>
      </c>
      <c r="AG44" s="4">
        <f t="shared" si="61"/>
        <v>7.3246392768800003E-2</v>
      </c>
      <c r="AH44" s="4">
        <f t="shared" si="62"/>
        <v>1.8794872093999999E-2</v>
      </c>
      <c r="AI44" s="4">
        <f t="shared" si="63"/>
        <v>-2.8472206178E-2</v>
      </c>
      <c r="AJ44" s="4">
        <f t="shared" si="64"/>
        <v>4.52191052495E-2</v>
      </c>
      <c r="AK44" s="4">
        <f t="shared" si="65"/>
        <v>-2.2969352233100002E-3</v>
      </c>
      <c r="AL44" s="4">
        <f t="shared" si="66"/>
        <v>1.6699888740200002E-2</v>
      </c>
      <c r="AM44" s="4">
        <f t="shared" si="67"/>
        <v>1.68050686255E-3</v>
      </c>
      <c r="AN44" s="4">
        <f t="shared" si="68"/>
        <v>8.7790534439000003E-3</v>
      </c>
      <c r="AO44" s="4">
        <f t="shared" si="69"/>
        <v>4.2235234721900002E-2</v>
      </c>
      <c r="AP44" s="4">
        <f t="shared" si="70"/>
        <v>5.9594097526500002E-3</v>
      </c>
      <c r="AQ44" s="4">
        <f t="shared" si="97"/>
        <v>2.4453400906565836E-2</v>
      </c>
      <c r="AS44" s="4">
        <f t="shared" si="71"/>
        <v>0.16568173066721772</v>
      </c>
      <c r="AT44" s="4">
        <f t="shared" si="72"/>
        <v>0.11338198291121064</v>
      </c>
      <c r="AU44" s="4">
        <f t="shared" si="73"/>
        <v>0.16135780663902755</v>
      </c>
      <c r="AV44" s="4">
        <f t="shared" si="74"/>
        <v>6.4471400073920285E-2</v>
      </c>
      <c r="AW44" s="4">
        <f t="shared" si="75"/>
        <v>-4.6979786714749332E-2</v>
      </c>
      <c r="AX44" s="4">
        <f t="shared" si="76"/>
        <v>0.13918555660536713</v>
      </c>
      <c r="AY44" s="4">
        <f t="shared" si="77"/>
        <v>-2.0891069699181402E-2</v>
      </c>
      <c r="AZ44" s="4">
        <f t="shared" si="78"/>
        <v>6.6807623808759986E-2</v>
      </c>
      <c r="BA44" s="4">
        <f t="shared" si="79"/>
        <v>6.6713796882708508E-3</v>
      </c>
      <c r="BB44" s="4">
        <f t="shared" si="80"/>
        <v>6.8536178659526506E-2</v>
      </c>
      <c r="BC44" s="4">
        <f t="shared" si="81"/>
        <v>0.10868761293411201</v>
      </c>
      <c r="BD44" s="4">
        <f t="shared" si="82"/>
        <v>1.9875784862894395E-2</v>
      </c>
      <c r="BE44" s="4">
        <f t="shared" si="83"/>
        <v>7.0565516703031364E-2</v>
      </c>
      <c r="BG44" s="4">
        <f t="shared" si="84"/>
        <v>0.16878364160794654</v>
      </c>
      <c r="BH44" s="4">
        <f t="shared" si="85"/>
        <v>0.14705889931187099</v>
      </c>
      <c r="BI44" s="4">
        <f t="shared" si="86"/>
        <v>0.18157508284097842</v>
      </c>
      <c r="BJ44" s="4">
        <f t="shared" si="87"/>
        <v>0.11660905190487914</v>
      </c>
      <c r="BK44" s="4">
        <f t="shared" si="88"/>
        <v>0.24242090625806212</v>
      </c>
      <c r="BL44" s="4">
        <f t="shared" si="89"/>
        <v>0.12995344158506258</v>
      </c>
      <c r="BM44" s="4">
        <f t="shared" si="90"/>
        <v>4.3979274520346917E-2</v>
      </c>
      <c r="BN44" s="4">
        <f t="shared" si="91"/>
        <v>9.9987922264705792E-2</v>
      </c>
      <c r="BO44" s="4">
        <f t="shared" si="92"/>
        <v>0.10075917972437087</v>
      </c>
      <c r="BP44" s="4">
        <f t="shared" si="93"/>
        <v>5.1237484292858015E-2</v>
      </c>
      <c r="BQ44" s="4">
        <f t="shared" si="94"/>
        <v>0.15543716006534658</v>
      </c>
      <c r="BR44" s="4">
        <f t="shared" si="95"/>
        <v>0.11993307019086272</v>
      </c>
      <c r="BT44" s="4">
        <f t="shared" si="100"/>
        <v>1.7071660291245929</v>
      </c>
      <c r="BU44" s="4">
        <f t="shared" si="101"/>
        <v>1.7105597517132531</v>
      </c>
      <c r="BV44" s="5">
        <f t="shared" si="98"/>
        <v>-2.645926040468E-2</v>
      </c>
      <c r="BW44" s="4">
        <f t="shared" si="99"/>
        <v>1.0019207521436262</v>
      </c>
      <c r="BX44" s="4">
        <f>MAX(BW$28:BW44)</f>
        <v>1.0354958255003512</v>
      </c>
      <c r="BY44" s="18">
        <f t="shared" si="96"/>
        <v>3.2424151338805815E-2</v>
      </c>
    </row>
    <row r="45" spans="1:77" x14ac:dyDescent="0.25">
      <c r="A45" s="2">
        <v>30132</v>
      </c>
      <c r="B45" s="3">
        <v>1.2116242268700001E-2</v>
      </c>
      <c r="C45" s="3">
        <v>3.7522320989300001E-2</v>
      </c>
      <c r="D45" s="3">
        <v>-3.6061472229699999E-2</v>
      </c>
      <c r="E45" s="3">
        <v>-3.5346098318299997E-2</v>
      </c>
      <c r="F45" s="3">
        <v>-3.0711716167000001E-2</v>
      </c>
      <c r="G45" s="3">
        <v>-4.63201508008E-2</v>
      </c>
      <c r="H45" s="3">
        <v>1.0019026726399999E-2</v>
      </c>
      <c r="I45" s="3">
        <v>-2.0536858445899999E-2</v>
      </c>
      <c r="J45" s="3">
        <v>7.97710088623E-3</v>
      </c>
      <c r="K45" s="3">
        <v>-2.7622672956099999E-2</v>
      </c>
      <c r="L45" s="3">
        <v>-2.5674706325300001E-2</v>
      </c>
      <c r="M45" s="3">
        <v>-4.7893750256799997E-2</v>
      </c>
      <c r="N45" s="3">
        <v>-2.9444246361100001E-2</v>
      </c>
      <c r="O45" s="3">
        <f t="shared" si="45"/>
        <v>-2.0341101938255831E-2</v>
      </c>
      <c r="P45" s="3">
        <f t="shared" si="46"/>
        <v>-8.4994275005613421E-2</v>
      </c>
      <c r="Q45" s="3"/>
      <c r="R45" s="4">
        <f t="shared" si="47"/>
        <v>-1</v>
      </c>
      <c r="S45" s="4">
        <f t="shared" si="48"/>
        <v>-1</v>
      </c>
      <c r="T45" s="4">
        <f t="shared" si="49"/>
        <v>-1</v>
      </c>
      <c r="U45" s="4">
        <f t="shared" si="50"/>
        <v>-1</v>
      </c>
      <c r="V45" s="4">
        <f t="shared" si="51"/>
        <v>1</v>
      </c>
      <c r="W45" s="4">
        <f t="shared" si="52"/>
        <v>-1</v>
      </c>
      <c r="X45" s="4">
        <f t="shared" si="53"/>
        <v>1</v>
      </c>
      <c r="Y45" s="4">
        <f t="shared" si="54"/>
        <v>1</v>
      </c>
      <c r="Z45" s="4">
        <f t="shared" si="55"/>
        <v>-1</v>
      </c>
      <c r="AA45" s="4">
        <f t="shared" si="56"/>
        <v>-1</v>
      </c>
      <c r="AB45" s="4">
        <f t="shared" si="57"/>
        <v>-1</v>
      </c>
      <c r="AC45" s="4">
        <f t="shared" si="58"/>
        <v>-1</v>
      </c>
      <c r="AE45" s="4">
        <f t="shared" si="59"/>
        <v>-3.7522320989300001E-2</v>
      </c>
      <c r="AF45" s="4">
        <f t="shared" si="60"/>
        <v>3.6061472229699999E-2</v>
      </c>
      <c r="AG45" s="4">
        <f t="shared" si="61"/>
        <v>3.5346098318299997E-2</v>
      </c>
      <c r="AH45" s="4">
        <f t="shared" si="62"/>
        <v>3.0711716167000001E-2</v>
      </c>
      <c r="AI45" s="4">
        <f t="shared" si="63"/>
        <v>-4.63201508008E-2</v>
      </c>
      <c r="AJ45" s="4">
        <f t="shared" si="64"/>
        <v>-1.0019026726399999E-2</v>
      </c>
      <c r="AK45" s="4">
        <f t="shared" si="65"/>
        <v>-2.0536858445899999E-2</v>
      </c>
      <c r="AL45" s="4">
        <f t="shared" si="66"/>
        <v>7.97710088623E-3</v>
      </c>
      <c r="AM45" s="4">
        <f t="shared" si="67"/>
        <v>2.7622672956099999E-2</v>
      </c>
      <c r="AN45" s="4">
        <f t="shared" si="68"/>
        <v>2.5674706325300001E-2</v>
      </c>
      <c r="AO45" s="4">
        <f t="shared" si="69"/>
        <v>4.7893750256799997E-2</v>
      </c>
      <c r="AP45" s="4">
        <f t="shared" si="70"/>
        <v>2.9444246361100001E-2</v>
      </c>
      <c r="AQ45" s="4">
        <f t="shared" si="97"/>
        <v>1.05277838781775E-2</v>
      </c>
      <c r="AS45" s="4">
        <f t="shared" si="71"/>
        <v>-8.5581746778179604E-2</v>
      </c>
      <c r="AT45" s="4">
        <f t="shared" si="72"/>
        <v>9.821279667380986E-2</v>
      </c>
      <c r="AU45" s="4">
        <f t="shared" si="73"/>
        <v>7.7020190096925928E-2</v>
      </c>
      <c r="AV45" s="4">
        <f t="shared" si="74"/>
        <v>0.10993025839502603</v>
      </c>
      <c r="AW45" s="4">
        <f t="shared" si="75"/>
        <v>-7.8882875923025342E-2</v>
      </c>
      <c r="AX45" s="4">
        <f t="shared" si="76"/>
        <v>-3.0180474948856218E-2</v>
      </c>
      <c r="AY45" s="4">
        <f t="shared" si="77"/>
        <v>-0.20908215374418646</v>
      </c>
      <c r="AZ45" s="4">
        <f t="shared" si="78"/>
        <v>3.1849971808904497E-2</v>
      </c>
      <c r="BA45" s="4">
        <f t="shared" si="79"/>
        <v>0.11353301312775657</v>
      </c>
      <c r="BB45" s="4">
        <f t="shared" si="80"/>
        <v>0.20184903557850978</v>
      </c>
      <c r="BC45" s="4">
        <f t="shared" si="81"/>
        <v>0.12434771976843392</v>
      </c>
      <c r="BD45" s="4">
        <f t="shared" si="82"/>
        <v>9.9254721723111214E-2</v>
      </c>
      <c r="BE45" s="4">
        <f t="shared" si="83"/>
        <v>3.7689204648185849E-2</v>
      </c>
      <c r="BG45" s="4">
        <f t="shared" si="84"/>
        <v>0.17537534533645158</v>
      </c>
      <c r="BH45" s="4">
        <f t="shared" si="85"/>
        <v>0.14687076817278502</v>
      </c>
      <c r="BI45" s="4">
        <f t="shared" si="86"/>
        <v>0.18356796197889808</v>
      </c>
      <c r="BJ45" s="4">
        <f t="shared" si="87"/>
        <v>0.11174981889568487</v>
      </c>
      <c r="BK45" s="4">
        <f t="shared" si="88"/>
        <v>0.23488063922009966</v>
      </c>
      <c r="BL45" s="4">
        <f t="shared" si="89"/>
        <v>0.13278819161564853</v>
      </c>
      <c r="BM45" s="4">
        <f t="shared" si="90"/>
        <v>3.9289548300764102E-2</v>
      </c>
      <c r="BN45" s="4">
        <f t="shared" si="91"/>
        <v>0.10018345930214975</v>
      </c>
      <c r="BO45" s="4">
        <f t="shared" si="92"/>
        <v>9.7320320125800677E-2</v>
      </c>
      <c r="BP45" s="4">
        <f t="shared" si="93"/>
        <v>5.0879026995031142E-2</v>
      </c>
      <c r="BQ45" s="4">
        <f t="shared" si="94"/>
        <v>0.15406394374095467</v>
      </c>
      <c r="BR45" s="4">
        <f t="shared" si="95"/>
        <v>0.11866134265426682</v>
      </c>
      <c r="BT45" s="4">
        <f t="shared" si="100"/>
        <v>1.7869715023101815</v>
      </c>
      <c r="BU45" s="4">
        <f t="shared" si="101"/>
        <v>1.7957549446253689</v>
      </c>
      <c r="BV45" s="5">
        <f t="shared" si="98"/>
        <v>-5.0376531466000008E-3</v>
      </c>
      <c r="BW45" s="4">
        <f t="shared" si="99"/>
        <v>1.0090129374809562</v>
      </c>
      <c r="BX45" s="4">
        <f>MAX(BW$28:BW45)</f>
        <v>1.0354958255003512</v>
      </c>
      <c r="BY45" s="18">
        <f t="shared" si="96"/>
        <v>2.5575079461666105E-2</v>
      </c>
    </row>
    <row r="46" spans="1:77" x14ac:dyDescent="0.25">
      <c r="A46" s="2">
        <v>30162</v>
      </c>
      <c r="B46" s="3">
        <v>1.1470824910700001E-2</v>
      </c>
      <c r="C46" s="3">
        <v>-4.3548788990800001E-3</v>
      </c>
      <c r="D46" s="3">
        <v>-7.5284659710700003E-2</v>
      </c>
      <c r="E46" s="3">
        <v>6.9977361054500004E-2</v>
      </c>
      <c r="F46" s="3">
        <v>-5.47414745603E-4</v>
      </c>
      <c r="G46" s="3">
        <v>2.8158480314399999E-2</v>
      </c>
      <c r="H46" s="3">
        <v>-3.7941009836699999E-2</v>
      </c>
      <c r="I46" s="3">
        <v>6.8827522160099996E-3</v>
      </c>
      <c r="J46" s="3">
        <v>-7.5095237372700002E-4</v>
      </c>
      <c r="K46" s="3">
        <v>2.91911246422E-2</v>
      </c>
      <c r="L46" s="3">
        <v>-2.63623267007E-2</v>
      </c>
      <c r="M46" s="3">
        <v>-1.54392687492E-2</v>
      </c>
      <c r="N46" s="3">
        <v>-2.4208635411299998E-3</v>
      </c>
      <c r="O46" s="3">
        <f t="shared" si="45"/>
        <v>-2.4076380274774996E-3</v>
      </c>
      <c r="P46" s="3">
        <f t="shared" si="46"/>
        <v>1.523000715284306E-2</v>
      </c>
      <c r="Q46" s="3"/>
      <c r="R46" s="4">
        <f t="shared" si="47"/>
        <v>-1</v>
      </c>
      <c r="S46" s="4">
        <f t="shared" si="48"/>
        <v>-1</v>
      </c>
      <c r="T46" s="4">
        <f t="shared" si="49"/>
        <v>-1</v>
      </c>
      <c r="U46" s="4">
        <f t="shared" si="50"/>
        <v>-1</v>
      </c>
      <c r="V46" s="4">
        <f t="shared" si="51"/>
        <v>-1</v>
      </c>
      <c r="W46" s="4">
        <f t="shared" si="52"/>
        <v>-1</v>
      </c>
      <c r="X46" s="4">
        <f t="shared" si="53"/>
        <v>1</v>
      </c>
      <c r="Y46" s="4">
        <f t="shared" si="54"/>
        <v>1</v>
      </c>
      <c r="Z46" s="4">
        <f t="shared" si="55"/>
        <v>-1</v>
      </c>
      <c r="AA46" s="4">
        <f t="shared" si="56"/>
        <v>-1</v>
      </c>
      <c r="AB46" s="4">
        <f t="shared" si="57"/>
        <v>-1</v>
      </c>
      <c r="AC46" s="4">
        <f t="shared" si="58"/>
        <v>-1</v>
      </c>
      <c r="AE46" s="4">
        <f t="shared" si="59"/>
        <v>4.3548788990800001E-3</v>
      </c>
      <c r="AF46" s="4">
        <f t="shared" si="60"/>
        <v>7.5284659710700003E-2</v>
      </c>
      <c r="AG46" s="4">
        <f t="shared" si="61"/>
        <v>-6.9977361054500004E-2</v>
      </c>
      <c r="AH46" s="4">
        <f t="shared" si="62"/>
        <v>5.47414745603E-4</v>
      </c>
      <c r="AI46" s="4">
        <f t="shared" si="63"/>
        <v>-2.8158480314399999E-2</v>
      </c>
      <c r="AJ46" s="4">
        <f t="shared" si="64"/>
        <v>3.7941009836699999E-2</v>
      </c>
      <c r="AK46" s="4">
        <f t="shared" si="65"/>
        <v>6.8827522160099996E-3</v>
      </c>
      <c r="AL46" s="4">
        <f t="shared" si="66"/>
        <v>-7.5095237372700002E-4</v>
      </c>
      <c r="AM46" s="4">
        <f t="shared" si="67"/>
        <v>-2.91911246422E-2</v>
      </c>
      <c r="AN46" s="4">
        <f t="shared" si="68"/>
        <v>2.63623267007E-2</v>
      </c>
      <c r="AO46" s="4">
        <f t="shared" si="69"/>
        <v>1.54392687492E-2</v>
      </c>
      <c r="AP46" s="4">
        <f t="shared" si="70"/>
        <v>2.4208635411299998E-3</v>
      </c>
      <c r="AQ46" s="4">
        <f t="shared" si="97"/>
        <v>3.4296046678579995E-3</v>
      </c>
      <c r="AS46" s="4">
        <f t="shared" si="71"/>
        <v>1.0729288272146031E-2</v>
      </c>
      <c r="AT46" s="4">
        <f t="shared" si="72"/>
        <v>0.21026265342296935</v>
      </c>
      <c r="AU46" s="4">
        <f t="shared" si="73"/>
        <v>-0.17963334469215064</v>
      </c>
      <c r="AV46" s="4">
        <f t="shared" si="74"/>
        <v>2.3542309179020444E-3</v>
      </c>
      <c r="AW46" s="4">
        <f t="shared" si="75"/>
        <v>-4.6911563006344505E-2</v>
      </c>
      <c r="AX46" s="4">
        <f t="shared" si="76"/>
        <v>0.11142574045059508</v>
      </c>
      <c r="AY46" s="4">
        <f t="shared" si="77"/>
        <v>5.9346908536047481E-2</v>
      </c>
      <c r="AZ46" s="4">
        <f t="shared" si="78"/>
        <v>-3.7988789030006689E-3</v>
      </c>
      <c r="BA46" s="4">
        <f t="shared" si="79"/>
        <v>-0.11688978171214398</v>
      </c>
      <c r="BB46" s="4">
        <f t="shared" si="80"/>
        <v>0.20283734102180073</v>
      </c>
      <c r="BC46" s="4">
        <f t="shared" si="81"/>
        <v>3.9109586599998671E-2</v>
      </c>
      <c r="BD46" s="4">
        <f t="shared" si="82"/>
        <v>9.106363130517249E-3</v>
      </c>
      <c r="BE46" s="4">
        <f t="shared" si="83"/>
        <v>2.4828212003194738E-2</v>
      </c>
      <c r="BG46" s="4">
        <f t="shared" si="84"/>
        <v>0.16235481007199945</v>
      </c>
      <c r="BH46" s="4">
        <f t="shared" si="85"/>
        <v>0.1432202219178802</v>
      </c>
      <c r="BI46" s="4">
        <f t="shared" si="86"/>
        <v>0.15582265347099061</v>
      </c>
      <c r="BJ46" s="4">
        <f t="shared" si="87"/>
        <v>9.3009524501670326E-2</v>
      </c>
      <c r="BK46" s="4">
        <f t="shared" si="88"/>
        <v>0.24009841932226164</v>
      </c>
      <c r="BL46" s="4">
        <f t="shared" si="89"/>
        <v>0.13620195722557524</v>
      </c>
      <c r="BM46" s="4">
        <f t="shared" si="90"/>
        <v>4.6389962920002123E-2</v>
      </c>
      <c r="BN46" s="4">
        <f t="shared" si="91"/>
        <v>7.9070946234567868E-2</v>
      </c>
      <c r="BO46" s="4">
        <f t="shared" si="92"/>
        <v>9.9892819422272086E-2</v>
      </c>
      <c r="BP46" s="4">
        <f t="shared" si="93"/>
        <v>5.1987127356134304E-2</v>
      </c>
      <c r="BQ46" s="4">
        <f t="shared" si="94"/>
        <v>0.15790776729100509</v>
      </c>
      <c r="BR46" s="4">
        <f t="shared" si="95"/>
        <v>0.10633722843830819</v>
      </c>
      <c r="BT46" s="4">
        <f t="shared" si="100"/>
        <v>1.8276295615887959</v>
      </c>
      <c r="BU46" s="4">
        <f t="shared" si="101"/>
        <v>1.860939119648634</v>
      </c>
      <c r="BV46" s="5">
        <f t="shared" si="98"/>
        <v>-1.1088156045139996E-2</v>
      </c>
      <c r="BW46" s="4">
        <f t="shared" si="99"/>
        <v>1.0093990553170773</v>
      </c>
      <c r="BX46" s="4">
        <f>MAX(BW$28:BW46)</f>
        <v>1.0354958255003512</v>
      </c>
      <c r="BY46" s="18">
        <f t="shared" si="96"/>
        <v>2.5202197382750424E-2</v>
      </c>
    </row>
    <row r="47" spans="1:77" x14ac:dyDescent="0.25">
      <c r="A47" s="2">
        <v>30194</v>
      </c>
      <c r="B47" s="3">
        <v>9.9818710083499993E-3</v>
      </c>
      <c r="C47" s="3">
        <v>-6.2729939172599999E-3</v>
      </c>
      <c r="D47" s="3">
        <v>-9.2954650203400005E-2</v>
      </c>
      <c r="E47" s="3">
        <v>0.177250367267</v>
      </c>
      <c r="F47" s="3">
        <v>-1.3337593972500001E-2</v>
      </c>
      <c r="G47" s="3">
        <v>2.2746603714099999E-2</v>
      </c>
      <c r="H47" s="3">
        <v>0.107047861058</v>
      </c>
      <c r="I47" s="3">
        <v>1.32341519437E-2</v>
      </c>
      <c r="J47" s="3">
        <v>5.1038635950699997E-2</v>
      </c>
      <c r="K47" s="3">
        <v>3.4271123328800002E-2</v>
      </c>
      <c r="L47" s="3">
        <v>-2.3920696374199999E-2</v>
      </c>
      <c r="M47" s="3">
        <v>-1.7236732019000001E-2</v>
      </c>
      <c r="N47" s="3">
        <v>-1.4959117569100001E-2</v>
      </c>
      <c r="O47" s="3">
        <f t="shared" si="45"/>
        <v>1.9742246600569998E-2</v>
      </c>
      <c r="P47" s="3">
        <f t="shared" si="46"/>
        <v>0.10404141922494406</v>
      </c>
      <c r="Q47" s="3"/>
      <c r="R47" s="4">
        <f t="shared" si="47"/>
        <v>-1</v>
      </c>
      <c r="S47" s="4">
        <f t="shared" si="48"/>
        <v>-1</v>
      </c>
      <c r="T47" s="4">
        <f t="shared" si="49"/>
        <v>-1</v>
      </c>
      <c r="U47" s="4">
        <f t="shared" si="50"/>
        <v>-1</v>
      </c>
      <c r="V47" s="4">
        <f t="shared" si="51"/>
        <v>1</v>
      </c>
      <c r="W47" s="4">
        <f t="shared" si="52"/>
        <v>-1</v>
      </c>
      <c r="X47" s="4">
        <f t="shared" si="53"/>
        <v>1</v>
      </c>
      <c r="Y47" s="4">
        <f t="shared" si="54"/>
        <v>1</v>
      </c>
      <c r="Z47" s="4">
        <f t="shared" si="55"/>
        <v>1</v>
      </c>
      <c r="AA47" s="4">
        <f t="shared" si="56"/>
        <v>-1</v>
      </c>
      <c r="AB47" s="4">
        <f t="shared" si="57"/>
        <v>-1</v>
      </c>
      <c r="AC47" s="4">
        <f t="shared" si="58"/>
        <v>-1</v>
      </c>
      <c r="AE47" s="4">
        <f t="shared" si="59"/>
        <v>6.2729939172599999E-3</v>
      </c>
      <c r="AF47" s="4">
        <f t="shared" si="60"/>
        <v>9.2954650203400005E-2</v>
      </c>
      <c r="AG47" s="4">
        <f t="shared" si="61"/>
        <v>-0.177250367267</v>
      </c>
      <c r="AH47" s="4">
        <f t="shared" si="62"/>
        <v>1.3337593972500001E-2</v>
      </c>
      <c r="AI47" s="4">
        <f t="shared" si="63"/>
        <v>2.2746603714099999E-2</v>
      </c>
      <c r="AJ47" s="4">
        <f t="shared" si="64"/>
        <v>-0.107047861058</v>
      </c>
      <c r="AK47" s="4">
        <f t="shared" si="65"/>
        <v>1.32341519437E-2</v>
      </c>
      <c r="AL47" s="4">
        <f t="shared" si="66"/>
        <v>5.1038635950699997E-2</v>
      </c>
      <c r="AM47" s="4">
        <f t="shared" si="67"/>
        <v>3.4271123328800002E-2</v>
      </c>
      <c r="AN47" s="4">
        <f t="shared" si="68"/>
        <v>2.3920696374199999E-2</v>
      </c>
      <c r="AO47" s="4">
        <f t="shared" si="69"/>
        <v>1.7236732019000001E-2</v>
      </c>
      <c r="AP47" s="4">
        <f t="shared" si="70"/>
        <v>1.4959117569100001E-2</v>
      </c>
      <c r="AQ47" s="4">
        <f t="shared" si="97"/>
        <v>4.7283922231333421E-4</v>
      </c>
      <c r="AS47" s="4">
        <f t="shared" si="71"/>
        <v>1.7200186540374657E-2</v>
      </c>
      <c r="AT47" s="4">
        <f t="shared" si="72"/>
        <v>0.26362389909342321</v>
      </c>
      <c r="AU47" s="4">
        <f t="shared" si="73"/>
        <v>-0.38403649006168583</v>
      </c>
      <c r="AV47" s="4">
        <f t="shared" si="74"/>
        <v>5.7195346813459558E-2</v>
      </c>
      <c r="AW47" s="4">
        <f t="shared" si="75"/>
        <v>3.7636415625897202E-2</v>
      </c>
      <c r="AX47" s="4">
        <f t="shared" si="76"/>
        <v>-0.31243375607801771</v>
      </c>
      <c r="AY47" s="4">
        <f t="shared" si="77"/>
        <v>0.11738939037533344</v>
      </c>
      <c r="AZ47" s="4">
        <f t="shared" si="78"/>
        <v>0.2617637367316582</v>
      </c>
      <c r="BA47" s="4">
        <f t="shared" si="79"/>
        <v>0.13855330319954609</v>
      </c>
      <c r="BB47" s="4">
        <f t="shared" si="80"/>
        <v>0.17479384430294154</v>
      </c>
      <c r="BC47" s="4">
        <f t="shared" si="81"/>
        <v>4.6304432993568199E-2</v>
      </c>
      <c r="BD47" s="4">
        <f t="shared" si="82"/>
        <v>6.1006013163701779E-2</v>
      </c>
      <c r="BE47" s="4">
        <f t="shared" si="83"/>
        <v>3.9916360225016691E-2</v>
      </c>
      <c r="BG47" s="4">
        <f t="shared" si="84"/>
        <v>0.14588199732683507</v>
      </c>
      <c r="BH47" s="4">
        <f t="shared" si="85"/>
        <v>0.14104131002244025</v>
      </c>
      <c r="BI47" s="4">
        <f t="shared" si="86"/>
        <v>0.18461825566474602</v>
      </c>
      <c r="BJ47" s="4">
        <f t="shared" si="87"/>
        <v>9.3277475987688693E-2</v>
      </c>
      <c r="BK47" s="4">
        <f t="shared" si="88"/>
        <v>0.2417510098751095</v>
      </c>
      <c r="BL47" s="4">
        <f t="shared" si="89"/>
        <v>0.13705031415525937</v>
      </c>
      <c r="BM47" s="4">
        <f t="shared" si="90"/>
        <v>4.5094882600159883E-2</v>
      </c>
      <c r="BN47" s="4">
        <f t="shared" si="91"/>
        <v>7.7991912230411395E-2</v>
      </c>
      <c r="BO47" s="4">
        <f t="shared" si="92"/>
        <v>9.8939895440651696E-2</v>
      </c>
      <c r="BP47" s="4">
        <f t="shared" si="93"/>
        <v>5.4740363356828921E-2</v>
      </c>
      <c r="BQ47" s="4">
        <f t="shared" si="94"/>
        <v>0.14889919521436945</v>
      </c>
      <c r="BR47" s="4">
        <f t="shared" si="95"/>
        <v>9.808290555856608E-2</v>
      </c>
      <c r="BT47" s="4">
        <f t="shared" si="100"/>
        <v>1.8487154238197829</v>
      </c>
      <c r="BU47" s="4">
        <f t="shared" si="101"/>
        <v>1.9537966901520794</v>
      </c>
      <c r="BV47" s="5">
        <f t="shared" si="98"/>
        <v>7.7937165966319999E-2</v>
      </c>
      <c r="BW47" s="4">
        <f t="shared" si="99"/>
        <v>1.0981444481836962</v>
      </c>
      <c r="BX47" s="4">
        <f>MAX(BW$28:BW47)</f>
        <v>1.0981444481836962</v>
      </c>
      <c r="BY47" s="18">
        <f t="shared" si="96"/>
        <v>0</v>
      </c>
    </row>
    <row r="48" spans="1:77" x14ac:dyDescent="0.25">
      <c r="A48" s="2">
        <v>30224</v>
      </c>
      <c r="B48" s="3">
        <v>9.4004271091799995E-3</v>
      </c>
      <c r="C48" s="3">
        <v>-3.5615400444600001E-2</v>
      </c>
      <c r="D48" s="3">
        <v>-3.53237908988E-2</v>
      </c>
      <c r="E48" s="3">
        <v>-3.53772154598E-2</v>
      </c>
      <c r="F48" s="3">
        <v>5.0847505192E-2</v>
      </c>
      <c r="G48" s="3">
        <v>5.33356743003E-2</v>
      </c>
      <c r="H48" s="3">
        <v>1.04905310261E-3</v>
      </c>
      <c r="I48" s="3">
        <v>8.6435156152200009E-3</v>
      </c>
      <c r="J48" s="3">
        <v>1.7713661414E-2</v>
      </c>
      <c r="K48" s="3">
        <v>3.1406237598799999E-2</v>
      </c>
      <c r="L48" s="3">
        <v>-1.4005307576300001E-2</v>
      </c>
      <c r="M48" s="3">
        <v>-3.4440272979100003E-2</v>
      </c>
      <c r="N48" s="3">
        <v>-1.3599879317E-2</v>
      </c>
      <c r="O48" s="3">
        <f t="shared" si="45"/>
        <v>-4.4718495438916773E-4</v>
      </c>
      <c r="P48" s="3">
        <f t="shared" si="46"/>
        <v>2.7518616439891945E-2</v>
      </c>
      <c r="Q48" s="3"/>
      <c r="R48" s="4">
        <f t="shared" si="47"/>
        <v>-1</v>
      </c>
      <c r="S48" s="4">
        <f t="shared" si="48"/>
        <v>-1</v>
      </c>
      <c r="T48" s="4">
        <f t="shared" si="49"/>
        <v>-1</v>
      </c>
      <c r="U48" s="4">
        <f t="shared" si="50"/>
        <v>-1</v>
      </c>
      <c r="V48" s="4">
        <f t="shared" si="51"/>
        <v>1</v>
      </c>
      <c r="W48" s="4">
        <f t="shared" si="52"/>
        <v>-1</v>
      </c>
      <c r="X48" s="4">
        <f t="shared" si="53"/>
        <v>1</v>
      </c>
      <c r="Y48" s="4">
        <f t="shared" si="54"/>
        <v>1</v>
      </c>
      <c r="Z48" s="4">
        <f t="shared" si="55"/>
        <v>1</v>
      </c>
      <c r="AA48" s="4">
        <f t="shared" si="56"/>
        <v>-1</v>
      </c>
      <c r="AB48" s="4">
        <f t="shared" si="57"/>
        <v>-1</v>
      </c>
      <c r="AC48" s="4">
        <f t="shared" si="58"/>
        <v>-1</v>
      </c>
      <c r="AE48" s="4">
        <f t="shared" si="59"/>
        <v>3.5615400444600001E-2</v>
      </c>
      <c r="AF48" s="4">
        <f t="shared" si="60"/>
        <v>3.53237908988E-2</v>
      </c>
      <c r="AG48" s="4">
        <f t="shared" si="61"/>
        <v>3.53772154598E-2</v>
      </c>
      <c r="AH48" s="4">
        <f t="shared" si="62"/>
        <v>-5.0847505192E-2</v>
      </c>
      <c r="AI48" s="4">
        <f t="shared" si="63"/>
        <v>5.33356743003E-2</v>
      </c>
      <c r="AJ48" s="4">
        <f t="shared" si="64"/>
        <v>-1.04905310261E-3</v>
      </c>
      <c r="AK48" s="4">
        <f t="shared" si="65"/>
        <v>8.6435156152200009E-3</v>
      </c>
      <c r="AL48" s="4">
        <f t="shared" si="66"/>
        <v>1.7713661414E-2</v>
      </c>
      <c r="AM48" s="4">
        <f t="shared" si="67"/>
        <v>3.1406237598799999E-2</v>
      </c>
      <c r="AN48" s="4">
        <f t="shared" si="68"/>
        <v>1.4005307576300001E-2</v>
      </c>
      <c r="AO48" s="4">
        <f t="shared" si="69"/>
        <v>3.4440272979100003E-2</v>
      </c>
      <c r="AP48" s="4">
        <f t="shared" si="70"/>
        <v>1.3599879317E-2</v>
      </c>
      <c r="AQ48" s="4">
        <f t="shared" si="97"/>
        <v>1.896369977577583E-2</v>
      </c>
      <c r="AS48" s="4">
        <f t="shared" si="71"/>
        <v>9.953371769094603E-2</v>
      </c>
      <c r="AT48" s="4">
        <f t="shared" si="72"/>
        <v>0.10734320273647981</v>
      </c>
      <c r="AU48" s="4">
        <f t="shared" si="73"/>
        <v>5.2961348565781718E-2</v>
      </c>
      <c r="AV48" s="4">
        <f t="shared" si="74"/>
        <v>-0.22296185194505055</v>
      </c>
      <c r="AW48" s="4">
        <f t="shared" si="75"/>
        <v>8.9280169618523003E-2</v>
      </c>
      <c r="AX48" s="4">
        <f t="shared" si="76"/>
        <v>-2.3947261852990337E-3</v>
      </c>
      <c r="AY48" s="4">
        <f t="shared" si="77"/>
        <v>8.2126578280605544E-2</v>
      </c>
      <c r="AZ48" s="4">
        <f t="shared" si="78"/>
        <v>8.1451484331900498E-2</v>
      </c>
      <c r="BA48" s="4">
        <f t="shared" si="79"/>
        <v>0.12975168977579599</v>
      </c>
      <c r="BB48" s="4">
        <f t="shared" si="80"/>
        <v>0.10629213396787231</v>
      </c>
      <c r="BC48" s="4">
        <f t="shared" si="81"/>
        <v>9.7754704102932272E-2</v>
      </c>
      <c r="BD48" s="4">
        <f t="shared" si="82"/>
        <v>5.5316861729878847E-2</v>
      </c>
      <c r="BE48" s="4">
        <f t="shared" si="83"/>
        <v>5.6371276055863867E-2</v>
      </c>
      <c r="BG48" s="4">
        <f t="shared" si="84"/>
        <v>0.14312898692355269</v>
      </c>
      <c r="BH48" s="4">
        <f t="shared" si="85"/>
        <v>0.13162935332018175</v>
      </c>
      <c r="BI48" s="4">
        <f t="shared" si="86"/>
        <v>0.26719270877975482</v>
      </c>
      <c r="BJ48" s="4">
        <f t="shared" si="87"/>
        <v>9.1221892441997632E-2</v>
      </c>
      <c r="BK48" s="4">
        <f t="shared" si="88"/>
        <v>0.23895866026327273</v>
      </c>
      <c r="BL48" s="4">
        <f t="shared" si="89"/>
        <v>0.17522723208190133</v>
      </c>
      <c r="BM48" s="4">
        <f t="shared" si="90"/>
        <v>4.2098505970563221E-2</v>
      </c>
      <c r="BN48" s="4">
        <f t="shared" si="91"/>
        <v>8.6989999307170093E-2</v>
      </c>
      <c r="BO48" s="4">
        <f t="shared" si="92"/>
        <v>9.6819510106013446E-2</v>
      </c>
      <c r="BP48" s="4">
        <f t="shared" si="93"/>
        <v>5.2704963400332983E-2</v>
      </c>
      <c r="BQ48" s="4">
        <f t="shared" si="94"/>
        <v>0.14092528147938788</v>
      </c>
      <c r="BR48" s="4">
        <f t="shared" si="95"/>
        <v>9.8341654907398074E-2</v>
      </c>
      <c r="BT48" s="4">
        <f t="shared" si="100"/>
        <v>1.9814188694276302</v>
      </c>
      <c r="BU48" s="4">
        <f t="shared" si="101"/>
        <v>2.0823012261016074</v>
      </c>
      <c r="BV48" s="5">
        <f t="shared" si="98"/>
        <v>1.3191926901086001E-2</v>
      </c>
      <c r="BW48" s="4">
        <f t="shared" si="99"/>
        <v>1.1229541163114707</v>
      </c>
      <c r="BX48" s="4">
        <f>MAX(BW$28:BW48)</f>
        <v>1.1229541163114707</v>
      </c>
      <c r="BY48" s="18">
        <f t="shared" si="96"/>
        <v>0</v>
      </c>
    </row>
    <row r="49" spans="1:77" x14ac:dyDescent="0.25">
      <c r="A49" s="2">
        <v>30253</v>
      </c>
      <c r="B49" s="3">
        <v>8.1835860279100003E-3</v>
      </c>
      <c r="C49" s="3">
        <v>4.1445651918699998E-2</v>
      </c>
      <c r="D49" s="3">
        <v>-3.2491546571E-2</v>
      </c>
      <c r="E49" s="3">
        <v>4.3332505254800001E-2</v>
      </c>
      <c r="F49" s="3">
        <v>-1.1870552802899999E-2</v>
      </c>
      <c r="G49" s="3">
        <v>2.3042054734700002E-2</v>
      </c>
      <c r="H49" s="3">
        <v>0.127351408261</v>
      </c>
      <c r="I49" s="3">
        <v>1.1338976571099999E-2</v>
      </c>
      <c r="J49" s="3">
        <v>4.0932634755200002E-2</v>
      </c>
      <c r="K49" s="3">
        <v>3.5226116244699998E-2</v>
      </c>
      <c r="L49" s="3">
        <v>-1.12473398244E-2</v>
      </c>
      <c r="M49" s="3">
        <v>-3.5245799458300003E-2</v>
      </c>
      <c r="N49" s="3">
        <v>-1.1206792245299999E-2</v>
      </c>
      <c r="O49" s="3">
        <f t="shared" si="45"/>
        <v>1.8383943069858331E-2</v>
      </c>
      <c r="P49" s="3">
        <f t="shared" si="46"/>
        <v>8.849738597881969E-2</v>
      </c>
      <c r="Q49" s="3"/>
      <c r="R49" s="4">
        <f t="shared" si="47"/>
        <v>-1</v>
      </c>
      <c r="S49" s="4">
        <f t="shared" si="48"/>
        <v>-1</v>
      </c>
      <c r="T49" s="4">
        <f t="shared" si="49"/>
        <v>-1</v>
      </c>
      <c r="U49" s="4">
        <f t="shared" si="50"/>
        <v>1</v>
      </c>
      <c r="V49" s="4">
        <f t="shared" si="51"/>
        <v>1</v>
      </c>
      <c r="W49" s="4">
        <f t="shared" si="52"/>
        <v>-1</v>
      </c>
      <c r="X49" s="4">
        <f t="shared" si="53"/>
        <v>1</v>
      </c>
      <c r="Y49" s="4">
        <f t="shared" si="54"/>
        <v>1</v>
      </c>
      <c r="Z49" s="4">
        <f t="shared" si="55"/>
        <v>1</v>
      </c>
      <c r="AA49" s="4">
        <f t="shared" si="56"/>
        <v>-1</v>
      </c>
      <c r="AB49" s="4">
        <f t="shared" si="57"/>
        <v>-1</v>
      </c>
      <c r="AC49" s="4">
        <f t="shared" si="58"/>
        <v>-1</v>
      </c>
      <c r="AE49" s="4">
        <f t="shared" si="59"/>
        <v>-4.1445651918699998E-2</v>
      </c>
      <c r="AF49" s="4">
        <f t="shared" si="60"/>
        <v>3.2491546571E-2</v>
      </c>
      <c r="AG49" s="4">
        <f t="shared" si="61"/>
        <v>-4.3332505254800001E-2</v>
      </c>
      <c r="AH49" s="4">
        <f t="shared" si="62"/>
        <v>-1.1870552802899999E-2</v>
      </c>
      <c r="AI49" s="4">
        <f t="shared" si="63"/>
        <v>2.3042054734700002E-2</v>
      </c>
      <c r="AJ49" s="4">
        <f t="shared" si="64"/>
        <v>-0.127351408261</v>
      </c>
      <c r="AK49" s="4">
        <f t="shared" si="65"/>
        <v>1.1338976571099999E-2</v>
      </c>
      <c r="AL49" s="4">
        <f t="shared" si="66"/>
        <v>4.0932634755200002E-2</v>
      </c>
      <c r="AM49" s="4">
        <f t="shared" si="67"/>
        <v>3.5226116244699998E-2</v>
      </c>
      <c r="AN49" s="4">
        <f t="shared" si="68"/>
        <v>1.12473398244E-2</v>
      </c>
      <c r="AO49" s="4">
        <f t="shared" si="69"/>
        <v>3.5245799458300003E-2</v>
      </c>
      <c r="AP49" s="4">
        <f t="shared" si="70"/>
        <v>1.1206792245299999E-2</v>
      </c>
      <c r="AQ49" s="4">
        <f t="shared" si="97"/>
        <v>-1.9390714860583328E-3</v>
      </c>
      <c r="AS49" s="4">
        <f t="shared" si="71"/>
        <v>-0.12725340810445535</v>
      </c>
      <c r="AT49" s="4">
        <f t="shared" si="72"/>
        <v>0.10064074241858836</v>
      </c>
      <c r="AU49" s="4">
        <f t="shared" si="73"/>
        <v>-6.4756630739917831E-2</v>
      </c>
      <c r="AV49" s="4">
        <f t="shared" si="74"/>
        <v>-5.4527982217187895E-2</v>
      </c>
      <c r="AW49" s="4">
        <f t="shared" si="75"/>
        <v>6.0353505513107593E-2</v>
      </c>
      <c r="AX49" s="4">
        <f t="shared" si="76"/>
        <v>-0.30984730722082299</v>
      </c>
      <c r="AY49" s="4">
        <f t="shared" si="77"/>
        <v>0.10775763752449485</v>
      </c>
      <c r="AZ49" s="4">
        <f t="shared" si="78"/>
        <v>0.22316770069024056</v>
      </c>
      <c r="BA49" s="4">
        <f t="shared" si="79"/>
        <v>0.1477396321663188</v>
      </c>
      <c r="BB49" s="4">
        <f t="shared" si="80"/>
        <v>8.5949590947924787E-2</v>
      </c>
      <c r="BC49" s="4">
        <f t="shared" si="81"/>
        <v>9.9172992810891938E-2</v>
      </c>
      <c r="BD49" s="4">
        <f t="shared" si="82"/>
        <v>4.6244369311324141E-2</v>
      </c>
      <c r="BE49" s="4">
        <f t="shared" si="83"/>
        <v>2.6220070258375583E-2</v>
      </c>
      <c r="BG49" s="4">
        <f t="shared" si="84"/>
        <v>0.13027753845202963</v>
      </c>
      <c r="BH49" s="4">
        <f t="shared" si="85"/>
        <v>0.12913873960054892</v>
      </c>
      <c r="BI49" s="4">
        <f t="shared" si="86"/>
        <v>0.26766374198087245</v>
      </c>
      <c r="BJ49" s="4">
        <f t="shared" si="87"/>
        <v>8.7078614100327037E-2</v>
      </c>
      <c r="BK49" s="4">
        <f t="shared" si="88"/>
        <v>0.15271394454259643</v>
      </c>
      <c r="BL49" s="4">
        <f t="shared" si="89"/>
        <v>0.16440537683322681</v>
      </c>
      <c r="BM49" s="4">
        <f t="shared" si="90"/>
        <v>4.2090665057583458E-2</v>
      </c>
      <c r="BN49" s="4">
        <f t="shared" si="91"/>
        <v>7.3366593155906545E-2</v>
      </c>
      <c r="BO49" s="4">
        <f t="shared" si="92"/>
        <v>9.5373504666761269E-2</v>
      </c>
      <c r="BP49" s="4">
        <f t="shared" si="93"/>
        <v>5.2343889949235695E-2</v>
      </c>
      <c r="BQ49" s="4">
        <f t="shared" si="94"/>
        <v>0.14215886184057577</v>
      </c>
      <c r="BR49" s="4">
        <f t="shared" si="95"/>
        <v>9.6935409972653458E-2</v>
      </c>
      <c r="BT49" s="4">
        <f t="shared" si="100"/>
        <v>1.9849953678084777</v>
      </c>
      <c r="BU49" s="4">
        <f t="shared" si="101"/>
        <v>2.1539400017689179</v>
      </c>
      <c r="BV49" s="5">
        <f t="shared" si="98"/>
        <v>9.0501291454479993E-2</v>
      </c>
      <c r="BW49" s="4">
        <f t="shared" si="99"/>
        <v>1.2337727056980139</v>
      </c>
      <c r="BX49" s="4">
        <f>MAX(BW$28:BW49)</f>
        <v>1.2337727056980139</v>
      </c>
      <c r="BY49" s="18">
        <f t="shared" si="96"/>
        <v>0</v>
      </c>
    </row>
    <row r="50" spans="1:77" x14ac:dyDescent="0.25">
      <c r="A50" s="2">
        <v>30285</v>
      </c>
      <c r="B50" s="3">
        <v>8.4380210287999993E-3</v>
      </c>
      <c r="C50" s="3">
        <v>1.4441267798499999E-2</v>
      </c>
      <c r="D50" s="3">
        <v>7.1024619934500002E-2</v>
      </c>
      <c r="E50" s="3">
        <v>4.5258052299199998E-2</v>
      </c>
      <c r="F50" s="3">
        <v>1.8801482651300001E-2</v>
      </c>
      <c r="G50" s="3">
        <v>4.1874471748099999E-4</v>
      </c>
      <c r="H50" s="3">
        <v>3.0384438117899999E-2</v>
      </c>
      <c r="I50" s="3">
        <v>3.0921754229099999E-3</v>
      </c>
      <c r="J50" s="3">
        <v>-2.7089243049200001E-2</v>
      </c>
      <c r="K50" s="3">
        <v>-4.7829300151499997E-3</v>
      </c>
      <c r="L50" s="3">
        <v>2.5130152479400002E-2</v>
      </c>
      <c r="M50" s="3">
        <v>9.8007543403399996E-2</v>
      </c>
      <c r="N50" s="3">
        <v>-3.7057087362000002E-2</v>
      </c>
      <c r="O50" s="3">
        <f t="shared" si="45"/>
        <v>1.9802434699853416E-2</v>
      </c>
      <c r="P50" s="3">
        <f t="shared" si="46"/>
        <v>3.4951535441032619E-2</v>
      </c>
      <c r="Q50" s="3"/>
      <c r="R50" s="4">
        <f t="shared" si="47"/>
        <v>-1</v>
      </c>
      <c r="S50" s="4">
        <f t="shared" si="48"/>
        <v>-1</v>
      </c>
      <c r="T50" s="4">
        <f t="shared" si="49"/>
        <v>-1</v>
      </c>
      <c r="U50" s="4">
        <f t="shared" si="50"/>
        <v>1</v>
      </c>
      <c r="V50" s="4">
        <f t="shared" si="51"/>
        <v>1</v>
      </c>
      <c r="W50" s="4">
        <f t="shared" si="52"/>
        <v>1</v>
      </c>
      <c r="X50" s="4">
        <f t="shared" si="53"/>
        <v>1</v>
      </c>
      <c r="Y50" s="4">
        <f t="shared" si="54"/>
        <v>1</v>
      </c>
      <c r="Z50" s="4">
        <f t="shared" si="55"/>
        <v>1</v>
      </c>
      <c r="AA50" s="4">
        <f t="shared" si="56"/>
        <v>-1</v>
      </c>
      <c r="AB50" s="4">
        <f t="shared" si="57"/>
        <v>-1</v>
      </c>
      <c r="AC50" s="4">
        <f t="shared" si="58"/>
        <v>-1</v>
      </c>
      <c r="AE50" s="4">
        <f t="shared" si="59"/>
        <v>-1.4441267798499999E-2</v>
      </c>
      <c r="AF50" s="4">
        <f t="shared" si="60"/>
        <v>-7.1024619934500002E-2</v>
      </c>
      <c r="AG50" s="4">
        <f t="shared" si="61"/>
        <v>-4.5258052299199998E-2</v>
      </c>
      <c r="AH50" s="4">
        <f t="shared" si="62"/>
        <v>1.8801482651300001E-2</v>
      </c>
      <c r="AI50" s="4">
        <f t="shared" si="63"/>
        <v>4.1874471748099999E-4</v>
      </c>
      <c r="AJ50" s="4">
        <f t="shared" si="64"/>
        <v>3.0384438117899999E-2</v>
      </c>
      <c r="AK50" s="4">
        <f t="shared" si="65"/>
        <v>3.0921754229099999E-3</v>
      </c>
      <c r="AL50" s="4">
        <f t="shared" si="66"/>
        <v>-2.7089243049200001E-2</v>
      </c>
      <c r="AM50" s="4">
        <f t="shared" si="67"/>
        <v>-4.7829300151499997E-3</v>
      </c>
      <c r="AN50" s="4">
        <f t="shared" si="68"/>
        <v>-2.5130152479400002E-2</v>
      </c>
      <c r="AO50" s="4">
        <f t="shared" si="69"/>
        <v>-9.8007543403399996E-2</v>
      </c>
      <c r="AP50" s="4">
        <f t="shared" si="70"/>
        <v>3.7057087362000002E-2</v>
      </c>
      <c r="AQ50" s="4">
        <f t="shared" si="97"/>
        <v>-1.6331656725646581E-2</v>
      </c>
      <c r="AS50" s="4">
        <f t="shared" si="71"/>
        <v>-4.0553548101194839E-2</v>
      </c>
      <c r="AT50" s="4">
        <f t="shared" si="72"/>
        <v>-0.22882432319117685</v>
      </c>
      <c r="AU50" s="4">
        <f t="shared" si="73"/>
        <v>-6.6116714755257794E-2</v>
      </c>
      <c r="AV50" s="4">
        <f t="shared" si="74"/>
        <v>8.596251585843509E-2</v>
      </c>
      <c r="AW50" s="4">
        <f t="shared" si="75"/>
        <v>1.0981186394127464E-3</v>
      </c>
      <c r="AX50" s="4">
        <f t="shared" si="76"/>
        <v>5.8917340732105215E-2</v>
      </c>
      <c r="AY50" s="4">
        <f t="shared" si="77"/>
        <v>2.9125482732935554E-2</v>
      </c>
      <c r="AZ50" s="4">
        <f t="shared" si="78"/>
        <v>-0.14448321688378249</v>
      </c>
      <c r="BA50" s="4">
        <f t="shared" si="79"/>
        <v>-2.0953371295915704E-2</v>
      </c>
      <c r="BB50" s="4">
        <f t="shared" si="80"/>
        <v>-0.19413968474699528</v>
      </c>
      <c r="BC50" s="4">
        <f t="shared" si="81"/>
        <v>-0.27414680208147696</v>
      </c>
      <c r="BD50" s="4">
        <f t="shared" si="82"/>
        <v>0.15853745568022262</v>
      </c>
      <c r="BE50" s="4">
        <f t="shared" si="83"/>
        <v>-5.2964728951057395E-2</v>
      </c>
      <c r="BG50" s="4">
        <f t="shared" si="84"/>
        <v>0.1424414728147993</v>
      </c>
      <c r="BH50" s="4">
        <f t="shared" si="85"/>
        <v>0.12415571726640398</v>
      </c>
      <c r="BI50" s="4">
        <f t="shared" si="86"/>
        <v>0.2738070242402717</v>
      </c>
      <c r="BJ50" s="4">
        <f t="shared" si="87"/>
        <v>8.7486888737703702E-2</v>
      </c>
      <c r="BK50" s="4">
        <f t="shared" si="88"/>
        <v>0.15253168553989283</v>
      </c>
      <c r="BL50" s="4">
        <f t="shared" si="89"/>
        <v>0.20628519712766277</v>
      </c>
      <c r="BM50" s="4">
        <f t="shared" si="90"/>
        <v>4.2466941423955448E-2</v>
      </c>
      <c r="BN50" s="4">
        <f t="shared" si="91"/>
        <v>7.4996234534256509E-2</v>
      </c>
      <c r="BO50" s="4">
        <f t="shared" si="92"/>
        <v>9.1306166393993193E-2</v>
      </c>
      <c r="BP50" s="4">
        <f t="shared" si="93"/>
        <v>5.1777466337497899E-2</v>
      </c>
      <c r="BQ50" s="4">
        <f t="shared" si="94"/>
        <v>0.14300008996533467</v>
      </c>
      <c r="BR50" s="4">
        <f t="shared" si="95"/>
        <v>9.3497368689316837E-2</v>
      </c>
      <c r="BT50" s="4">
        <f t="shared" si="100"/>
        <v>1.8951050659519995</v>
      </c>
      <c r="BU50" s="4">
        <f t="shared" si="101"/>
        <v>2.0580321444280867</v>
      </c>
      <c r="BV50" s="5">
        <f t="shared" si="98"/>
        <v>1.6317490864679998E-2</v>
      </c>
      <c r="BW50" s="4">
        <f t="shared" si="99"/>
        <v>1.264315380587772</v>
      </c>
      <c r="BX50" s="4">
        <f>MAX(BW$28:BW50)</f>
        <v>1.264315380587772</v>
      </c>
      <c r="BY50" s="18">
        <f t="shared" si="96"/>
        <v>0</v>
      </c>
    </row>
    <row r="51" spans="1:77" x14ac:dyDescent="0.25">
      <c r="A51" s="2">
        <v>30316</v>
      </c>
      <c r="B51" s="3">
        <v>7.9709856099000002E-3</v>
      </c>
      <c r="C51" s="3">
        <v>2.8553109477800001E-2</v>
      </c>
      <c r="D51" s="3">
        <v>1.4691058682600001E-2</v>
      </c>
      <c r="E51" s="3">
        <v>7.9954161718700009E-3</v>
      </c>
      <c r="F51" s="3">
        <v>6.9282704521800006E-2</v>
      </c>
      <c r="G51" s="3">
        <v>8.8183058791699992E-3</v>
      </c>
      <c r="H51" s="3">
        <v>2.07556704445E-2</v>
      </c>
      <c r="I51" s="3">
        <v>1.2615238615E-2</v>
      </c>
      <c r="J51" s="3">
        <v>1.7723458971E-2</v>
      </c>
      <c r="K51" s="3">
        <v>1.84590573994E-2</v>
      </c>
      <c r="L51" s="3">
        <v>2.68080587626E-2</v>
      </c>
      <c r="M51" s="3">
        <v>7.1452391379000002E-2</v>
      </c>
      <c r="N51" s="3">
        <v>8.39286215819E-4</v>
      </c>
      <c r="O51" s="3">
        <f t="shared" si="45"/>
        <v>2.483281304337992E-2</v>
      </c>
      <c r="P51" s="3">
        <f t="shared" si="46"/>
        <v>9.1948993929038297E-2</v>
      </c>
      <c r="Q51" s="3"/>
      <c r="R51" s="4">
        <f t="shared" si="47"/>
        <v>-1</v>
      </c>
      <c r="S51" s="4">
        <f t="shared" si="48"/>
        <v>-1</v>
      </c>
      <c r="T51" s="4">
        <f t="shared" si="49"/>
        <v>-1</v>
      </c>
      <c r="U51" s="4">
        <f t="shared" si="50"/>
        <v>1</v>
      </c>
      <c r="V51" s="4">
        <f t="shared" si="51"/>
        <v>1</v>
      </c>
      <c r="W51" s="4">
        <f t="shared" si="52"/>
        <v>1</v>
      </c>
      <c r="X51" s="4">
        <f t="shared" si="53"/>
        <v>1</v>
      </c>
      <c r="Y51" s="4">
        <f t="shared" si="54"/>
        <v>1</v>
      </c>
      <c r="Z51" s="4">
        <f t="shared" si="55"/>
        <v>1</v>
      </c>
      <c r="AA51" s="4">
        <f t="shared" si="56"/>
        <v>-1</v>
      </c>
      <c r="AB51" s="4">
        <f t="shared" si="57"/>
        <v>-1</v>
      </c>
      <c r="AC51" s="4">
        <f t="shared" si="58"/>
        <v>-1</v>
      </c>
      <c r="AE51" s="4">
        <f t="shared" si="59"/>
        <v>-2.8553109477800001E-2</v>
      </c>
      <c r="AF51" s="4">
        <f t="shared" si="60"/>
        <v>-1.4691058682600001E-2</v>
      </c>
      <c r="AG51" s="4">
        <f t="shared" si="61"/>
        <v>-7.9954161718700009E-3</v>
      </c>
      <c r="AH51" s="4">
        <f t="shared" si="62"/>
        <v>6.9282704521800006E-2</v>
      </c>
      <c r="AI51" s="4">
        <f t="shared" si="63"/>
        <v>8.8183058791699992E-3</v>
      </c>
      <c r="AJ51" s="4">
        <f t="shared" si="64"/>
        <v>2.07556704445E-2</v>
      </c>
      <c r="AK51" s="4">
        <f t="shared" si="65"/>
        <v>1.2615238615E-2</v>
      </c>
      <c r="AL51" s="4">
        <f t="shared" si="66"/>
        <v>1.7723458971E-2</v>
      </c>
      <c r="AM51" s="4">
        <f t="shared" si="67"/>
        <v>1.84590573994E-2</v>
      </c>
      <c r="AN51" s="4">
        <f t="shared" si="68"/>
        <v>-2.68080587626E-2</v>
      </c>
      <c r="AO51" s="4">
        <f t="shared" si="69"/>
        <v>-7.1452391379000002E-2</v>
      </c>
      <c r="AP51" s="4">
        <f t="shared" si="70"/>
        <v>-8.39286215819E-4</v>
      </c>
      <c r="AQ51" s="4">
        <f t="shared" si="97"/>
        <v>-2.2374040490158255E-4</v>
      </c>
      <c r="AS51" s="4">
        <f t="shared" si="71"/>
        <v>-7.9102491283417398E-2</v>
      </c>
      <c r="AT51" s="4">
        <f t="shared" si="72"/>
        <v>-3.8056757622039868E-2</v>
      </c>
      <c r="AU51" s="4">
        <f t="shared" si="73"/>
        <v>-1.1721731243769032E-2</v>
      </c>
      <c r="AV51" s="4">
        <f t="shared" si="74"/>
        <v>0.33086150113641782</v>
      </c>
      <c r="AW51" s="4">
        <f t="shared" si="75"/>
        <v>3.0280760477782821E-2</v>
      </c>
      <c r="AX51" s="4">
        <f t="shared" si="76"/>
        <v>4.0310246254614615E-2</v>
      </c>
      <c r="AY51" s="4">
        <f t="shared" si="77"/>
        <v>0.13540422975860983</v>
      </c>
      <c r="AZ51" s="4">
        <f t="shared" si="78"/>
        <v>8.2269345382341666E-2</v>
      </c>
      <c r="BA51" s="4">
        <f t="shared" si="79"/>
        <v>9.3045345300232452E-2</v>
      </c>
      <c r="BB51" s="4">
        <f t="shared" si="80"/>
        <v>-0.18161552633196787</v>
      </c>
      <c r="BC51" s="4">
        <f t="shared" si="81"/>
        <v>-0.18262791999465725</v>
      </c>
      <c r="BD51" s="4">
        <f t="shared" si="82"/>
        <v>-6.8387789873638827E-3</v>
      </c>
      <c r="BE51" s="4">
        <f t="shared" si="83"/>
        <v>1.7684018570565327E-2</v>
      </c>
      <c r="BG51" s="4">
        <f t="shared" si="84"/>
        <v>0.14438538667762901</v>
      </c>
      <c r="BH51" s="4">
        <f t="shared" si="85"/>
        <v>0.15441208973716611</v>
      </c>
      <c r="BI51" s="4">
        <f t="shared" si="86"/>
        <v>0.27284079478004264</v>
      </c>
      <c r="BJ51" s="4">
        <f t="shared" si="87"/>
        <v>8.3760370165562412E-2</v>
      </c>
      <c r="BK51" s="4">
        <f t="shared" si="88"/>
        <v>0.11648724457419152</v>
      </c>
      <c r="BL51" s="4">
        <f t="shared" si="89"/>
        <v>0.20595925227942705</v>
      </c>
      <c r="BM51" s="4">
        <f t="shared" si="90"/>
        <v>3.7266896720995077E-2</v>
      </c>
      <c r="BN51" s="4">
        <f t="shared" si="91"/>
        <v>8.6172845492479985E-2</v>
      </c>
      <c r="BO51" s="4">
        <f t="shared" si="92"/>
        <v>7.9355102997737528E-2</v>
      </c>
      <c r="BP51" s="4">
        <f t="shared" si="93"/>
        <v>5.9043539512362186E-2</v>
      </c>
      <c r="BQ51" s="4">
        <f t="shared" si="94"/>
        <v>0.15649828652944267</v>
      </c>
      <c r="BR51" s="4">
        <f t="shared" si="95"/>
        <v>4.9089828308226488E-2</v>
      </c>
      <c r="BT51" s="4">
        <f t="shared" si="100"/>
        <v>1.9088161369368852</v>
      </c>
      <c r="BU51" s="4">
        <f t="shared" si="101"/>
        <v>2.1108309676969212</v>
      </c>
      <c r="BV51" s="5">
        <f t="shared" si="98"/>
        <v>1.9837025226459998E-2</v>
      </c>
      <c r="BW51" s="4">
        <f t="shared" si="99"/>
        <v>1.2994734763917333</v>
      </c>
      <c r="BX51" s="4">
        <f>MAX(BW$28:BW51)</f>
        <v>1.2994734763917333</v>
      </c>
      <c r="BY51" s="18">
        <f t="shared" si="96"/>
        <v>0</v>
      </c>
    </row>
    <row r="52" spans="1:77" x14ac:dyDescent="0.25">
      <c r="A52" s="2">
        <v>30347</v>
      </c>
      <c r="B52" s="3">
        <v>7.5271483702499999E-3</v>
      </c>
      <c r="C52" s="3">
        <v>0.180318685718</v>
      </c>
      <c r="D52" s="3">
        <v>9.3886576227500004E-2</v>
      </c>
      <c r="E52" s="3">
        <v>0.12759842997599999</v>
      </c>
      <c r="F52" s="3">
        <v>-9.4933983917299992E-3</v>
      </c>
      <c r="G52" s="3">
        <v>3.5393825088799999E-2</v>
      </c>
      <c r="H52" s="3">
        <v>3.8401027022600003E-2</v>
      </c>
      <c r="I52" s="3">
        <v>-6.7694158521800002E-3</v>
      </c>
      <c r="J52" s="3">
        <v>-2.0561217339600001E-2</v>
      </c>
      <c r="K52" s="3">
        <v>-1.6836007677300001E-2</v>
      </c>
      <c r="L52" s="3">
        <v>-9.6902544999200001E-3</v>
      </c>
      <c r="M52" s="3">
        <v>-2.09647720583E-2</v>
      </c>
      <c r="N52" s="3">
        <v>-5.4249487475899999E-2</v>
      </c>
      <c r="O52" s="3">
        <f t="shared" si="45"/>
        <v>2.8086165894830834E-2</v>
      </c>
      <c r="P52" s="3">
        <f t="shared" si="46"/>
        <v>1.8009933678749746E-2</v>
      </c>
      <c r="Q52" s="3"/>
      <c r="R52" s="4">
        <f t="shared" si="47"/>
        <v>-1</v>
      </c>
      <c r="S52" s="4">
        <f t="shared" si="48"/>
        <v>-1</v>
      </c>
      <c r="T52" s="4">
        <f t="shared" si="49"/>
        <v>1</v>
      </c>
      <c r="U52" s="4">
        <f t="shared" si="50"/>
        <v>1</v>
      </c>
      <c r="V52" s="4">
        <f t="shared" si="51"/>
        <v>1</v>
      </c>
      <c r="W52" s="4">
        <f t="shared" si="52"/>
        <v>1</v>
      </c>
      <c r="X52" s="4">
        <f t="shared" si="53"/>
        <v>1</v>
      </c>
      <c r="Y52" s="4">
        <f t="shared" si="54"/>
        <v>1</v>
      </c>
      <c r="Z52" s="4">
        <f t="shared" si="55"/>
        <v>1</v>
      </c>
      <c r="AA52" s="4">
        <f t="shared" si="56"/>
        <v>-1</v>
      </c>
      <c r="AB52" s="4">
        <f t="shared" si="57"/>
        <v>-1</v>
      </c>
      <c r="AC52" s="4">
        <f t="shared" si="58"/>
        <v>-1</v>
      </c>
      <c r="AE52" s="4">
        <f t="shared" si="59"/>
        <v>-0.180318685718</v>
      </c>
      <c r="AF52" s="4">
        <f t="shared" si="60"/>
        <v>-9.3886576227500004E-2</v>
      </c>
      <c r="AG52" s="4">
        <f t="shared" si="61"/>
        <v>0.12759842997599999</v>
      </c>
      <c r="AH52" s="4">
        <f t="shared" si="62"/>
        <v>-9.4933983917299992E-3</v>
      </c>
      <c r="AI52" s="4">
        <f t="shared" si="63"/>
        <v>3.5393825088799999E-2</v>
      </c>
      <c r="AJ52" s="4">
        <f t="shared" si="64"/>
        <v>3.8401027022600003E-2</v>
      </c>
      <c r="AK52" s="4">
        <f t="shared" si="65"/>
        <v>-6.7694158521800002E-3</v>
      </c>
      <c r="AL52" s="4">
        <f t="shared" si="66"/>
        <v>-2.0561217339600001E-2</v>
      </c>
      <c r="AM52" s="4">
        <f t="shared" si="67"/>
        <v>-1.6836007677300001E-2</v>
      </c>
      <c r="AN52" s="4">
        <f t="shared" si="68"/>
        <v>9.6902544999200001E-3</v>
      </c>
      <c r="AO52" s="4">
        <f t="shared" si="69"/>
        <v>2.09647720583E-2</v>
      </c>
      <c r="AP52" s="4">
        <f t="shared" si="70"/>
        <v>5.4249487475899999E-2</v>
      </c>
      <c r="AQ52" s="4">
        <f t="shared" si="97"/>
        <v>-3.4639587570658346E-3</v>
      </c>
      <c r="AS52" s="4">
        <f t="shared" si="71"/>
        <v>-0.49646738354551651</v>
      </c>
      <c r="AT52" s="4">
        <f t="shared" si="72"/>
        <v>-0.23656811239107914</v>
      </c>
      <c r="AU52" s="4">
        <f t="shared" si="73"/>
        <v>0.18796733551431899</v>
      </c>
      <c r="AV52" s="4">
        <f t="shared" si="74"/>
        <v>-3.7916377073179144E-2</v>
      </c>
      <c r="AW52" s="4">
        <f t="shared" si="75"/>
        <v>0.12704210357704457</v>
      </c>
      <c r="AX52" s="4">
        <f t="shared" si="76"/>
        <v>7.6645742144948334E-2</v>
      </c>
      <c r="AY52" s="4">
        <f t="shared" si="77"/>
        <v>-7.2777187124481113E-2</v>
      </c>
      <c r="AZ52" s="4">
        <f t="shared" si="78"/>
        <v>-0.10450976426181555</v>
      </c>
      <c r="BA52" s="4">
        <f t="shared" si="79"/>
        <v>-9.8328127497497517E-2</v>
      </c>
      <c r="BB52" s="4">
        <f t="shared" si="80"/>
        <v>5.5060117315494997E-2</v>
      </c>
      <c r="BC52" s="4">
        <f t="shared" si="81"/>
        <v>4.6831934280257982E-2</v>
      </c>
      <c r="BD52" s="4">
        <f t="shared" si="82"/>
        <v>0.43624510609133033</v>
      </c>
      <c r="BE52" s="4">
        <f t="shared" si="83"/>
        <v>-9.7312177475144864E-3</v>
      </c>
      <c r="BG52" s="4">
        <f t="shared" si="84"/>
        <v>0.14528139547074051</v>
      </c>
      <c r="BH52" s="4">
        <f t="shared" si="85"/>
        <v>0.15874764401432562</v>
      </c>
      <c r="BI52" s="4">
        <f t="shared" si="86"/>
        <v>0.27153319937607945</v>
      </c>
      <c r="BJ52" s="4">
        <f t="shared" si="87"/>
        <v>0.10015090179536518</v>
      </c>
      <c r="BK52" s="4">
        <f t="shared" si="88"/>
        <v>0.11143966950243531</v>
      </c>
      <c r="BL52" s="4">
        <f t="shared" si="89"/>
        <v>0.20040788149707278</v>
      </c>
      <c r="BM52" s="4">
        <f t="shared" si="90"/>
        <v>3.7206251682144913E-2</v>
      </c>
      <c r="BN52" s="4">
        <f t="shared" si="91"/>
        <v>7.8695871088525257E-2</v>
      </c>
      <c r="BO52" s="4">
        <f t="shared" si="92"/>
        <v>6.8489080818623274E-2</v>
      </c>
      <c r="BP52" s="4">
        <f t="shared" si="93"/>
        <v>7.0397630607248796E-2</v>
      </c>
      <c r="BQ52" s="4">
        <f t="shared" si="94"/>
        <v>0.17906390056699159</v>
      </c>
      <c r="BR52" s="4">
        <f t="shared" si="95"/>
        <v>4.974220842220068E-2</v>
      </c>
      <c r="BT52" s="4">
        <f t="shared" si="100"/>
        <v>1.9014337354656585</v>
      </c>
      <c r="BU52" s="4">
        <f t="shared" si="101"/>
        <v>2.1061785498004388</v>
      </c>
      <c r="BV52" s="5">
        <f t="shared" si="98"/>
        <v>1.6306213142639997E-2</v>
      </c>
      <c r="BW52" s="4">
        <f t="shared" si="99"/>
        <v>1.3304442975309891</v>
      </c>
      <c r="BX52" s="4">
        <f>MAX(BW$28:BW52)</f>
        <v>1.3304442975309891</v>
      </c>
      <c r="BY52" s="18">
        <f t="shared" si="96"/>
        <v>0</v>
      </c>
    </row>
    <row r="53" spans="1:77" x14ac:dyDescent="0.25">
      <c r="A53" s="2">
        <v>30375</v>
      </c>
      <c r="B53" s="3">
        <v>6.91852449383E-3</v>
      </c>
      <c r="C53" s="3">
        <v>0.132579434631</v>
      </c>
      <c r="D53" s="3">
        <v>1.71691574204E-2</v>
      </c>
      <c r="E53" s="3">
        <v>-0.18398563684800001</v>
      </c>
      <c r="F53" s="3">
        <v>7.3200940472000001E-2</v>
      </c>
      <c r="G53" s="3">
        <v>2.83668360152E-3</v>
      </c>
      <c r="H53" s="3">
        <v>1.33139973014E-2</v>
      </c>
      <c r="I53" s="3">
        <v>8.9689214724000006E-3</v>
      </c>
      <c r="J53" s="3">
        <v>-1.4385595782799999E-2</v>
      </c>
      <c r="K53" s="3">
        <v>2.2289492542500001E-2</v>
      </c>
      <c r="L53" s="3">
        <v>-1.25823476811E-2</v>
      </c>
      <c r="M53" s="3">
        <v>5.6901069433699996E-3</v>
      </c>
      <c r="N53" s="3">
        <v>-3.43421618912E-3</v>
      </c>
      <c r="O53" s="3">
        <f t="shared" si="45"/>
        <v>5.1384114902974995E-3</v>
      </c>
      <c r="P53" s="3">
        <f t="shared" si="46"/>
        <v>1.2350111181705982E-2</v>
      </c>
      <c r="Q53" s="3"/>
      <c r="R53" s="4">
        <f t="shared" si="47"/>
        <v>1</v>
      </c>
      <c r="S53" s="4">
        <f t="shared" si="48"/>
        <v>-1</v>
      </c>
      <c r="T53" s="4">
        <f t="shared" si="49"/>
        <v>1</v>
      </c>
      <c r="U53" s="4">
        <f t="shared" si="50"/>
        <v>1</v>
      </c>
      <c r="V53" s="4">
        <f t="shared" si="51"/>
        <v>1</v>
      </c>
      <c r="W53" s="4">
        <f t="shared" si="52"/>
        <v>1</v>
      </c>
      <c r="X53" s="4">
        <f t="shared" si="53"/>
        <v>1</v>
      </c>
      <c r="Y53" s="4">
        <f t="shared" si="54"/>
        <v>1</v>
      </c>
      <c r="Z53" s="4">
        <f t="shared" si="55"/>
        <v>1</v>
      </c>
      <c r="AA53" s="4">
        <f t="shared" si="56"/>
        <v>-1</v>
      </c>
      <c r="AB53" s="4">
        <f t="shared" si="57"/>
        <v>-1</v>
      </c>
      <c r="AC53" s="4">
        <f t="shared" si="58"/>
        <v>-1</v>
      </c>
      <c r="AE53" s="4">
        <f t="shared" si="59"/>
        <v>0.132579434631</v>
      </c>
      <c r="AF53" s="4">
        <f t="shared" si="60"/>
        <v>-1.71691574204E-2</v>
      </c>
      <c r="AG53" s="4">
        <f t="shared" si="61"/>
        <v>-0.18398563684800001</v>
      </c>
      <c r="AH53" s="4">
        <f t="shared" si="62"/>
        <v>7.3200940472000001E-2</v>
      </c>
      <c r="AI53" s="4">
        <f t="shared" si="63"/>
        <v>2.83668360152E-3</v>
      </c>
      <c r="AJ53" s="4">
        <f t="shared" si="64"/>
        <v>1.33139973014E-2</v>
      </c>
      <c r="AK53" s="4">
        <f t="shared" si="65"/>
        <v>8.9689214724000006E-3</v>
      </c>
      <c r="AL53" s="4">
        <f t="shared" si="66"/>
        <v>-1.4385595782799999E-2</v>
      </c>
      <c r="AM53" s="4">
        <f t="shared" si="67"/>
        <v>2.2289492542500001E-2</v>
      </c>
      <c r="AN53" s="4">
        <f t="shared" si="68"/>
        <v>1.25823476811E-2</v>
      </c>
      <c r="AO53" s="4">
        <f t="shared" si="69"/>
        <v>-5.6901069433699996E-3</v>
      </c>
      <c r="AP53" s="4">
        <f t="shared" si="70"/>
        <v>3.43421618912E-3</v>
      </c>
      <c r="AQ53" s="4">
        <f t="shared" si="97"/>
        <v>3.9979614080391671E-3</v>
      </c>
      <c r="AS53" s="4">
        <f t="shared" si="71"/>
        <v>0.22207711094334046</v>
      </c>
      <c r="AT53" s="4">
        <f t="shared" si="72"/>
        <v>-3.5328212927090576E-2</v>
      </c>
      <c r="AU53" s="4">
        <f t="shared" si="73"/>
        <v>-0.25107964162221247</v>
      </c>
      <c r="AV53" s="4">
        <f t="shared" si="74"/>
        <v>0.28849421583726298</v>
      </c>
      <c r="AW53" s="4">
        <f t="shared" si="75"/>
        <v>1.0487029662477989E-2</v>
      </c>
      <c r="AX53" s="4">
        <f t="shared" si="76"/>
        <v>2.6850805438580035E-2</v>
      </c>
      <c r="AY53" s="4">
        <f t="shared" si="77"/>
        <v>9.2703464928175675E-2</v>
      </c>
      <c r="AZ53" s="4">
        <f t="shared" si="78"/>
        <v>-6.9701727524843146E-2</v>
      </c>
      <c r="BA53" s="4">
        <f t="shared" si="79"/>
        <v>0.12316676610736874</v>
      </c>
      <c r="BB53" s="4">
        <f t="shared" si="80"/>
        <v>7.5868020052542104E-2</v>
      </c>
      <c r="BC53" s="4">
        <f t="shared" si="81"/>
        <v>-1.2944524208209358E-2</v>
      </c>
      <c r="BD53" s="4">
        <f t="shared" si="82"/>
        <v>2.1756816792566313E-2</v>
      </c>
      <c r="BE53" s="4">
        <f t="shared" si="83"/>
        <v>4.1029176956663228E-2</v>
      </c>
      <c r="BG53" s="4">
        <f t="shared" si="84"/>
        <v>0.23879891820967647</v>
      </c>
      <c r="BH53" s="4">
        <f t="shared" si="85"/>
        <v>0.1943959911681154</v>
      </c>
      <c r="BI53" s="4">
        <f t="shared" si="86"/>
        <v>0.29311119875634423</v>
      </c>
      <c r="BJ53" s="4">
        <f t="shared" si="87"/>
        <v>0.10149380674348354</v>
      </c>
      <c r="BK53" s="4">
        <f t="shared" si="88"/>
        <v>0.10819779071168252</v>
      </c>
      <c r="BL53" s="4">
        <f t="shared" si="89"/>
        <v>0.19834037875482208</v>
      </c>
      <c r="BM53" s="4">
        <f t="shared" si="90"/>
        <v>3.8699401276312148E-2</v>
      </c>
      <c r="BN53" s="4">
        <f t="shared" si="91"/>
        <v>8.2555174992887656E-2</v>
      </c>
      <c r="BO53" s="4">
        <f t="shared" si="92"/>
        <v>7.2388009353333116E-2</v>
      </c>
      <c r="BP53" s="4">
        <f t="shared" si="93"/>
        <v>6.6338083805989115E-2</v>
      </c>
      <c r="BQ53" s="4">
        <f t="shared" si="94"/>
        <v>0.17583054739891824</v>
      </c>
      <c r="BR53" s="4">
        <f t="shared" si="95"/>
        <v>6.3138210370799724E-2</v>
      </c>
      <c r="BT53" s="4">
        <f t="shared" si="100"/>
        <v>1.9395951323417837</v>
      </c>
      <c r="BU53" s="4">
        <f t="shared" si="101"/>
        <v>2.2071649701077032</v>
      </c>
      <c r="BV53" s="5">
        <f t="shared" si="98"/>
        <v>1.6904195397840001E-2</v>
      </c>
      <c r="BW53" s="4">
        <f t="shared" si="99"/>
        <v>1.3621390993625393</v>
      </c>
      <c r="BX53" s="4">
        <f>MAX(BW$28:BW53)</f>
        <v>1.3621390993625393</v>
      </c>
      <c r="BY53" s="18">
        <f t="shared" si="96"/>
        <v>0</v>
      </c>
    </row>
    <row r="54" spans="1:77" x14ac:dyDescent="0.25">
      <c r="A54" s="2">
        <v>30406</v>
      </c>
      <c r="B54" s="3">
        <v>7.7084619594299996E-3</v>
      </c>
      <c r="C54" s="3">
        <v>1.428047323E-2</v>
      </c>
      <c r="D54" s="3">
        <v>0.111194522859</v>
      </c>
      <c r="E54" s="3">
        <v>-1.83304158955E-2</v>
      </c>
      <c r="F54" s="3">
        <v>0.124434675312</v>
      </c>
      <c r="G54" s="3">
        <v>3.00071703082E-2</v>
      </c>
      <c r="H54" s="3">
        <v>1.8194331683600001E-2</v>
      </c>
      <c r="I54" s="3">
        <v>4.1709945584499997E-3</v>
      </c>
      <c r="J54" s="3">
        <v>1.5801786322100001E-2</v>
      </c>
      <c r="K54" s="3">
        <v>-1.18741757027E-2</v>
      </c>
      <c r="L54" s="3">
        <v>-9.0879489188200005E-2</v>
      </c>
      <c r="M54" s="3">
        <v>-6.3936316682300003E-3</v>
      </c>
      <c r="N54" s="3">
        <v>-2.1894956710799999E-2</v>
      </c>
      <c r="O54" s="3">
        <f t="shared" si="45"/>
        <v>1.4059273758993336E-2</v>
      </c>
      <c r="P54" s="3">
        <f t="shared" si="46"/>
        <v>1.4685189368625076E-2</v>
      </c>
      <c r="Q54" s="3"/>
      <c r="R54" s="4">
        <f t="shared" si="47"/>
        <v>1</v>
      </c>
      <c r="S54" s="4">
        <f t="shared" si="48"/>
        <v>-1</v>
      </c>
      <c r="T54" s="4">
        <f t="shared" si="49"/>
        <v>1</v>
      </c>
      <c r="U54" s="4">
        <f t="shared" si="50"/>
        <v>1</v>
      </c>
      <c r="V54" s="4">
        <f t="shared" si="51"/>
        <v>1</v>
      </c>
      <c r="W54" s="4">
        <f t="shared" si="52"/>
        <v>1</v>
      </c>
      <c r="X54" s="4">
        <f t="shared" si="53"/>
        <v>1</v>
      </c>
      <c r="Y54" s="4">
        <f t="shared" si="54"/>
        <v>1</v>
      </c>
      <c r="Z54" s="4">
        <f t="shared" si="55"/>
        <v>1</v>
      </c>
      <c r="AA54" s="4">
        <f t="shared" si="56"/>
        <v>-1</v>
      </c>
      <c r="AB54" s="4">
        <f t="shared" si="57"/>
        <v>-1</v>
      </c>
      <c r="AC54" s="4">
        <f t="shared" si="58"/>
        <v>-1</v>
      </c>
      <c r="AE54" s="4">
        <f t="shared" si="59"/>
        <v>1.428047323E-2</v>
      </c>
      <c r="AF54" s="4">
        <f t="shared" si="60"/>
        <v>-0.111194522859</v>
      </c>
      <c r="AG54" s="4">
        <f t="shared" si="61"/>
        <v>-1.83304158955E-2</v>
      </c>
      <c r="AH54" s="4">
        <f t="shared" si="62"/>
        <v>0.124434675312</v>
      </c>
      <c r="AI54" s="4">
        <f t="shared" si="63"/>
        <v>3.00071703082E-2</v>
      </c>
      <c r="AJ54" s="4">
        <f t="shared" si="64"/>
        <v>1.8194331683600001E-2</v>
      </c>
      <c r="AK54" s="4">
        <f t="shared" si="65"/>
        <v>4.1709945584499997E-3</v>
      </c>
      <c r="AL54" s="4">
        <f t="shared" si="66"/>
        <v>1.5801786322100001E-2</v>
      </c>
      <c r="AM54" s="4">
        <f t="shared" si="67"/>
        <v>-1.18741757027E-2</v>
      </c>
      <c r="AN54" s="4">
        <f t="shared" si="68"/>
        <v>9.0879489188200005E-2</v>
      </c>
      <c r="AO54" s="4">
        <f t="shared" si="69"/>
        <v>6.3936316682300003E-3</v>
      </c>
      <c r="AP54" s="4">
        <f t="shared" si="70"/>
        <v>2.1894956710799999E-2</v>
      </c>
      <c r="AQ54" s="4">
        <f t="shared" si="97"/>
        <v>1.5388199543698335E-2</v>
      </c>
      <c r="AS54" s="4">
        <f t="shared" si="71"/>
        <v>2.2033086205501044E-2</v>
      </c>
      <c r="AT54" s="4">
        <f t="shared" si="72"/>
        <v>-0.23273703023215836</v>
      </c>
      <c r="AU54" s="4">
        <f t="shared" si="73"/>
        <v>-2.1157670433054051E-2</v>
      </c>
      <c r="AV54" s="4">
        <f t="shared" si="74"/>
        <v>0.40980890882712739</v>
      </c>
      <c r="AW54" s="4">
        <f t="shared" si="75"/>
        <v>0.13952139389870591</v>
      </c>
      <c r="AX54" s="4">
        <f t="shared" si="76"/>
        <v>4.0806453425654393E-2</v>
      </c>
      <c r="AY54" s="4">
        <f t="shared" si="77"/>
        <v>4.3260194868359123E-2</v>
      </c>
      <c r="AZ54" s="4">
        <f t="shared" si="78"/>
        <v>7.3794511207701169E-2</v>
      </c>
      <c r="BA54" s="4">
        <f t="shared" si="79"/>
        <v>-6.4723872945162506E-2</v>
      </c>
      <c r="BB54" s="4">
        <f t="shared" si="80"/>
        <v>0.55207437743353327</v>
      </c>
      <c r="BC54" s="4">
        <f t="shared" si="81"/>
        <v>1.4879512464537031E-2</v>
      </c>
      <c r="BD54" s="4">
        <f t="shared" si="82"/>
        <v>0.14137946593276104</v>
      </c>
      <c r="BE54" s="4">
        <f t="shared" si="83"/>
        <v>9.3244944221125448E-2</v>
      </c>
      <c r="BG54" s="4">
        <f t="shared" si="84"/>
        <v>0.25925506934084552</v>
      </c>
      <c r="BH54" s="4">
        <f t="shared" si="85"/>
        <v>0.19110757363893824</v>
      </c>
      <c r="BI54" s="4">
        <f t="shared" si="86"/>
        <v>0.34654885004471742</v>
      </c>
      <c r="BJ54" s="4">
        <f t="shared" si="87"/>
        <v>0.12145629109736232</v>
      </c>
      <c r="BK54" s="4">
        <f t="shared" si="88"/>
        <v>8.6028871901854834E-2</v>
      </c>
      <c r="BL54" s="4">
        <f t="shared" si="89"/>
        <v>0.1783475911892064</v>
      </c>
      <c r="BM54" s="4">
        <f t="shared" si="90"/>
        <v>3.8566581321626922E-2</v>
      </c>
      <c r="BN54" s="4">
        <f t="shared" si="91"/>
        <v>8.5652908670263997E-2</v>
      </c>
      <c r="BO54" s="4">
        <f t="shared" si="92"/>
        <v>7.3383591941479961E-2</v>
      </c>
      <c r="BP54" s="4">
        <f t="shared" si="93"/>
        <v>6.5845830129395128E-2</v>
      </c>
      <c r="BQ54" s="4">
        <f t="shared" si="94"/>
        <v>0.17187745051373726</v>
      </c>
      <c r="BR54" s="4">
        <f t="shared" si="95"/>
        <v>6.1946638619254833E-2</v>
      </c>
      <c r="BT54" s="4">
        <f t="shared" si="100"/>
        <v>2.0527275990604927</v>
      </c>
      <c r="BU54" s="4">
        <f t="shared" si="101"/>
        <v>2.4299857918424799</v>
      </c>
      <c r="BV54" s="5">
        <f t="shared" si="98"/>
        <v>6.1669287290799998E-3</v>
      </c>
      <c r="BW54" s="4">
        <f t="shared" si="99"/>
        <v>1.3810393115382897</v>
      </c>
      <c r="BX54" s="4">
        <f>MAX(BW$28:BW54)</f>
        <v>1.3810393115382897</v>
      </c>
      <c r="BY54" s="18">
        <f t="shared" si="96"/>
        <v>0</v>
      </c>
    </row>
    <row r="55" spans="1:77" x14ac:dyDescent="0.25">
      <c r="A55" s="2">
        <v>30435</v>
      </c>
      <c r="B55" s="3">
        <v>7.2701384943599998E-3</v>
      </c>
      <c r="C55" s="3">
        <v>1.7246169398799999E-2</v>
      </c>
      <c r="D55" s="3">
        <v>-9.8528677877799992E-4</v>
      </c>
      <c r="E55" s="3">
        <v>2.7029272237899998E-2</v>
      </c>
      <c r="F55" s="3">
        <v>6.2028414402799999E-2</v>
      </c>
      <c r="G55" s="3">
        <v>7.7331477632100007E-2</v>
      </c>
      <c r="H55" s="3">
        <v>8.1512942552000006E-2</v>
      </c>
      <c r="I55" s="3">
        <v>-3.83518533877E-3</v>
      </c>
      <c r="J55" s="3">
        <v>1.26482093926E-2</v>
      </c>
      <c r="K55" s="3">
        <v>1.4978524784699999E-2</v>
      </c>
      <c r="L55" s="3">
        <v>7.3039410080000004E-3</v>
      </c>
      <c r="M55" s="3">
        <v>2.8611852972300002E-3</v>
      </c>
      <c r="N55" s="3">
        <v>5.3782781866299999E-2</v>
      </c>
      <c r="O55" s="3">
        <f t="shared" si="45"/>
        <v>2.9325203871240168E-2</v>
      </c>
      <c r="P55" s="3">
        <f t="shared" si="46"/>
        <v>8.6362091390008291E-2</v>
      </c>
      <c r="Q55" s="3"/>
      <c r="R55" s="4">
        <f t="shared" si="47"/>
        <v>1</v>
      </c>
      <c r="S55" s="4">
        <f t="shared" si="48"/>
        <v>-1</v>
      </c>
      <c r="T55" s="4">
        <f t="shared" si="49"/>
        <v>1</v>
      </c>
      <c r="U55" s="4">
        <f t="shared" si="50"/>
        <v>1</v>
      </c>
      <c r="V55" s="4">
        <f t="shared" si="51"/>
        <v>1</v>
      </c>
      <c r="W55" s="4">
        <f t="shared" si="52"/>
        <v>1</v>
      </c>
      <c r="X55" s="4">
        <f t="shared" si="53"/>
        <v>1</v>
      </c>
      <c r="Y55" s="4">
        <f t="shared" si="54"/>
        <v>1</v>
      </c>
      <c r="Z55" s="4">
        <f t="shared" si="55"/>
        <v>1</v>
      </c>
      <c r="AA55" s="4">
        <f t="shared" si="56"/>
        <v>-1</v>
      </c>
      <c r="AB55" s="4">
        <f t="shared" si="57"/>
        <v>1</v>
      </c>
      <c r="AC55" s="4">
        <f t="shared" si="58"/>
        <v>-1</v>
      </c>
      <c r="AE55" s="4">
        <f t="shared" si="59"/>
        <v>1.7246169398799999E-2</v>
      </c>
      <c r="AF55" s="4">
        <f t="shared" si="60"/>
        <v>9.8528677877799992E-4</v>
      </c>
      <c r="AG55" s="4">
        <f t="shared" si="61"/>
        <v>2.7029272237899998E-2</v>
      </c>
      <c r="AH55" s="4">
        <f t="shared" si="62"/>
        <v>6.2028414402799999E-2</v>
      </c>
      <c r="AI55" s="4">
        <f t="shared" si="63"/>
        <v>7.7331477632100007E-2</v>
      </c>
      <c r="AJ55" s="4">
        <f t="shared" si="64"/>
        <v>8.1512942552000006E-2</v>
      </c>
      <c r="AK55" s="4">
        <f t="shared" si="65"/>
        <v>-3.83518533877E-3</v>
      </c>
      <c r="AL55" s="4">
        <f t="shared" si="66"/>
        <v>1.26482093926E-2</v>
      </c>
      <c r="AM55" s="4">
        <f t="shared" si="67"/>
        <v>1.4978524784699999E-2</v>
      </c>
      <c r="AN55" s="4">
        <f t="shared" si="68"/>
        <v>-7.3039410080000004E-3</v>
      </c>
      <c r="AO55" s="4">
        <f t="shared" si="69"/>
        <v>2.8611852972300002E-3</v>
      </c>
      <c r="AP55" s="4">
        <f t="shared" si="70"/>
        <v>-5.3782781866299999E-2</v>
      </c>
      <c r="AQ55" s="4">
        <f t="shared" si="97"/>
        <v>1.9308297855319834E-2</v>
      </c>
      <c r="AS55" s="4">
        <f t="shared" si="71"/>
        <v>2.9361187186141419E-2</v>
      </c>
      <c r="AT55" s="4">
        <f t="shared" si="72"/>
        <v>1.751518907845093E-3</v>
      </c>
      <c r="AU55" s="4">
        <f t="shared" si="73"/>
        <v>3.3103539156881454E-2</v>
      </c>
      <c r="AV55" s="4">
        <f t="shared" si="74"/>
        <v>0.14946886342371174</v>
      </c>
      <c r="AW55" s="4">
        <f t="shared" si="75"/>
        <v>0.35832090035943504</v>
      </c>
      <c r="AX55" s="4">
        <f t="shared" si="76"/>
        <v>0.18880275425102389</v>
      </c>
      <c r="AY55" s="4">
        <f t="shared" si="77"/>
        <v>-4.1239072252576663E-2</v>
      </c>
      <c r="AZ55" s="4">
        <f t="shared" si="78"/>
        <v>6.2335514170697791E-2</v>
      </c>
      <c r="BA55" s="4">
        <f t="shared" si="79"/>
        <v>7.9714761012076432E-2</v>
      </c>
      <c r="BB55" s="4">
        <f t="shared" si="80"/>
        <v>-2.7358520524928317E-2</v>
      </c>
      <c r="BC55" s="4">
        <f t="shared" si="81"/>
        <v>6.9770477593912696E-3</v>
      </c>
      <c r="BD55" s="4">
        <f t="shared" si="82"/>
        <v>-0.34799136883318466</v>
      </c>
      <c r="BE55" s="4">
        <f t="shared" si="83"/>
        <v>4.1103927051376214E-2</v>
      </c>
      <c r="BG55" s="4">
        <f t="shared" si="84"/>
        <v>0.23495193555307262</v>
      </c>
      <c r="BH55" s="4">
        <f t="shared" si="85"/>
        <v>0.22501310705008734</v>
      </c>
      <c r="BI55" s="4">
        <f t="shared" si="86"/>
        <v>0.32660280956432108</v>
      </c>
      <c r="BJ55" s="4">
        <f t="shared" si="87"/>
        <v>0.16599688518929306</v>
      </c>
      <c r="BK55" s="4">
        <f t="shared" si="88"/>
        <v>8.6326505157280062E-2</v>
      </c>
      <c r="BL55" s="4">
        <f t="shared" si="89"/>
        <v>0.17269439288713759</v>
      </c>
      <c r="BM55" s="4">
        <f t="shared" si="90"/>
        <v>3.7199530729310946E-2</v>
      </c>
      <c r="BN55" s="4">
        <f t="shared" si="91"/>
        <v>8.1162140464355562E-2</v>
      </c>
      <c r="BO55" s="4">
        <f t="shared" si="92"/>
        <v>7.516060812090157E-2</v>
      </c>
      <c r="BP55" s="4">
        <f t="shared" si="93"/>
        <v>0.10678853779896255</v>
      </c>
      <c r="BQ55" s="4">
        <f t="shared" si="94"/>
        <v>0.16403415289102918</v>
      </c>
      <c r="BR55" s="4">
        <f t="shared" si="95"/>
        <v>6.1820822794121259E-2</v>
      </c>
      <c r="BT55" s="4">
        <f t="shared" si="100"/>
        <v>2.1980293064169945</v>
      </c>
      <c r="BU55" s="4">
        <f t="shared" si="101"/>
        <v>2.547534083812276</v>
      </c>
      <c r="BV55" s="5">
        <f t="shared" si="98"/>
        <v>5.4899175445080002E-2</v>
      </c>
      <c r="BW55" s="4">
        <f t="shared" si="99"/>
        <v>1.466897578060022</v>
      </c>
      <c r="BX55" s="4">
        <f>MAX(BW$28:BW55)</f>
        <v>1.466897578060022</v>
      </c>
      <c r="BY55" s="18">
        <f t="shared" si="96"/>
        <v>0</v>
      </c>
    </row>
    <row r="56" spans="1:77" x14ac:dyDescent="0.25">
      <c r="A56" s="2">
        <v>30467</v>
      </c>
      <c r="B56" s="3">
        <v>7.7589507730700001E-3</v>
      </c>
      <c r="C56" s="3">
        <v>8.2215215719300003E-2</v>
      </c>
      <c r="D56" s="3">
        <v>-4.3915635081999999E-2</v>
      </c>
      <c r="E56" s="3">
        <v>-4.9313016045999997E-2</v>
      </c>
      <c r="F56" s="3">
        <v>-5.7258144399200003E-2</v>
      </c>
      <c r="G56" s="3">
        <v>-6.10116961815E-3</v>
      </c>
      <c r="H56" s="3">
        <v>-1.2744810046199999E-2</v>
      </c>
      <c r="I56" s="3">
        <v>-1.3415459139699999E-2</v>
      </c>
      <c r="J56" s="3">
        <v>1.0541015700299999E-2</v>
      </c>
      <c r="K56" s="3">
        <v>-2.27686857682E-2</v>
      </c>
      <c r="L56" s="3">
        <v>1.9486239490600001E-2</v>
      </c>
      <c r="M56" s="3">
        <v>-9.28878647982E-3</v>
      </c>
      <c r="N56" s="3">
        <v>2.8811483518099999E-2</v>
      </c>
      <c r="O56" s="3">
        <f t="shared" si="45"/>
        <v>-6.1459793459141656E-3</v>
      </c>
      <c r="P56" s="3">
        <f t="shared" si="46"/>
        <v>-2.7454514413747681E-2</v>
      </c>
      <c r="Q56" s="3"/>
      <c r="R56" s="4">
        <f t="shared" si="47"/>
        <v>1</v>
      </c>
      <c r="S56" s="4">
        <f t="shared" si="48"/>
        <v>-1</v>
      </c>
      <c r="T56" s="4">
        <f t="shared" si="49"/>
        <v>1</v>
      </c>
      <c r="U56" s="4">
        <f t="shared" si="50"/>
        <v>1</v>
      </c>
      <c r="V56" s="4">
        <f t="shared" si="51"/>
        <v>1</v>
      </c>
      <c r="W56" s="4">
        <f t="shared" si="52"/>
        <v>1</v>
      </c>
      <c r="X56" s="4">
        <f t="shared" si="53"/>
        <v>1</v>
      </c>
      <c r="Y56" s="4">
        <f t="shared" si="54"/>
        <v>1</v>
      </c>
      <c r="Z56" s="4">
        <f t="shared" si="55"/>
        <v>1</v>
      </c>
      <c r="AA56" s="4">
        <f t="shared" si="56"/>
        <v>-1</v>
      </c>
      <c r="AB56" s="4">
        <f t="shared" si="57"/>
        <v>-1</v>
      </c>
      <c r="AC56" s="4">
        <f t="shared" si="58"/>
        <v>-1</v>
      </c>
      <c r="AE56" s="4">
        <f t="shared" si="59"/>
        <v>8.2215215719300003E-2</v>
      </c>
      <c r="AF56" s="4">
        <f t="shared" si="60"/>
        <v>4.3915635081999999E-2</v>
      </c>
      <c r="AG56" s="4">
        <f t="shared" si="61"/>
        <v>-4.9313016045999997E-2</v>
      </c>
      <c r="AH56" s="4">
        <f t="shared" si="62"/>
        <v>-5.7258144399200003E-2</v>
      </c>
      <c r="AI56" s="4">
        <f t="shared" si="63"/>
        <v>-6.10116961815E-3</v>
      </c>
      <c r="AJ56" s="4">
        <f t="shared" si="64"/>
        <v>-1.2744810046199999E-2</v>
      </c>
      <c r="AK56" s="4">
        <f t="shared" si="65"/>
        <v>-1.3415459139699999E-2</v>
      </c>
      <c r="AL56" s="4">
        <f t="shared" si="66"/>
        <v>1.0541015700299999E-2</v>
      </c>
      <c r="AM56" s="4">
        <f t="shared" si="67"/>
        <v>-2.27686857682E-2</v>
      </c>
      <c r="AN56" s="4">
        <f t="shared" si="68"/>
        <v>-1.9486239490600001E-2</v>
      </c>
      <c r="AO56" s="4">
        <f t="shared" si="69"/>
        <v>9.28878647982E-3</v>
      </c>
      <c r="AP56" s="4">
        <f t="shared" si="70"/>
        <v>-2.8811483518099999E-2</v>
      </c>
      <c r="AQ56" s="4">
        <f t="shared" si="97"/>
        <v>-5.3281962537275003E-3</v>
      </c>
      <c r="AS56" s="4">
        <f t="shared" si="71"/>
        <v>0.13978560976338331</v>
      </c>
      <c r="AT56" s="4">
        <f t="shared" si="72"/>
        <v>7.8093521591021356E-2</v>
      </c>
      <c r="AU56" s="4">
        <f t="shared" si="73"/>
        <v>-6.0500530100604487E-2</v>
      </c>
      <c r="AV56" s="4">
        <f t="shared" si="74"/>
        <v>-0.13618513357641468</v>
      </c>
      <c r="AW56" s="4">
        <f t="shared" si="75"/>
        <v>-2.3315806578771366E-2</v>
      </c>
      <c r="AX56" s="4">
        <f t="shared" si="76"/>
        <v>-2.8109393758302893E-2</v>
      </c>
      <c r="AY56" s="4">
        <f t="shared" si="77"/>
        <v>-0.15671063448142755</v>
      </c>
      <c r="AZ56" s="4">
        <f t="shared" si="78"/>
        <v>5.2693603838957624E-2</v>
      </c>
      <c r="BA56" s="4">
        <f t="shared" si="79"/>
        <v>-0.1209465451291783</v>
      </c>
      <c r="BB56" s="4">
        <f t="shared" si="80"/>
        <v>-7.4617870261491956E-2</v>
      </c>
      <c r="BC56" s="4">
        <f t="shared" si="81"/>
        <v>2.3914336713780054E-2</v>
      </c>
      <c r="BD56" s="4">
        <f t="shared" si="82"/>
        <v>-0.12724584105206801</v>
      </c>
      <c r="BE56" s="4">
        <f t="shared" si="83"/>
        <v>-3.6095390252593069E-2</v>
      </c>
      <c r="BG56" s="4">
        <f t="shared" si="84"/>
        <v>0.23526088517542437</v>
      </c>
      <c r="BH56" s="4">
        <f t="shared" si="85"/>
        <v>0.22493868473232795</v>
      </c>
      <c r="BI56" s="4">
        <f t="shared" si="86"/>
        <v>0.32603361302123396</v>
      </c>
      <c r="BJ56" s="4">
        <f t="shared" si="87"/>
        <v>0.16817737118735346</v>
      </c>
      <c r="BK56" s="4">
        <f t="shared" si="88"/>
        <v>0.10467010176186671</v>
      </c>
      <c r="BL56" s="4">
        <f t="shared" si="89"/>
        <v>0.18136015533861116</v>
      </c>
      <c r="BM56" s="4">
        <f t="shared" si="90"/>
        <v>3.4242626058131165E-2</v>
      </c>
      <c r="BN56" s="4">
        <f t="shared" si="91"/>
        <v>8.0017420956938062E-2</v>
      </c>
      <c r="BO56" s="4">
        <f t="shared" si="92"/>
        <v>7.5301649150479349E-2</v>
      </c>
      <c r="BP56" s="4">
        <f t="shared" si="93"/>
        <v>0.10445883498047928</v>
      </c>
      <c r="BQ56" s="4">
        <f t="shared" si="94"/>
        <v>0.15536766235239238</v>
      </c>
      <c r="BR56" s="4">
        <f t="shared" si="95"/>
        <v>9.0569509478303695E-2</v>
      </c>
      <c r="BT56" s="4">
        <f t="shared" si="100"/>
        <v>2.1765586757851296</v>
      </c>
      <c r="BU56" s="4">
        <f t="shared" si="101"/>
        <v>2.4753460384243069</v>
      </c>
      <c r="BV56" s="5">
        <f t="shared" si="98"/>
        <v>-1.6754360334999999E-2</v>
      </c>
      <c r="BW56" s="4">
        <f t="shared" si="99"/>
        <v>1.453702233559969</v>
      </c>
      <c r="BX56" s="4">
        <f>MAX(BW$28:BW56)</f>
        <v>1.466897578060022</v>
      </c>
      <c r="BY56" s="18">
        <f t="shared" si="96"/>
        <v>8.9954095619299429E-3</v>
      </c>
    </row>
    <row r="57" spans="1:77" x14ac:dyDescent="0.25">
      <c r="A57" s="2">
        <v>30497</v>
      </c>
      <c r="B57" s="3">
        <v>7.7855400683999997E-3</v>
      </c>
      <c r="C57" s="3">
        <v>-6.4125707095500002E-4</v>
      </c>
      <c r="D57" s="3">
        <v>3.9650215803499998E-2</v>
      </c>
      <c r="E57" s="3">
        <v>-4.1572994322799998E-4</v>
      </c>
      <c r="F57" s="3">
        <v>5.2716960264299999E-2</v>
      </c>
      <c r="G57" s="3">
        <v>4.70051135779E-2</v>
      </c>
      <c r="H57" s="3">
        <v>4.0749707407599998E-2</v>
      </c>
      <c r="I57" s="3">
        <v>-2.8631634200899998E-3</v>
      </c>
      <c r="J57" s="3">
        <v>-3.24486843949E-2</v>
      </c>
      <c r="K57" s="3">
        <v>-4.2476942111099999E-3</v>
      </c>
      <c r="L57" s="3">
        <v>-4.1954169744399996E-3</v>
      </c>
      <c r="M57" s="3">
        <v>-3.2168725301699999E-3</v>
      </c>
      <c r="N57" s="3">
        <v>-4.3774521362200003E-2</v>
      </c>
      <c r="O57" s="3">
        <f t="shared" si="45"/>
        <v>7.3598880955172514E-3</v>
      </c>
      <c r="P57" s="3">
        <f t="shared" si="46"/>
        <v>-1.2570474688148927E-2</v>
      </c>
      <c r="Q57" s="3"/>
      <c r="R57" s="4">
        <f t="shared" si="47"/>
        <v>1</v>
      </c>
      <c r="S57" s="4">
        <f t="shared" si="48"/>
        <v>-1</v>
      </c>
      <c r="T57" s="4">
        <f t="shared" si="49"/>
        <v>1</v>
      </c>
      <c r="U57" s="4">
        <f t="shared" si="50"/>
        <v>1</v>
      </c>
      <c r="V57" s="4">
        <f t="shared" si="51"/>
        <v>1</v>
      </c>
      <c r="W57" s="4">
        <f t="shared" si="52"/>
        <v>1</v>
      </c>
      <c r="X57" s="4">
        <f t="shared" si="53"/>
        <v>1</v>
      </c>
      <c r="Y57" s="4">
        <f t="shared" si="54"/>
        <v>1</v>
      </c>
      <c r="Z57" s="4">
        <f t="shared" si="55"/>
        <v>1</v>
      </c>
      <c r="AA57" s="4">
        <f t="shared" si="56"/>
        <v>-1</v>
      </c>
      <c r="AB57" s="4">
        <f t="shared" si="57"/>
        <v>-1</v>
      </c>
      <c r="AC57" s="4">
        <f t="shared" si="58"/>
        <v>-1</v>
      </c>
      <c r="AE57" s="4">
        <f t="shared" si="59"/>
        <v>-6.4125707095500002E-4</v>
      </c>
      <c r="AF57" s="4">
        <f t="shared" si="60"/>
        <v>-3.9650215803499998E-2</v>
      </c>
      <c r="AG57" s="4">
        <f t="shared" si="61"/>
        <v>-4.1572994322799998E-4</v>
      </c>
      <c r="AH57" s="4">
        <f t="shared" si="62"/>
        <v>5.2716960264299999E-2</v>
      </c>
      <c r="AI57" s="4">
        <f t="shared" si="63"/>
        <v>4.70051135779E-2</v>
      </c>
      <c r="AJ57" s="4">
        <f t="shared" si="64"/>
        <v>4.0749707407599998E-2</v>
      </c>
      <c r="AK57" s="4">
        <f t="shared" si="65"/>
        <v>-2.8631634200899998E-3</v>
      </c>
      <c r="AL57" s="4">
        <f t="shared" si="66"/>
        <v>-3.24486843949E-2</v>
      </c>
      <c r="AM57" s="4">
        <f t="shared" si="67"/>
        <v>-4.2476942111099999E-3</v>
      </c>
      <c r="AN57" s="4">
        <f t="shared" si="68"/>
        <v>4.1954169744399996E-3</v>
      </c>
      <c r="AO57" s="4">
        <f t="shared" si="69"/>
        <v>3.2168725301699999E-3</v>
      </c>
      <c r="AP57" s="4">
        <f t="shared" si="70"/>
        <v>4.3774521362200003E-2</v>
      </c>
      <c r="AQ57" s="4">
        <f t="shared" si="97"/>
        <v>9.2826539394022505E-3</v>
      </c>
      <c r="AS57" s="4">
        <f t="shared" si="71"/>
        <v>-1.2012028986114411E-3</v>
      </c>
      <c r="AT57" s="4">
        <f t="shared" si="72"/>
        <v>-7.0365999289465408E-2</v>
      </c>
      <c r="AU57" s="4">
        <f t="shared" si="73"/>
        <v>-5.1970350409241976E-4</v>
      </c>
      <c r="AV57" s="4">
        <f t="shared" si="74"/>
        <v>0.1151491000002736</v>
      </c>
      <c r="AW57" s="4">
        <f t="shared" si="75"/>
        <v>0.17408967617811033</v>
      </c>
      <c r="AX57" s="4">
        <f t="shared" si="76"/>
        <v>9.6403735756297862E-2</v>
      </c>
      <c r="AY57" s="4">
        <f t="shared" si="77"/>
        <v>-3.0352868308193021E-2</v>
      </c>
      <c r="AZ57" s="4">
        <f t="shared" si="78"/>
        <v>-0.16290442442471595</v>
      </c>
      <c r="BA57" s="4">
        <f t="shared" si="79"/>
        <v>-2.0695415886378403E-2</v>
      </c>
      <c r="BB57" s="4">
        <f t="shared" si="80"/>
        <v>1.531217698453697E-2</v>
      </c>
      <c r="BC57" s="4">
        <f t="shared" si="81"/>
        <v>8.5899407779488051E-3</v>
      </c>
      <c r="BD57" s="4">
        <f t="shared" si="82"/>
        <v>0.17649508831859251</v>
      </c>
      <c r="BE57" s="4">
        <f t="shared" si="83"/>
        <v>2.5000008642025284E-2</v>
      </c>
      <c r="BG57" s="4">
        <f t="shared" si="84"/>
        <v>0.21353830287831518</v>
      </c>
      <c r="BH57" s="4">
        <f t="shared" si="85"/>
        <v>0.22539417448128865</v>
      </c>
      <c r="BI57" s="4">
        <f t="shared" si="86"/>
        <v>0.31997470862083705</v>
      </c>
      <c r="BJ57" s="4">
        <f t="shared" si="87"/>
        <v>0.18312591332168376</v>
      </c>
      <c r="BK57" s="4">
        <f t="shared" si="88"/>
        <v>0.10800207021996937</v>
      </c>
      <c r="BL57" s="4">
        <f t="shared" si="89"/>
        <v>0.16907937057797226</v>
      </c>
      <c r="BM57" s="4">
        <f t="shared" si="90"/>
        <v>3.7731701544887059E-2</v>
      </c>
      <c r="BN57" s="4">
        <f t="shared" si="91"/>
        <v>7.9675391284159305E-2</v>
      </c>
      <c r="BO57" s="4">
        <f t="shared" si="92"/>
        <v>8.2099228823051706E-2</v>
      </c>
      <c r="BP57" s="4">
        <f t="shared" si="93"/>
        <v>0.10959687779671694</v>
      </c>
      <c r="BQ57" s="4">
        <f t="shared" si="94"/>
        <v>0.14979719247555318</v>
      </c>
      <c r="BR57" s="4">
        <f t="shared" si="95"/>
        <v>9.9208474930888288E-2</v>
      </c>
      <c r="BT57" s="4">
        <f t="shared" si="100"/>
        <v>2.2599661230624664</v>
      </c>
      <c r="BU57" s="4">
        <f t="shared" si="101"/>
        <v>2.5565016165422247</v>
      </c>
      <c r="BV57" s="5">
        <f t="shared" si="98"/>
        <v>2.2750746760116E-2</v>
      </c>
      <c r="BW57" s="4">
        <f t="shared" si="99"/>
        <v>1.4980929019272105</v>
      </c>
      <c r="BX57" s="4">
        <f>MAX(BW$28:BW57)</f>
        <v>1.4980929019272105</v>
      </c>
      <c r="BY57" s="18">
        <f t="shared" si="96"/>
        <v>0</v>
      </c>
    </row>
    <row r="58" spans="1:77" x14ac:dyDescent="0.25">
      <c r="A58" s="2">
        <v>30526</v>
      </c>
      <c r="B58" s="3">
        <v>7.7779142755099997E-3</v>
      </c>
      <c r="C58" s="3">
        <v>4.3481789303900002E-2</v>
      </c>
      <c r="D58" s="3">
        <v>7.7604682158899999E-2</v>
      </c>
      <c r="E58" s="3">
        <v>-1.35348679536E-2</v>
      </c>
      <c r="F58" s="3">
        <v>2.40833979064E-2</v>
      </c>
      <c r="G58" s="3">
        <v>-3.6240107605899997E-2</v>
      </c>
      <c r="H58" s="3">
        <v>-3.8406443795299998E-2</v>
      </c>
      <c r="I58" s="3">
        <v>-4.8352261474199996E-3</v>
      </c>
      <c r="J58" s="3">
        <v>-1.6143820921300001E-2</v>
      </c>
      <c r="K58" s="3">
        <v>-2.92828956483E-2</v>
      </c>
      <c r="L58" s="3">
        <v>8.1468982637299993E-3</v>
      </c>
      <c r="M58" s="3">
        <v>-1.34274619541E-2</v>
      </c>
      <c r="N58" s="3">
        <v>-7.3292553758900003E-3</v>
      </c>
      <c r="O58" s="3">
        <f t="shared" si="45"/>
        <v>-4.9027598073999874E-4</v>
      </c>
      <c r="P58" s="3">
        <f t="shared" si="46"/>
        <v>-3.8957221366883787E-2</v>
      </c>
      <c r="Q58" s="3"/>
      <c r="R58" s="4">
        <f t="shared" si="47"/>
        <v>1</v>
      </c>
      <c r="S58" s="4">
        <f t="shared" si="48"/>
        <v>1</v>
      </c>
      <c r="T58" s="4">
        <f t="shared" si="49"/>
        <v>1</v>
      </c>
      <c r="U58" s="4">
        <f t="shared" si="50"/>
        <v>1</v>
      </c>
      <c r="V58" s="4">
        <f t="shared" si="51"/>
        <v>1</v>
      </c>
      <c r="W58" s="4">
        <f t="shared" si="52"/>
        <v>1</v>
      </c>
      <c r="X58" s="4">
        <f t="shared" si="53"/>
        <v>1</v>
      </c>
      <c r="Y58" s="4">
        <f t="shared" si="54"/>
        <v>1</v>
      </c>
      <c r="Z58" s="4">
        <f t="shared" si="55"/>
        <v>1</v>
      </c>
      <c r="AA58" s="4">
        <f t="shared" si="56"/>
        <v>-1</v>
      </c>
      <c r="AB58" s="4">
        <f t="shared" si="57"/>
        <v>1</v>
      </c>
      <c r="AC58" s="4">
        <f t="shared" si="58"/>
        <v>-1</v>
      </c>
      <c r="AE58" s="4">
        <f t="shared" si="59"/>
        <v>4.3481789303900002E-2</v>
      </c>
      <c r="AF58" s="4">
        <f t="shared" si="60"/>
        <v>7.7604682158899999E-2</v>
      </c>
      <c r="AG58" s="4">
        <f t="shared" si="61"/>
        <v>-1.35348679536E-2</v>
      </c>
      <c r="AH58" s="4">
        <f t="shared" si="62"/>
        <v>2.40833979064E-2</v>
      </c>
      <c r="AI58" s="4">
        <f t="shared" si="63"/>
        <v>-3.6240107605899997E-2</v>
      </c>
      <c r="AJ58" s="4">
        <f t="shared" si="64"/>
        <v>-3.8406443795299998E-2</v>
      </c>
      <c r="AK58" s="4">
        <f t="shared" si="65"/>
        <v>-4.8352261474199996E-3</v>
      </c>
      <c r="AL58" s="4">
        <f t="shared" si="66"/>
        <v>-1.6143820921300001E-2</v>
      </c>
      <c r="AM58" s="4">
        <f t="shared" si="67"/>
        <v>-2.92828956483E-2</v>
      </c>
      <c r="AN58" s="4">
        <f t="shared" si="68"/>
        <v>-8.1468982637299993E-3</v>
      </c>
      <c r="AO58" s="4">
        <f t="shared" si="69"/>
        <v>-1.34274619541E-2</v>
      </c>
      <c r="AP58" s="4">
        <f t="shared" si="70"/>
        <v>7.3292553758900003E-3</v>
      </c>
      <c r="AQ58" s="4">
        <f t="shared" si="97"/>
        <v>-6.2654979537999863E-4</v>
      </c>
      <c r="AS58" s="4">
        <f t="shared" si="71"/>
        <v>7.9873473459417629E-2</v>
      </c>
      <c r="AT58" s="4">
        <f t="shared" si="72"/>
        <v>0.13785849982603493</v>
      </c>
      <c r="AU58" s="4">
        <f t="shared" si="73"/>
        <v>-1.7138252646276643E-2</v>
      </c>
      <c r="AV58" s="4">
        <f t="shared" si="74"/>
        <v>5.4955468625974634E-2</v>
      </c>
      <c r="AW58" s="4">
        <f t="shared" si="75"/>
        <v>-0.17270237112654727</v>
      </c>
      <c r="AX58" s="4">
        <f t="shared" si="76"/>
        <v>-9.1835443623605448E-2</v>
      </c>
      <c r="AY58" s="4">
        <f t="shared" si="77"/>
        <v>-6.5732590391232235E-2</v>
      </c>
      <c r="AZ58" s="4">
        <f t="shared" si="78"/>
        <v>-7.1754670022920936E-2</v>
      </c>
      <c r="BA58" s="4">
        <f t="shared" si="79"/>
        <v>-0.15874045550027907</v>
      </c>
      <c r="BB58" s="4">
        <f t="shared" si="80"/>
        <v>-3.0000183438274181E-2</v>
      </c>
      <c r="BC58" s="4">
        <f t="shared" si="81"/>
        <v>-3.8132467305432897E-2</v>
      </c>
      <c r="BD58" s="4">
        <f t="shared" si="82"/>
        <v>2.8348272363781804E-2</v>
      </c>
      <c r="BE58" s="4">
        <f t="shared" si="83"/>
        <v>-2.8750059981613309E-2</v>
      </c>
      <c r="BG58" s="4">
        <f t="shared" si="84"/>
        <v>0.21775334123157858</v>
      </c>
      <c r="BH58" s="4">
        <f t="shared" si="85"/>
        <v>0.22517199086550382</v>
      </c>
      <c r="BI58" s="4">
        <f t="shared" si="86"/>
        <v>0.31589843452425725</v>
      </c>
      <c r="BJ58" s="4">
        <f t="shared" si="87"/>
        <v>0.17529391347973705</v>
      </c>
      <c r="BK58" s="4">
        <f t="shared" si="88"/>
        <v>8.3936560614666131E-2</v>
      </c>
      <c r="BL58" s="4">
        <f t="shared" si="89"/>
        <v>0.16728375137038259</v>
      </c>
      <c r="BM58" s="4">
        <f t="shared" si="90"/>
        <v>2.94236154007705E-2</v>
      </c>
      <c r="BN58" s="4">
        <f t="shared" si="91"/>
        <v>8.9994537867113616E-2</v>
      </c>
      <c r="BO58" s="4">
        <f t="shared" si="92"/>
        <v>7.3788110424688858E-2</v>
      </c>
      <c r="BP58" s="4">
        <f t="shared" si="93"/>
        <v>0.10862464598581355</v>
      </c>
      <c r="BQ58" s="4">
        <f t="shared" si="94"/>
        <v>0.14085070180797804</v>
      </c>
      <c r="BR58" s="4">
        <f t="shared" si="95"/>
        <v>0.10341731279898343</v>
      </c>
      <c r="BT58" s="4">
        <f t="shared" si="100"/>
        <v>2.2728860814861833</v>
      </c>
      <c r="BU58" s="4">
        <f t="shared" si="101"/>
        <v>2.5028862921422124</v>
      </c>
      <c r="BV58" s="5">
        <f t="shared" si="98"/>
        <v>-3.4757024536499995E-2</v>
      </c>
      <c r="BW58" s="4">
        <f t="shared" si="99"/>
        <v>1.4576756883449098</v>
      </c>
      <c r="BX58" s="4">
        <f>MAX(BW$28:BW58)</f>
        <v>1.4980929019272105</v>
      </c>
      <c r="BY58" s="18">
        <f t="shared" si="96"/>
        <v>2.697911026098998E-2</v>
      </c>
    </row>
    <row r="59" spans="1:77" x14ac:dyDescent="0.25">
      <c r="A59" s="2">
        <v>30559</v>
      </c>
      <c r="B59" s="3">
        <v>9.1052104211999992E-3</v>
      </c>
      <c r="C59" s="3">
        <v>6.4728275175199995E-2</v>
      </c>
      <c r="D59" s="3">
        <v>0.121400942942</v>
      </c>
      <c r="E59" s="3">
        <v>-6.5346465164499998E-3</v>
      </c>
      <c r="F59" s="3">
        <v>-6.2495998263499997E-2</v>
      </c>
      <c r="G59" s="3">
        <v>3.32836282543E-3</v>
      </c>
      <c r="H59" s="3">
        <v>7.7964646430700004E-3</v>
      </c>
      <c r="I59" s="3">
        <v>-1.0666976462100001E-2</v>
      </c>
      <c r="J59" s="3">
        <v>9.8082237725999992E-3</v>
      </c>
      <c r="K59" s="3">
        <v>-1.82492428554E-3</v>
      </c>
      <c r="L59" s="3">
        <v>-1.4214465395199999E-3</v>
      </c>
      <c r="M59" s="3">
        <v>-2.47321396995E-2</v>
      </c>
      <c r="N59" s="3">
        <v>-2.0889319638399999E-2</v>
      </c>
      <c r="O59" s="3">
        <f t="shared" si="45"/>
        <v>6.5414014961074985E-3</v>
      </c>
      <c r="P59" s="3">
        <f t="shared" si="46"/>
        <v>-3.9474008443871273E-3</v>
      </c>
      <c r="Q59" s="3"/>
      <c r="R59" s="4">
        <f t="shared" si="47"/>
        <v>1</v>
      </c>
      <c r="S59" s="4">
        <f t="shared" si="48"/>
        <v>1</v>
      </c>
      <c r="T59" s="4">
        <f t="shared" si="49"/>
        <v>1</v>
      </c>
      <c r="U59" s="4">
        <f t="shared" si="50"/>
        <v>1</v>
      </c>
      <c r="V59" s="4">
        <f t="shared" si="51"/>
        <v>1</v>
      </c>
      <c r="W59" s="4">
        <f t="shared" si="52"/>
        <v>1</v>
      </c>
      <c r="X59" s="4">
        <f t="shared" si="53"/>
        <v>1</v>
      </c>
      <c r="Y59" s="4">
        <f t="shared" si="54"/>
        <v>1</v>
      </c>
      <c r="Z59" s="4">
        <f t="shared" si="55"/>
        <v>1</v>
      </c>
      <c r="AA59" s="4">
        <f t="shared" si="56"/>
        <v>-1</v>
      </c>
      <c r="AB59" s="4">
        <f t="shared" si="57"/>
        <v>1</v>
      </c>
      <c r="AC59" s="4">
        <f t="shared" si="58"/>
        <v>-1</v>
      </c>
      <c r="AE59" s="4">
        <f t="shared" si="59"/>
        <v>6.4728275175199995E-2</v>
      </c>
      <c r="AF59" s="4">
        <f t="shared" si="60"/>
        <v>0.121400942942</v>
      </c>
      <c r="AG59" s="4">
        <f t="shared" si="61"/>
        <v>-6.5346465164499998E-3</v>
      </c>
      <c r="AH59" s="4">
        <f t="shared" si="62"/>
        <v>-6.2495998263499997E-2</v>
      </c>
      <c r="AI59" s="4">
        <f t="shared" si="63"/>
        <v>3.32836282543E-3</v>
      </c>
      <c r="AJ59" s="4">
        <f t="shared" si="64"/>
        <v>7.7964646430700004E-3</v>
      </c>
      <c r="AK59" s="4">
        <f t="shared" si="65"/>
        <v>-1.0666976462100001E-2</v>
      </c>
      <c r="AL59" s="4">
        <f t="shared" si="66"/>
        <v>9.8082237725999992E-3</v>
      </c>
      <c r="AM59" s="4">
        <f t="shared" si="67"/>
        <v>-1.82492428554E-3</v>
      </c>
      <c r="AN59" s="4">
        <f t="shared" si="68"/>
        <v>1.4214465395199999E-3</v>
      </c>
      <c r="AO59" s="4">
        <f t="shared" si="69"/>
        <v>-2.47321396995E-2</v>
      </c>
      <c r="AP59" s="4">
        <f t="shared" si="70"/>
        <v>2.0889319638399999E-2</v>
      </c>
      <c r="AQ59" s="4">
        <f t="shared" si="97"/>
        <v>1.0259862525760834E-2</v>
      </c>
      <c r="AS59" s="4">
        <f t="shared" si="71"/>
        <v>0.12176501465823744</v>
      </c>
      <c r="AT59" s="4">
        <f t="shared" si="72"/>
        <v>0.22372750065185135</v>
      </c>
      <c r="AU59" s="4">
        <f t="shared" si="73"/>
        <v>-8.3831028676831371E-3</v>
      </c>
      <c r="AV59" s="4">
        <f t="shared" si="74"/>
        <v>-0.14505941710202316</v>
      </c>
      <c r="AW59" s="4">
        <f t="shared" si="75"/>
        <v>1.2683527790621024E-2</v>
      </c>
      <c r="AX59" s="4">
        <f t="shared" si="76"/>
        <v>1.8617568873434156E-2</v>
      </c>
      <c r="AY59" s="4">
        <f t="shared" si="77"/>
        <v>-0.14092409881750997</v>
      </c>
      <c r="AZ59" s="4">
        <f t="shared" si="78"/>
        <v>4.2403797952746548E-2</v>
      </c>
      <c r="BA59" s="4">
        <f t="shared" si="79"/>
        <v>-9.0737413300974665E-3</v>
      </c>
      <c r="BB59" s="4">
        <f t="shared" si="80"/>
        <v>5.2516749338887515E-3</v>
      </c>
      <c r="BC59" s="4">
        <f t="shared" si="81"/>
        <v>-7.0372833531785986E-2</v>
      </c>
      <c r="BD59" s="4">
        <f t="shared" si="82"/>
        <v>8.1009826290234052E-2</v>
      </c>
      <c r="BE59" s="4">
        <f t="shared" si="83"/>
        <v>1.0970476458492799E-2</v>
      </c>
      <c r="BG59" s="4">
        <f t="shared" si="84"/>
        <v>0.21263340823101065</v>
      </c>
      <c r="BH59" s="4">
        <f t="shared" si="85"/>
        <v>0.21705144443716007</v>
      </c>
      <c r="BI59" s="4">
        <f t="shared" si="86"/>
        <v>0.31180085081103148</v>
      </c>
      <c r="BJ59" s="4">
        <f t="shared" si="87"/>
        <v>0.17233213675343897</v>
      </c>
      <c r="BK59" s="4">
        <f t="shared" si="88"/>
        <v>0.10496646927808825</v>
      </c>
      <c r="BL59" s="4">
        <f t="shared" si="89"/>
        <v>0.16750768472665534</v>
      </c>
      <c r="BM59" s="4">
        <f t="shared" si="90"/>
        <v>3.0277224553092882E-2</v>
      </c>
      <c r="BN59" s="4">
        <f t="shared" si="91"/>
        <v>9.2522125339149816E-2</v>
      </c>
      <c r="BO59" s="4">
        <f t="shared" si="92"/>
        <v>8.0448592004127475E-2</v>
      </c>
      <c r="BP59" s="4">
        <f t="shared" si="93"/>
        <v>0.10826614803193461</v>
      </c>
      <c r="BQ59" s="4">
        <f t="shared" si="94"/>
        <v>0.14057776819987783</v>
      </c>
      <c r="BR59" s="4">
        <f t="shared" si="95"/>
        <v>0.1031446213132703</v>
      </c>
      <c r="BT59" s="4">
        <f t="shared" si="100"/>
        <v>2.3702905768471147</v>
      </c>
      <c r="BU59" s="4">
        <f t="shared" si="101"/>
        <v>2.5531334536387345</v>
      </c>
      <c r="BV59" s="5">
        <f t="shared" si="98"/>
        <v>3.9479090716259997E-3</v>
      </c>
      <c r="BW59" s="4">
        <f t="shared" si="99"/>
        <v>1.476702903286663</v>
      </c>
      <c r="BX59" s="4">
        <f>MAX(BW$28:BW59)</f>
        <v>1.4980929019272105</v>
      </c>
      <c r="BY59" s="18">
        <f t="shared" si="96"/>
        <v>1.4278152318211017E-2</v>
      </c>
    </row>
    <row r="60" spans="1:77" x14ac:dyDescent="0.25">
      <c r="A60" s="2">
        <v>30589</v>
      </c>
      <c r="B60" s="3">
        <v>7.9795422590799997E-3</v>
      </c>
      <c r="C60" s="3">
        <v>-3.8979961980599998E-2</v>
      </c>
      <c r="D60" s="3">
        <v>-1.3560326121200001E-2</v>
      </c>
      <c r="E60" s="3">
        <v>-4.0567391568499998E-2</v>
      </c>
      <c r="F60" s="3">
        <v>2.3223921756599999E-2</v>
      </c>
      <c r="G60" s="3">
        <v>-1.0684503597199999E-2</v>
      </c>
      <c r="H60" s="3">
        <v>8.0520454500499997E-3</v>
      </c>
      <c r="I60" s="3">
        <v>7.0720692521199996E-3</v>
      </c>
      <c r="J60" s="3">
        <v>3.1463909092000003E-2</v>
      </c>
      <c r="K60" s="3">
        <v>2.32802158643E-2</v>
      </c>
      <c r="L60" s="3">
        <v>2.31302844287E-2</v>
      </c>
      <c r="M60" s="3">
        <v>4.5063557895200002E-2</v>
      </c>
      <c r="N60" s="3">
        <v>1.85587542767E-3</v>
      </c>
      <c r="O60" s="3">
        <f t="shared" si="45"/>
        <v>4.9458079915950014E-3</v>
      </c>
      <c r="P60" s="3">
        <f t="shared" si="46"/>
        <v>5.3438844436343384E-2</v>
      </c>
      <c r="Q60" s="3"/>
      <c r="R60" s="4">
        <f t="shared" si="47"/>
        <v>1</v>
      </c>
      <c r="S60" s="4">
        <f t="shared" si="48"/>
        <v>1</v>
      </c>
      <c r="T60" s="4">
        <f t="shared" si="49"/>
        <v>-1</v>
      </c>
      <c r="U60" s="4">
        <f t="shared" si="50"/>
        <v>1</v>
      </c>
      <c r="V60" s="4">
        <f t="shared" si="51"/>
        <v>1</v>
      </c>
      <c r="W60" s="4">
        <f t="shared" si="52"/>
        <v>1</v>
      </c>
      <c r="X60" s="4">
        <f t="shared" si="53"/>
        <v>1</v>
      </c>
      <c r="Y60" s="4">
        <f t="shared" si="54"/>
        <v>1</v>
      </c>
      <c r="Z60" s="4">
        <f t="shared" si="55"/>
        <v>1</v>
      </c>
      <c r="AA60" s="4">
        <f t="shared" si="56"/>
        <v>-1</v>
      </c>
      <c r="AB60" s="4">
        <f t="shared" si="57"/>
        <v>1</v>
      </c>
      <c r="AC60" s="4">
        <f t="shared" si="58"/>
        <v>-1</v>
      </c>
      <c r="AE60" s="4">
        <f t="shared" si="59"/>
        <v>-3.8979961980599998E-2</v>
      </c>
      <c r="AF60" s="4">
        <f t="shared" si="60"/>
        <v>-1.3560326121200001E-2</v>
      </c>
      <c r="AG60" s="4">
        <f t="shared" si="61"/>
        <v>4.0567391568499998E-2</v>
      </c>
      <c r="AH60" s="4">
        <f t="shared" si="62"/>
        <v>2.3223921756599999E-2</v>
      </c>
      <c r="AI60" s="4">
        <f t="shared" si="63"/>
        <v>-1.0684503597199999E-2</v>
      </c>
      <c r="AJ60" s="4">
        <f t="shared" si="64"/>
        <v>8.0520454500499997E-3</v>
      </c>
      <c r="AK60" s="4">
        <f t="shared" si="65"/>
        <v>7.0720692521199996E-3</v>
      </c>
      <c r="AL60" s="4">
        <f t="shared" si="66"/>
        <v>3.1463909092000003E-2</v>
      </c>
      <c r="AM60" s="4">
        <f t="shared" si="67"/>
        <v>2.32802158643E-2</v>
      </c>
      <c r="AN60" s="4">
        <f t="shared" si="68"/>
        <v>-2.31302844287E-2</v>
      </c>
      <c r="AO60" s="4">
        <f t="shared" si="69"/>
        <v>4.5063557895200002E-2</v>
      </c>
      <c r="AP60" s="4">
        <f t="shared" si="70"/>
        <v>-1.85587542767E-3</v>
      </c>
      <c r="AQ60" s="4">
        <f t="shared" si="97"/>
        <v>7.5426799436166666E-3</v>
      </c>
      <c r="AS60" s="4">
        <f t="shared" si="71"/>
        <v>-7.5479302743106033E-2</v>
      </c>
      <c r="AT60" s="4">
        <f t="shared" si="72"/>
        <v>-2.6778246123623312E-2</v>
      </c>
      <c r="AU60" s="4">
        <f t="shared" si="73"/>
        <v>6.4051376078808842E-2</v>
      </c>
      <c r="AV60" s="4">
        <f t="shared" si="74"/>
        <v>4.8312094733844062E-2</v>
      </c>
      <c r="AW60" s="4">
        <f t="shared" si="75"/>
        <v>-4.0125944963669169E-2</v>
      </c>
      <c r="AX60" s="4">
        <f t="shared" si="76"/>
        <v>2.1498355214690124E-2</v>
      </c>
      <c r="AY60" s="4">
        <f t="shared" si="77"/>
        <v>9.2775274028970484E-2</v>
      </c>
      <c r="AZ60" s="4">
        <f t="shared" si="78"/>
        <v>0.16131258957905736</v>
      </c>
      <c r="BA60" s="4">
        <f t="shared" si="79"/>
        <v>0.12539860197550834</v>
      </c>
      <c r="BB60" s="4">
        <f t="shared" si="80"/>
        <v>-8.6732622459695763E-2</v>
      </c>
      <c r="BC60" s="4">
        <f t="shared" si="81"/>
        <v>0.1269783886253798</v>
      </c>
      <c r="BD60" s="4">
        <f t="shared" si="82"/>
        <v>-7.1652771264292701E-3</v>
      </c>
      <c r="BE60" s="4">
        <f t="shared" si="83"/>
        <v>3.367044056831129E-2</v>
      </c>
      <c r="BG60" s="4">
        <f t="shared" si="84"/>
        <v>0.20657298392524043</v>
      </c>
      <c r="BH60" s="4">
        <f t="shared" si="85"/>
        <v>0.20255734537053663</v>
      </c>
      <c r="BI60" s="4">
        <f t="shared" si="86"/>
        <v>0.25334282603756003</v>
      </c>
      <c r="BJ60" s="4">
        <f t="shared" si="87"/>
        <v>0.19228246578454361</v>
      </c>
      <c r="BK60" s="4">
        <f t="shared" si="88"/>
        <v>0.10650967703687937</v>
      </c>
      <c r="BL60" s="4">
        <f t="shared" si="89"/>
        <v>0.14981695798844977</v>
      </c>
      <c r="BM60" s="4">
        <f t="shared" si="90"/>
        <v>3.0491181302947767E-2</v>
      </c>
      <c r="BN60" s="4">
        <f t="shared" si="91"/>
        <v>7.8019723504791721E-2</v>
      </c>
      <c r="BO60" s="4">
        <f t="shared" si="92"/>
        <v>7.4259889656016639E-2</v>
      </c>
      <c r="BP60" s="4">
        <f t="shared" si="93"/>
        <v>0.10667397697768696</v>
      </c>
      <c r="BQ60" s="4">
        <f t="shared" si="94"/>
        <v>0.14195662232933054</v>
      </c>
      <c r="BR60" s="4">
        <f t="shared" si="95"/>
        <v>0.10360383247841544</v>
      </c>
      <c r="BT60" s="4">
        <f t="shared" si="100"/>
        <v>2.4480151425966885</v>
      </c>
      <c r="BU60" s="4">
        <f t="shared" si="101"/>
        <v>2.6594714181388261</v>
      </c>
      <c r="BV60" s="5">
        <f t="shared" si="98"/>
        <v>1.4143313615750001E-2</v>
      </c>
      <c r="BW60" s="4">
        <f t="shared" si="99"/>
        <v>1.509371788786017</v>
      </c>
      <c r="BX60" s="4">
        <f>MAX(BW$28:BW60)</f>
        <v>1.509371788786017</v>
      </c>
      <c r="BY60" s="18">
        <f t="shared" si="96"/>
        <v>0</v>
      </c>
    </row>
    <row r="61" spans="1:77" x14ac:dyDescent="0.25">
      <c r="A61" s="2">
        <v>30620</v>
      </c>
      <c r="B61" s="3">
        <v>7.9657252165899993E-3</v>
      </c>
      <c r="C61" s="3">
        <v>-3.28707190478E-2</v>
      </c>
      <c r="D61" s="3">
        <v>-2.8739436856599999E-2</v>
      </c>
      <c r="E61" s="3">
        <v>-7.1981171261499999E-2</v>
      </c>
      <c r="F61" s="3">
        <v>7.8036027555600004E-2</v>
      </c>
      <c r="G61" s="3">
        <v>-2.3404796012E-2</v>
      </c>
      <c r="H61" s="3">
        <v>-1.69811172448E-2</v>
      </c>
      <c r="I61" s="3">
        <v>5.7928290990699998E-3</v>
      </c>
      <c r="J61" s="3">
        <v>-2.6566532387900001E-2</v>
      </c>
      <c r="K61" s="3">
        <v>-1.11315918169E-2</v>
      </c>
      <c r="L61" s="3">
        <v>2.0018547065399999E-2</v>
      </c>
      <c r="M61" s="3">
        <v>4.86679914405E-3</v>
      </c>
      <c r="N61" s="3">
        <v>-1.1669964857599999E-3</v>
      </c>
      <c r="O61" s="3">
        <f t="shared" si="45"/>
        <v>-8.6773465207616654E-3</v>
      </c>
      <c r="P61" s="3">
        <f t="shared" si="46"/>
        <v>-3.1823906399213564E-2</v>
      </c>
      <c r="Q61" s="3"/>
      <c r="R61" s="4">
        <f t="shared" si="47"/>
        <v>1</v>
      </c>
      <c r="S61" s="4">
        <f t="shared" si="48"/>
        <v>1</v>
      </c>
      <c r="T61" s="4">
        <f t="shared" si="49"/>
        <v>-1</v>
      </c>
      <c r="U61" s="4">
        <f t="shared" si="50"/>
        <v>1</v>
      </c>
      <c r="V61" s="4">
        <f t="shared" si="51"/>
        <v>1</v>
      </c>
      <c r="W61" s="4">
        <f t="shared" si="52"/>
        <v>1</v>
      </c>
      <c r="X61" s="4">
        <f t="shared" si="53"/>
        <v>1</v>
      </c>
      <c r="Y61" s="4">
        <f t="shared" si="54"/>
        <v>1</v>
      </c>
      <c r="Z61" s="4">
        <f t="shared" si="55"/>
        <v>1</v>
      </c>
      <c r="AA61" s="4">
        <f t="shared" si="56"/>
        <v>-1</v>
      </c>
      <c r="AB61" s="4">
        <f t="shared" si="57"/>
        <v>1</v>
      </c>
      <c r="AC61" s="4">
        <f t="shared" si="58"/>
        <v>-1</v>
      </c>
      <c r="AE61" s="4">
        <f t="shared" si="59"/>
        <v>-3.28707190478E-2</v>
      </c>
      <c r="AF61" s="4">
        <f t="shared" si="60"/>
        <v>-2.8739436856599999E-2</v>
      </c>
      <c r="AG61" s="4">
        <f t="shared" si="61"/>
        <v>7.1981171261499999E-2</v>
      </c>
      <c r="AH61" s="4">
        <f t="shared" si="62"/>
        <v>7.8036027555600004E-2</v>
      </c>
      <c r="AI61" s="4">
        <f t="shared" si="63"/>
        <v>-2.3404796012E-2</v>
      </c>
      <c r="AJ61" s="4">
        <f t="shared" si="64"/>
        <v>-1.69811172448E-2</v>
      </c>
      <c r="AK61" s="4">
        <f t="shared" si="65"/>
        <v>5.7928290990699998E-3</v>
      </c>
      <c r="AL61" s="4">
        <f t="shared" si="66"/>
        <v>-2.6566532387900001E-2</v>
      </c>
      <c r="AM61" s="4">
        <f t="shared" si="67"/>
        <v>-1.11315918169E-2</v>
      </c>
      <c r="AN61" s="4">
        <f t="shared" si="68"/>
        <v>-2.0018547065399999E-2</v>
      </c>
      <c r="AO61" s="4">
        <f t="shared" si="69"/>
        <v>4.86679914405E-3</v>
      </c>
      <c r="AP61" s="4">
        <f t="shared" si="70"/>
        <v>1.1669964857599999E-3</v>
      </c>
      <c r="AQ61" s="4">
        <f t="shared" si="97"/>
        <v>1.7759025954833303E-4</v>
      </c>
      <c r="AS61" s="4">
        <f t="shared" si="71"/>
        <v>-6.3185302953847736E-2</v>
      </c>
      <c r="AT61" s="4">
        <f t="shared" si="72"/>
        <v>-5.8887796820108494E-2</v>
      </c>
      <c r="AU61" s="4">
        <f t="shared" si="73"/>
        <v>0.11332014694196613</v>
      </c>
      <c r="AV61" s="4">
        <f t="shared" si="74"/>
        <v>0.16372056673059904</v>
      </c>
      <c r="AW61" s="4">
        <f t="shared" si="75"/>
        <v>-9.0181326792719313E-2</v>
      </c>
      <c r="AX61" s="4">
        <f t="shared" si="76"/>
        <v>-4.5699107901000652E-2</v>
      </c>
      <c r="AY61" s="4">
        <f t="shared" si="77"/>
        <v>7.7050135190668306E-2</v>
      </c>
      <c r="AZ61" s="4">
        <f t="shared" si="78"/>
        <v>-0.12914023873156993</v>
      </c>
      <c r="BA61" s="4">
        <f t="shared" si="79"/>
        <v>-6.253871854029612E-2</v>
      </c>
      <c r="BB61" s="4">
        <f t="shared" si="80"/>
        <v>-7.3068531176008644E-2</v>
      </c>
      <c r="BC61" s="4">
        <f t="shared" si="81"/>
        <v>1.3744642244379619E-2</v>
      </c>
      <c r="BD61" s="4">
        <f t="shared" si="82"/>
        <v>4.4753614362324752E-3</v>
      </c>
      <c r="BE61" s="4">
        <f t="shared" si="83"/>
        <v>-1.2532514197642111E-2</v>
      </c>
      <c r="BG61" s="4">
        <f t="shared" si="84"/>
        <v>0.20809091678683361</v>
      </c>
      <c r="BH61" s="4">
        <f t="shared" si="85"/>
        <v>0.1952148893896897</v>
      </c>
      <c r="BI61" s="4">
        <f t="shared" si="86"/>
        <v>0.25408075511361006</v>
      </c>
      <c r="BJ61" s="4">
        <f t="shared" si="87"/>
        <v>0.19065662699300986</v>
      </c>
      <c r="BK61" s="4">
        <f t="shared" si="88"/>
        <v>0.10381216087359478</v>
      </c>
      <c r="BL61" s="4">
        <f t="shared" si="89"/>
        <v>0.14863412460117781</v>
      </c>
      <c r="BM61" s="4">
        <f t="shared" si="90"/>
        <v>3.0073037949823512E-2</v>
      </c>
      <c r="BN61" s="4">
        <f t="shared" si="91"/>
        <v>8.2287388187723645E-2</v>
      </c>
      <c r="BO61" s="4">
        <f t="shared" si="92"/>
        <v>7.1198080656081783E-2</v>
      </c>
      <c r="BP61" s="4">
        <f t="shared" si="93"/>
        <v>0.10958778967202176</v>
      </c>
      <c r="BQ61" s="4">
        <f t="shared" si="94"/>
        <v>0.14163480016484545</v>
      </c>
      <c r="BR61" s="4">
        <f t="shared" si="95"/>
        <v>0.1043041106188215</v>
      </c>
      <c r="BT61" s="4">
        <f t="shared" si="100"/>
        <v>2.4689454458703923</v>
      </c>
      <c r="BU61" s="4">
        <f t="shared" si="101"/>
        <v>2.6473261733710465</v>
      </c>
      <c r="BV61" s="5">
        <f t="shared" si="98"/>
        <v>-1.464130707364E-2</v>
      </c>
      <c r="BW61" s="4">
        <f t="shared" si="99"/>
        <v>1.4992958538572541</v>
      </c>
      <c r="BX61" s="4">
        <f>MAX(BW$28:BW61)</f>
        <v>1.509371788786017</v>
      </c>
      <c r="BY61" s="18">
        <f t="shared" si="96"/>
        <v>6.6755818570499136E-3</v>
      </c>
    </row>
    <row r="62" spans="1:77" x14ac:dyDescent="0.25">
      <c r="A62" s="2">
        <v>30650</v>
      </c>
      <c r="B62" s="3">
        <v>7.9122645511999993E-3</v>
      </c>
      <c r="C62" s="3">
        <v>3.7441527531899998E-2</v>
      </c>
      <c r="D62" s="3">
        <v>-1.2654078183500001E-2</v>
      </c>
      <c r="E62" s="3">
        <v>6.2226769817899999E-2</v>
      </c>
      <c r="F62" s="3">
        <v>1.3987134060499999E-2</v>
      </c>
      <c r="G62" s="3">
        <v>5.6311035019900001E-2</v>
      </c>
      <c r="H62" s="3">
        <v>5.9160008517999997E-3</v>
      </c>
      <c r="I62" s="3">
        <v>-3.4345217057400001E-3</v>
      </c>
      <c r="J62" s="3">
        <v>1.4523103631199999E-2</v>
      </c>
      <c r="K62" s="3">
        <v>4.6999313982700004E-3</v>
      </c>
      <c r="L62" s="3">
        <v>2.3757127393200001E-3</v>
      </c>
      <c r="M62" s="3">
        <v>5.4180014108799997E-3</v>
      </c>
      <c r="N62" s="3">
        <v>-1.7935190024599999E-2</v>
      </c>
      <c r="O62" s="3">
        <f t="shared" si="45"/>
        <v>1.4072952212319167E-2</v>
      </c>
      <c r="P62" s="3">
        <f t="shared" si="46"/>
        <v>3.7134980335000387E-2</v>
      </c>
      <c r="Q62" s="3"/>
      <c r="R62" s="4">
        <f t="shared" si="47"/>
        <v>1</v>
      </c>
      <c r="S62" s="4">
        <f t="shared" si="48"/>
        <v>1</v>
      </c>
      <c r="T62" s="4">
        <f t="shared" si="49"/>
        <v>-1</v>
      </c>
      <c r="U62" s="4">
        <f t="shared" si="50"/>
        <v>1</v>
      </c>
      <c r="V62" s="4">
        <f t="shared" si="51"/>
        <v>1</v>
      </c>
      <c r="W62" s="4">
        <f t="shared" si="52"/>
        <v>1</v>
      </c>
      <c r="X62" s="4">
        <f t="shared" si="53"/>
        <v>-1</v>
      </c>
      <c r="Y62" s="4">
        <f t="shared" si="54"/>
        <v>-1</v>
      </c>
      <c r="Z62" s="4">
        <f t="shared" si="55"/>
        <v>-1</v>
      </c>
      <c r="AA62" s="4">
        <f t="shared" si="56"/>
        <v>1</v>
      </c>
      <c r="AB62" s="4">
        <f t="shared" si="57"/>
        <v>1</v>
      </c>
      <c r="AC62" s="4">
        <f t="shared" si="58"/>
        <v>-1</v>
      </c>
      <c r="AE62" s="4">
        <f t="shared" si="59"/>
        <v>3.7441527531899998E-2</v>
      </c>
      <c r="AF62" s="4">
        <f t="shared" si="60"/>
        <v>-1.2654078183500001E-2</v>
      </c>
      <c r="AG62" s="4">
        <f t="shared" si="61"/>
        <v>-6.2226769817899999E-2</v>
      </c>
      <c r="AH62" s="4">
        <f t="shared" si="62"/>
        <v>1.3987134060499999E-2</v>
      </c>
      <c r="AI62" s="4">
        <f t="shared" si="63"/>
        <v>5.6311035019900001E-2</v>
      </c>
      <c r="AJ62" s="4">
        <f t="shared" si="64"/>
        <v>5.9160008517999997E-3</v>
      </c>
      <c r="AK62" s="4">
        <f t="shared" si="65"/>
        <v>3.4345217057400001E-3</v>
      </c>
      <c r="AL62" s="4">
        <f t="shared" si="66"/>
        <v>-1.4523103631199999E-2</v>
      </c>
      <c r="AM62" s="4">
        <f t="shared" si="67"/>
        <v>-4.6999313982700004E-3</v>
      </c>
      <c r="AN62" s="4">
        <f t="shared" si="68"/>
        <v>2.3757127393200001E-3</v>
      </c>
      <c r="AO62" s="4">
        <f t="shared" si="69"/>
        <v>5.4180014108799997E-3</v>
      </c>
      <c r="AP62" s="4">
        <f t="shared" si="70"/>
        <v>1.7935190024599999E-2</v>
      </c>
      <c r="AQ62" s="4">
        <f t="shared" si="97"/>
        <v>4.0596033594808333E-3</v>
      </c>
      <c r="AS62" s="4">
        <f t="shared" si="71"/>
        <v>6.7019622644526877E-2</v>
      </c>
      <c r="AT62" s="4">
        <f t="shared" si="72"/>
        <v>-2.6122105720690104E-2</v>
      </c>
      <c r="AU62" s="4">
        <f t="shared" si="73"/>
        <v>-9.713499529841603E-2</v>
      </c>
      <c r="AV62" s="4">
        <f t="shared" si="74"/>
        <v>2.9050225796596028E-2</v>
      </c>
      <c r="AW62" s="4">
        <f t="shared" si="75"/>
        <v>0.2049504391336423</v>
      </c>
      <c r="AX62" s="4">
        <f t="shared" si="76"/>
        <v>2.1951879255876813E-2</v>
      </c>
      <c r="AY62" s="4">
        <f t="shared" si="77"/>
        <v>4.848512963055801E-2</v>
      </c>
      <c r="AZ62" s="4">
        <f t="shared" si="78"/>
        <v>-7.7309872370175961E-2</v>
      </c>
      <c r="BA62" s="4">
        <f t="shared" si="79"/>
        <v>-3.0314591941665314E-2</v>
      </c>
      <c r="BB62" s="4">
        <f t="shared" si="80"/>
        <v>8.5567735010256534E-3</v>
      </c>
      <c r="BC62" s="4">
        <f t="shared" si="81"/>
        <v>1.6251183749715178E-2</v>
      </c>
      <c r="BD62" s="4">
        <f t="shared" si="82"/>
        <v>6.857768142334654E-2</v>
      </c>
      <c r="BE62" s="4">
        <f t="shared" si="83"/>
        <v>1.9496780817028336E-2</v>
      </c>
      <c r="BG62" s="4">
        <f t="shared" si="84"/>
        <v>0.22346605996569363</v>
      </c>
      <c r="BH62" s="4">
        <f t="shared" si="85"/>
        <v>0.1937681183715185</v>
      </c>
      <c r="BI62" s="4">
        <f t="shared" si="86"/>
        <v>0.25624861411370131</v>
      </c>
      <c r="BJ62" s="4">
        <f t="shared" si="87"/>
        <v>0.19259243158294417</v>
      </c>
      <c r="BK62" s="4">
        <f t="shared" si="88"/>
        <v>0.10990176016784466</v>
      </c>
      <c r="BL62" s="4">
        <f t="shared" si="89"/>
        <v>0.10779944227720199</v>
      </c>
      <c r="BM62" s="4">
        <f t="shared" si="90"/>
        <v>2.8334639770255451E-2</v>
      </c>
      <c r="BN62" s="4">
        <f t="shared" si="91"/>
        <v>7.5142297799485794E-2</v>
      </c>
      <c r="BO62" s="4">
        <f t="shared" si="92"/>
        <v>6.2015433456127367E-2</v>
      </c>
      <c r="BP62" s="4">
        <f t="shared" si="93"/>
        <v>0.11105647422058029</v>
      </c>
      <c r="BQ62" s="4">
        <f t="shared" si="94"/>
        <v>0.13335647407161849</v>
      </c>
      <c r="BR62" s="4">
        <f t="shared" si="95"/>
        <v>0.10461240247468707</v>
      </c>
      <c r="BT62" s="4">
        <f t="shared" si="100"/>
        <v>2.521450810250327</v>
      </c>
      <c r="BU62" s="4">
        <f t="shared" si="101"/>
        <v>2.7198868565614718</v>
      </c>
      <c r="BV62" s="5">
        <f t="shared" si="98"/>
        <v>5.4295730703879993E-3</v>
      </c>
      <c r="BW62" s="4">
        <f t="shared" si="99"/>
        <v>1.5192992156861376</v>
      </c>
      <c r="BX62" s="4">
        <f>MAX(BW$28:BW62)</f>
        <v>1.5192992156861376</v>
      </c>
      <c r="BY62" s="18">
        <f t="shared" si="96"/>
        <v>0</v>
      </c>
    </row>
    <row r="63" spans="1:77" x14ac:dyDescent="0.25">
      <c r="A63" s="2">
        <v>30680</v>
      </c>
      <c r="B63" s="3">
        <v>8.1372581892099997E-3</v>
      </c>
      <c r="C63" s="3">
        <v>-2.1562819147799999E-3</v>
      </c>
      <c r="D63" s="3">
        <v>-1.09052209774E-2</v>
      </c>
      <c r="E63" s="3">
        <v>-5.2279579732600001E-2</v>
      </c>
      <c r="F63" s="3">
        <v>1.53838865008E-2</v>
      </c>
      <c r="G63" s="3">
        <v>6.8738544678499996E-3</v>
      </c>
      <c r="H63" s="3">
        <v>-7.9172943268300006E-3</v>
      </c>
      <c r="I63" s="3">
        <v>2.0295932461899999E-3</v>
      </c>
      <c r="J63" s="3">
        <v>2.6478258863899999E-3</v>
      </c>
      <c r="K63" s="3">
        <v>-5.0636904962500003E-3</v>
      </c>
      <c r="L63" s="3">
        <v>-1.9652954274599999E-2</v>
      </c>
      <c r="M63" s="3">
        <v>-1.06299847181E-3</v>
      </c>
      <c r="N63" s="3">
        <v>-1.25776646452E-2</v>
      </c>
      <c r="O63" s="3">
        <f t="shared" si="45"/>
        <v>-7.0567103948533339E-3</v>
      </c>
      <c r="P63" s="3">
        <f t="shared" si="46"/>
        <v>-1.9387491758914265E-2</v>
      </c>
      <c r="Q63" s="3"/>
      <c r="R63" s="4">
        <f t="shared" si="47"/>
        <v>1</v>
      </c>
      <c r="S63" s="4">
        <f t="shared" si="48"/>
        <v>1</v>
      </c>
      <c r="T63" s="4">
        <f t="shared" si="49"/>
        <v>-1</v>
      </c>
      <c r="U63" s="4">
        <f t="shared" si="50"/>
        <v>1</v>
      </c>
      <c r="V63" s="4">
        <f t="shared" si="51"/>
        <v>1</v>
      </c>
      <c r="W63" s="4">
        <f t="shared" si="52"/>
        <v>1</v>
      </c>
      <c r="X63" s="4">
        <f t="shared" si="53"/>
        <v>-1</v>
      </c>
      <c r="Y63" s="4">
        <f t="shared" si="54"/>
        <v>1</v>
      </c>
      <c r="Z63" s="4">
        <f t="shared" si="55"/>
        <v>-1</v>
      </c>
      <c r="AA63" s="4">
        <f t="shared" si="56"/>
        <v>-1</v>
      </c>
      <c r="AB63" s="4">
        <f t="shared" si="57"/>
        <v>1</v>
      </c>
      <c r="AC63" s="4">
        <f t="shared" si="58"/>
        <v>-1</v>
      </c>
      <c r="AE63" s="4">
        <f t="shared" si="59"/>
        <v>-2.1562819147799999E-3</v>
      </c>
      <c r="AF63" s="4">
        <f t="shared" si="60"/>
        <v>-1.09052209774E-2</v>
      </c>
      <c r="AG63" s="4">
        <f t="shared" si="61"/>
        <v>5.2279579732600001E-2</v>
      </c>
      <c r="AH63" s="4">
        <f t="shared" si="62"/>
        <v>1.53838865008E-2</v>
      </c>
      <c r="AI63" s="4">
        <f t="shared" si="63"/>
        <v>6.8738544678499996E-3</v>
      </c>
      <c r="AJ63" s="4">
        <f t="shared" si="64"/>
        <v>-7.9172943268300006E-3</v>
      </c>
      <c r="AK63" s="4">
        <f t="shared" si="65"/>
        <v>-2.0295932461899999E-3</v>
      </c>
      <c r="AL63" s="4">
        <f t="shared" si="66"/>
        <v>2.6478258863899999E-3</v>
      </c>
      <c r="AM63" s="4">
        <f t="shared" si="67"/>
        <v>5.0636904962500003E-3</v>
      </c>
      <c r="AN63" s="4">
        <f t="shared" si="68"/>
        <v>1.9652954274599999E-2</v>
      </c>
      <c r="AO63" s="4">
        <f t="shared" si="69"/>
        <v>-1.06299847181E-3</v>
      </c>
      <c r="AP63" s="4">
        <f t="shared" si="70"/>
        <v>1.25776646452E-2</v>
      </c>
      <c r="AQ63" s="4">
        <f t="shared" si="97"/>
        <v>7.53400558889E-3</v>
      </c>
      <c r="AS63" s="4">
        <f t="shared" si="71"/>
        <v>-3.8933588543882732E-3</v>
      </c>
      <c r="AT63" s="4">
        <f t="shared" si="72"/>
        <v>-2.221082010178306E-2</v>
      </c>
      <c r="AU63" s="4">
        <f t="shared" si="73"/>
        <v>8.0091825006305226E-2</v>
      </c>
      <c r="AV63" s="4">
        <f t="shared" si="74"/>
        <v>3.1877004493767333E-2</v>
      </c>
      <c r="AW63" s="4">
        <f t="shared" si="75"/>
        <v>2.3283284957292212E-2</v>
      </c>
      <c r="AX63" s="4">
        <f t="shared" si="76"/>
        <v>-2.9599717273921779E-2</v>
      </c>
      <c r="AY63" s="4">
        <f t="shared" si="77"/>
        <v>-2.8691704037717061E-2</v>
      </c>
      <c r="AZ63" s="4">
        <f t="shared" si="78"/>
        <v>1.4666144673725562E-2</v>
      </c>
      <c r="BA63" s="4">
        <f t="shared" si="79"/>
        <v>3.2526221849530843E-2</v>
      </c>
      <c r="BB63" s="4">
        <f t="shared" si="80"/>
        <v>7.2831639638607837E-2</v>
      </c>
      <c r="BC63" s="4">
        <f t="shared" si="81"/>
        <v>-4.4617871631456663E-3</v>
      </c>
      <c r="BD63" s="4">
        <f t="shared" si="82"/>
        <v>4.99949382364131E-2</v>
      </c>
      <c r="BE63" s="4">
        <f t="shared" si="83"/>
        <v>1.8034472618723856E-2</v>
      </c>
      <c r="BG63" s="4">
        <f t="shared" si="84"/>
        <v>0.22153436099008617</v>
      </c>
      <c r="BH63" s="4">
        <f t="shared" si="85"/>
        <v>0.19639474683826807</v>
      </c>
      <c r="BI63" s="4">
        <f t="shared" si="86"/>
        <v>0.26109820685686358</v>
      </c>
      <c r="BJ63" s="4">
        <f t="shared" si="87"/>
        <v>0.19304055377986218</v>
      </c>
      <c r="BK63" s="4">
        <f t="shared" si="88"/>
        <v>0.11809080171390751</v>
      </c>
      <c r="BL63" s="4">
        <f t="shared" si="89"/>
        <v>0.10699148581132388</v>
      </c>
      <c r="BM63" s="4">
        <f t="shared" si="90"/>
        <v>2.8295192833746943E-2</v>
      </c>
      <c r="BN63" s="4">
        <f t="shared" si="91"/>
        <v>7.2216003463639281E-2</v>
      </c>
      <c r="BO63" s="4">
        <f t="shared" si="92"/>
        <v>6.2272101809734651E-2</v>
      </c>
      <c r="BP63" s="4">
        <f t="shared" si="93"/>
        <v>0.10793635498043642</v>
      </c>
      <c r="BQ63" s="4">
        <f t="shared" si="94"/>
        <v>9.5297999025176355E-2</v>
      </c>
      <c r="BR63" s="4">
        <f t="shared" si="95"/>
        <v>0.10063150461931555</v>
      </c>
      <c r="BT63" s="4">
        <f t="shared" si="100"/>
        <v>2.6044578198933297</v>
      </c>
      <c r="BU63" s="4">
        <f t="shared" si="101"/>
        <v>2.7910710031994359</v>
      </c>
      <c r="BV63" s="5">
        <f t="shared" si="98"/>
        <v>-6.7758527945980009E-3</v>
      </c>
      <c r="BW63" s="4">
        <f t="shared" si="99"/>
        <v>1.5213675978344026</v>
      </c>
      <c r="BX63" s="4">
        <f>MAX(BW$28:BW63)</f>
        <v>1.5213675978344026</v>
      </c>
      <c r="BY63" s="18">
        <f t="shared" si="96"/>
        <v>0</v>
      </c>
    </row>
    <row r="64" spans="1:77" x14ac:dyDescent="0.25">
      <c r="A64" s="2">
        <v>30712</v>
      </c>
      <c r="B64" s="3">
        <v>8.4317011714199995E-3</v>
      </c>
      <c r="C64" s="3">
        <v>-4.0159362699900003E-2</v>
      </c>
      <c r="D64" s="3">
        <v>-2.42779686598E-2</v>
      </c>
      <c r="E64" s="3">
        <v>-3.8772629162100003E-2</v>
      </c>
      <c r="F64" s="3">
        <v>2.9592383277099999E-2</v>
      </c>
      <c r="G64" s="3">
        <v>6.5943710570799993E-2</v>
      </c>
      <c r="H64" s="3">
        <v>-1.1031653627400001E-2</v>
      </c>
      <c r="I64" s="3">
        <v>2.0591250572399998E-3</v>
      </c>
      <c r="J64" s="3">
        <v>3.8698079578700002E-3</v>
      </c>
      <c r="K64" s="3">
        <v>6.1422668702900002E-3</v>
      </c>
      <c r="L64" s="3">
        <v>2.1719734702100001E-2</v>
      </c>
      <c r="M64" s="3">
        <v>-1.60925014266E-2</v>
      </c>
      <c r="N64" s="3">
        <v>-3.2266691861099997E-2</v>
      </c>
      <c r="O64" s="3">
        <f t="shared" si="45"/>
        <v>-2.7728149167916684E-3</v>
      </c>
      <c r="P64" s="3">
        <f t="shared" si="46"/>
        <v>-2.7200347010430947E-4</v>
      </c>
      <c r="Q64" s="3"/>
      <c r="R64" s="4">
        <f t="shared" si="47"/>
        <v>1</v>
      </c>
      <c r="S64" s="4">
        <f t="shared" si="48"/>
        <v>1</v>
      </c>
      <c r="T64" s="4">
        <f t="shared" si="49"/>
        <v>-1</v>
      </c>
      <c r="U64" s="4">
        <f t="shared" si="50"/>
        <v>1</v>
      </c>
      <c r="V64" s="4">
        <f t="shared" si="51"/>
        <v>1</v>
      </c>
      <c r="W64" s="4">
        <f t="shared" si="52"/>
        <v>1</v>
      </c>
      <c r="X64" s="4">
        <f t="shared" si="53"/>
        <v>-1</v>
      </c>
      <c r="Y64" s="4">
        <f t="shared" si="54"/>
        <v>-1</v>
      </c>
      <c r="Z64" s="4">
        <f t="shared" si="55"/>
        <v>-1</v>
      </c>
      <c r="AA64" s="4">
        <f t="shared" si="56"/>
        <v>-1</v>
      </c>
      <c r="AB64" s="4">
        <f t="shared" si="57"/>
        <v>-1</v>
      </c>
      <c r="AC64" s="4">
        <f t="shared" si="58"/>
        <v>-1</v>
      </c>
      <c r="AE64" s="4">
        <f t="shared" si="59"/>
        <v>-4.0159362699900003E-2</v>
      </c>
      <c r="AF64" s="4">
        <f t="shared" si="60"/>
        <v>-2.42779686598E-2</v>
      </c>
      <c r="AG64" s="4">
        <f t="shared" si="61"/>
        <v>3.8772629162100003E-2</v>
      </c>
      <c r="AH64" s="4">
        <f t="shared" si="62"/>
        <v>2.9592383277099999E-2</v>
      </c>
      <c r="AI64" s="4">
        <f t="shared" si="63"/>
        <v>6.5943710570799993E-2</v>
      </c>
      <c r="AJ64" s="4">
        <f t="shared" si="64"/>
        <v>-1.1031653627400001E-2</v>
      </c>
      <c r="AK64" s="4">
        <f t="shared" si="65"/>
        <v>-2.0591250572399998E-3</v>
      </c>
      <c r="AL64" s="4">
        <f t="shared" si="66"/>
        <v>-3.8698079578700002E-3</v>
      </c>
      <c r="AM64" s="4">
        <f t="shared" si="67"/>
        <v>-6.1422668702900002E-3</v>
      </c>
      <c r="AN64" s="4">
        <f t="shared" si="68"/>
        <v>-2.1719734702100001E-2</v>
      </c>
      <c r="AO64" s="4">
        <f t="shared" si="69"/>
        <v>1.60925014266E-2</v>
      </c>
      <c r="AP64" s="4">
        <f t="shared" si="70"/>
        <v>3.2266691861099997E-2</v>
      </c>
      <c r="AQ64" s="4">
        <f t="shared" si="97"/>
        <v>6.1173330602583313E-3</v>
      </c>
      <c r="AS64" s="4">
        <f t="shared" si="71"/>
        <v>-7.1091403328291711E-2</v>
      </c>
      <c r="AT64" s="4">
        <f t="shared" si="72"/>
        <v>-4.8462567899387236E-2</v>
      </c>
      <c r="AU64" s="4">
        <f t="shared" si="73"/>
        <v>5.9040892204231685E-2</v>
      </c>
      <c r="AV64" s="4">
        <f t="shared" si="74"/>
        <v>6.2506747211732702E-2</v>
      </c>
      <c r="AW64" s="4">
        <f t="shared" si="75"/>
        <v>0.22311321439372642</v>
      </c>
      <c r="AX64" s="4">
        <f t="shared" si="76"/>
        <v>-4.0554570358287786E-2</v>
      </c>
      <c r="AY64" s="4">
        <f t="shared" si="77"/>
        <v>-3.3418386996013336E-2</v>
      </c>
      <c r="AZ64" s="4">
        <f t="shared" si="78"/>
        <v>-2.2190195722649585E-2</v>
      </c>
      <c r="BA64" s="4">
        <f t="shared" si="79"/>
        <v>-4.1995097621926811E-2</v>
      </c>
      <c r="BB64" s="4">
        <f t="shared" si="80"/>
        <v>-8.2857575482521817E-2</v>
      </c>
      <c r="BC64" s="4">
        <f t="shared" si="81"/>
        <v>0.10454340759742944</v>
      </c>
      <c r="BD64" s="4">
        <f t="shared" si="82"/>
        <v>0.12859278197007767</v>
      </c>
      <c r="BE64" s="4">
        <f t="shared" si="83"/>
        <v>1.9768937164009973E-2</v>
      </c>
      <c r="BG64" s="4">
        <f t="shared" si="84"/>
        <v>0.22595903763187122</v>
      </c>
      <c r="BH64" s="4">
        <f t="shared" si="85"/>
        <v>0.2003853259299285</v>
      </c>
      <c r="BI64" s="4">
        <f t="shared" si="86"/>
        <v>0.26268321981300291</v>
      </c>
      <c r="BJ64" s="4">
        <f t="shared" si="87"/>
        <v>0.18937080937429054</v>
      </c>
      <c r="BK64" s="4">
        <f t="shared" si="88"/>
        <v>0.11822466141235285</v>
      </c>
      <c r="BL64" s="4">
        <f t="shared" si="89"/>
        <v>0.10880799406763343</v>
      </c>
      <c r="BM64" s="4">
        <f t="shared" si="90"/>
        <v>2.4646612147805273E-2</v>
      </c>
      <c r="BN64" s="4">
        <f t="shared" si="91"/>
        <v>6.9757076615959326E-2</v>
      </c>
      <c r="BO64" s="4">
        <f t="shared" si="92"/>
        <v>5.8504608567290971E-2</v>
      </c>
      <c r="BP64" s="4">
        <f t="shared" si="93"/>
        <v>0.10485334419026834</v>
      </c>
      <c r="BQ64" s="4">
        <f t="shared" si="94"/>
        <v>6.1572515365361749E-2</v>
      </c>
      <c r="BR64" s="4">
        <f t="shared" si="95"/>
        <v>0.10036859415206727</v>
      </c>
      <c r="BT64" s="4">
        <f t="shared" si="100"/>
        <v>2.6788271794501939</v>
      </c>
      <c r="BU64" s="4">
        <f t="shared" si="101"/>
        <v>2.8697809871291686</v>
      </c>
      <c r="BV64" s="5">
        <f t="shared" si="98"/>
        <v>-4.1620854283240007E-3</v>
      </c>
      <c r="BW64" s="4">
        <f t="shared" si="99"/>
        <v>1.5278632528811524</v>
      </c>
      <c r="BX64" s="4">
        <f>MAX(BW$28:BW64)</f>
        <v>1.5278632528811524</v>
      </c>
      <c r="BY64" s="18">
        <f t="shared" si="96"/>
        <v>0</v>
      </c>
    </row>
    <row r="65" spans="1:77" x14ac:dyDescent="0.25">
      <c r="A65" s="2">
        <v>30741</v>
      </c>
      <c r="B65" s="3">
        <v>7.71584179886E-3</v>
      </c>
      <c r="C65" s="3">
        <v>-3.7248706891400002E-2</v>
      </c>
      <c r="D65" s="3">
        <v>-2.7239917213200001E-3</v>
      </c>
      <c r="E65" s="3">
        <v>5.1975671588199997E-2</v>
      </c>
      <c r="F65" s="3">
        <v>-4.8944887279899998E-2</v>
      </c>
      <c r="G65" s="3">
        <v>-2.7593529829399999E-2</v>
      </c>
      <c r="H65" s="3">
        <v>-5.1243503600199997E-2</v>
      </c>
      <c r="I65" s="3">
        <v>8.5119613351699996E-3</v>
      </c>
      <c r="J65" s="3">
        <v>1.15781213591E-2</v>
      </c>
      <c r="K65" s="3">
        <v>-1.291209957E-2</v>
      </c>
      <c r="L65" s="3">
        <v>1.9004043209699999E-2</v>
      </c>
      <c r="M65" s="3">
        <v>2.59522705619E-3</v>
      </c>
      <c r="N65" s="3">
        <v>6.2007642762599999E-2</v>
      </c>
      <c r="O65" s="3">
        <f t="shared" si="45"/>
        <v>-2.0828376317716681E-3</v>
      </c>
      <c r="P65" s="3">
        <f t="shared" si="46"/>
        <v>1.4162251220292948E-2</v>
      </c>
      <c r="Q65" s="3"/>
      <c r="R65" s="4">
        <f t="shared" si="47"/>
        <v>1</v>
      </c>
      <c r="S65" s="4">
        <f t="shared" si="48"/>
        <v>1</v>
      </c>
      <c r="T65" s="4">
        <f t="shared" si="49"/>
        <v>-1</v>
      </c>
      <c r="U65" s="4">
        <f t="shared" si="50"/>
        <v>1</v>
      </c>
      <c r="V65" s="4">
        <f t="shared" si="51"/>
        <v>1</v>
      </c>
      <c r="W65" s="4">
        <f t="shared" si="52"/>
        <v>1</v>
      </c>
      <c r="X65" s="4">
        <f t="shared" si="53"/>
        <v>-1</v>
      </c>
      <c r="Y65" s="4">
        <f t="shared" si="54"/>
        <v>1</v>
      </c>
      <c r="Z65" s="4">
        <f t="shared" si="55"/>
        <v>-1</v>
      </c>
      <c r="AA65" s="4">
        <f t="shared" si="56"/>
        <v>-1</v>
      </c>
      <c r="AB65" s="4">
        <f t="shared" si="57"/>
        <v>-1</v>
      </c>
      <c r="AC65" s="4">
        <f t="shared" si="58"/>
        <v>-1</v>
      </c>
      <c r="AE65" s="4">
        <f t="shared" si="59"/>
        <v>-3.7248706891400002E-2</v>
      </c>
      <c r="AF65" s="4">
        <f t="shared" si="60"/>
        <v>-2.7239917213200001E-3</v>
      </c>
      <c r="AG65" s="4">
        <f t="shared" si="61"/>
        <v>-5.1975671588199997E-2</v>
      </c>
      <c r="AH65" s="4">
        <f t="shared" si="62"/>
        <v>-4.8944887279899998E-2</v>
      </c>
      <c r="AI65" s="4">
        <f t="shared" si="63"/>
        <v>-2.7593529829399999E-2</v>
      </c>
      <c r="AJ65" s="4">
        <f t="shared" si="64"/>
        <v>-5.1243503600199997E-2</v>
      </c>
      <c r="AK65" s="4">
        <f t="shared" si="65"/>
        <v>-8.5119613351699996E-3</v>
      </c>
      <c r="AL65" s="4">
        <f t="shared" si="66"/>
        <v>1.15781213591E-2</v>
      </c>
      <c r="AM65" s="4">
        <f t="shared" si="67"/>
        <v>1.291209957E-2</v>
      </c>
      <c r="AN65" s="4">
        <f t="shared" si="68"/>
        <v>-1.9004043209699999E-2</v>
      </c>
      <c r="AO65" s="4">
        <f t="shared" si="69"/>
        <v>-2.59522705619E-3</v>
      </c>
      <c r="AP65" s="4">
        <f t="shared" si="70"/>
        <v>-6.2007642762599999E-2</v>
      </c>
      <c r="AQ65" s="4">
        <f t="shared" si="97"/>
        <v>-2.3946578695415E-2</v>
      </c>
      <c r="AS65" s="4">
        <f t="shared" si="71"/>
        <v>-8.2173484431629126E-2</v>
      </c>
      <c r="AT65" s="4">
        <f t="shared" si="72"/>
        <v>-5.6315653804174491E-3</v>
      </c>
      <c r="AU65" s="4">
        <f t="shared" si="73"/>
        <v>-9.9445188348872934E-2</v>
      </c>
      <c r="AV65" s="4">
        <f t="shared" si="74"/>
        <v>-0.10589873902049422</v>
      </c>
      <c r="AW65" s="4">
        <f t="shared" si="75"/>
        <v>-8.6571414172312039E-2</v>
      </c>
      <c r="AX65" s="4">
        <f t="shared" si="76"/>
        <v>-0.19214105927581557</v>
      </c>
      <c r="AY65" s="4">
        <f t="shared" si="77"/>
        <v>-0.14094488163846683</v>
      </c>
      <c r="AZ65" s="4">
        <f t="shared" si="78"/>
        <v>6.9635225637252204E-2</v>
      </c>
      <c r="BA65" s="4">
        <f t="shared" si="79"/>
        <v>9.0394844953530326E-2</v>
      </c>
      <c r="BB65" s="4">
        <f t="shared" si="80"/>
        <v>-7.0434470531734072E-2</v>
      </c>
      <c r="BC65" s="4">
        <f t="shared" si="81"/>
        <v>-1.7288304596828747E-2</v>
      </c>
      <c r="BD65" s="4">
        <f t="shared" si="82"/>
        <v>-0.27143167412524938</v>
      </c>
      <c r="BE65" s="4">
        <f t="shared" si="83"/>
        <v>-7.5994225910919824E-2</v>
      </c>
      <c r="BG65" s="4">
        <f t="shared" si="84"/>
        <v>0.18131740256136797</v>
      </c>
      <c r="BH65" s="4">
        <f t="shared" si="85"/>
        <v>0.19348025192370791</v>
      </c>
      <c r="BI65" s="4">
        <f t="shared" si="86"/>
        <v>0.20906258996004634</v>
      </c>
      <c r="BJ65" s="4">
        <f t="shared" si="87"/>
        <v>0.1848742968334226</v>
      </c>
      <c r="BK65" s="4">
        <f t="shared" si="88"/>
        <v>0.12749487850332555</v>
      </c>
      <c r="BL65" s="4">
        <f t="shared" si="89"/>
        <v>0.10667892389755326</v>
      </c>
      <c r="BM65" s="4">
        <f t="shared" si="90"/>
        <v>2.415685120656955E-2</v>
      </c>
      <c r="BN65" s="4">
        <f t="shared" si="91"/>
        <v>6.6507266993940176E-2</v>
      </c>
      <c r="BO65" s="4">
        <f t="shared" si="92"/>
        <v>5.7136442135114145E-2</v>
      </c>
      <c r="BP65" s="4">
        <f t="shared" si="93"/>
        <v>0.10792467418996372</v>
      </c>
      <c r="BQ65" s="4">
        <f t="shared" si="94"/>
        <v>6.0045842937451514E-2</v>
      </c>
      <c r="BR65" s="4">
        <f t="shared" si="95"/>
        <v>9.1378639523090013E-2</v>
      </c>
      <c r="BT65" s="4">
        <f t="shared" si="100"/>
        <v>2.4884795665696737</v>
      </c>
      <c r="BU65" s="4">
        <f t="shared" si="101"/>
        <v>2.6738369785724774</v>
      </c>
      <c r="BV65" s="5">
        <f t="shared" si="98"/>
        <v>-3.5910941988119997E-2</v>
      </c>
      <c r="BW65" s="4">
        <f t="shared" si="99"/>
        <v>1.4847849953906798</v>
      </c>
      <c r="BX65" s="4">
        <f>MAX(BW$28:BW65)</f>
        <v>1.5278632528811524</v>
      </c>
      <c r="BY65" s="18">
        <f t="shared" si="96"/>
        <v>2.8195100189259928E-2</v>
      </c>
    </row>
    <row r="66" spans="1:77" x14ac:dyDescent="0.25">
      <c r="A66" s="2">
        <v>30771</v>
      </c>
      <c r="B66" s="3">
        <v>8.3481548681100005E-3</v>
      </c>
      <c r="C66" s="3">
        <v>-2.5060310580800001E-2</v>
      </c>
      <c r="D66" s="3">
        <v>6.3256500218799999E-2</v>
      </c>
      <c r="E66" s="3">
        <v>-2.85881982246E-2</v>
      </c>
      <c r="F66" s="3">
        <v>-2.4309941244E-3</v>
      </c>
      <c r="G66" s="3">
        <v>6.5526772282800003E-2</v>
      </c>
      <c r="H66" s="3">
        <v>8.7489473030399993E-3</v>
      </c>
      <c r="I66" s="3">
        <v>-7.8509701277500003E-4</v>
      </c>
      <c r="J66" s="3">
        <v>-2.2382523074500001E-2</v>
      </c>
      <c r="K66" s="3">
        <v>-1.71318244068E-2</v>
      </c>
      <c r="L66" s="3">
        <v>4.5725000719199996E-3</v>
      </c>
      <c r="M66" s="3">
        <v>3.8816147521800001E-2</v>
      </c>
      <c r="N66" s="3">
        <v>-3.3530550832699998E-2</v>
      </c>
      <c r="O66" s="3">
        <f t="shared" si="45"/>
        <v>4.250947428482082E-3</v>
      </c>
      <c r="P66" s="3">
        <f t="shared" si="46"/>
        <v>-1.2171156430368037E-2</v>
      </c>
      <c r="Q66" s="3"/>
      <c r="R66" s="4">
        <f t="shared" si="47"/>
        <v>1</v>
      </c>
      <c r="S66" s="4">
        <f t="shared" si="48"/>
        <v>1</v>
      </c>
      <c r="T66" s="4">
        <f t="shared" si="49"/>
        <v>-1</v>
      </c>
      <c r="U66" s="4">
        <f t="shared" si="50"/>
        <v>1</v>
      </c>
      <c r="V66" s="4">
        <f t="shared" si="51"/>
        <v>1</v>
      </c>
      <c r="W66" s="4">
        <f t="shared" si="52"/>
        <v>1</v>
      </c>
      <c r="X66" s="4">
        <f t="shared" si="53"/>
        <v>-1</v>
      </c>
      <c r="Y66" s="4">
        <f t="shared" si="54"/>
        <v>1</v>
      </c>
      <c r="Z66" s="4">
        <f t="shared" si="55"/>
        <v>-1</v>
      </c>
      <c r="AA66" s="4">
        <f t="shared" si="56"/>
        <v>1</v>
      </c>
      <c r="AB66" s="4">
        <f t="shared" si="57"/>
        <v>-1</v>
      </c>
      <c r="AC66" s="4">
        <f t="shared" si="58"/>
        <v>-1</v>
      </c>
      <c r="AE66" s="4">
        <f t="shared" si="59"/>
        <v>-2.5060310580800001E-2</v>
      </c>
      <c r="AF66" s="4">
        <f t="shared" si="60"/>
        <v>6.3256500218799999E-2</v>
      </c>
      <c r="AG66" s="4">
        <f t="shared" si="61"/>
        <v>2.85881982246E-2</v>
      </c>
      <c r="AH66" s="4">
        <f t="shared" si="62"/>
        <v>-2.4309941244E-3</v>
      </c>
      <c r="AI66" s="4">
        <f t="shared" si="63"/>
        <v>6.5526772282800003E-2</v>
      </c>
      <c r="AJ66" s="4">
        <f t="shared" si="64"/>
        <v>8.7489473030399993E-3</v>
      </c>
      <c r="AK66" s="4">
        <f t="shared" si="65"/>
        <v>7.8509701277500003E-4</v>
      </c>
      <c r="AL66" s="4">
        <f t="shared" si="66"/>
        <v>-2.2382523074500001E-2</v>
      </c>
      <c r="AM66" s="4">
        <f t="shared" si="67"/>
        <v>1.71318244068E-2</v>
      </c>
      <c r="AN66" s="4">
        <f t="shared" si="68"/>
        <v>4.5725000719199996E-3</v>
      </c>
      <c r="AO66" s="4">
        <f t="shared" si="69"/>
        <v>-3.8816147521800001E-2</v>
      </c>
      <c r="AP66" s="4">
        <f t="shared" si="70"/>
        <v>3.3530550832699998E-2</v>
      </c>
      <c r="AQ66" s="4">
        <f t="shared" si="97"/>
        <v>1.1120867920994581E-2</v>
      </c>
      <c r="AS66" s="4">
        <f t="shared" si="71"/>
        <v>-6.892622261490132E-2</v>
      </c>
      <c r="AT66" s="4">
        <f t="shared" si="72"/>
        <v>0.12992923316377694</v>
      </c>
      <c r="AU66" s="4">
        <f t="shared" si="73"/>
        <v>7.8455618847482519E-2</v>
      </c>
      <c r="AV66" s="4">
        <f t="shared" si="74"/>
        <v>-4.990848180002571E-3</v>
      </c>
      <c r="AW66" s="4">
        <f t="shared" si="75"/>
        <v>0.19443509970210646</v>
      </c>
      <c r="AX66" s="4">
        <f t="shared" si="76"/>
        <v>2.8853245263906466E-2</v>
      </c>
      <c r="AY66" s="4">
        <f t="shared" si="77"/>
        <v>1.3106858313286913E-2</v>
      </c>
      <c r="AZ66" s="4">
        <f t="shared" si="78"/>
        <v>-0.13770759825007156</v>
      </c>
      <c r="BA66" s="4">
        <f t="shared" si="79"/>
        <v>0.13195246852727446</v>
      </c>
      <c r="BB66" s="4">
        <f t="shared" si="80"/>
        <v>1.6744766305909528E-2</v>
      </c>
      <c r="BC66" s="4">
        <f t="shared" si="81"/>
        <v>-0.25982821260917033</v>
      </c>
      <c r="BD66" s="4">
        <f t="shared" si="82"/>
        <v>0.11737871581735808</v>
      </c>
      <c r="BE66" s="4">
        <f t="shared" si="83"/>
        <v>1.9950260357246303E-2</v>
      </c>
      <c r="BG66" s="4">
        <f t="shared" si="84"/>
        <v>0.14543266484115819</v>
      </c>
      <c r="BH66" s="4">
        <f t="shared" si="85"/>
        <v>0.19474139476853411</v>
      </c>
      <c r="BI66" s="4">
        <f t="shared" si="86"/>
        <v>0.14575475227682733</v>
      </c>
      <c r="BJ66" s="4">
        <f t="shared" si="87"/>
        <v>0.19483615102864119</v>
      </c>
      <c r="BK66" s="4">
        <f t="shared" si="88"/>
        <v>0.13480441007450489</v>
      </c>
      <c r="BL66" s="4">
        <f t="shared" si="89"/>
        <v>0.12128891877523898</v>
      </c>
      <c r="BM66" s="4">
        <f t="shared" si="90"/>
        <v>2.3959884024354422E-2</v>
      </c>
      <c r="BN66" s="4">
        <f t="shared" si="91"/>
        <v>6.50146349480418E-2</v>
      </c>
      <c r="BO66" s="4">
        <f t="shared" si="92"/>
        <v>5.1933319923480978E-2</v>
      </c>
      <c r="BP66" s="4">
        <f t="shared" si="93"/>
        <v>0.1092281609282605</v>
      </c>
      <c r="BQ66" s="4">
        <f t="shared" si="94"/>
        <v>5.9756632479609384E-2</v>
      </c>
      <c r="BR66" s="4">
        <f t="shared" si="95"/>
        <v>0.11426450050748117</v>
      </c>
      <c r="BT66" s="4">
        <f t="shared" si="100"/>
        <v>2.6002874545951493</v>
      </c>
      <c r="BU66" s="4">
        <f t="shared" si="101"/>
        <v>2.7495023276370332</v>
      </c>
      <c r="BV66" s="5">
        <f t="shared" si="98"/>
        <v>-1.6033613808960007E-3</v>
      </c>
      <c r="BW66" s="4">
        <f t="shared" si="99"/>
        <v>1.494799563557504</v>
      </c>
      <c r="BX66" s="4">
        <f>MAX(BW$28:BW66)</f>
        <v>1.5278632528811524</v>
      </c>
      <c r="BY66" s="18">
        <f t="shared" si="96"/>
        <v>2.1640476830173731E-2</v>
      </c>
    </row>
    <row r="67" spans="1:77" x14ac:dyDescent="0.25">
      <c r="A67" s="2">
        <v>30802</v>
      </c>
      <c r="B67" s="3">
        <v>8.9687542208399997E-3</v>
      </c>
      <c r="C67" s="3">
        <v>-7.9375530106100003E-2</v>
      </c>
      <c r="D67" s="3">
        <v>-2.3456413439800001E-2</v>
      </c>
      <c r="E67" s="3">
        <v>-3.8051107095400001E-2</v>
      </c>
      <c r="F67" s="3">
        <v>8.4226751944500005E-3</v>
      </c>
      <c r="G67" s="3">
        <v>1.9840184857299999E-2</v>
      </c>
      <c r="H67" s="3">
        <v>2.0346479250699999E-3</v>
      </c>
      <c r="I67" s="3">
        <v>-4.5981615266499999E-4</v>
      </c>
      <c r="J67" s="3">
        <v>-7.9346553843399996E-3</v>
      </c>
      <c r="K67" s="3">
        <v>-1.05798169878E-2</v>
      </c>
      <c r="L67" s="3">
        <v>-1.6054686196099999E-2</v>
      </c>
      <c r="M67" s="3">
        <v>-1.6979222834799999E-2</v>
      </c>
      <c r="N67" s="3">
        <v>-3.3682972702100002E-2</v>
      </c>
      <c r="O67" s="3">
        <f t="shared" si="45"/>
        <v>-1.635639274352375E-2</v>
      </c>
      <c r="P67" s="3">
        <f t="shared" si="46"/>
        <v>-4.9667187391004501E-2</v>
      </c>
      <c r="Q67" s="3"/>
      <c r="R67" s="4">
        <f t="shared" si="47"/>
        <v>1</v>
      </c>
      <c r="S67" s="4">
        <f t="shared" si="48"/>
        <v>1</v>
      </c>
      <c r="T67" s="4">
        <f t="shared" si="49"/>
        <v>-1</v>
      </c>
      <c r="U67" s="4">
        <f t="shared" si="50"/>
        <v>1</v>
      </c>
      <c r="V67" s="4">
        <f t="shared" si="51"/>
        <v>1</v>
      </c>
      <c r="W67" s="4">
        <f t="shared" si="52"/>
        <v>1</v>
      </c>
      <c r="X67" s="4">
        <f t="shared" si="53"/>
        <v>-1</v>
      </c>
      <c r="Y67" s="4">
        <f t="shared" si="54"/>
        <v>-1</v>
      </c>
      <c r="Z67" s="4">
        <f t="shared" si="55"/>
        <v>-1</v>
      </c>
      <c r="AA67" s="4">
        <f t="shared" si="56"/>
        <v>1</v>
      </c>
      <c r="AB67" s="4">
        <f t="shared" si="57"/>
        <v>1</v>
      </c>
      <c r="AC67" s="4">
        <f t="shared" si="58"/>
        <v>-1</v>
      </c>
      <c r="AE67" s="4">
        <f t="shared" si="59"/>
        <v>-7.9375530106100003E-2</v>
      </c>
      <c r="AF67" s="4">
        <f t="shared" si="60"/>
        <v>-2.3456413439800001E-2</v>
      </c>
      <c r="AG67" s="4">
        <f t="shared" si="61"/>
        <v>3.8051107095400001E-2</v>
      </c>
      <c r="AH67" s="4">
        <f t="shared" si="62"/>
        <v>8.4226751944500005E-3</v>
      </c>
      <c r="AI67" s="4">
        <f t="shared" si="63"/>
        <v>1.9840184857299999E-2</v>
      </c>
      <c r="AJ67" s="4">
        <f t="shared" si="64"/>
        <v>2.0346479250699999E-3</v>
      </c>
      <c r="AK67" s="4">
        <f t="shared" si="65"/>
        <v>4.5981615266499999E-4</v>
      </c>
      <c r="AL67" s="4">
        <f t="shared" si="66"/>
        <v>7.9346553843399996E-3</v>
      </c>
      <c r="AM67" s="4">
        <f t="shared" si="67"/>
        <v>1.05798169878E-2</v>
      </c>
      <c r="AN67" s="4">
        <f t="shared" si="68"/>
        <v>-1.6054686196099999E-2</v>
      </c>
      <c r="AO67" s="4">
        <f t="shared" si="69"/>
        <v>-1.6979222834799999E-2</v>
      </c>
      <c r="AP67" s="4">
        <f t="shared" si="70"/>
        <v>3.3682972702100002E-2</v>
      </c>
      <c r="AQ67" s="4">
        <f t="shared" si="97"/>
        <v>-1.2383313564729166E-3</v>
      </c>
      <c r="AS67" s="4">
        <f t="shared" si="71"/>
        <v>-0.21289998444617572</v>
      </c>
      <c r="AT67" s="4">
        <f t="shared" si="72"/>
        <v>-5.3776658782342592E-2</v>
      </c>
      <c r="AU67" s="4">
        <f t="shared" si="73"/>
        <v>0.10385273422626796</v>
      </c>
      <c r="AV67" s="4">
        <f t="shared" si="74"/>
        <v>2.1102141644922856E-2</v>
      </c>
      <c r="AW67" s="4">
        <f t="shared" si="75"/>
        <v>5.5321512998812931E-2</v>
      </c>
      <c r="AX67" s="4">
        <f t="shared" si="76"/>
        <v>6.7665991779284392E-3</v>
      </c>
      <c r="AY67" s="4">
        <f t="shared" si="77"/>
        <v>7.8781557215644674E-3</v>
      </c>
      <c r="AZ67" s="4">
        <f t="shared" si="78"/>
        <v>4.6642308933113344E-2</v>
      </c>
      <c r="BA67" s="4">
        <f t="shared" si="79"/>
        <v>7.978914573048547E-2</v>
      </c>
      <c r="BB67" s="4">
        <f t="shared" si="80"/>
        <v>-0.14260233177607146</v>
      </c>
      <c r="BC67" s="4">
        <f t="shared" si="81"/>
        <v>-9.5155477017658294E-2</v>
      </c>
      <c r="BD67" s="4">
        <f t="shared" si="82"/>
        <v>0.11501047114350925</v>
      </c>
      <c r="BE67" s="4">
        <f t="shared" si="83"/>
        <v>-5.6726152038036109E-3</v>
      </c>
      <c r="BG67" s="4">
        <f t="shared" si="84"/>
        <v>0.14913205430725116</v>
      </c>
      <c r="BH67" s="4">
        <f t="shared" si="85"/>
        <v>0.17447282126424593</v>
      </c>
      <c r="BI67" s="4">
        <f t="shared" si="86"/>
        <v>0.1465579404486225</v>
      </c>
      <c r="BJ67" s="4">
        <f t="shared" si="87"/>
        <v>0.15965536268640268</v>
      </c>
      <c r="BK67" s="4">
        <f t="shared" si="88"/>
        <v>0.14345366770952719</v>
      </c>
      <c r="BL67" s="4">
        <f t="shared" si="89"/>
        <v>0.12027595378823058</v>
      </c>
      <c r="BM67" s="4">
        <f t="shared" si="90"/>
        <v>2.3346385571250849E-2</v>
      </c>
      <c r="BN67" s="4">
        <f t="shared" si="91"/>
        <v>6.8046849016145966E-2</v>
      </c>
      <c r="BO67" s="4">
        <f t="shared" si="92"/>
        <v>5.3038878363414858E-2</v>
      </c>
      <c r="BP67" s="4">
        <f t="shared" si="93"/>
        <v>4.503344649738459E-2</v>
      </c>
      <c r="BQ67" s="4">
        <f t="shared" si="94"/>
        <v>7.1374652797543597E-2</v>
      </c>
      <c r="BR67" s="4">
        <f t="shared" si="95"/>
        <v>0.11714749923968445</v>
      </c>
      <c r="BT67" s="4">
        <f t="shared" si="100"/>
        <v>2.6130165601934494</v>
      </c>
      <c r="BU67" s="4">
        <f t="shared" si="101"/>
        <v>2.7585650695365902</v>
      </c>
      <c r="BV67" s="5">
        <f t="shared" si="98"/>
        <v>-3.0111380400780008E-3</v>
      </c>
      <c r="BW67" s="4">
        <f t="shared" si="99"/>
        <v>1.5037050056243502</v>
      </c>
      <c r="BX67" s="4">
        <f>MAX(BW$28:BW67)</f>
        <v>1.5278632528811524</v>
      </c>
      <c r="BY67" s="18">
        <f t="shared" si="96"/>
        <v>1.5811786304334566E-2</v>
      </c>
    </row>
    <row r="68" spans="1:77" x14ac:dyDescent="0.25">
      <c r="A68" s="2">
        <v>30833</v>
      </c>
      <c r="B68" s="3">
        <v>9.5429737514799995E-3</v>
      </c>
      <c r="C68" s="3">
        <v>2.4702072080499997E-4</v>
      </c>
      <c r="D68" s="3">
        <v>2.3421818353100001E-2</v>
      </c>
      <c r="E68" s="3">
        <v>1.7278899750899999E-2</v>
      </c>
      <c r="F68" s="3">
        <v>-4.5663392142399999E-2</v>
      </c>
      <c r="G68" s="3">
        <v>-0.104340779703</v>
      </c>
      <c r="H68" s="3">
        <v>-6.6512931959299998E-2</v>
      </c>
      <c r="I68" s="3">
        <v>-6.1868240488500001E-3</v>
      </c>
      <c r="J68" s="3">
        <v>-2.4881140725899999E-2</v>
      </c>
      <c r="K68" s="3">
        <v>-3.8660149395600002E-2</v>
      </c>
      <c r="L68" s="3">
        <v>-2.0906886346499998E-2</v>
      </c>
      <c r="M68" s="3">
        <v>-2.5148653747E-2</v>
      </c>
      <c r="N68" s="3">
        <v>-8.5559339298000008E-3</v>
      </c>
      <c r="O68" s="3">
        <f t="shared" si="45"/>
        <v>-2.4992412764462079E-2</v>
      </c>
      <c r="P68" s="3">
        <f t="shared" si="46"/>
        <v>-0.10342370726436084</v>
      </c>
      <c r="Q68" s="3"/>
      <c r="R68" s="4">
        <f t="shared" si="47"/>
        <v>-1</v>
      </c>
      <c r="S68" s="4">
        <f t="shared" si="48"/>
        <v>1</v>
      </c>
      <c r="T68" s="4">
        <f t="shared" si="49"/>
        <v>-1</v>
      </c>
      <c r="U68" s="4">
        <f t="shared" si="50"/>
        <v>1</v>
      </c>
      <c r="V68" s="4">
        <f t="shared" si="51"/>
        <v>1</v>
      </c>
      <c r="W68" s="4">
        <f t="shared" si="52"/>
        <v>-1</v>
      </c>
      <c r="X68" s="4">
        <f t="shared" si="53"/>
        <v>-1</v>
      </c>
      <c r="Y68" s="4">
        <f t="shared" si="54"/>
        <v>-1</v>
      </c>
      <c r="Z68" s="4">
        <f t="shared" si="55"/>
        <v>-1</v>
      </c>
      <c r="AA68" s="4">
        <f t="shared" si="56"/>
        <v>1</v>
      </c>
      <c r="AB68" s="4">
        <f t="shared" si="57"/>
        <v>1</v>
      </c>
      <c r="AC68" s="4">
        <f t="shared" si="58"/>
        <v>-1</v>
      </c>
      <c r="AE68" s="4">
        <f t="shared" si="59"/>
        <v>-2.4702072080499997E-4</v>
      </c>
      <c r="AF68" s="4">
        <f t="shared" si="60"/>
        <v>2.3421818353100001E-2</v>
      </c>
      <c r="AG68" s="4">
        <f t="shared" si="61"/>
        <v>-1.7278899750899999E-2</v>
      </c>
      <c r="AH68" s="4">
        <f t="shared" si="62"/>
        <v>-4.5663392142399999E-2</v>
      </c>
      <c r="AI68" s="4">
        <f t="shared" si="63"/>
        <v>-0.104340779703</v>
      </c>
      <c r="AJ68" s="4">
        <f t="shared" si="64"/>
        <v>6.6512931959299998E-2</v>
      </c>
      <c r="AK68" s="4">
        <f t="shared" si="65"/>
        <v>6.1868240488500001E-3</v>
      </c>
      <c r="AL68" s="4">
        <f t="shared" si="66"/>
        <v>2.4881140725899999E-2</v>
      </c>
      <c r="AM68" s="4">
        <f t="shared" si="67"/>
        <v>3.8660149395600002E-2</v>
      </c>
      <c r="AN68" s="4">
        <f t="shared" si="68"/>
        <v>-2.0906886346499998E-2</v>
      </c>
      <c r="AO68" s="4">
        <f t="shared" si="69"/>
        <v>-2.5148653747E-2</v>
      </c>
      <c r="AP68" s="4">
        <f t="shared" si="70"/>
        <v>8.5559339298000008E-3</v>
      </c>
      <c r="AQ68" s="4">
        <f t="shared" si="97"/>
        <v>-3.7805694998379155E-3</v>
      </c>
      <c r="AS68" s="4">
        <f t="shared" si="71"/>
        <v>-5.7887670081322525E-4</v>
      </c>
      <c r="AT68" s="4">
        <f t="shared" si="72"/>
        <v>5.2649349119101886E-2</v>
      </c>
      <c r="AU68" s="4">
        <f t="shared" si="73"/>
        <v>-4.8903275002309753E-2</v>
      </c>
      <c r="AV68" s="4">
        <f t="shared" si="74"/>
        <v>-0.12216199472083501</v>
      </c>
      <c r="AW68" s="4">
        <f t="shared" si="75"/>
        <v>-0.32525272537536576</v>
      </c>
      <c r="AX68" s="4">
        <f t="shared" si="76"/>
        <v>0.32129123982144048</v>
      </c>
      <c r="AY68" s="4">
        <f t="shared" si="77"/>
        <v>0.10679029923258072</v>
      </c>
      <c r="AZ68" s="4">
        <f t="shared" si="78"/>
        <v>0.14862203377861657</v>
      </c>
      <c r="BA68" s="4">
        <f t="shared" si="79"/>
        <v>0.31736318034091299</v>
      </c>
      <c r="BB68" s="4">
        <f t="shared" si="80"/>
        <v>-0.16312572897807812</v>
      </c>
      <c r="BC68" s="4">
        <f t="shared" si="81"/>
        <v>-0.1359034120214771</v>
      </c>
      <c r="BD68" s="4">
        <f t="shared" si="82"/>
        <v>3.3017166747655924E-2</v>
      </c>
      <c r="BE68" s="4">
        <f t="shared" si="83"/>
        <v>1.5317271353452474E-2</v>
      </c>
      <c r="BG68" s="4">
        <f t="shared" si="84"/>
        <v>0.17068969641236351</v>
      </c>
      <c r="BH68" s="4">
        <f t="shared" si="85"/>
        <v>0.17794573908304789</v>
      </c>
      <c r="BI68" s="4">
        <f t="shared" si="86"/>
        <v>0.14133122781722818</v>
      </c>
      <c r="BJ68" s="4">
        <f t="shared" si="87"/>
        <v>0.14951750664107977</v>
      </c>
      <c r="BK68" s="4">
        <f t="shared" si="88"/>
        <v>0.12831963770029353</v>
      </c>
      <c r="BL68" s="4">
        <f t="shared" si="89"/>
        <v>8.2807028285321396E-2</v>
      </c>
      <c r="BM68" s="4">
        <f t="shared" si="90"/>
        <v>2.3173730547849082E-2</v>
      </c>
      <c r="BN68" s="4">
        <f t="shared" si="91"/>
        <v>6.6964877530776581E-2</v>
      </c>
      <c r="BO68" s="4">
        <f t="shared" si="92"/>
        <v>4.8726697727280263E-2</v>
      </c>
      <c r="BP68" s="4">
        <f t="shared" si="93"/>
        <v>5.126569910822492E-2</v>
      </c>
      <c r="BQ68" s="4">
        <f t="shared" si="94"/>
        <v>7.4019197525447569E-2</v>
      </c>
      <c r="BR68" s="4">
        <f t="shared" si="95"/>
        <v>0.10365436859184697</v>
      </c>
      <c r="BT68" s="4">
        <f t="shared" si="100"/>
        <v>2.6054565986550653</v>
      </c>
      <c r="BU68" s="4">
        <f t="shared" si="101"/>
        <v>2.827143673303175</v>
      </c>
      <c r="BV68" s="5">
        <f t="shared" si="98"/>
        <v>-5.5371818933819997E-2</v>
      </c>
      <c r="BW68" s="4">
        <f t="shared" si="99"/>
        <v>1.4347919417216819</v>
      </c>
      <c r="BX68" s="4">
        <f>MAX(BW$28:BW68)</f>
        <v>1.5278632528811524</v>
      </c>
      <c r="BY68" s="18">
        <f t="shared" si="96"/>
        <v>6.0915995580077126E-2</v>
      </c>
    </row>
    <row r="69" spans="1:77" x14ac:dyDescent="0.25">
      <c r="A69" s="2">
        <v>30862</v>
      </c>
      <c r="B69" s="3">
        <v>9.0190526481599993E-3</v>
      </c>
      <c r="C69" s="3">
        <v>-3.86629215525E-2</v>
      </c>
      <c r="D69" s="3">
        <v>1.3456081783600001E-2</v>
      </c>
      <c r="E69" s="3">
        <v>-4.5677684920000003E-2</v>
      </c>
      <c r="F69" s="3">
        <v>2.0138846069700001E-2</v>
      </c>
      <c r="G69" s="3">
        <v>2.3367869910099998E-2</v>
      </c>
      <c r="H69" s="3">
        <v>1.3627350179899999E-2</v>
      </c>
      <c r="I69" s="3">
        <v>3.64240092134E-3</v>
      </c>
      <c r="J69" s="3">
        <v>1.19503681207E-2</v>
      </c>
      <c r="K69" s="3">
        <v>4.73723356376E-3</v>
      </c>
      <c r="L69" s="3">
        <v>-3.6271679924899998E-2</v>
      </c>
      <c r="M69" s="3">
        <v>-2.6135588642499999E-2</v>
      </c>
      <c r="N69" s="3">
        <v>-2.3064671467099999E-2</v>
      </c>
      <c r="O69" s="3">
        <f t="shared" si="45"/>
        <v>-6.5743663298249997E-3</v>
      </c>
      <c r="P69" s="3">
        <f t="shared" si="46"/>
        <v>-1.1803249909865452E-2</v>
      </c>
      <c r="Q69" s="3"/>
      <c r="R69" s="4">
        <f t="shared" si="47"/>
        <v>-1</v>
      </c>
      <c r="S69" s="4">
        <f t="shared" si="48"/>
        <v>1</v>
      </c>
      <c r="T69" s="4">
        <f t="shared" si="49"/>
        <v>-1</v>
      </c>
      <c r="U69" s="4">
        <f t="shared" si="50"/>
        <v>1</v>
      </c>
      <c r="V69" s="4">
        <f t="shared" si="51"/>
        <v>1</v>
      </c>
      <c r="W69" s="4">
        <f t="shared" si="52"/>
        <v>-1</v>
      </c>
      <c r="X69" s="4">
        <f t="shared" si="53"/>
        <v>-1</v>
      </c>
      <c r="Y69" s="4">
        <f t="shared" si="54"/>
        <v>-1</v>
      </c>
      <c r="Z69" s="4">
        <f t="shared" si="55"/>
        <v>-1</v>
      </c>
      <c r="AA69" s="4">
        <f t="shared" si="56"/>
        <v>1</v>
      </c>
      <c r="AB69" s="4">
        <f t="shared" si="57"/>
        <v>-1</v>
      </c>
      <c r="AC69" s="4">
        <f t="shared" si="58"/>
        <v>-1</v>
      </c>
      <c r="AE69" s="4">
        <f t="shared" si="59"/>
        <v>3.86629215525E-2</v>
      </c>
      <c r="AF69" s="4">
        <f t="shared" si="60"/>
        <v>1.3456081783600001E-2</v>
      </c>
      <c r="AG69" s="4">
        <f t="shared" si="61"/>
        <v>4.5677684920000003E-2</v>
      </c>
      <c r="AH69" s="4">
        <f t="shared" si="62"/>
        <v>2.0138846069700001E-2</v>
      </c>
      <c r="AI69" s="4">
        <f t="shared" si="63"/>
        <v>2.3367869910099998E-2</v>
      </c>
      <c r="AJ69" s="4">
        <f t="shared" si="64"/>
        <v>-1.3627350179899999E-2</v>
      </c>
      <c r="AK69" s="4">
        <f t="shared" si="65"/>
        <v>-3.64240092134E-3</v>
      </c>
      <c r="AL69" s="4">
        <f t="shared" si="66"/>
        <v>-1.19503681207E-2</v>
      </c>
      <c r="AM69" s="4">
        <f t="shared" si="67"/>
        <v>-4.73723356376E-3</v>
      </c>
      <c r="AN69" s="4">
        <f t="shared" si="68"/>
        <v>-3.6271679924899998E-2</v>
      </c>
      <c r="AO69" s="4">
        <f t="shared" si="69"/>
        <v>2.6135588642499999E-2</v>
      </c>
      <c r="AP69" s="4">
        <f t="shared" si="70"/>
        <v>2.3064671467099999E-2</v>
      </c>
      <c r="AQ69" s="4">
        <f t="shared" si="97"/>
        <v>1.0022885969574999E-2</v>
      </c>
      <c r="AS69" s="4">
        <f t="shared" si="71"/>
        <v>0.10742860889865823</v>
      </c>
      <c r="AT69" s="4">
        <f t="shared" si="72"/>
        <v>3.2159059632410752E-2</v>
      </c>
      <c r="AU69" s="4">
        <f t="shared" si="73"/>
        <v>0.1292652595380169</v>
      </c>
      <c r="AV69" s="4">
        <f t="shared" si="74"/>
        <v>5.574165383216656E-2</v>
      </c>
      <c r="AW69" s="4">
        <f t="shared" si="75"/>
        <v>5.3700675492021281E-2</v>
      </c>
      <c r="AX69" s="4">
        <f t="shared" si="76"/>
        <v>-5.2925659767160065E-2</v>
      </c>
      <c r="AY69" s="4">
        <f t="shared" si="77"/>
        <v>-7.3574247535204459E-2</v>
      </c>
      <c r="AZ69" s="4">
        <f t="shared" si="78"/>
        <v>-6.9075889430883108E-2</v>
      </c>
      <c r="BA69" s="4">
        <f t="shared" si="79"/>
        <v>-3.3587942311124247E-2</v>
      </c>
      <c r="BB69" s="4">
        <f t="shared" si="80"/>
        <v>-0.26021018743550983</v>
      </c>
      <c r="BC69" s="4">
        <f t="shared" si="81"/>
        <v>0.13400347175505364</v>
      </c>
      <c r="BD69" s="4">
        <f t="shared" si="82"/>
        <v>9.7028510090394982E-2</v>
      </c>
      <c r="BE69" s="4">
        <f t="shared" si="83"/>
        <v>9.9961093965700524E-3</v>
      </c>
      <c r="BG69" s="4">
        <f t="shared" si="84"/>
        <v>0.14395763642056394</v>
      </c>
      <c r="BH69" s="4">
        <f t="shared" si="85"/>
        <v>0.16736909520872439</v>
      </c>
      <c r="BI69" s="4">
        <f t="shared" si="86"/>
        <v>0.14134558684444123</v>
      </c>
      <c r="BJ69" s="4">
        <f t="shared" si="87"/>
        <v>0.14451559783523021</v>
      </c>
      <c r="BK69" s="4">
        <f t="shared" si="88"/>
        <v>0.1740601561972675</v>
      </c>
      <c r="BL69" s="4">
        <f t="shared" si="89"/>
        <v>0.10299238773669976</v>
      </c>
      <c r="BM69" s="4">
        <f t="shared" si="90"/>
        <v>1.9802586058917705E-2</v>
      </c>
      <c r="BN69" s="4">
        <f t="shared" si="91"/>
        <v>6.9201385427877626E-2</v>
      </c>
      <c r="BO69" s="4">
        <f t="shared" si="92"/>
        <v>5.641588305564095E-2</v>
      </c>
      <c r="BP69" s="4">
        <f t="shared" si="93"/>
        <v>5.5757509392501438E-2</v>
      </c>
      <c r="BQ69" s="4">
        <f t="shared" si="94"/>
        <v>7.801466126272763E-2</v>
      </c>
      <c r="BR69" s="4">
        <f t="shared" si="95"/>
        <v>9.508410031489585E-2</v>
      </c>
      <c r="BT69" s="4">
        <f t="shared" si="100"/>
        <v>2.7148578773762142</v>
      </c>
      <c r="BU69" s="4">
        <f t="shared" si="101"/>
        <v>2.8809022683747685</v>
      </c>
      <c r="BV69" s="5">
        <f t="shared" si="98"/>
        <v>1.0071303533443999E-2</v>
      </c>
      <c r="BW69" s="4">
        <f t="shared" si="99"/>
        <v>1.462182630935644</v>
      </c>
      <c r="BX69" s="4">
        <f>MAX(BW$28:BW69)</f>
        <v>1.5278632528811524</v>
      </c>
      <c r="BY69" s="18">
        <f t="shared" si="96"/>
        <v>4.2988547451253786E-2</v>
      </c>
    </row>
    <row r="70" spans="1:77" x14ac:dyDescent="0.25">
      <c r="A70" s="2">
        <v>30894</v>
      </c>
      <c r="B70" s="3">
        <v>1.0210824577699999E-2</v>
      </c>
      <c r="C70" s="3">
        <v>-8.9961305459300006E-2</v>
      </c>
      <c r="D70" s="3">
        <v>-0.106314302533</v>
      </c>
      <c r="E70" s="3">
        <v>-0.10738599176999999</v>
      </c>
      <c r="F70" s="3">
        <v>-6.8646401460800005E-2</v>
      </c>
      <c r="G70" s="3">
        <v>-2.00409916943E-2</v>
      </c>
      <c r="H70" s="3">
        <v>-1.95962503877E-2</v>
      </c>
      <c r="I70" s="3">
        <v>-1.40505520015E-3</v>
      </c>
      <c r="J70" s="3">
        <v>-6.0088954287599999E-2</v>
      </c>
      <c r="K70" s="3">
        <v>3.63694324464E-2</v>
      </c>
      <c r="L70" s="3">
        <v>-3.59985453826E-2</v>
      </c>
      <c r="M70" s="3">
        <v>-3.53827379234E-2</v>
      </c>
      <c r="N70" s="3">
        <v>-3.6136668665499999E-2</v>
      </c>
      <c r="O70" s="3">
        <f t="shared" si="45"/>
        <v>-4.5382314359829173E-2</v>
      </c>
      <c r="P70" s="3">
        <f t="shared" si="46"/>
        <v>-0.11650708948500808</v>
      </c>
      <c r="Q70" s="3"/>
      <c r="R70" s="4">
        <f t="shared" si="47"/>
        <v>-1</v>
      </c>
      <c r="S70" s="4">
        <f t="shared" si="48"/>
        <v>1</v>
      </c>
      <c r="T70" s="4">
        <f t="shared" si="49"/>
        <v>-1</v>
      </c>
      <c r="U70" s="4">
        <f t="shared" si="50"/>
        <v>1</v>
      </c>
      <c r="V70" s="4">
        <f t="shared" si="51"/>
        <v>1</v>
      </c>
      <c r="W70" s="4">
        <f t="shared" si="52"/>
        <v>-1</v>
      </c>
      <c r="X70" s="4">
        <f t="shared" si="53"/>
        <v>1</v>
      </c>
      <c r="Y70" s="4">
        <f t="shared" si="54"/>
        <v>-1</v>
      </c>
      <c r="Z70" s="4">
        <f t="shared" si="55"/>
        <v>-1</v>
      </c>
      <c r="AA70" s="4">
        <f t="shared" si="56"/>
        <v>1</v>
      </c>
      <c r="AB70" s="4">
        <f t="shared" si="57"/>
        <v>-1</v>
      </c>
      <c r="AC70" s="4">
        <f t="shared" si="58"/>
        <v>-1</v>
      </c>
      <c r="AE70" s="4">
        <f t="shared" si="59"/>
        <v>8.9961305459300006E-2</v>
      </c>
      <c r="AF70" s="4">
        <f t="shared" si="60"/>
        <v>-0.106314302533</v>
      </c>
      <c r="AG70" s="4">
        <f t="shared" si="61"/>
        <v>0.10738599176999999</v>
      </c>
      <c r="AH70" s="4">
        <f t="shared" si="62"/>
        <v>-6.8646401460800005E-2</v>
      </c>
      <c r="AI70" s="4">
        <f t="shared" si="63"/>
        <v>-2.00409916943E-2</v>
      </c>
      <c r="AJ70" s="4">
        <f t="shared" si="64"/>
        <v>1.95962503877E-2</v>
      </c>
      <c r="AK70" s="4">
        <f t="shared" si="65"/>
        <v>-1.40505520015E-3</v>
      </c>
      <c r="AL70" s="4">
        <f t="shared" si="66"/>
        <v>6.0088954287599999E-2</v>
      </c>
      <c r="AM70" s="4">
        <f t="shared" si="67"/>
        <v>-3.63694324464E-2</v>
      </c>
      <c r="AN70" s="4">
        <f t="shared" si="68"/>
        <v>-3.59985453826E-2</v>
      </c>
      <c r="AO70" s="4">
        <f t="shared" si="69"/>
        <v>3.53827379234E-2</v>
      </c>
      <c r="AP70" s="4">
        <f t="shared" si="70"/>
        <v>3.6136668665499999E-2</v>
      </c>
      <c r="AQ70" s="4">
        <f t="shared" si="97"/>
        <v>6.648098314687499E-3</v>
      </c>
      <c r="AS70" s="4">
        <f t="shared" si="71"/>
        <v>0.24565184245699831</v>
      </c>
      <c r="AT70" s="4">
        <f t="shared" si="72"/>
        <v>-0.25677629550742903</v>
      </c>
      <c r="AU70" s="4">
        <f t="shared" si="73"/>
        <v>0.29813785676869881</v>
      </c>
      <c r="AV70" s="4">
        <f t="shared" si="74"/>
        <v>-0.20075463119387602</v>
      </c>
      <c r="AW70" s="4">
        <f t="shared" si="75"/>
        <v>-4.7318974054073475E-2</v>
      </c>
      <c r="AX70" s="4">
        <f t="shared" si="76"/>
        <v>8.5802164506321846E-2</v>
      </c>
      <c r="AY70" s="4">
        <f t="shared" si="77"/>
        <v>-2.8161725693017347E-2</v>
      </c>
      <c r="AZ70" s="4">
        <f t="shared" si="78"/>
        <v>0.37663287658275596</v>
      </c>
      <c r="BA70" s="4">
        <f t="shared" si="79"/>
        <v>-0.25179098009496703</v>
      </c>
      <c r="BB70" s="4">
        <f t="shared" si="80"/>
        <v>-0.21126217502188091</v>
      </c>
      <c r="BC70" s="4">
        <f t="shared" si="81"/>
        <v>0.17218742534866349</v>
      </c>
      <c r="BD70" s="4">
        <f t="shared" si="82"/>
        <v>0.16111915093773821</v>
      </c>
      <c r="BE70" s="4">
        <f t="shared" si="83"/>
        <v>2.8622211252994401E-2</v>
      </c>
      <c r="BG70" s="4">
        <f t="shared" si="84"/>
        <v>0.1464858631785721</v>
      </c>
      <c r="BH70" s="4">
        <f t="shared" si="85"/>
        <v>0.16561388943306746</v>
      </c>
      <c r="BI70" s="4">
        <f t="shared" si="86"/>
        <v>0.14407562049835509</v>
      </c>
      <c r="BJ70" s="4">
        <f t="shared" si="87"/>
        <v>0.13677672301269242</v>
      </c>
      <c r="BK70" s="4">
        <f t="shared" si="88"/>
        <v>0.16941188683759945</v>
      </c>
      <c r="BL70" s="4">
        <f t="shared" si="89"/>
        <v>9.1355506008271692E-2</v>
      </c>
      <c r="BM70" s="4">
        <f t="shared" si="90"/>
        <v>1.9956947460764183E-2</v>
      </c>
      <c r="BN70" s="4">
        <f t="shared" si="91"/>
        <v>6.3817003797220981E-2</v>
      </c>
      <c r="BO70" s="4">
        <f t="shared" si="92"/>
        <v>5.7777180791278041E-2</v>
      </c>
      <c r="BP70" s="4">
        <f t="shared" si="93"/>
        <v>6.8158997944372302E-2</v>
      </c>
      <c r="BQ70" s="4">
        <f t="shared" si="94"/>
        <v>8.2195869650186715E-2</v>
      </c>
      <c r="BR70" s="4">
        <f t="shared" si="95"/>
        <v>8.9714148703438509E-2</v>
      </c>
      <c r="BT70" s="4">
        <f t="shared" si="100"/>
        <v>2.801949744278835</v>
      </c>
      <c r="BU70" s="4">
        <f t="shared" si="101"/>
        <v>2.9927764493872946</v>
      </c>
      <c r="BV70" s="5">
        <f t="shared" si="98"/>
        <v>2.7900227459400021E-3</v>
      </c>
      <c r="BW70" s="4">
        <f t="shared" si="99"/>
        <v>1.4811922440797167</v>
      </c>
      <c r="BX70" s="4">
        <f>MAX(BW$28:BW70)</f>
        <v>1.5278632528811524</v>
      </c>
      <c r="BY70" s="18">
        <f t="shared" si="96"/>
        <v>3.0546587669692517E-2</v>
      </c>
    </row>
    <row r="71" spans="1:77" x14ac:dyDescent="0.25">
      <c r="A71" s="2">
        <v>30925</v>
      </c>
      <c r="B71" s="3">
        <v>9.7347338369299999E-3</v>
      </c>
      <c r="C71" s="3">
        <v>-6.0039877702700001E-2</v>
      </c>
      <c r="D71" s="3">
        <v>5.2082763536900004E-3</v>
      </c>
      <c r="E71" s="3">
        <v>2.15980841889E-2</v>
      </c>
      <c r="F71" s="3">
        <v>5.7652270934900003E-2</v>
      </c>
      <c r="G71" s="3">
        <v>9.1369275813699996E-2</v>
      </c>
      <c r="H71" s="3">
        <v>0.10123491092299999</v>
      </c>
      <c r="I71" s="3">
        <v>1.3041334456800001E-2</v>
      </c>
      <c r="J71" s="3">
        <v>4.8890921432400002E-2</v>
      </c>
      <c r="K71" s="3">
        <v>2.5977727124900001E-3</v>
      </c>
      <c r="L71" s="3">
        <v>1.6706481439300001E-2</v>
      </c>
      <c r="M71" s="3">
        <v>6.2434131633300003E-3</v>
      </c>
      <c r="N71" s="3">
        <v>-5.24392242563E-4</v>
      </c>
      <c r="O71" s="3">
        <f t="shared" si="45"/>
        <v>2.5331539289437249E-2</v>
      </c>
      <c r="P71" s="3">
        <f t="shared" si="46"/>
        <v>0.10201174004580219</v>
      </c>
      <c r="Q71" s="3"/>
      <c r="R71" s="4">
        <f t="shared" si="47"/>
        <v>-1</v>
      </c>
      <c r="S71" s="4">
        <f t="shared" si="48"/>
        <v>-1</v>
      </c>
      <c r="T71" s="4">
        <f t="shared" si="49"/>
        <v>-1</v>
      </c>
      <c r="U71" s="4">
        <f t="shared" si="50"/>
        <v>-1</v>
      </c>
      <c r="V71" s="4">
        <f t="shared" si="51"/>
        <v>1</v>
      </c>
      <c r="W71" s="4">
        <f t="shared" si="52"/>
        <v>-1</v>
      </c>
      <c r="X71" s="4">
        <f t="shared" si="53"/>
        <v>1</v>
      </c>
      <c r="Y71" s="4">
        <f t="shared" si="54"/>
        <v>-1</v>
      </c>
      <c r="Z71" s="4">
        <f t="shared" si="55"/>
        <v>-1</v>
      </c>
      <c r="AA71" s="4">
        <f t="shared" si="56"/>
        <v>-1</v>
      </c>
      <c r="AB71" s="4">
        <f t="shared" si="57"/>
        <v>-1</v>
      </c>
      <c r="AC71" s="4">
        <f t="shared" si="58"/>
        <v>-1</v>
      </c>
      <c r="AE71" s="4">
        <f t="shared" si="59"/>
        <v>6.0039877702700001E-2</v>
      </c>
      <c r="AF71" s="4">
        <f t="shared" si="60"/>
        <v>-5.2082763536900004E-3</v>
      </c>
      <c r="AG71" s="4">
        <f t="shared" si="61"/>
        <v>-2.15980841889E-2</v>
      </c>
      <c r="AH71" s="4">
        <f t="shared" si="62"/>
        <v>-5.7652270934900003E-2</v>
      </c>
      <c r="AI71" s="4">
        <f t="shared" si="63"/>
        <v>9.1369275813699996E-2</v>
      </c>
      <c r="AJ71" s="4">
        <f t="shared" si="64"/>
        <v>-0.10123491092299999</v>
      </c>
      <c r="AK71" s="4">
        <f t="shared" si="65"/>
        <v>1.3041334456800001E-2</v>
      </c>
      <c r="AL71" s="4">
        <f t="shared" si="66"/>
        <v>-4.8890921432400002E-2</v>
      </c>
      <c r="AM71" s="4">
        <f t="shared" si="67"/>
        <v>-2.5977727124900001E-3</v>
      </c>
      <c r="AN71" s="4">
        <f t="shared" si="68"/>
        <v>-1.6706481439300001E-2</v>
      </c>
      <c r="AO71" s="4">
        <f t="shared" si="69"/>
        <v>-6.2434131633300003E-3</v>
      </c>
      <c r="AP71" s="4">
        <f t="shared" si="70"/>
        <v>5.24392242563E-4</v>
      </c>
      <c r="AQ71" s="4">
        <f t="shared" si="97"/>
        <v>-7.9297709110205828E-3</v>
      </c>
      <c r="AS71" s="4">
        <f t="shared" si="71"/>
        <v>0.15835735701675119</v>
      </c>
      <c r="AT71" s="4">
        <f t="shared" si="72"/>
        <v>-1.0945605514641731E-2</v>
      </c>
      <c r="AU71" s="4">
        <f t="shared" si="73"/>
        <v>-5.0865117565893646E-2</v>
      </c>
      <c r="AV71" s="4">
        <f t="shared" si="74"/>
        <v>-0.15096906946349475</v>
      </c>
      <c r="AW71" s="4">
        <f t="shared" si="75"/>
        <v>0.22012183721753492</v>
      </c>
      <c r="AX71" s="4">
        <f t="shared" si="76"/>
        <v>-0.46381223709429431</v>
      </c>
      <c r="AY71" s="4">
        <f t="shared" si="77"/>
        <v>0.270410019604371</v>
      </c>
      <c r="AZ71" s="4">
        <f t="shared" si="78"/>
        <v>-0.22649435091942052</v>
      </c>
      <c r="BA71" s="4">
        <f t="shared" si="79"/>
        <v>-1.5488249363505485E-2</v>
      </c>
      <c r="BB71" s="4">
        <f t="shared" si="80"/>
        <v>-8.7391974001334138E-2</v>
      </c>
      <c r="BC71" s="4">
        <f t="shared" si="81"/>
        <v>-2.8323710056595508E-2</v>
      </c>
      <c r="BD71" s="4">
        <f t="shared" si="82"/>
        <v>2.2522942486729847E-3</v>
      </c>
      <c r="BE71" s="4">
        <f t="shared" si="83"/>
        <v>-3.1929067157654166E-2</v>
      </c>
      <c r="BG71" s="4">
        <f t="shared" si="84"/>
        <v>0.15165668039369698</v>
      </c>
      <c r="BH71" s="4">
        <f t="shared" si="85"/>
        <v>0.19033305546131687</v>
      </c>
      <c r="BI71" s="4">
        <f t="shared" si="86"/>
        <v>0.16984593939782469</v>
      </c>
      <c r="BJ71" s="4">
        <f t="shared" si="87"/>
        <v>0.15275253703233743</v>
      </c>
      <c r="BK71" s="4">
        <f t="shared" si="88"/>
        <v>0.16603400547380406</v>
      </c>
      <c r="BL71" s="4">
        <f t="shared" si="89"/>
        <v>8.7306804630442436E-2</v>
      </c>
      <c r="BM71" s="4">
        <f t="shared" si="90"/>
        <v>1.9291200046330233E-2</v>
      </c>
      <c r="BN71" s="4">
        <f t="shared" si="91"/>
        <v>8.6343736581392869E-2</v>
      </c>
      <c r="BO71" s="4">
        <f t="shared" si="92"/>
        <v>6.7090157228771305E-2</v>
      </c>
      <c r="BP71" s="4">
        <f t="shared" si="93"/>
        <v>7.6466891291618877E-2</v>
      </c>
      <c r="BQ71" s="4">
        <f t="shared" si="94"/>
        <v>8.8172250751820544E-2</v>
      </c>
      <c r="BR71" s="4">
        <f t="shared" si="95"/>
        <v>9.3130325732876759E-2</v>
      </c>
      <c r="BT71" s="4">
        <f t="shared" si="100"/>
        <v>2.7561372692204982</v>
      </c>
      <c r="BU71" s="4">
        <f t="shared" si="101"/>
        <v>2.9263537713151795</v>
      </c>
      <c r="BV71" s="5">
        <f t="shared" si="98"/>
        <v>6.1780055638795996E-2</v>
      </c>
      <c r="BW71" s="4">
        <f t="shared" si="99"/>
        <v>1.5871193955881557</v>
      </c>
      <c r="BX71" s="4">
        <f>MAX(BW$28:BW71)</f>
        <v>1.5871193955881557</v>
      </c>
      <c r="BY71" s="18">
        <f t="shared" si="96"/>
        <v>0</v>
      </c>
    </row>
    <row r="72" spans="1:77" x14ac:dyDescent="0.25">
      <c r="A72" s="2">
        <v>30953</v>
      </c>
      <c r="B72" s="3">
        <v>8.7172457015799992E-3</v>
      </c>
      <c r="C72" s="3">
        <v>-7.21202846964E-2</v>
      </c>
      <c r="D72" s="3">
        <v>-1.81938719308E-2</v>
      </c>
      <c r="E72" s="3">
        <v>-1.9280408601300002E-2</v>
      </c>
      <c r="F72" s="3">
        <v>6.8014596856800003E-2</v>
      </c>
      <c r="G72" s="3">
        <v>3.2416645039700001E-2</v>
      </c>
      <c r="H72" s="3">
        <v>-5.2999620107599997E-3</v>
      </c>
      <c r="I72" s="3">
        <v>6.9380941865599998E-3</v>
      </c>
      <c r="J72" s="3">
        <v>1.84557631517E-2</v>
      </c>
      <c r="K72" s="3">
        <v>1.2716140287100001E-2</v>
      </c>
      <c r="L72" s="3">
        <v>-1.9308134674499999E-2</v>
      </c>
      <c r="M72" s="3">
        <v>-2.0604706588E-2</v>
      </c>
      <c r="N72" s="3">
        <v>-5.0270460817799997E-2</v>
      </c>
      <c r="O72" s="3">
        <f t="shared" si="45"/>
        <v>-5.544715816475E-3</v>
      </c>
      <c r="P72" s="3">
        <f t="shared" si="46"/>
        <v>9.9178341572306664E-4</v>
      </c>
      <c r="Q72" s="3"/>
      <c r="R72" s="4">
        <f t="shared" si="47"/>
        <v>-1</v>
      </c>
      <c r="S72" s="4">
        <f t="shared" si="48"/>
        <v>-1</v>
      </c>
      <c r="T72" s="4">
        <f t="shared" si="49"/>
        <v>-1</v>
      </c>
      <c r="U72" s="4">
        <f t="shared" si="50"/>
        <v>1</v>
      </c>
      <c r="V72" s="4">
        <f t="shared" si="51"/>
        <v>1</v>
      </c>
      <c r="W72" s="4">
        <f t="shared" si="52"/>
        <v>-1</v>
      </c>
      <c r="X72" s="4">
        <f t="shared" si="53"/>
        <v>1</v>
      </c>
      <c r="Y72" s="4">
        <f t="shared" si="54"/>
        <v>-1</v>
      </c>
      <c r="Z72" s="4">
        <f t="shared" si="55"/>
        <v>-1</v>
      </c>
      <c r="AA72" s="4">
        <f t="shared" si="56"/>
        <v>-1</v>
      </c>
      <c r="AB72" s="4">
        <f t="shared" si="57"/>
        <v>-1</v>
      </c>
      <c r="AC72" s="4">
        <f t="shared" si="58"/>
        <v>-1</v>
      </c>
      <c r="AE72" s="4">
        <f t="shared" si="59"/>
        <v>7.21202846964E-2</v>
      </c>
      <c r="AF72" s="4">
        <f t="shared" si="60"/>
        <v>1.81938719308E-2</v>
      </c>
      <c r="AG72" s="4">
        <f t="shared" si="61"/>
        <v>1.9280408601300002E-2</v>
      </c>
      <c r="AH72" s="4">
        <f t="shared" si="62"/>
        <v>6.8014596856800003E-2</v>
      </c>
      <c r="AI72" s="4">
        <f t="shared" si="63"/>
        <v>3.2416645039700001E-2</v>
      </c>
      <c r="AJ72" s="4">
        <f t="shared" si="64"/>
        <v>5.2999620107599997E-3</v>
      </c>
      <c r="AK72" s="4">
        <f t="shared" si="65"/>
        <v>6.9380941865599998E-3</v>
      </c>
      <c r="AL72" s="4">
        <f t="shared" si="66"/>
        <v>-1.84557631517E-2</v>
      </c>
      <c r="AM72" s="4">
        <f t="shared" si="67"/>
        <v>-1.2716140287100001E-2</v>
      </c>
      <c r="AN72" s="4">
        <f t="shared" si="68"/>
        <v>1.9308134674499999E-2</v>
      </c>
      <c r="AO72" s="4">
        <f t="shared" si="69"/>
        <v>2.0604706588E-2</v>
      </c>
      <c r="AP72" s="4">
        <f t="shared" si="70"/>
        <v>5.0270460817799997E-2</v>
      </c>
      <c r="AQ72" s="4">
        <f t="shared" si="97"/>
        <v>2.3439605163651667E-2</v>
      </c>
      <c r="AS72" s="4">
        <f t="shared" si="71"/>
        <v>0.23917588567207335</v>
      </c>
      <c r="AT72" s="4">
        <f t="shared" si="72"/>
        <v>5.2897575659677662E-2</v>
      </c>
      <c r="AU72" s="4">
        <f t="shared" si="73"/>
        <v>4.396976038650182E-2</v>
      </c>
      <c r="AV72" s="4">
        <f t="shared" si="74"/>
        <v>0.18240161010342823</v>
      </c>
      <c r="AW72" s="4">
        <f t="shared" si="75"/>
        <v>6.9235175334761631E-2</v>
      </c>
      <c r="AX72" s="4">
        <f t="shared" si="76"/>
        <v>1.4952455686600065E-2</v>
      </c>
      <c r="AY72" s="4">
        <f t="shared" si="77"/>
        <v>0.14711493961770572</v>
      </c>
      <c r="AZ72" s="4">
        <f t="shared" si="78"/>
        <v>-7.30345916858018E-2</v>
      </c>
      <c r="BA72" s="4">
        <f t="shared" si="79"/>
        <v>-7.564985347841599E-2</v>
      </c>
      <c r="BB72" s="4">
        <f t="shared" si="80"/>
        <v>9.7694405348691005E-2</v>
      </c>
      <c r="BC72" s="4">
        <f t="shared" si="81"/>
        <v>9.6220075974831426E-2</v>
      </c>
      <c r="BD72" s="4">
        <f t="shared" si="82"/>
        <v>0.21512251167603019</v>
      </c>
      <c r="BE72" s="4">
        <f t="shared" si="83"/>
        <v>8.4174995858006932E-2</v>
      </c>
      <c r="BG72" s="4">
        <f t="shared" si="84"/>
        <v>0.12061464222238841</v>
      </c>
      <c r="BH72" s="4">
        <f t="shared" si="85"/>
        <v>0.13757811547245391</v>
      </c>
      <c r="BI72" s="4">
        <f t="shared" si="86"/>
        <v>0.17539698585411306</v>
      </c>
      <c r="BJ72" s="4">
        <f t="shared" si="87"/>
        <v>0.14915350104252545</v>
      </c>
      <c r="BK72" s="4">
        <f t="shared" si="88"/>
        <v>0.18728425187319048</v>
      </c>
      <c r="BL72" s="4">
        <f t="shared" si="89"/>
        <v>0.14178171457173189</v>
      </c>
      <c r="BM72" s="4">
        <f t="shared" si="90"/>
        <v>1.8864417725594416E-2</v>
      </c>
      <c r="BN72" s="4">
        <f t="shared" si="91"/>
        <v>0.10107957188888</v>
      </c>
      <c r="BO72" s="4">
        <f t="shared" si="92"/>
        <v>6.7236827052034431E-2</v>
      </c>
      <c r="BP72" s="4">
        <f t="shared" si="93"/>
        <v>7.9055231896178205E-2</v>
      </c>
      <c r="BQ72" s="4">
        <f t="shared" si="94"/>
        <v>8.5656579998501098E-2</v>
      </c>
      <c r="BR72" s="4">
        <f t="shared" si="95"/>
        <v>9.3473175682340884E-2</v>
      </c>
      <c r="BT72" s="4">
        <f t="shared" si="100"/>
        <v>2.9926737229199492</v>
      </c>
      <c r="BU72" s="4">
        <f t="shared" si="101"/>
        <v>3.1981893327289974</v>
      </c>
      <c r="BV72" s="5">
        <f t="shared" si="98"/>
        <v>1.9064789083840009E-3</v>
      </c>
      <c r="BW72" s="4">
        <f t="shared" si="99"/>
        <v>1.603980514970017</v>
      </c>
      <c r="BX72" s="4">
        <f>MAX(BW$28:BW72)</f>
        <v>1.603980514970017</v>
      </c>
      <c r="BY72" s="18">
        <f t="shared" si="96"/>
        <v>0</v>
      </c>
    </row>
    <row r="73" spans="1:77" x14ac:dyDescent="0.25">
      <c r="A73" s="2">
        <v>30986</v>
      </c>
      <c r="B73" s="3">
        <v>9.5497596604300003E-3</v>
      </c>
      <c r="C73" s="3">
        <v>0.10012974300499999</v>
      </c>
      <c r="D73" s="3">
        <v>-1.4662704049000001E-2</v>
      </c>
      <c r="E73" s="3">
        <v>-4.41181150501E-2</v>
      </c>
      <c r="F73" s="3">
        <v>2.0246922444899999E-2</v>
      </c>
      <c r="G73" s="3">
        <v>1.24447484975E-2</v>
      </c>
      <c r="H73" s="3">
        <v>-9.2754080703000008E-3</v>
      </c>
      <c r="I73" s="3">
        <v>1.3294208796E-2</v>
      </c>
      <c r="J73" s="3">
        <v>9.8156985147200004E-3</v>
      </c>
      <c r="K73" s="3">
        <v>2.6805093944700001E-2</v>
      </c>
      <c r="L73" s="3">
        <v>1.9586261373499999E-2</v>
      </c>
      <c r="M73" s="3">
        <v>-4.09112891917E-3</v>
      </c>
      <c r="N73" s="3">
        <v>-2.3695148438799999E-2</v>
      </c>
      <c r="O73" s="3">
        <f t="shared" si="45"/>
        <v>8.8733476707458358E-3</v>
      </c>
      <c r="P73" s="3">
        <f t="shared" si="46"/>
        <v>4.399952688973529E-2</v>
      </c>
      <c r="Q73" s="3"/>
      <c r="R73" s="4">
        <f t="shared" si="47"/>
        <v>-1</v>
      </c>
      <c r="S73" s="4">
        <f t="shared" si="48"/>
        <v>-1</v>
      </c>
      <c r="T73" s="4">
        <f t="shared" si="49"/>
        <v>-1</v>
      </c>
      <c r="U73" s="4">
        <f t="shared" si="50"/>
        <v>1</v>
      </c>
      <c r="V73" s="4">
        <f t="shared" si="51"/>
        <v>1</v>
      </c>
      <c r="W73" s="4">
        <f t="shared" si="52"/>
        <v>-1</v>
      </c>
      <c r="X73" s="4">
        <f t="shared" si="53"/>
        <v>1</v>
      </c>
      <c r="Y73" s="4">
        <f t="shared" si="54"/>
        <v>-1</v>
      </c>
      <c r="Z73" s="4">
        <f t="shared" si="55"/>
        <v>-1</v>
      </c>
      <c r="AA73" s="4">
        <f t="shared" si="56"/>
        <v>-1</v>
      </c>
      <c r="AB73" s="4">
        <f t="shared" si="57"/>
        <v>-1</v>
      </c>
      <c r="AC73" s="4">
        <f t="shared" si="58"/>
        <v>-1</v>
      </c>
      <c r="AE73" s="4">
        <f t="shared" si="59"/>
        <v>-0.10012974300499999</v>
      </c>
      <c r="AF73" s="4">
        <f t="shared" si="60"/>
        <v>1.4662704049000001E-2</v>
      </c>
      <c r="AG73" s="4">
        <f t="shared" si="61"/>
        <v>4.41181150501E-2</v>
      </c>
      <c r="AH73" s="4">
        <f t="shared" si="62"/>
        <v>2.0246922444899999E-2</v>
      </c>
      <c r="AI73" s="4">
        <f t="shared" si="63"/>
        <v>1.24447484975E-2</v>
      </c>
      <c r="AJ73" s="4">
        <f t="shared" si="64"/>
        <v>9.2754080703000008E-3</v>
      </c>
      <c r="AK73" s="4">
        <f t="shared" si="65"/>
        <v>1.3294208796E-2</v>
      </c>
      <c r="AL73" s="4">
        <f t="shared" si="66"/>
        <v>-9.8156985147200004E-3</v>
      </c>
      <c r="AM73" s="4">
        <f t="shared" si="67"/>
        <v>-2.6805093944700001E-2</v>
      </c>
      <c r="AN73" s="4">
        <f t="shared" si="68"/>
        <v>-1.9586261373499999E-2</v>
      </c>
      <c r="AO73" s="4">
        <f t="shared" si="69"/>
        <v>4.09112891917E-3</v>
      </c>
      <c r="AP73" s="4">
        <f t="shared" si="70"/>
        <v>2.3695148438799999E-2</v>
      </c>
      <c r="AQ73" s="4">
        <f t="shared" si="97"/>
        <v>-1.209034381012499E-3</v>
      </c>
      <c r="AS73" s="4">
        <f t="shared" si="71"/>
        <v>-0.31650626987149144</v>
      </c>
      <c r="AT73" s="4">
        <f t="shared" si="72"/>
        <v>4.2563794805789069E-2</v>
      </c>
      <c r="AU73" s="4">
        <f t="shared" si="73"/>
        <v>0.10124890979380688</v>
      </c>
      <c r="AV73" s="4">
        <f t="shared" si="74"/>
        <v>5.0357425004036345E-2</v>
      </c>
      <c r="AW73" s="4">
        <f t="shared" si="75"/>
        <v>2.6681890557378803E-2</v>
      </c>
      <c r="AX73" s="4">
        <f t="shared" si="76"/>
        <v>2.6258442245283682E-2</v>
      </c>
      <c r="AY73" s="4">
        <f t="shared" si="77"/>
        <v>0.2824144679797182</v>
      </c>
      <c r="AZ73" s="4">
        <f t="shared" si="78"/>
        <v>-4.0382237863192179E-2</v>
      </c>
      <c r="BA73" s="4">
        <f t="shared" si="79"/>
        <v>-0.16823355047182106</v>
      </c>
      <c r="BB73" s="4">
        <f t="shared" si="80"/>
        <v>-0.10337005770889428</v>
      </c>
      <c r="BC73" s="4">
        <f t="shared" si="81"/>
        <v>2.3188587211714705E-2</v>
      </c>
      <c r="BD73" s="4">
        <f t="shared" si="82"/>
        <v>9.497847009214691E-2</v>
      </c>
      <c r="BE73" s="4">
        <f t="shared" si="83"/>
        <v>1.5999893145396359E-3</v>
      </c>
      <c r="BG73" s="4">
        <f t="shared" si="84"/>
        <v>0.12654377184458923</v>
      </c>
      <c r="BH73" s="4">
        <f t="shared" si="85"/>
        <v>0.13779508256632925</v>
      </c>
      <c r="BI73" s="4">
        <f t="shared" si="86"/>
        <v>0.17429566457533782</v>
      </c>
      <c r="BJ73" s="4">
        <f t="shared" si="87"/>
        <v>0.16082571690889383</v>
      </c>
      <c r="BK73" s="4">
        <f t="shared" si="88"/>
        <v>0.18656471842934594</v>
      </c>
      <c r="BL73" s="4">
        <f t="shared" si="89"/>
        <v>0.1412941100413673</v>
      </c>
      <c r="BM73" s="4">
        <f t="shared" si="90"/>
        <v>1.8829359403718274E-2</v>
      </c>
      <c r="BN73" s="4">
        <f t="shared" si="91"/>
        <v>9.7227880713038617E-2</v>
      </c>
      <c r="BO73" s="4">
        <f t="shared" si="92"/>
        <v>6.3733051747463007E-2</v>
      </c>
      <c r="BP73" s="4">
        <f t="shared" si="93"/>
        <v>7.57908501073217E-2</v>
      </c>
      <c r="BQ73" s="4">
        <f t="shared" si="94"/>
        <v>7.0571421739797788E-2</v>
      </c>
      <c r="BR73" s="4">
        <f t="shared" si="95"/>
        <v>9.9791661903213508E-2</v>
      </c>
      <c r="BT73" s="4">
        <f t="shared" si="100"/>
        <v>3.0093508351881155</v>
      </c>
      <c r="BU73" s="4">
        <f t="shared" si="101"/>
        <v>3.2338483409633509</v>
      </c>
      <c r="BV73" s="5">
        <f t="shared" si="98"/>
        <v>5.1567927357000004E-3</v>
      </c>
      <c r="BW73" s="4">
        <f t="shared" si="99"/>
        <v>1.6275695384557949</v>
      </c>
      <c r="BX73" s="4">
        <f>MAX(BW$28:BW73)</f>
        <v>1.6275695384557949</v>
      </c>
      <c r="BY73" s="18">
        <f t="shared" si="96"/>
        <v>0</v>
      </c>
    </row>
    <row r="74" spans="1:77" x14ac:dyDescent="0.25">
      <c r="A74" s="2">
        <v>31016</v>
      </c>
      <c r="B74" s="3">
        <v>7.7240466484100002E-3</v>
      </c>
      <c r="C74" s="3">
        <v>5.32231491073E-3</v>
      </c>
      <c r="D74" s="3">
        <v>-1.2345851989E-2</v>
      </c>
      <c r="E74" s="3">
        <v>-2.2945688057000001E-2</v>
      </c>
      <c r="F74" s="3">
        <v>4.8793100562599997E-3</v>
      </c>
      <c r="G74" s="3">
        <v>2.6076014900899998E-2</v>
      </c>
      <c r="H74" s="3">
        <v>-2.43902147417E-2</v>
      </c>
      <c r="I74" s="3">
        <v>1.02225378121E-2</v>
      </c>
      <c r="J74" s="3">
        <v>1.9790921330199999E-2</v>
      </c>
      <c r="K74" s="3">
        <v>8.7468831314200003E-3</v>
      </c>
      <c r="L74" s="3">
        <v>1.18676504071E-2</v>
      </c>
      <c r="M74" s="3">
        <v>-8.6051654188999994E-3</v>
      </c>
      <c r="N74" s="3">
        <v>-1.2125438400000001E-2</v>
      </c>
      <c r="O74" s="3">
        <f t="shared" si="45"/>
        <v>5.4110616184249987E-4</v>
      </c>
      <c r="P74" s="3">
        <f t="shared" si="46"/>
        <v>2.3139728785197888E-2</v>
      </c>
      <c r="Q74" s="3"/>
      <c r="R74" s="4">
        <f t="shared" si="47"/>
        <v>-1</v>
      </c>
      <c r="S74" s="4">
        <f t="shared" si="48"/>
        <v>-1</v>
      </c>
      <c r="T74" s="4">
        <f t="shared" si="49"/>
        <v>-1</v>
      </c>
      <c r="U74" s="4">
        <f t="shared" si="50"/>
        <v>1</v>
      </c>
      <c r="V74" s="4">
        <f t="shared" si="51"/>
        <v>1</v>
      </c>
      <c r="W74" s="4">
        <f t="shared" si="52"/>
        <v>-1</v>
      </c>
      <c r="X74" s="4">
        <f t="shared" si="53"/>
        <v>1</v>
      </c>
      <c r="Y74" s="4">
        <f t="shared" si="54"/>
        <v>1</v>
      </c>
      <c r="Z74" s="4">
        <f t="shared" si="55"/>
        <v>1</v>
      </c>
      <c r="AA74" s="4">
        <f t="shared" si="56"/>
        <v>-1</v>
      </c>
      <c r="AB74" s="4">
        <f t="shared" si="57"/>
        <v>-1</v>
      </c>
      <c r="AC74" s="4">
        <f t="shared" si="58"/>
        <v>-1</v>
      </c>
      <c r="AE74" s="4">
        <f t="shared" si="59"/>
        <v>-5.32231491073E-3</v>
      </c>
      <c r="AF74" s="4">
        <f t="shared" si="60"/>
        <v>1.2345851989E-2</v>
      </c>
      <c r="AG74" s="4">
        <f t="shared" si="61"/>
        <v>2.2945688057000001E-2</v>
      </c>
      <c r="AH74" s="4">
        <f t="shared" si="62"/>
        <v>4.8793100562599997E-3</v>
      </c>
      <c r="AI74" s="4">
        <f t="shared" si="63"/>
        <v>2.6076014900899998E-2</v>
      </c>
      <c r="AJ74" s="4">
        <f t="shared" si="64"/>
        <v>2.43902147417E-2</v>
      </c>
      <c r="AK74" s="4">
        <f t="shared" si="65"/>
        <v>1.02225378121E-2</v>
      </c>
      <c r="AL74" s="4">
        <f t="shared" si="66"/>
        <v>1.9790921330199999E-2</v>
      </c>
      <c r="AM74" s="4">
        <f t="shared" si="67"/>
        <v>8.7468831314200003E-3</v>
      </c>
      <c r="AN74" s="4">
        <f t="shared" si="68"/>
        <v>-1.18676504071E-2</v>
      </c>
      <c r="AO74" s="4">
        <f t="shared" si="69"/>
        <v>8.6051654188999994E-3</v>
      </c>
      <c r="AP74" s="4">
        <f t="shared" si="70"/>
        <v>1.2125438400000001E-2</v>
      </c>
      <c r="AQ74" s="4">
        <f t="shared" si="97"/>
        <v>1.1078171709970832E-2</v>
      </c>
      <c r="AS74" s="4">
        <f t="shared" si="71"/>
        <v>-1.14117223113898E-2</v>
      </c>
      <c r="AT74" s="4">
        <f t="shared" si="72"/>
        <v>3.6195062183212529E-2</v>
      </c>
      <c r="AU74" s="4">
        <f t="shared" si="73"/>
        <v>5.4811001647773458E-2</v>
      </c>
      <c r="AV74" s="4">
        <f t="shared" si="74"/>
        <v>1.3570540922180055E-2</v>
      </c>
      <c r="AW74" s="4">
        <f t="shared" si="75"/>
        <v>5.7376819556368676E-2</v>
      </c>
      <c r="AX74" s="4">
        <f t="shared" si="76"/>
        <v>6.9326853547414927E-2</v>
      </c>
      <c r="AY74" s="4">
        <f t="shared" si="77"/>
        <v>0.18961188116206776</v>
      </c>
      <c r="AZ74" s="4">
        <f t="shared" si="78"/>
        <v>8.4073469336461717E-2</v>
      </c>
      <c r="BA74" s="4">
        <f t="shared" si="79"/>
        <v>5.0635645705790586E-2</v>
      </c>
      <c r="BB74" s="4">
        <f t="shared" si="80"/>
        <v>-6.2763339205316571E-2</v>
      </c>
      <c r="BC74" s="4">
        <f t="shared" si="81"/>
        <v>4.9529941730169322E-2</v>
      </c>
      <c r="BD74" s="4">
        <f t="shared" si="82"/>
        <v>4.9108527929831523E-2</v>
      </c>
      <c r="BE74" s="4">
        <f t="shared" si="83"/>
        <v>4.8338723517047009E-2</v>
      </c>
      <c r="BG74" s="4">
        <f t="shared" si="84"/>
        <v>0.18655606105724848</v>
      </c>
      <c r="BH74" s="4">
        <f t="shared" si="85"/>
        <v>0.13643686452596923</v>
      </c>
      <c r="BI74" s="4">
        <f t="shared" si="86"/>
        <v>0.16745315624373089</v>
      </c>
      <c r="BJ74" s="4">
        <f t="shared" si="87"/>
        <v>0.14382065045867479</v>
      </c>
      <c r="BK74" s="4">
        <f t="shared" si="88"/>
        <v>0.18178780282711318</v>
      </c>
      <c r="BL74" s="4">
        <f t="shared" si="89"/>
        <v>0.14072592938330153</v>
      </c>
      <c r="BM74" s="4">
        <f t="shared" si="90"/>
        <v>2.1565184100172389E-2</v>
      </c>
      <c r="BN74" s="4">
        <f t="shared" si="91"/>
        <v>9.4160126786236475E-2</v>
      </c>
      <c r="BO74" s="4">
        <f t="shared" si="92"/>
        <v>6.9096645333543955E-2</v>
      </c>
      <c r="BP74" s="4">
        <f t="shared" si="93"/>
        <v>7.5634283053535895E-2</v>
      </c>
      <c r="BQ74" s="4">
        <f t="shared" si="94"/>
        <v>6.9494654088466112E-2</v>
      </c>
      <c r="BR74" s="4">
        <f t="shared" si="95"/>
        <v>9.8764421668883037E-2</v>
      </c>
      <c r="BT74" s="4">
        <f t="shared" si="100"/>
        <v>3.1422607532920686</v>
      </c>
      <c r="BU74" s="4">
        <f t="shared" si="101"/>
        <v>3.4151468372527236</v>
      </c>
      <c r="BV74" s="5">
        <f t="shared" si="98"/>
        <v>-1.1135375592452E-2</v>
      </c>
      <c r="BW74" s="4">
        <f t="shared" si="99"/>
        <v>1.6220173633808195</v>
      </c>
      <c r="BX74" s="4">
        <f>MAX(BW$28:BW74)</f>
        <v>1.6275695384557949</v>
      </c>
      <c r="BY74" s="18">
        <f t="shared" si="96"/>
        <v>3.4113289440420463E-3</v>
      </c>
    </row>
    <row r="75" spans="1:77" x14ac:dyDescent="0.25">
      <c r="A75" s="2">
        <v>31047</v>
      </c>
      <c r="B75" s="3">
        <v>7.4264040710699999E-3</v>
      </c>
      <c r="C75" s="3">
        <v>-5.4470973173099999E-2</v>
      </c>
      <c r="D75" s="3">
        <v>-3.2774733780000002E-2</v>
      </c>
      <c r="E75" s="3">
        <v>-7.2067364602900003E-2</v>
      </c>
      <c r="F75" s="3">
        <v>1.4686341740200001E-2</v>
      </c>
      <c r="G75" s="3">
        <v>4.2894479301600001E-2</v>
      </c>
      <c r="H75" s="3">
        <v>1.0052254758299999E-2</v>
      </c>
      <c r="I75" s="3">
        <v>3.9159006149099996E-3</v>
      </c>
      <c r="J75" s="3">
        <v>-4.3552622296000001E-2</v>
      </c>
      <c r="K75" s="3">
        <v>2.12887400027E-3</v>
      </c>
      <c r="L75" s="3">
        <v>-3.5809954242099998E-2</v>
      </c>
      <c r="M75" s="3">
        <v>-1.73174495038E-2</v>
      </c>
      <c r="N75" s="3">
        <v>-3.3682798453599998E-2</v>
      </c>
      <c r="O75" s="3">
        <f t="shared" si="45"/>
        <v>-1.799983713635166E-2</v>
      </c>
      <c r="P75" s="3">
        <f t="shared" si="46"/>
        <v>-6.3050380749872195E-2</v>
      </c>
      <c r="Q75" s="3"/>
      <c r="R75" s="4">
        <f t="shared" si="47"/>
        <v>-1</v>
      </c>
      <c r="S75" s="4">
        <f t="shared" si="48"/>
        <v>-1</v>
      </c>
      <c r="T75" s="4">
        <f t="shared" si="49"/>
        <v>-1</v>
      </c>
      <c r="U75" s="4">
        <f t="shared" si="50"/>
        <v>1</v>
      </c>
      <c r="V75" s="4">
        <f t="shared" si="51"/>
        <v>1</v>
      </c>
      <c r="W75" s="4">
        <f t="shared" si="52"/>
        <v>-1</v>
      </c>
      <c r="X75" s="4">
        <f t="shared" si="53"/>
        <v>1</v>
      </c>
      <c r="Y75" s="4">
        <f t="shared" si="54"/>
        <v>1</v>
      </c>
      <c r="Z75" s="4">
        <f t="shared" si="55"/>
        <v>1</v>
      </c>
      <c r="AA75" s="4">
        <f t="shared" si="56"/>
        <v>-1</v>
      </c>
      <c r="AB75" s="4">
        <f t="shared" si="57"/>
        <v>-1</v>
      </c>
      <c r="AC75" s="4">
        <f t="shared" si="58"/>
        <v>-1</v>
      </c>
      <c r="AE75" s="4">
        <f t="shared" si="59"/>
        <v>5.4470973173099999E-2</v>
      </c>
      <c r="AF75" s="4">
        <f t="shared" si="60"/>
        <v>3.2774733780000002E-2</v>
      </c>
      <c r="AG75" s="4">
        <f t="shared" si="61"/>
        <v>7.2067364602900003E-2</v>
      </c>
      <c r="AH75" s="4">
        <f t="shared" si="62"/>
        <v>1.4686341740200001E-2</v>
      </c>
      <c r="AI75" s="4">
        <f t="shared" si="63"/>
        <v>4.2894479301600001E-2</v>
      </c>
      <c r="AJ75" s="4">
        <f t="shared" si="64"/>
        <v>-1.0052254758299999E-2</v>
      </c>
      <c r="AK75" s="4">
        <f t="shared" si="65"/>
        <v>3.9159006149099996E-3</v>
      </c>
      <c r="AL75" s="4">
        <f t="shared" si="66"/>
        <v>-4.3552622296000001E-2</v>
      </c>
      <c r="AM75" s="4">
        <f t="shared" si="67"/>
        <v>2.12887400027E-3</v>
      </c>
      <c r="AN75" s="4">
        <f t="shared" si="68"/>
        <v>3.5809954242099998E-2</v>
      </c>
      <c r="AO75" s="4">
        <f t="shared" si="69"/>
        <v>1.73174495038E-2</v>
      </c>
      <c r="AP75" s="4">
        <f t="shared" si="70"/>
        <v>3.3682798453599998E-2</v>
      </c>
      <c r="AQ75" s="4">
        <f t="shared" si="97"/>
        <v>2.1345332696515004E-2</v>
      </c>
      <c r="AS75" s="4">
        <f t="shared" si="71"/>
        <v>0.12292311946597345</v>
      </c>
      <c r="AT75" s="4">
        <f t="shared" si="72"/>
        <v>9.6093739290317559E-2</v>
      </c>
      <c r="AU75" s="4">
        <f t="shared" si="73"/>
        <v>0.20228703010619467</v>
      </c>
      <c r="AV75" s="4">
        <f t="shared" si="74"/>
        <v>4.0928265195564688E-2</v>
      </c>
      <c r="AW75" s="4">
        <f t="shared" si="75"/>
        <v>9.6723387429632671E-2</v>
      </c>
      <c r="AX75" s="4">
        <f t="shared" si="76"/>
        <v>-2.8351075354243402E-2</v>
      </c>
      <c r="AY75" s="4">
        <f t="shared" si="77"/>
        <v>7.3291362704073576E-2</v>
      </c>
      <c r="AZ75" s="4">
        <f t="shared" si="78"/>
        <v>-0.18307920275641684</v>
      </c>
      <c r="BA75" s="4">
        <f t="shared" si="79"/>
        <v>1.2259086125460516E-2</v>
      </c>
      <c r="BB75" s="4">
        <f t="shared" si="80"/>
        <v>0.18537518361026578</v>
      </c>
      <c r="BC75" s="4">
        <f t="shared" si="81"/>
        <v>0.10185925847758329</v>
      </c>
      <c r="BD75" s="4">
        <f t="shared" si="82"/>
        <v>0.136217997791132</v>
      </c>
      <c r="BE75" s="4">
        <f t="shared" si="83"/>
        <v>7.1377346007128153E-2</v>
      </c>
      <c r="BG75" s="4">
        <f t="shared" si="84"/>
        <v>0.17725216675184752</v>
      </c>
      <c r="BH75" s="4">
        <f t="shared" si="85"/>
        <v>0.1364281753298465</v>
      </c>
      <c r="BI75" s="4">
        <f t="shared" si="86"/>
        <v>0.14250516123562995</v>
      </c>
      <c r="BJ75" s="4">
        <f t="shared" si="87"/>
        <v>0.14353251152987084</v>
      </c>
      <c r="BK75" s="4">
        <f t="shared" si="88"/>
        <v>0.17739031041610784</v>
      </c>
      <c r="BL75" s="4">
        <f t="shared" si="89"/>
        <v>0.14182537533688921</v>
      </c>
      <c r="BM75" s="4">
        <f t="shared" si="90"/>
        <v>2.137168948936654E-2</v>
      </c>
      <c r="BN75" s="4">
        <f t="shared" si="91"/>
        <v>9.5155805007400826E-2</v>
      </c>
      <c r="BO75" s="4">
        <f t="shared" si="92"/>
        <v>6.9462730858823402E-2</v>
      </c>
      <c r="BP75" s="4">
        <f t="shared" si="93"/>
        <v>7.7270222571727026E-2</v>
      </c>
      <c r="BQ75" s="4">
        <f t="shared" si="94"/>
        <v>6.8005401816708277E-2</v>
      </c>
      <c r="BR75" s="4">
        <f t="shared" si="95"/>
        <v>9.8908511356177939E-2</v>
      </c>
      <c r="BT75" s="4">
        <f t="shared" si="100"/>
        <v>3.3862314803094535</v>
      </c>
      <c r="BU75" s="4">
        <f t="shared" si="101"/>
        <v>3.6842732150959363</v>
      </c>
      <c r="BV75" s="5">
        <f t="shared" si="98"/>
        <v>6.8829024550879992E-3</v>
      </c>
      <c r="BW75" s="4">
        <f t="shared" si="99"/>
        <v>1.6452273070241865</v>
      </c>
      <c r="BX75" s="4">
        <f>MAX(BW$28:BW75)</f>
        <v>1.6452273070241865</v>
      </c>
      <c r="BY75" s="18">
        <f t="shared" si="96"/>
        <v>0</v>
      </c>
    </row>
    <row r="76" spans="1:77" x14ac:dyDescent="0.25">
      <c r="A76" s="2">
        <v>31078</v>
      </c>
      <c r="B76" s="3">
        <v>7.0778385795600002E-3</v>
      </c>
      <c r="C76" s="3">
        <v>5.6547984110199997E-2</v>
      </c>
      <c r="D76" s="3">
        <v>1.18485027382E-2</v>
      </c>
      <c r="E76" s="3">
        <v>-1.9920110337700001E-2</v>
      </c>
      <c r="F76" s="3">
        <v>4.5081858076500003E-2</v>
      </c>
      <c r="G76" s="3">
        <v>3.8040640967099998E-2</v>
      </c>
      <c r="H76" s="3">
        <v>6.1398119830099997E-2</v>
      </c>
      <c r="I76" s="3">
        <v>-7.0426989874900004E-3</v>
      </c>
      <c r="J76" s="3">
        <v>-4.5225879917200002E-3</v>
      </c>
      <c r="K76" s="3">
        <v>1.68913343703E-2</v>
      </c>
      <c r="L76" s="3">
        <v>-9.4575743132899997E-3</v>
      </c>
      <c r="M76" s="3">
        <v>-1.7140209423599999E-2</v>
      </c>
      <c r="N76" s="3">
        <v>-2.46332410908E-2</v>
      </c>
      <c r="O76" s="3">
        <f t="shared" si="45"/>
        <v>1.2257668162316665E-2</v>
      </c>
      <c r="P76" s="3">
        <f t="shared" si="46"/>
        <v>1.9577556544603854E-2</v>
      </c>
      <c r="Q76" s="3"/>
      <c r="R76" s="4">
        <f t="shared" si="47"/>
        <v>-1</v>
      </c>
      <c r="S76" s="4">
        <f t="shared" si="48"/>
        <v>-1</v>
      </c>
      <c r="T76" s="4">
        <f t="shared" si="49"/>
        <v>-1</v>
      </c>
      <c r="U76" s="4">
        <f t="shared" si="50"/>
        <v>1</v>
      </c>
      <c r="V76" s="4">
        <f t="shared" si="51"/>
        <v>1</v>
      </c>
      <c r="W76" s="4">
        <f t="shared" si="52"/>
        <v>-1</v>
      </c>
      <c r="X76" s="4">
        <f t="shared" si="53"/>
        <v>1</v>
      </c>
      <c r="Y76" s="4">
        <f t="shared" si="54"/>
        <v>-1</v>
      </c>
      <c r="Z76" s="4">
        <f t="shared" si="55"/>
        <v>1</v>
      </c>
      <c r="AA76" s="4">
        <f t="shared" si="56"/>
        <v>-1</v>
      </c>
      <c r="AB76" s="4">
        <f t="shared" si="57"/>
        <v>-1</v>
      </c>
      <c r="AC76" s="4">
        <f t="shared" si="58"/>
        <v>-1</v>
      </c>
      <c r="AE76" s="4">
        <f t="shared" si="59"/>
        <v>-5.6547984110199997E-2</v>
      </c>
      <c r="AF76" s="4">
        <f t="shared" si="60"/>
        <v>-1.18485027382E-2</v>
      </c>
      <c r="AG76" s="4">
        <f t="shared" si="61"/>
        <v>1.9920110337700001E-2</v>
      </c>
      <c r="AH76" s="4">
        <f t="shared" si="62"/>
        <v>4.5081858076500003E-2</v>
      </c>
      <c r="AI76" s="4">
        <f t="shared" si="63"/>
        <v>3.8040640967099998E-2</v>
      </c>
      <c r="AJ76" s="4">
        <f t="shared" si="64"/>
        <v>-6.1398119830099997E-2</v>
      </c>
      <c r="AK76" s="4">
        <f t="shared" si="65"/>
        <v>-7.0426989874900004E-3</v>
      </c>
      <c r="AL76" s="4">
        <f t="shared" si="66"/>
        <v>4.5225879917200002E-3</v>
      </c>
      <c r="AM76" s="4">
        <f t="shared" si="67"/>
        <v>1.68913343703E-2</v>
      </c>
      <c r="AN76" s="4">
        <f t="shared" si="68"/>
        <v>9.4575743132899997E-3</v>
      </c>
      <c r="AO76" s="4">
        <f t="shared" si="69"/>
        <v>1.7140209423599999E-2</v>
      </c>
      <c r="AP76" s="4">
        <f t="shared" si="70"/>
        <v>2.46332410908E-2</v>
      </c>
      <c r="AQ76" s="4">
        <f t="shared" si="97"/>
        <v>3.237520908751667E-3</v>
      </c>
      <c r="AS76" s="4">
        <f t="shared" si="71"/>
        <v>-0.1281052946156564</v>
      </c>
      <c r="AT76" s="4">
        <f t="shared" si="72"/>
        <v>-3.4218236659559725E-2</v>
      </c>
      <c r="AU76" s="4">
        <f t="shared" si="73"/>
        <v>5.3899006358750973E-2</v>
      </c>
      <c r="AV76" s="4">
        <f t="shared" si="74"/>
        <v>0.12568250593493574</v>
      </c>
      <c r="AW76" s="4">
        <f t="shared" si="75"/>
        <v>8.4997282631179089E-2</v>
      </c>
      <c r="AX76" s="4">
        <f t="shared" si="76"/>
        <v>-0.17214162863335178</v>
      </c>
      <c r="AY76" s="4">
        <f t="shared" si="77"/>
        <v>-0.13262133324860331</v>
      </c>
      <c r="AZ76" s="4">
        <f t="shared" si="78"/>
        <v>1.7232354818189886E-2</v>
      </c>
      <c r="BA76" s="4">
        <f t="shared" si="79"/>
        <v>9.7732759319647367E-2</v>
      </c>
      <c r="BB76" s="4">
        <f t="shared" si="80"/>
        <v>4.5998779950660908E-2</v>
      </c>
      <c r="BC76" s="4">
        <f t="shared" si="81"/>
        <v>0.1009553087094862</v>
      </c>
      <c r="BD76" s="4">
        <f t="shared" si="82"/>
        <v>9.8419554277018081E-2</v>
      </c>
      <c r="BE76" s="4">
        <f t="shared" si="83"/>
        <v>1.3152588236891418E-2</v>
      </c>
      <c r="BG76" s="4">
        <f t="shared" si="84"/>
        <v>0.17656720365807266</v>
      </c>
      <c r="BH76" s="4">
        <f t="shared" si="85"/>
        <v>0.13850512352324645</v>
      </c>
      <c r="BI76" s="4">
        <f t="shared" si="86"/>
        <v>0.14783285766058135</v>
      </c>
      <c r="BJ76" s="4">
        <f t="shared" si="87"/>
        <v>0.14347854617042188</v>
      </c>
      <c r="BK76" s="4">
        <f t="shared" si="88"/>
        <v>0.17902050413619111</v>
      </c>
      <c r="BL76" s="4">
        <f t="shared" si="89"/>
        <v>0.14266884847679279</v>
      </c>
      <c r="BM76" s="4">
        <f t="shared" si="90"/>
        <v>2.1241526728699722E-2</v>
      </c>
      <c r="BN76" s="4">
        <f t="shared" si="91"/>
        <v>0.10497898956783576</v>
      </c>
      <c r="BO76" s="4">
        <f t="shared" si="92"/>
        <v>6.9132743157510793E-2</v>
      </c>
      <c r="BP76" s="4">
        <f t="shared" si="93"/>
        <v>8.2241957925269837E-2</v>
      </c>
      <c r="BQ76" s="4">
        <f t="shared" si="94"/>
        <v>6.7912067795953088E-2</v>
      </c>
      <c r="BR76" s="4">
        <f t="shared" si="95"/>
        <v>0.100115231253601</v>
      </c>
      <c r="BT76" s="4">
        <f t="shared" si="100"/>
        <v>3.446261405056644</v>
      </c>
      <c r="BU76" s="4">
        <f t="shared" si="101"/>
        <v>3.7588076347457471</v>
      </c>
      <c r="BV76" s="5">
        <f t="shared" si="98"/>
        <v>4.3595405646179995E-2</v>
      </c>
      <c r="BW76" s="4">
        <f t="shared" si="99"/>
        <v>1.7285963121598797</v>
      </c>
      <c r="BX76" s="4">
        <f>MAX(BW$28:BW76)</f>
        <v>1.7285963121598797</v>
      </c>
      <c r="BY76" s="18">
        <f t="shared" si="96"/>
        <v>0</v>
      </c>
    </row>
    <row r="77" spans="1:77" x14ac:dyDescent="0.25">
      <c r="A77" s="2">
        <v>31106</v>
      </c>
      <c r="B77" s="3">
        <v>6.8095373563E-3</v>
      </c>
      <c r="C77" s="3">
        <v>-1.0507586436400001E-2</v>
      </c>
      <c r="D77" s="3">
        <v>-3.24010631388E-2</v>
      </c>
      <c r="E77" s="3">
        <v>-6.1668239703700001E-2</v>
      </c>
      <c r="F77" s="3">
        <v>1.4723808313899999E-2</v>
      </c>
      <c r="G77" s="3">
        <v>-1.51473571533E-2</v>
      </c>
      <c r="H77" s="3">
        <v>9.6265052879100001E-3</v>
      </c>
      <c r="I77" s="3">
        <v>-1.36927475225E-2</v>
      </c>
      <c r="J77" s="3">
        <v>6.9891699869900001E-3</v>
      </c>
      <c r="K77" s="3">
        <v>-2.8037582494199999E-2</v>
      </c>
      <c r="L77" s="3">
        <v>-0.114490336315</v>
      </c>
      <c r="M77" s="3">
        <v>-1.8215330405999999E-2</v>
      </c>
      <c r="N77" s="3">
        <v>-3.6563608505199997E-2</v>
      </c>
      <c r="O77" s="3">
        <f t="shared" si="45"/>
        <v>-2.4948697340524999E-2</v>
      </c>
      <c r="P77" s="3">
        <f t="shared" si="46"/>
        <v>-9.5832258672397169E-2</v>
      </c>
      <c r="Q77" s="3"/>
      <c r="R77" s="4">
        <f t="shared" si="47"/>
        <v>-1</v>
      </c>
      <c r="S77" s="4">
        <f t="shared" si="48"/>
        <v>-1</v>
      </c>
      <c r="T77" s="4">
        <f t="shared" si="49"/>
        <v>-1</v>
      </c>
      <c r="U77" s="4">
        <f t="shared" si="50"/>
        <v>1</v>
      </c>
      <c r="V77" s="4">
        <f t="shared" si="51"/>
        <v>1</v>
      </c>
      <c r="W77" s="4">
        <f t="shared" si="52"/>
        <v>1</v>
      </c>
      <c r="X77" s="4">
        <f t="shared" si="53"/>
        <v>1</v>
      </c>
      <c r="Y77" s="4">
        <f t="shared" si="54"/>
        <v>-1</v>
      </c>
      <c r="Z77" s="4">
        <f t="shared" si="55"/>
        <v>1</v>
      </c>
      <c r="AA77" s="4">
        <f t="shared" si="56"/>
        <v>-1</v>
      </c>
      <c r="AB77" s="4">
        <f t="shared" si="57"/>
        <v>-1</v>
      </c>
      <c r="AC77" s="4">
        <f t="shared" si="58"/>
        <v>-1</v>
      </c>
      <c r="AE77" s="4">
        <f t="shared" si="59"/>
        <v>1.0507586436400001E-2</v>
      </c>
      <c r="AF77" s="4">
        <f t="shared" si="60"/>
        <v>3.24010631388E-2</v>
      </c>
      <c r="AG77" s="4">
        <f t="shared" si="61"/>
        <v>6.1668239703700001E-2</v>
      </c>
      <c r="AH77" s="4">
        <f t="shared" si="62"/>
        <v>1.4723808313899999E-2</v>
      </c>
      <c r="AI77" s="4">
        <f t="shared" si="63"/>
        <v>-1.51473571533E-2</v>
      </c>
      <c r="AJ77" s="4">
        <f t="shared" si="64"/>
        <v>9.6265052879100001E-3</v>
      </c>
      <c r="AK77" s="4">
        <f t="shared" si="65"/>
        <v>-1.36927475225E-2</v>
      </c>
      <c r="AL77" s="4">
        <f t="shared" si="66"/>
        <v>-6.9891699869900001E-3</v>
      </c>
      <c r="AM77" s="4">
        <f t="shared" si="67"/>
        <v>-2.8037582494199999E-2</v>
      </c>
      <c r="AN77" s="4">
        <f t="shared" si="68"/>
        <v>0.114490336315</v>
      </c>
      <c r="AO77" s="4">
        <f t="shared" si="69"/>
        <v>1.8215330405999999E-2</v>
      </c>
      <c r="AP77" s="4">
        <f t="shared" si="70"/>
        <v>3.6563608505199997E-2</v>
      </c>
      <c r="AQ77" s="4">
        <f t="shared" si="97"/>
        <v>1.952746841249333E-2</v>
      </c>
      <c r="AS77" s="4">
        <f t="shared" si="71"/>
        <v>2.1300158702113211E-2</v>
      </c>
      <c r="AT77" s="4">
        <f t="shared" si="72"/>
        <v>9.2990120874251236E-2</v>
      </c>
      <c r="AU77" s="4">
        <f t="shared" si="73"/>
        <v>0.16732647344123708</v>
      </c>
      <c r="AV77" s="4">
        <f t="shared" si="74"/>
        <v>4.0014908641093437E-2</v>
      </c>
      <c r="AW77" s="4">
        <f t="shared" si="75"/>
        <v>-3.4999684428823841E-2</v>
      </c>
      <c r="AX77" s="4">
        <f t="shared" si="76"/>
        <v>2.4581858767891165E-2</v>
      </c>
      <c r="AY77" s="4">
        <f t="shared" si="77"/>
        <v>-0.22732356973760739</v>
      </c>
      <c r="AZ77" s="4">
        <f t="shared" si="78"/>
        <v>-2.6695069300000832E-2</v>
      </c>
      <c r="BA77" s="4">
        <f t="shared" si="79"/>
        <v>-0.15863677390236802</v>
      </c>
      <c r="BB77" s="4">
        <f t="shared" si="80"/>
        <v>0.59842745163845734</v>
      </c>
      <c r="BC77" s="4">
        <f t="shared" si="81"/>
        <v>0.10711936838387397</v>
      </c>
      <c r="BD77" s="4">
        <f t="shared" si="82"/>
        <v>0.14731192082005873</v>
      </c>
      <c r="BE77" s="4">
        <f t="shared" si="83"/>
        <v>6.2618096991681332E-2</v>
      </c>
      <c r="BG77" s="4">
        <f t="shared" si="84"/>
        <v>0.1973240966576936</v>
      </c>
      <c r="BH77" s="4">
        <f t="shared" si="85"/>
        <v>0.13937421667669553</v>
      </c>
      <c r="BI77" s="4">
        <f t="shared" si="86"/>
        <v>0.14742016235788799</v>
      </c>
      <c r="BJ77" s="4">
        <f t="shared" si="87"/>
        <v>0.14718322559186692</v>
      </c>
      <c r="BK77" s="4">
        <f t="shared" si="88"/>
        <v>0.17311421403360377</v>
      </c>
      <c r="BL77" s="4">
        <f t="shared" si="89"/>
        <v>0.15664405818626126</v>
      </c>
      <c r="BM77" s="4">
        <f t="shared" si="90"/>
        <v>2.4093845681387317E-2</v>
      </c>
      <c r="BN77" s="4">
        <f t="shared" si="91"/>
        <v>0.10472600626647982</v>
      </c>
      <c r="BO77" s="4">
        <f t="shared" si="92"/>
        <v>7.0696300244874E-2</v>
      </c>
      <c r="BP77" s="4">
        <f t="shared" si="93"/>
        <v>7.6527462770320812E-2</v>
      </c>
      <c r="BQ77" s="4">
        <f t="shared" si="94"/>
        <v>6.8018811838857648E-2</v>
      </c>
      <c r="BR77" s="4">
        <f t="shared" si="95"/>
        <v>9.9282144450108384E-2</v>
      </c>
      <c r="BT77" s="4">
        <f t="shared" si="100"/>
        <v>3.6911012515972441</v>
      </c>
      <c r="BU77" s="4">
        <f t="shared" si="101"/>
        <v>4.0197727567952759</v>
      </c>
      <c r="BV77" s="5">
        <f t="shared" si="98"/>
        <v>-5.4391298249340013E-3</v>
      </c>
      <c r="BW77" s="4">
        <f t="shared" si="99"/>
        <v>1.7309651935647552</v>
      </c>
      <c r="BX77" s="4">
        <f>MAX(BW$28:BW77)</f>
        <v>1.7309651935647552</v>
      </c>
      <c r="BY77" s="18">
        <f t="shared" si="96"/>
        <v>0</v>
      </c>
    </row>
    <row r="78" spans="1:77" x14ac:dyDescent="0.25">
      <c r="A78" s="2">
        <v>31135</v>
      </c>
      <c r="B78" s="3">
        <v>7.2741335208300001E-3</v>
      </c>
      <c r="C78" s="3">
        <v>2.1491257451800002E-3</v>
      </c>
      <c r="D78" s="3">
        <v>3.6818342371500001E-2</v>
      </c>
      <c r="E78" s="3">
        <v>0.14127115512499999</v>
      </c>
      <c r="F78" s="3">
        <v>1.46253134194E-2</v>
      </c>
      <c r="G78" s="3">
        <v>1.17839072481E-2</v>
      </c>
      <c r="H78" s="3">
        <v>-1.9920354733600001E-2</v>
      </c>
      <c r="I78" s="3">
        <v>9.7119095918200005E-3</v>
      </c>
      <c r="J78" s="3">
        <v>1.6433178582E-2</v>
      </c>
      <c r="K78" s="3">
        <v>1.21604607931E-2</v>
      </c>
      <c r="L78" s="3">
        <v>-2.1690499777100001E-2</v>
      </c>
      <c r="M78" s="3">
        <v>2.8562444338700001E-2</v>
      </c>
      <c r="N78" s="3">
        <v>0.14049277789199999</v>
      </c>
      <c r="O78" s="3">
        <f t="shared" si="45"/>
        <v>3.1033146716341664E-2</v>
      </c>
      <c r="P78" s="3">
        <f t="shared" si="46"/>
        <v>0.11061031540999726</v>
      </c>
      <c r="Q78" s="3"/>
      <c r="R78" s="4">
        <f t="shared" si="47"/>
        <v>-1</v>
      </c>
      <c r="S78" s="4">
        <f t="shared" si="48"/>
        <v>-1</v>
      </c>
      <c r="T78" s="4">
        <f t="shared" si="49"/>
        <v>-1</v>
      </c>
      <c r="U78" s="4">
        <f t="shared" si="50"/>
        <v>1</v>
      </c>
      <c r="V78" s="4">
        <f t="shared" si="51"/>
        <v>1</v>
      </c>
      <c r="W78" s="4">
        <f t="shared" si="52"/>
        <v>1</v>
      </c>
      <c r="X78" s="4">
        <f t="shared" si="53"/>
        <v>1</v>
      </c>
      <c r="Y78" s="4">
        <f t="shared" si="54"/>
        <v>-1</v>
      </c>
      <c r="Z78" s="4">
        <f t="shared" si="55"/>
        <v>1</v>
      </c>
      <c r="AA78" s="4">
        <f t="shared" si="56"/>
        <v>-1</v>
      </c>
      <c r="AB78" s="4">
        <f t="shared" si="57"/>
        <v>-1</v>
      </c>
      <c r="AC78" s="4">
        <f t="shared" si="58"/>
        <v>-1</v>
      </c>
      <c r="AE78" s="4">
        <f t="shared" si="59"/>
        <v>-2.1491257451800002E-3</v>
      </c>
      <c r="AF78" s="4">
        <f t="shared" si="60"/>
        <v>-3.6818342371500001E-2</v>
      </c>
      <c r="AG78" s="4">
        <f t="shared" si="61"/>
        <v>-0.14127115512499999</v>
      </c>
      <c r="AH78" s="4">
        <f t="shared" si="62"/>
        <v>1.46253134194E-2</v>
      </c>
      <c r="AI78" s="4">
        <f t="shared" si="63"/>
        <v>1.17839072481E-2</v>
      </c>
      <c r="AJ78" s="4">
        <f t="shared" si="64"/>
        <v>-1.9920354733600001E-2</v>
      </c>
      <c r="AK78" s="4">
        <f t="shared" si="65"/>
        <v>9.7119095918200005E-3</v>
      </c>
      <c r="AL78" s="4">
        <f t="shared" si="66"/>
        <v>-1.6433178582E-2</v>
      </c>
      <c r="AM78" s="4">
        <f t="shared" si="67"/>
        <v>1.21604607931E-2</v>
      </c>
      <c r="AN78" s="4">
        <f t="shared" si="68"/>
        <v>2.1690499777100001E-2</v>
      </c>
      <c r="AO78" s="4">
        <f t="shared" si="69"/>
        <v>-2.8562444338700001E-2</v>
      </c>
      <c r="AP78" s="4">
        <f t="shared" si="70"/>
        <v>-0.14049277789199999</v>
      </c>
      <c r="AQ78" s="4">
        <f t="shared" si="97"/>
        <v>-2.6306273996538333E-2</v>
      </c>
      <c r="AS78" s="4">
        <f t="shared" si="71"/>
        <v>-4.3579591887148456E-3</v>
      </c>
      <c r="AT78" s="4">
        <f t="shared" si="72"/>
        <v>-0.10419283796261754</v>
      </c>
      <c r="AU78" s="4">
        <f t="shared" si="73"/>
        <v>-0.45516462067915753</v>
      </c>
      <c r="AV78" s="4">
        <f t="shared" si="74"/>
        <v>4.3522875126020003E-2</v>
      </c>
      <c r="AW78" s="4">
        <f t="shared" si="75"/>
        <v>2.7716514980175935E-2</v>
      </c>
      <c r="AX78" s="4">
        <f t="shared" si="76"/>
        <v>-5.4716322714861425E-2</v>
      </c>
      <c r="AY78" s="4">
        <f t="shared" si="77"/>
        <v>0.13423215282361628</v>
      </c>
      <c r="AZ78" s="4">
        <f t="shared" si="78"/>
        <v>-6.3143573012836324E-2</v>
      </c>
      <c r="BA78" s="4">
        <f t="shared" si="79"/>
        <v>6.4202468238476251E-2</v>
      </c>
      <c r="BB78" s="4">
        <f t="shared" si="80"/>
        <v>6.9321700146153589E-2</v>
      </c>
      <c r="BC78" s="4">
        <f t="shared" si="81"/>
        <v>-0.17081598855145239</v>
      </c>
      <c r="BD78" s="4">
        <f t="shared" si="82"/>
        <v>-1.1636053877414207</v>
      </c>
      <c r="BE78" s="4">
        <f t="shared" si="83"/>
        <v>-0.13975008154471821</v>
      </c>
      <c r="BG78" s="4">
        <f t="shared" si="84"/>
        <v>0.19725983214760426</v>
      </c>
      <c r="BH78" s="4">
        <f t="shared" si="85"/>
        <v>0.14134692207811728</v>
      </c>
      <c r="BI78" s="4">
        <f t="shared" si="86"/>
        <v>0.12414950433907392</v>
      </c>
      <c r="BJ78" s="4">
        <f t="shared" si="87"/>
        <v>0.13441495652162289</v>
      </c>
      <c r="BK78" s="4">
        <f t="shared" si="88"/>
        <v>0.17006333237101948</v>
      </c>
      <c r="BL78" s="4">
        <f t="shared" si="89"/>
        <v>0.14562641453380756</v>
      </c>
      <c r="BM78" s="4">
        <f t="shared" si="90"/>
        <v>2.8940635719615235E-2</v>
      </c>
      <c r="BN78" s="4">
        <f t="shared" si="91"/>
        <v>0.10410040355910384</v>
      </c>
      <c r="BO78" s="4">
        <f t="shared" si="92"/>
        <v>7.576319806229688E-2</v>
      </c>
      <c r="BP78" s="4">
        <f t="shared" si="93"/>
        <v>0.12515849860213524</v>
      </c>
      <c r="BQ78" s="4">
        <f t="shared" si="94"/>
        <v>6.6884709284919325E-2</v>
      </c>
      <c r="BR78" s="4">
        <f t="shared" si="95"/>
        <v>4.8295678026963773E-2</v>
      </c>
      <c r="BT78" s="4">
        <f t="shared" si="100"/>
        <v>3.3985436805239955</v>
      </c>
      <c r="BU78" s="4">
        <f t="shared" si="101"/>
        <v>3.4872495499982228</v>
      </c>
      <c r="BV78" s="5">
        <f t="shared" si="98"/>
        <v>-7.0880285229200004E-3</v>
      </c>
      <c r="BW78" s="4">
        <f t="shared" si="99"/>
        <v>1.7312873348384858</v>
      </c>
      <c r="BX78" s="4">
        <f>MAX(BW$28:BW78)</f>
        <v>1.7312873348384858</v>
      </c>
      <c r="BY78" s="18">
        <f t="shared" si="96"/>
        <v>0</v>
      </c>
    </row>
    <row r="79" spans="1:77" x14ac:dyDescent="0.25">
      <c r="A79" s="2">
        <v>31167</v>
      </c>
      <c r="B79" s="3">
        <v>7.5728285064900003E-3</v>
      </c>
      <c r="C79" s="3">
        <v>2.3680385097699999E-2</v>
      </c>
      <c r="D79" s="3">
        <v>-8.8049583967700004E-3</v>
      </c>
      <c r="E79" s="3">
        <v>-5.3304820384699997E-2</v>
      </c>
      <c r="F79" s="3">
        <v>3.8732672961199997E-2</v>
      </c>
      <c r="G79" s="3">
        <v>9.8046870947799993E-3</v>
      </c>
      <c r="H79" s="3">
        <v>-1.38367312337E-2</v>
      </c>
      <c r="I79" s="3">
        <v>4.9608528323700002E-3</v>
      </c>
      <c r="J79" s="3">
        <v>8.7399170093499998E-3</v>
      </c>
      <c r="K79" s="3">
        <v>1.04019447937E-2</v>
      </c>
      <c r="L79" s="3">
        <v>-7.6158994029199997E-2</v>
      </c>
      <c r="M79" s="3">
        <v>-2.8697496836499999E-3</v>
      </c>
      <c r="N79" s="3">
        <v>1.3920375611300001E-2</v>
      </c>
      <c r="O79" s="3">
        <f t="shared" si="45"/>
        <v>-3.7278681939683332E-3</v>
      </c>
      <c r="P79" s="3">
        <f t="shared" si="46"/>
        <v>-2.7406455025408612E-3</v>
      </c>
      <c r="Q79" s="3"/>
      <c r="R79" s="4">
        <f t="shared" si="47"/>
        <v>-1</v>
      </c>
      <c r="S79" s="4">
        <f t="shared" si="48"/>
        <v>-1</v>
      </c>
      <c r="T79" s="4">
        <f t="shared" si="49"/>
        <v>-1</v>
      </c>
      <c r="U79" s="4">
        <f t="shared" si="50"/>
        <v>1</v>
      </c>
      <c r="V79" s="4">
        <f t="shared" si="51"/>
        <v>1</v>
      </c>
      <c r="W79" s="4">
        <f t="shared" si="52"/>
        <v>1</v>
      </c>
      <c r="X79" s="4">
        <f t="shared" si="53"/>
        <v>1</v>
      </c>
      <c r="Y79" s="4">
        <f t="shared" si="54"/>
        <v>-1</v>
      </c>
      <c r="Z79" s="4">
        <f t="shared" si="55"/>
        <v>1</v>
      </c>
      <c r="AA79" s="4">
        <f t="shared" si="56"/>
        <v>-1</v>
      </c>
      <c r="AB79" s="4">
        <f t="shared" si="57"/>
        <v>-1</v>
      </c>
      <c r="AC79" s="4">
        <f t="shared" si="58"/>
        <v>-1</v>
      </c>
      <c r="AE79" s="4">
        <f t="shared" si="59"/>
        <v>-2.3680385097699999E-2</v>
      </c>
      <c r="AF79" s="4">
        <f t="shared" si="60"/>
        <v>8.8049583967700004E-3</v>
      </c>
      <c r="AG79" s="4">
        <f t="shared" si="61"/>
        <v>5.3304820384699997E-2</v>
      </c>
      <c r="AH79" s="4">
        <f t="shared" si="62"/>
        <v>3.8732672961199997E-2</v>
      </c>
      <c r="AI79" s="4">
        <f t="shared" si="63"/>
        <v>9.8046870947799993E-3</v>
      </c>
      <c r="AJ79" s="4">
        <f t="shared" si="64"/>
        <v>-1.38367312337E-2</v>
      </c>
      <c r="AK79" s="4">
        <f t="shared" si="65"/>
        <v>4.9608528323700002E-3</v>
      </c>
      <c r="AL79" s="4">
        <f t="shared" si="66"/>
        <v>-8.7399170093499998E-3</v>
      </c>
      <c r="AM79" s="4">
        <f t="shared" si="67"/>
        <v>1.04019447937E-2</v>
      </c>
      <c r="AN79" s="4">
        <f t="shared" si="68"/>
        <v>7.6158994029199997E-2</v>
      </c>
      <c r="AO79" s="4">
        <f t="shared" si="69"/>
        <v>2.8697496836499999E-3</v>
      </c>
      <c r="AP79" s="4">
        <f t="shared" si="70"/>
        <v>-1.3920375611300001E-2</v>
      </c>
      <c r="AQ79" s="4">
        <f t="shared" si="97"/>
        <v>1.2071772602026666E-2</v>
      </c>
      <c r="AS79" s="4">
        <f t="shared" si="71"/>
        <v>-4.766581477484385E-2</v>
      </c>
      <c r="AT79" s="4">
        <f t="shared" si="72"/>
        <v>2.747023127722132E-2</v>
      </c>
      <c r="AU79" s="4">
        <f t="shared" si="73"/>
        <v>9.8700958941599123E-2</v>
      </c>
      <c r="AV79" s="4">
        <f t="shared" si="74"/>
        <v>0.11598660219225852</v>
      </c>
      <c r="AW79" s="4">
        <f t="shared" si="75"/>
        <v>2.4228376301631122E-2</v>
      </c>
      <c r="AX79" s="4">
        <f t="shared" si="76"/>
        <v>-3.7393734955266676E-2</v>
      </c>
      <c r="AY79" s="4">
        <f t="shared" si="77"/>
        <v>6.6561390265996695E-2</v>
      </c>
      <c r="AZ79" s="4">
        <f t="shared" si="78"/>
        <v>-3.3666438659418846E-2</v>
      </c>
      <c r="BA79" s="4">
        <f t="shared" si="79"/>
        <v>5.6543182511010308E-2</v>
      </c>
      <c r="BB79" s="4">
        <f t="shared" si="80"/>
        <v>0.24900378542495671</v>
      </c>
      <c r="BC79" s="4">
        <f t="shared" si="81"/>
        <v>1.9569217643194831E-2</v>
      </c>
      <c r="BD79" s="4">
        <f t="shared" si="82"/>
        <v>-3.2202176369886377E-2</v>
      </c>
      <c r="BE79" s="4">
        <f t="shared" si="83"/>
        <v>4.2261298316537743E-2</v>
      </c>
      <c r="BG79" s="4">
        <f t="shared" si="84"/>
        <v>0.19872006979893336</v>
      </c>
      <c r="BH79" s="4">
        <f t="shared" si="85"/>
        <v>0.12821091031834433</v>
      </c>
      <c r="BI79" s="4">
        <f t="shared" si="86"/>
        <v>0.2160255420263554</v>
      </c>
      <c r="BJ79" s="4">
        <f t="shared" si="87"/>
        <v>0.13357636909475806</v>
      </c>
      <c r="BK79" s="4">
        <f t="shared" si="88"/>
        <v>0.16187113775544126</v>
      </c>
      <c r="BL79" s="4">
        <f t="shared" si="89"/>
        <v>0.14801122434282199</v>
      </c>
      <c r="BM79" s="4">
        <f t="shared" si="90"/>
        <v>2.9812194802693492E-2</v>
      </c>
      <c r="BN79" s="4">
        <f t="shared" si="91"/>
        <v>0.10384130139532698</v>
      </c>
      <c r="BO79" s="4">
        <f t="shared" si="92"/>
        <v>7.3585845944730777E-2</v>
      </c>
      <c r="BP79" s="4">
        <f t="shared" si="93"/>
        <v>0.122341905604728</v>
      </c>
      <c r="BQ79" s="4">
        <f t="shared" si="94"/>
        <v>5.8658444828487089E-2</v>
      </c>
      <c r="BR79" s="4">
        <f t="shared" si="95"/>
        <v>0.17291223365036329</v>
      </c>
      <c r="BT79" s="4">
        <f t="shared" si="100"/>
        <v>3.5592365856940766</v>
      </c>
      <c r="BU79" s="4">
        <f t="shared" si="101"/>
        <v>3.661033586336381</v>
      </c>
      <c r="BV79" s="5">
        <f t="shared" si="98"/>
        <v>-4.1412608227399993E-3</v>
      </c>
      <c r="BW79" s="4">
        <f t="shared" si="99"/>
        <v>1.7372283645080031</v>
      </c>
      <c r="BX79" s="4">
        <f>MAX(BW$28:BW79)</f>
        <v>1.7372283645080031</v>
      </c>
      <c r="BY79" s="18">
        <f t="shared" si="96"/>
        <v>0</v>
      </c>
    </row>
    <row r="80" spans="1:77" x14ac:dyDescent="0.25">
      <c r="A80" s="2">
        <v>31198</v>
      </c>
      <c r="B80" s="3">
        <v>6.83035132761E-3</v>
      </c>
      <c r="C80" s="3">
        <v>-4.7616207456299998E-2</v>
      </c>
      <c r="D80" s="3">
        <v>-1.9046588731999999E-2</v>
      </c>
      <c r="E80" s="3">
        <v>-3.1269173929700002E-3</v>
      </c>
      <c r="F80" s="3">
        <v>9.8681215849100001E-2</v>
      </c>
      <c r="G80" s="3">
        <v>2.1376035637599999E-2</v>
      </c>
      <c r="H80" s="3">
        <v>4.9188856069299999E-2</v>
      </c>
      <c r="I80" s="3">
        <v>1.0183983940799999E-2</v>
      </c>
      <c r="J80" s="3">
        <v>5.0722794507700002E-3</v>
      </c>
      <c r="K80" s="3">
        <v>4.5245398840199999E-2</v>
      </c>
      <c r="L80" s="3">
        <v>2.7685970244100001E-2</v>
      </c>
      <c r="M80" s="3">
        <v>-2.6912931725600001E-3</v>
      </c>
      <c r="N80" s="3">
        <v>2.74766927662E-2</v>
      </c>
      <c r="O80" s="3">
        <f t="shared" si="45"/>
        <v>1.7702452170353333E-2</v>
      </c>
      <c r="P80" s="3">
        <f t="shared" si="46"/>
        <v>8.2562103496382891E-2</v>
      </c>
      <c r="Q80" s="3"/>
      <c r="R80" s="4">
        <f t="shared" si="47"/>
        <v>-1</v>
      </c>
      <c r="S80" s="4">
        <f t="shared" si="48"/>
        <v>-1</v>
      </c>
      <c r="T80" s="4">
        <f t="shared" si="49"/>
        <v>-1</v>
      </c>
      <c r="U80" s="4">
        <f t="shared" si="50"/>
        <v>1</v>
      </c>
      <c r="V80" s="4">
        <f t="shared" si="51"/>
        <v>1</v>
      </c>
      <c r="W80" s="4">
        <f t="shared" si="52"/>
        <v>1</v>
      </c>
      <c r="X80" s="4">
        <f t="shared" si="53"/>
        <v>1</v>
      </c>
      <c r="Y80" s="4">
        <f t="shared" si="54"/>
        <v>1</v>
      </c>
      <c r="Z80" s="4">
        <f t="shared" si="55"/>
        <v>1</v>
      </c>
      <c r="AA80" s="4">
        <f t="shared" si="56"/>
        <v>-1</v>
      </c>
      <c r="AB80" s="4">
        <f t="shared" si="57"/>
        <v>-1</v>
      </c>
      <c r="AC80" s="4">
        <f t="shared" si="58"/>
        <v>-1</v>
      </c>
      <c r="AE80" s="4">
        <f t="shared" si="59"/>
        <v>4.7616207456299998E-2</v>
      </c>
      <c r="AF80" s="4">
        <f t="shared" si="60"/>
        <v>1.9046588731999999E-2</v>
      </c>
      <c r="AG80" s="4">
        <f t="shared" si="61"/>
        <v>3.1269173929700002E-3</v>
      </c>
      <c r="AH80" s="4">
        <f t="shared" si="62"/>
        <v>9.8681215849100001E-2</v>
      </c>
      <c r="AI80" s="4">
        <f t="shared" si="63"/>
        <v>2.1376035637599999E-2</v>
      </c>
      <c r="AJ80" s="4">
        <f t="shared" si="64"/>
        <v>4.9188856069299999E-2</v>
      </c>
      <c r="AK80" s="4">
        <f t="shared" si="65"/>
        <v>1.0183983940799999E-2</v>
      </c>
      <c r="AL80" s="4">
        <f t="shared" si="66"/>
        <v>5.0722794507700002E-3</v>
      </c>
      <c r="AM80" s="4">
        <f t="shared" si="67"/>
        <v>4.5245398840199999E-2</v>
      </c>
      <c r="AN80" s="4">
        <f t="shared" si="68"/>
        <v>-2.7685970244100001E-2</v>
      </c>
      <c r="AO80" s="4">
        <f t="shared" si="69"/>
        <v>2.6912931725600001E-3</v>
      </c>
      <c r="AP80" s="4">
        <f t="shared" si="70"/>
        <v>-2.74766927662E-2</v>
      </c>
      <c r="AQ80" s="4">
        <f t="shared" si="97"/>
        <v>2.0588842794274999E-2</v>
      </c>
      <c r="AS80" s="4">
        <f t="shared" si="71"/>
        <v>9.932235386010245E-2</v>
      </c>
      <c r="AT80" s="4">
        <f t="shared" si="72"/>
        <v>5.9672199406585781E-2</v>
      </c>
      <c r="AU80" s="4">
        <f t="shared" si="73"/>
        <v>5.740722410356682E-3</v>
      </c>
      <c r="AV80" s="4">
        <f t="shared" si="74"/>
        <v>0.29045276882094651</v>
      </c>
      <c r="AW80" s="4">
        <f t="shared" si="75"/>
        <v>5.2866884257686993E-2</v>
      </c>
      <c r="AX80" s="4">
        <f t="shared" si="76"/>
        <v>0.13192990185008616</v>
      </c>
      <c r="AY80" s="4">
        <f t="shared" si="77"/>
        <v>0.13722771347808341</v>
      </c>
      <c r="AZ80" s="4">
        <f t="shared" si="78"/>
        <v>1.9524456572211208E-2</v>
      </c>
      <c r="BA80" s="4">
        <f t="shared" si="79"/>
        <v>0.25107834900615489</v>
      </c>
      <c r="BB80" s="4">
        <f t="shared" si="80"/>
        <v>-8.2949778335270549E-2</v>
      </c>
      <c r="BC80" s="4">
        <f t="shared" si="81"/>
        <v>1.8159271679600856E-2</v>
      </c>
      <c r="BD80" s="4">
        <f t="shared" si="82"/>
        <v>-6.3561571069689154E-2</v>
      </c>
      <c r="BE80" s="4">
        <f t="shared" si="83"/>
        <v>7.6621939328071278E-2</v>
      </c>
      <c r="BG80" s="4">
        <f t="shared" si="84"/>
        <v>0.19176431329192375</v>
      </c>
      <c r="BH80" s="4">
        <f t="shared" si="85"/>
        <v>0.12767478940887106</v>
      </c>
      <c r="BI80" s="4">
        <f t="shared" si="86"/>
        <v>0.21787623016426041</v>
      </c>
      <c r="BJ80" s="4">
        <f t="shared" si="87"/>
        <v>0.13589984526528423</v>
      </c>
      <c r="BK80" s="4">
        <f t="shared" si="88"/>
        <v>0.16173478681594039</v>
      </c>
      <c r="BL80" s="4">
        <f t="shared" si="89"/>
        <v>0.14913633794768985</v>
      </c>
      <c r="BM80" s="4">
        <f t="shared" si="90"/>
        <v>2.9684919125105094E-2</v>
      </c>
      <c r="BN80" s="4">
        <f t="shared" si="91"/>
        <v>0.10391642772765887</v>
      </c>
      <c r="BO80" s="4">
        <f t="shared" si="92"/>
        <v>7.2081721134928861E-2</v>
      </c>
      <c r="BP80" s="4">
        <f t="shared" si="93"/>
        <v>0.13350714516534315</v>
      </c>
      <c r="BQ80" s="4">
        <f t="shared" si="94"/>
        <v>5.9281962846191756E-2</v>
      </c>
      <c r="BR80" s="4">
        <f t="shared" si="95"/>
        <v>0.1729138679475021</v>
      </c>
      <c r="BT80" s="4">
        <f t="shared" si="100"/>
        <v>3.8246035127129523</v>
      </c>
      <c r="BU80" s="4">
        <f t="shared" si="101"/>
        <v>3.9665552252835363</v>
      </c>
      <c r="BV80" s="5">
        <f t="shared" si="98"/>
        <v>4.7611473177659999E-2</v>
      </c>
      <c r="BW80" s="4">
        <f t="shared" si="99"/>
        <v>1.8318062462541251</v>
      </c>
      <c r="BX80" s="4">
        <f>MAX(BW$28:BW80)</f>
        <v>1.8318062462541251</v>
      </c>
      <c r="BY80" s="18">
        <f t="shared" si="96"/>
        <v>0</v>
      </c>
    </row>
    <row r="81" spans="1:77" x14ac:dyDescent="0.25">
      <c r="A81" s="2">
        <v>31226</v>
      </c>
      <c r="B81" s="3">
        <v>5.7578959982099998E-3</v>
      </c>
      <c r="C81" s="3">
        <v>-4.9500881554699998E-2</v>
      </c>
      <c r="D81" s="3">
        <v>-1.6732882670200001E-2</v>
      </c>
      <c r="E81" s="3">
        <v>-5.8753141866700002E-3</v>
      </c>
      <c r="F81" s="3">
        <v>6.3627883417699996E-2</v>
      </c>
      <c r="G81" s="3">
        <v>-6.0040821882000002E-2</v>
      </c>
      <c r="H81" s="3">
        <v>5.4515212528899997E-3</v>
      </c>
      <c r="I81" s="3">
        <v>3.72135866598E-3</v>
      </c>
      <c r="J81" s="3">
        <v>-2.41043028625E-2</v>
      </c>
      <c r="K81" s="3">
        <v>3.1949899297199998E-3</v>
      </c>
      <c r="L81" s="3">
        <v>2.1006386170500001E-2</v>
      </c>
      <c r="M81" s="3">
        <v>1.31747294079E-2</v>
      </c>
      <c r="N81" s="3">
        <v>3.1148649106200001E-2</v>
      </c>
      <c r="O81" s="3">
        <f t="shared" ref="O81:O144" si="102">AVERAGE(C81:N81)</f>
        <v>-1.2440571004316656E-3</v>
      </c>
      <c r="P81" s="3">
        <f t="shared" ref="P81:P144" si="103">SUMPRODUCT($C$11:$N$11,C81:N81)</f>
        <v>-2.1594258311684808E-3</v>
      </c>
      <c r="Q81" s="3"/>
      <c r="R81" s="4">
        <f t="shared" si="47"/>
        <v>-1</v>
      </c>
      <c r="S81" s="4">
        <f t="shared" si="48"/>
        <v>-1</v>
      </c>
      <c r="T81" s="4">
        <f t="shared" si="49"/>
        <v>-1</v>
      </c>
      <c r="U81" s="4">
        <f t="shared" si="50"/>
        <v>1</v>
      </c>
      <c r="V81" s="4">
        <f t="shared" si="51"/>
        <v>1</v>
      </c>
      <c r="W81" s="4">
        <f t="shared" si="52"/>
        <v>1</v>
      </c>
      <c r="X81" s="4">
        <f t="shared" si="53"/>
        <v>1</v>
      </c>
      <c r="Y81" s="4">
        <f t="shared" si="54"/>
        <v>1</v>
      </c>
      <c r="Z81" s="4">
        <f t="shared" si="55"/>
        <v>1</v>
      </c>
      <c r="AA81" s="4">
        <f t="shared" si="56"/>
        <v>-1</v>
      </c>
      <c r="AB81" s="4">
        <f t="shared" si="57"/>
        <v>-1</v>
      </c>
      <c r="AC81" s="4">
        <f t="shared" si="58"/>
        <v>-1</v>
      </c>
      <c r="AE81" s="4">
        <f t="shared" si="59"/>
        <v>4.9500881554699998E-2</v>
      </c>
      <c r="AF81" s="4">
        <f t="shared" si="60"/>
        <v>1.6732882670200001E-2</v>
      </c>
      <c r="AG81" s="4">
        <f t="shared" si="61"/>
        <v>5.8753141866700002E-3</v>
      </c>
      <c r="AH81" s="4">
        <f t="shared" si="62"/>
        <v>6.3627883417699996E-2</v>
      </c>
      <c r="AI81" s="4">
        <f t="shared" si="63"/>
        <v>-6.0040821882000002E-2</v>
      </c>
      <c r="AJ81" s="4">
        <f t="shared" si="64"/>
        <v>5.4515212528899997E-3</v>
      </c>
      <c r="AK81" s="4">
        <f t="shared" si="65"/>
        <v>3.72135866598E-3</v>
      </c>
      <c r="AL81" s="4">
        <f t="shared" si="66"/>
        <v>-2.41043028625E-2</v>
      </c>
      <c r="AM81" s="4">
        <f t="shared" si="67"/>
        <v>3.1949899297199998E-3</v>
      </c>
      <c r="AN81" s="4">
        <f t="shared" si="68"/>
        <v>-2.1006386170500001E-2</v>
      </c>
      <c r="AO81" s="4">
        <f t="shared" si="69"/>
        <v>-1.31747294079E-2</v>
      </c>
      <c r="AP81" s="4">
        <f t="shared" si="70"/>
        <v>-3.1148649106200001E-2</v>
      </c>
      <c r="AQ81" s="4">
        <f t="shared" si="97"/>
        <v>-1.1417147926999899E-4</v>
      </c>
      <c r="AS81" s="4">
        <f t="shared" si="71"/>
        <v>0.1017875885816676</v>
      </c>
      <c r="AT81" s="4">
        <f t="shared" si="72"/>
        <v>5.4843936603605661E-2</v>
      </c>
      <c r="AU81" s="4">
        <f t="shared" si="73"/>
        <v>1.094213259639589E-2</v>
      </c>
      <c r="AV81" s="4">
        <f t="shared" si="74"/>
        <v>0.17959984065995935</v>
      </c>
      <c r="AW81" s="4">
        <f t="shared" si="75"/>
        <v>-0.24082795542349233</v>
      </c>
      <c r="AX81" s="4">
        <f t="shared" si="76"/>
        <v>1.6227445477251561E-2</v>
      </c>
      <c r="AY81" s="4">
        <f t="shared" si="77"/>
        <v>5.2080897678762714E-2</v>
      </c>
      <c r="AZ81" s="4">
        <f t="shared" si="78"/>
        <v>-9.6291655640805038E-2</v>
      </c>
      <c r="BA81" s="4">
        <f t="shared" si="79"/>
        <v>1.9865686922982243E-2</v>
      </c>
      <c r="BB81" s="4">
        <f t="shared" si="80"/>
        <v>-5.8242823090232342E-2</v>
      </c>
      <c r="BC81" s="4">
        <f t="shared" si="81"/>
        <v>-9.0901102989514343E-2</v>
      </c>
      <c r="BD81" s="4">
        <f t="shared" si="82"/>
        <v>-7.0598643538567041E-2</v>
      </c>
      <c r="BE81" s="4">
        <f t="shared" si="83"/>
        <v>-1.012622101349884E-2</v>
      </c>
      <c r="BG81" s="4">
        <f t="shared" si="84"/>
        <v>0.19452619811298025</v>
      </c>
      <c r="BH81" s="4">
        <f t="shared" si="85"/>
        <v>0.12203998258651559</v>
      </c>
      <c r="BI81" s="4">
        <f t="shared" si="86"/>
        <v>0.21477766367427156</v>
      </c>
      <c r="BJ81" s="4">
        <f t="shared" si="87"/>
        <v>0.14171033378179479</v>
      </c>
      <c r="BK81" s="4">
        <f t="shared" si="88"/>
        <v>9.9724007167555154E-2</v>
      </c>
      <c r="BL81" s="4">
        <f t="shared" si="89"/>
        <v>0.13437780482534267</v>
      </c>
      <c r="BM81" s="4">
        <f t="shared" si="90"/>
        <v>2.8581371150194112E-2</v>
      </c>
      <c r="BN81" s="4">
        <f t="shared" si="91"/>
        <v>0.10013039116251499</v>
      </c>
      <c r="BO81" s="4">
        <f t="shared" si="92"/>
        <v>6.4331828888811809E-2</v>
      </c>
      <c r="BP81" s="4">
        <f t="shared" si="93"/>
        <v>0.14426763715045876</v>
      </c>
      <c r="BQ81" s="4">
        <f t="shared" si="94"/>
        <v>5.7973903394416396E-2</v>
      </c>
      <c r="BR81" s="4">
        <f t="shared" si="95"/>
        <v>0.17648298916215827</v>
      </c>
      <c r="BT81" s="4">
        <f t="shared" si="100"/>
        <v>3.8451887887014573</v>
      </c>
      <c r="BU81" s="4">
        <f t="shared" si="101"/>
        <v>3.949228022868406</v>
      </c>
      <c r="BV81" s="5">
        <f t="shared" ref="BV81:BV144" si="104">0.6*H81+0.4*K81</f>
        <v>4.5489087236219999E-3</v>
      </c>
      <c r="BW81" s="4">
        <f t="shared" si="99"/>
        <v>1.8506863155224984</v>
      </c>
      <c r="BX81" s="4">
        <f>MAX(BW$28:BW81)</f>
        <v>1.8506863155224984</v>
      </c>
      <c r="BY81" s="18">
        <f t="shared" ref="BY81:BY144" si="105">(BX81-BW81)/BX81</f>
        <v>0</v>
      </c>
    </row>
    <row r="82" spans="1:77" x14ac:dyDescent="0.25">
      <c r="A82" s="2">
        <v>31259</v>
      </c>
      <c r="B82" s="3">
        <v>7.0850942908700001E-3</v>
      </c>
      <c r="C82" s="3">
        <v>-1.0988929686400001E-2</v>
      </c>
      <c r="D82" s="3">
        <v>-9.7048017750000007E-2</v>
      </c>
      <c r="E82" s="3">
        <v>3.0875927703199999E-2</v>
      </c>
      <c r="F82" s="3">
        <v>-5.3023759821299997E-2</v>
      </c>
      <c r="G82" s="3">
        <v>9.5059577807100008E-3</v>
      </c>
      <c r="H82" s="3">
        <v>-1.2010516197900001E-2</v>
      </c>
      <c r="I82" s="3">
        <v>5.9306661719200002E-3</v>
      </c>
      <c r="J82" s="3">
        <v>2.1497900973899999E-2</v>
      </c>
      <c r="K82" s="3">
        <v>-1.1086459679699999E-2</v>
      </c>
      <c r="L82" s="3">
        <v>9.15219003266E-2</v>
      </c>
      <c r="M82" s="3">
        <v>4.9847689313499997E-2</v>
      </c>
      <c r="N82" s="3">
        <v>9.3749064374300001E-2</v>
      </c>
      <c r="O82" s="3">
        <f t="shared" si="102"/>
        <v>9.8976186257358351E-3</v>
      </c>
      <c r="P82" s="3">
        <f t="shared" si="103"/>
        <v>6.7118999845469679E-2</v>
      </c>
      <c r="Q82" s="3"/>
      <c r="R82" s="4">
        <f t="shared" si="47"/>
        <v>-1</v>
      </c>
      <c r="S82" s="4">
        <f t="shared" si="48"/>
        <v>-1</v>
      </c>
      <c r="T82" s="4">
        <f t="shared" si="49"/>
        <v>-1</v>
      </c>
      <c r="U82" s="4">
        <f t="shared" si="50"/>
        <v>1</v>
      </c>
      <c r="V82" s="4">
        <f t="shared" si="51"/>
        <v>1</v>
      </c>
      <c r="W82" s="4">
        <f t="shared" si="52"/>
        <v>1</v>
      </c>
      <c r="X82" s="4">
        <f t="shared" si="53"/>
        <v>1</v>
      </c>
      <c r="Y82" s="4">
        <f t="shared" si="54"/>
        <v>1</v>
      </c>
      <c r="Z82" s="4">
        <f t="shared" si="55"/>
        <v>1</v>
      </c>
      <c r="AA82" s="4">
        <f t="shared" si="56"/>
        <v>-1</v>
      </c>
      <c r="AB82" s="4">
        <f t="shared" si="57"/>
        <v>-1</v>
      </c>
      <c r="AC82" s="4">
        <f t="shared" si="58"/>
        <v>-1</v>
      </c>
      <c r="AE82" s="4">
        <f t="shared" si="59"/>
        <v>1.0988929686400001E-2</v>
      </c>
      <c r="AF82" s="4">
        <f t="shared" si="60"/>
        <v>9.7048017750000007E-2</v>
      </c>
      <c r="AG82" s="4">
        <f t="shared" si="61"/>
        <v>-3.0875927703199999E-2</v>
      </c>
      <c r="AH82" s="4">
        <f t="shared" si="62"/>
        <v>-5.3023759821299997E-2</v>
      </c>
      <c r="AI82" s="4">
        <f t="shared" si="63"/>
        <v>9.5059577807100008E-3</v>
      </c>
      <c r="AJ82" s="4">
        <f t="shared" si="64"/>
        <v>-1.2010516197900001E-2</v>
      </c>
      <c r="AK82" s="4">
        <f t="shared" si="65"/>
        <v>5.9306661719200002E-3</v>
      </c>
      <c r="AL82" s="4">
        <f t="shared" si="66"/>
        <v>2.1497900973899999E-2</v>
      </c>
      <c r="AM82" s="4">
        <f t="shared" si="67"/>
        <v>-1.1086459679699999E-2</v>
      </c>
      <c r="AN82" s="4">
        <f t="shared" si="68"/>
        <v>-9.15219003266E-2</v>
      </c>
      <c r="AO82" s="4">
        <f t="shared" si="69"/>
        <v>-4.9847689313499997E-2</v>
      </c>
      <c r="AP82" s="4">
        <f t="shared" si="70"/>
        <v>-9.3749064374300001E-2</v>
      </c>
      <c r="AQ82" s="4">
        <f t="shared" si="97"/>
        <v>-1.6428653754464166E-2</v>
      </c>
      <c r="AS82" s="4">
        <f t="shared" si="71"/>
        <v>2.2400014369977111E-2</v>
      </c>
      <c r="AT82" s="4">
        <f t="shared" si="72"/>
        <v>0.32871536476614532</v>
      </c>
      <c r="AU82" s="4">
        <f t="shared" si="73"/>
        <v>-5.7696137767314484E-2</v>
      </c>
      <c r="AV82" s="4">
        <f t="shared" si="74"/>
        <v>-0.14537971627986526</v>
      </c>
      <c r="AW82" s="4">
        <f t="shared" si="75"/>
        <v>2.9326890605203302E-2</v>
      </c>
      <c r="AX82" s="4">
        <f t="shared" si="76"/>
        <v>-3.5701196427359576E-2</v>
      </c>
      <c r="AY82" s="4">
        <f t="shared" si="77"/>
        <v>8.3007465556145063E-2</v>
      </c>
      <c r="AZ82" s="4">
        <f t="shared" si="78"/>
        <v>8.3385283148212405E-2</v>
      </c>
      <c r="BA82" s="4">
        <f t="shared" si="79"/>
        <v>-6.869507736330048E-2</v>
      </c>
      <c r="BB82" s="4">
        <f t="shared" si="80"/>
        <v>-0.24456079179428888</v>
      </c>
      <c r="BC82" s="4">
        <f t="shared" si="81"/>
        <v>-0.33655949039977506</v>
      </c>
      <c r="BD82" s="4">
        <f t="shared" si="82"/>
        <v>-0.20983655878063226</v>
      </c>
      <c r="BE82" s="4">
        <f t="shared" si="83"/>
        <v>-4.5966162530571064E-2</v>
      </c>
      <c r="BG82" s="4">
        <f t="shared" si="84"/>
        <v>0.19623076137180587</v>
      </c>
      <c r="BH82" s="4">
        <f t="shared" si="85"/>
        <v>0.1180936800067644</v>
      </c>
      <c r="BI82" s="4">
        <f t="shared" si="86"/>
        <v>0.21405888780785298</v>
      </c>
      <c r="BJ82" s="4">
        <f t="shared" si="87"/>
        <v>0.14589039290522723</v>
      </c>
      <c r="BK82" s="4">
        <f t="shared" si="88"/>
        <v>0.12965517427235759</v>
      </c>
      <c r="BL82" s="4">
        <f t="shared" si="89"/>
        <v>0.13456710026329263</v>
      </c>
      <c r="BM82" s="4">
        <f t="shared" si="90"/>
        <v>2.8578953144442566E-2</v>
      </c>
      <c r="BN82" s="4">
        <f t="shared" si="91"/>
        <v>0.10312563638208798</v>
      </c>
      <c r="BO82" s="4">
        <f t="shared" si="92"/>
        <v>6.4554609181488795E-2</v>
      </c>
      <c r="BP82" s="4">
        <f t="shared" si="93"/>
        <v>0.14969186132433396</v>
      </c>
      <c r="BQ82" s="4">
        <f t="shared" si="94"/>
        <v>5.9243837402165635E-2</v>
      </c>
      <c r="BR82" s="4">
        <f t="shared" si="95"/>
        <v>0.17870873391954037</v>
      </c>
      <c r="BT82" s="4">
        <f t="shared" si="100"/>
        <v>3.6646306796172481</v>
      </c>
      <c r="BU82" s="4">
        <f t="shared" si="101"/>
        <v>3.7956778186171198</v>
      </c>
      <c r="BV82" s="5">
        <f t="shared" si="104"/>
        <v>-1.164089359062E-2</v>
      </c>
      <c r="BW82" s="4">
        <f t="shared" ref="BW82:BW145" si="106">(1+BV82+B82)*BW81</f>
        <v>1.842254960102184</v>
      </c>
      <c r="BX82" s="4">
        <f>MAX(BW$28:BW82)</f>
        <v>1.8506863155224984</v>
      </c>
      <c r="BY82" s="18">
        <f t="shared" si="105"/>
        <v>4.555799299750034E-3</v>
      </c>
    </row>
    <row r="83" spans="1:77" x14ac:dyDescent="0.25">
      <c r="A83" s="2">
        <v>31289</v>
      </c>
      <c r="B83" s="3">
        <v>6.5317458226399998E-3</v>
      </c>
      <c r="C83" s="3">
        <v>8.8503413990500008E-3</v>
      </c>
      <c r="D83" s="3">
        <v>-3.4103131311300001E-2</v>
      </c>
      <c r="E83" s="3">
        <v>1.3349481374100001E-2</v>
      </c>
      <c r="F83" s="3">
        <v>9.0553306778200005E-2</v>
      </c>
      <c r="G83" s="3">
        <v>5.4384900197399999E-2</v>
      </c>
      <c r="H83" s="3">
        <v>-1.8208609693400001E-2</v>
      </c>
      <c r="I83" s="3">
        <v>1.7512130369700001E-2</v>
      </c>
      <c r="J83" s="3">
        <v>8.35725025339E-3</v>
      </c>
      <c r="K83" s="3">
        <v>1.0630792432900001E-2</v>
      </c>
      <c r="L83" s="3">
        <v>-2.3972457112900001E-2</v>
      </c>
      <c r="M83" s="3">
        <v>-4.3057150881400004E-3</v>
      </c>
      <c r="N83" s="3">
        <v>-1.6493321085800001E-2</v>
      </c>
      <c r="O83" s="3">
        <f t="shared" si="102"/>
        <v>8.8795807094333348E-3</v>
      </c>
      <c r="P83" s="3">
        <f t="shared" si="103"/>
        <v>3.9498711506010226E-2</v>
      </c>
      <c r="Q83" s="3"/>
      <c r="R83" s="4">
        <f t="shared" si="47"/>
        <v>-1</v>
      </c>
      <c r="S83" s="4">
        <f t="shared" si="48"/>
        <v>-1</v>
      </c>
      <c r="T83" s="4">
        <f t="shared" si="49"/>
        <v>-1</v>
      </c>
      <c r="U83" s="4">
        <f t="shared" si="50"/>
        <v>1</v>
      </c>
      <c r="V83" s="4">
        <f t="shared" si="51"/>
        <v>1</v>
      </c>
      <c r="W83" s="4">
        <f t="shared" si="52"/>
        <v>1</v>
      </c>
      <c r="X83" s="4">
        <f t="shared" si="53"/>
        <v>1</v>
      </c>
      <c r="Y83" s="4">
        <f t="shared" si="54"/>
        <v>1</v>
      </c>
      <c r="Z83" s="4">
        <f t="shared" si="55"/>
        <v>1</v>
      </c>
      <c r="AA83" s="4">
        <f t="shared" si="56"/>
        <v>-1</v>
      </c>
      <c r="AB83" s="4">
        <f t="shared" si="57"/>
        <v>1</v>
      </c>
      <c r="AC83" s="4">
        <f t="shared" si="58"/>
        <v>1</v>
      </c>
      <c r="AE83" s="4">
        <f t="shared" si="59"/>
        <v>-8.8503413990500008E-3</v>
      </c>
      <c r="AF83" s="4">
        <f t="shared" si="60"/>
        <v>3.4103131311300001E-2</v>
      </c>
      <c r="AG83" s="4">
        <f t="shared" si="61"/>
        <v>-1.3349481374100001E-2</v>
      </c>
      <c r="AH83" s="4">
        <f t="shared" si="62"/>
        <v>9.0553306778200005E-2</v>
      </c>
      <c r="AI83" s="4">
        <f t="shared" si="63"/>
        <v>5.4384900197399999E-2</v>
      </c>
      <c r="AJ83" s="4">
        <f t="shared" si="64"/>
        <v>-1.8208609693400001E-2</v>
      </c>
      <c r="AK83" s="4">
        <f t="shared" si="65"/>
        <v>1.7512130369700001E-2</v>
      </c>
      <c r="AL83" s="4">
        <f t="shared" si="66"/>
        <v>8.35725025339E-3</v>
      </c>
      <c r="AM83" s="4">
        <f t="shared" si="67"/>
        <v>1.0630792432900001E-2</v>
      </c>
      <c r="AN83" s="4">
        <f t="shared" si="68"/>
        <v>2.3972457112900001E-2</v>
      </c>
      <c r="AO83" s="4">
        <f t="shared" si="69"/>
        <v>-4.3057150881400004E-3</v>
      </c>
      <c r="AP83" s="4">
        <f t="shared" si="70"/>
        <v>-1.6493321085800001E-2</v>
      </c>
      <c r="AQ83" s="4">
        <f t="shared" si="97"/>
        <v>1.4858874984608332E-2</v>
      </c>
      <c r="AS83" s="4">
        <f t="shared" si="71"/>
        <v>-1.9770708635963537E-2</v>
      </c>
      <c r="AT83" s="4">
        <f t="shared" si="72"/>
        <v>0.12334037359289679</v>
      </c>
      <c r="AU83" s="4">
        <f t="shared" si="73"/>
        <v>-2.7126859673208398E-2</v>
      </c>
      <c r="AV83" s="4">
        <f t="shared" si="74"/>
        <v>0.26900307376020061</v>
      </c>
      <c r="AW83" s="4">
        <f t="shared" si="75"/>
        <v>0.17549475303814072</v>
      </c>
      <c r="AX83" s="4">
        <f t="shared" si="76"/>
        <v>-5.4835580227866838E-2</v>
      </c>
      <c r="AY83" s="4">
        <f t="shared" si="77"/>
        <v>0.25141771136609531</v>
      </c>
      <c r="AZ83" s="4">
        <f t="shared" si="78"/>
        <v>4.1252945542472608E-2</v>
      </c>
      <c r="BA83" s="4">
        <f t="shared" si="79"/>
        <v>6.7734801590299612E-2</v>
      </c>
      <c r="BB83" s="4">
        <f t="shared" si="80"/>
        <v>5.2263319210821058E-2</v>
      </c>
      <c r="BC83" s="4">
        <f t="shared" si="81"/>
        <v>-2.3399188868962209E-2</v>
      </c>
      <c r="BD83" s="4">
        <f t="shared" si="82"/>
        <v>-3.3546975550973579E-2</v>
      </c>
      <c r="BE83" s="4">
        <f t="shared" si="83"/>
        <v>6.8485638761996023E-2</v>
      </c>
      <c r="BG83" s="4">
        <f t="shared" si="84"/>
        <v>0.17905966977735849</v>
      </c>
      <c r="BH83" s="4">
        <f t="shared" si="85"/>
        <v>0.1105984368877054</v>
      </c>
      <c r="BI83" s="4">
        <f t="shared" si="86"/>
        <v>0.19684521592131798</v>
      </c>
      <c r="BJ83" s="4">
        <f t="shared" si="87"/>
        <v>0.13465021869441179</v>
      </c>
      <c r="BK83" s="4">
        <f t="shared" si="88"/>
        <v>0.12395789448036751</v>
      </c>
      <c r="BL83" s="4">
        <f t="shared" si="89"/>
        <v>0.13282332104618882</v>
      </c>
      <c r="BM83" s="4">
        <f t="shared" si="90"/>
        <v>2.7861410836248005E-2</v>
      </c>
      <c r="BN83" s="4">
        <f t="shared" si="91"/>
        <v>8.1034216039537491E-2</v>
      </c>
      <c r="BO83" s="4">
        <f t="shared" si="92"/>
        <v>6.2778909413222228E-2</v>
      </c>
      <c r="BP83" s="4">
        <f t="shared" si="93"/>
        <v>0.18347443273703545</v>
      </c>
      <c r="BQ83" s="4">
        <f t="shared" si="94"/>
        <v>7.3604518725028198E-2</v>
      </c>
      <c r="BR83" s="4">
        <f t="shared" si="95"/>
        <v>0.19665941045253293</v>
      </c>
      <c r="BT83" s="4">
        <f t="shared" si="100"/>
        <v>3.8676876832486053</v>
      </c>
      <c r="BU83" s="4">
        <f t="shared" si="101"/>
        <v>4.080419641295693</v>
      </c>
      <c r="BV83" s="5">
        <f t="shared" si="104"/>
        <v>-6.6728488428799996E-3</v>
      </c>
      <c r="BW83" s="4">
        <f t="shared" si="106"/>
        <v>1.8419950123632616</v>
      </c>
      <c r="BX83" s="4">
        <f>MAX(BW$28:BW83)</f>
        <v>1.8506863155224984</v>
      </c>
      <c r="BY83" s="18">
        <f t="shared" si="105"/>
        <v>4.6962594829491897E-3</v>
      </c>
    </row>
    <row r="84" spans="1:77" x14ac:dyDescent="0.25">
      <c r="A84" s="2">
        <v>31320</v>
      </c>
      <c r="B84" s="3">
        <v>6.8602085646E-3</v>
      </c>
      <c r="C84" s="3">
        <v>-3.1520257774900001E-2</v>
      </c>
      <c r="D84" s="3">
        <v>2.6932745462400001E-2</v>
      </c>
      <c r="E84" s="3">
        <v>-3.8259863854099997E-2</v>
      </c>
      <c r="F84" s="3">
        <v>6.2651703206299994E-2</v>
      </c>
      <c r="G84" s="3">
        <v>-3.5917646216599999E-2</v>
      </c>
      <c r="H84" s="3">
        <v>-3.4291656802799997E-2</v>
      </c>
      <c r="I84" s="3">
        <v>1.80183453586E-3</v>
      </c>
      <c r="J84" s="3">
        <v>9.2744403298300002E-3</v>
      </c>
      <c r="K84" s="1">
        <v>-9.19504700991E-5</v>
      </c>
      <c r="L84" s="3">
        <v>8.7574394850000008E-3</v>
      </c>
      <c r="M84" s="3">
        <v>9.4943223951399994E-2</v>
      </c>
      <c r="N84" s="3">
        <v>8.0701903154500008E-3</v>
      </c>
      <c r="O84" s="3">
        <f t="shared" si="102"/>
        <v>6.029183513978408E-3</v>
      </c>
      <c r="P84" s="3">
        <f t="shared" si="103"/>
        <v>2.7189926305632037E-2</v>
      </c>
      <c r="Q84" s="3"/>
      <c r="R84" s="4">
        <f t="shared" si="47"/>
        <v>-1</v>
      </c>
      <c r="S84" s="4">
        <f t="shared" si="48"/>
        <v>-1</v>
      </c>
      <c r="T84" s="4">
        <f t="shared" si="49"/>
        <v>-1</v>
      </c>
      <c r="U84" s="4">
        <f t="shared" si="50"/>
        <v>1</v>
      </c>
      <c r="V84" s="4">
        <f t="shared" si="51"/>
        <v>1</v>
      </c>
      <c r="W84" s="4">
        <f t="shared" si="52"/>
        <v>1</v>
      </c>
      <c r="X84" s="4">
        <f t="shared" si="53"/>
        <v>1</v>
      </c>
      <c r="Y84" s="4">
        <f t="shared" si="54"/>
        <v>1</v>
      </c>
      <c r="Z84" s="4">
        <f t="shared" si="55"/>
        <v>1</v>
      </c>
      <c r="AA84" s="4">
        <f t="shared" si="56"/>
        <v>-1</v>
      </c>
      <c r="AB84" s="4">
        <f t="shared" si="57"/>
        <v>-1</v>
      </c>
      <c r="AC84" s="4">
        <f t="shared" si="58"/>
        <v>1</v>
      </c>
      <c r="AE84" s="4">
        <f t="shared" si="59"/>
        <v>3.1520257774900001E-2</v>
      </c>
      <c r="AF84" s="4">
        <f t="shared" si="60"/>
        <v>-2.6932745462400001E-2</v>
      </c>
      <c r="AG84" s="4">
        <f t="shared" si="61"/>
        <v>3.8259863854099997E-2</v>
      </c>
      <c r="AH84" s="4">
        <f t="shared" si="62"/>
        <v>6.2651703206299994E-2</v>
      </c>
      <c r="AI84" s="4">
        <f t="shared" si="63"/>
        <v>-3.5917646216599999E-2</v>
      </c>
      <c r="AJ84" s="4">
        <f t="shared" si="64"/>
        <v>-3.4291656802799997E-2</v>
      </c>
      <c r="AK84" s="4">
        <f t="shared" si="65"/>
        <v>1.80183453586E-3</v>
      </c>
      <c r="AL84" s="4">
        <f t="shared" si="66"/>
        <v>9.2744403298300002E-3</v>
      </c>
      <c r="AM84" s="4">
        <f t="shared" si="67"/>
        <v>-9.19504700991E-5</v>
      </c>
      <c r="AN84" s="4">
        <f t="shared" si="68"/>
        <v>-8.7574394850000008E-3</v>
      </c>
      <c r="AO84" s="4">
        <f t="shared" si="69"/>
        <v>-9.4943223951399994E-2</v>
      </c>
      <c r="AP84" s="4">
        <f t="shared" si="70"/>
        <v>8.0701903154500008E-3</v>
      </c>
      <c r="AQ84" s="4">
        <f t="shared" si="97"/>
        <v>-4.1130310309882593E-3</v>
      </c>
      <c r="AS84" s="4">
        <f t="shared" si="71"/>
        <v>7.3714505833393215E-2</v>
      </c>
      <c r="AT84" s="4">
        <f t="shared" si="72"/>
        <v>-9.8696692951973183E-2</v>
      </c>
      <c r="AU84" s="4">
        <f t="shared" si="73"/>
        <v>7.8235710128048475E-2</v>
      </c>
      <c r="AV84" s="4">
        <f t="shared" si="74"/>
        <v>0.17280728285270455</v>
      </c>
      <c r="AW84" s="4">
        <f t="shared" si="75"/>
        <v>-0.13796997951266007</v>
      </c>
      <c r="AX84" s="4">
        <f t="shared" si="76"/>
        <v>-0.14595248758752116</v>
      </c>
      <c r="AY84" s="4">
        <f t="shared" si="77"/>
        <v>2.4383069280698139E-2</v>
      </c>
      <c r="AZ84" s="4">
        <f t="shared" si="78"/>
        <v>5.5294876543413092E-2</v>
      </c>
      <c r="BA84" s="4">
        <f t="shared" si="79"/>
        <v>-5.887567519328354E-4</v>
      </c>
      <c r="BB84" s="4">
        <f t="shared" si="80"/>
        <v>-1.9230866978789049E-2</v>
      </c>
      <c r="BC84" s="4">
        <f t="shared" si="81"/>
        <v>-0.51693567230254089</v>
      </c>
      <c r="BD84" s="4">
        <f t="shared" si="82"/>
        <v>1.6281008657229649E-2</v>
      </c>
      <c r="BE84" s="4">
        <f t="shared" si="83"/>
        <v>-4.1554833565827502E-2</v>
      </c>
      <c r="BG84" s="4">
        <f t="shared" si="84"/>
        <v>0.1710396477249182</v>
      </c>
      <c r="BH84" s="4">
        <f t="shared" si="85"/>
        <v>0.10915358825854783</v>
      </c>
      <c r="BI84" s="4">
        <f t="shared" si="86"/>
        <v>0.19561330135039376</v>
      </c>
      <c r="BJ84" s="4">
        <f t="shared" si="87"/>
        <v>0.14502097868109487</v>
      </c>
      <c r="BK84" s="4">
        <f t="shared" si="88"/>
        <v>0.10413177226950074</v>
      </c>
      <c r="BL84" s="4">
        <f t="shared" si="89"/>
        <v>9.3980328446918268E-2</v>
      </c>
      <c r="BM84" s="4">
        <f t="shared" si="90"/>
        <v>2.9558781384201684E-2</v>
      </c>
      <c r="BN84" s="4">
        <f t="shared" si="91"/>
        <v>6.7090775200834063E-2</v>
      </c>
      <c r="BO84" s="4">
        <f t="shared" si="92"/>
        <v>6.247094053510887E-2</v>
      </c>
      <c r="BP84" s="4">
        <f t="shared" si="93"/>
        <v>0.18215381541891251</v>
      </c>
      <c r="BQ84" s="4">
        <f t="shared" si="94"/>
        <v>7.3466180833296174E-2</v>
      </c>
      <c r="BR84" s="4">
        <f t="shared" si="95"/>
        <v>0.1982724899999706</v>
      </c>
      <c r="BT84" s="4">
        <f t="shared" si="100"/>
        <v>3.8418917957718506</v>
      </c>
      <c r="BU84" s="4">
        <f t="shared" si="101"/>
        <v>3.9388510119932953</v>
      </c>
      <c r="BV84" s="5">
        <f t="shared" si="104"/>
        <v>-2.0611774269719638E-2</v>
      </c>
      <c r="BW84" s="4">
        <f t="shared" si="106"/>
        <v>1.8166646969222455</v>
      </c>
      <c r="BX84" s="4">
        <f>MAX(BW$28:BW84)</f>
        <v>1.8506863155224984</v>
      </c>
      <c r="BY84" s="18">
        <f t="shared" si="105"/>
        <v>1.8383244267220759E-2</v>
      </c>
    </row>
    <row r="85" spans="1:77" x14ac:dyDescent="0.25">
      <c r="A85" s="2">
        <v>31351</v>
      </c>
      <c r="B85" s="3">
        <v>6.8227622497800001E-3</v>
      </c>
      <c r="C85" s="3">
        <v>-4.7779797520300003E-2</v>
      </c>
      <c r="D85" s="3">
        <v>3.5176682450299999E-2</v>
      </c>
      <c r="E85" s="3">
        <v>-1.86168436114E-3</v>
      </c>
      <c r="F85" s="3">
        <v>0.125016293246</v>
      </c>
      <c r="G85" s="3">
        <v>6.8624278171100006E-2</v>
      </c>
      <c r="H85" s="3">
        <v>3.5618588575300002E-2</v>
      </c>
      <c r="I85" s="3">
        <v>-1.0639277490500001E-2</v>
      </c>
      <c r="J85" s="3">
        <v>2.5655763861400002E-3</v>
      </c>
      <c r="K85" s="3">
        <v>1.26421711743E-2</v>
      </c>
      <c r="L85" s="3">
        <v>-1.5516251934999999E-4</v>
      </c>
      <c r="M85" s="3">
        <v>2.46404820358E-2</v>
      </c>
      <c r="N85" s="3">
        <v>2.95821714928E-2</v>
      </c>
      <c r="O85" s="3">
        <f t="shared" si="102"/>
        <v>2.2785860136704167E-2</v>
      </c>
      <c r="P85" s="3">
        <f t="shared" si="103"/>
        <v>5.469812622450259E-2</v>
      </c>
      <c r="Q85" s="3"/>
      <c r="R85" s="4">
        <f t="shared" si="47"/>
        <v>-1</v>
      </c>
      <c r="S85" s="4">
        <f t="shared" si="48"/>
        <v>-1</v>
      </c>
      <c r="T85" s="4">
        <f t="shared" si="49"/>
        <v>-1</v>
      </c>
      <c r="U85" s="4">
        <f t="shared" si="50"/>
        <v>1</v>
      </c>
      <c r="V85" s="4">
        <f t="shared" si="51"/>
        <v>1</v>
      </c>
      <c r="W85" s="4">
        <f t="shared" si="52"/>
        <v>1</v>
      </c>
      <c r="X85" s="4">
        <f t="shared" si="53"/>
        <v>1</v>
      </c>
      <c r="Y85" s="4">
        <f t="shared" si="54"/>
        <v>1</v>
      </c>
      <c r="Z85" s="4">
        <f t="shared" si="55"/>
        <v>1</v>
      </c>
      <c r="AA85" s="4">
        <f t="shared" si="56"/>
        <v>-1</v>
      </c>
      <c r="AB85" s="4">
        <f t="shared" si="57"/>
        <v>1</v>
      </c>
      <c r="AC85" s="4">
        <f t="shared" si="58"/>
        <v>1</v>
      </c>
      <c r="AE85" s="4">
        <f t="shared" si="59"/>
        <v>4.7779797520300003E-2</v>
      </c>
      <c r="AF85" s="4">
        <f t="shared" si="60"/>
        <v>-3.5176682450299999E-2</v>
      </c>
      <c r="AG85" s="4">
        <f t="shared" si="61"/>
        <v>1.86168436114E-3</v>
      </c>
      <c r="AH85" s="4">
        <f t="shared" si="62"/>
        <v>0.125016293246</v>
      </c>
      <c r="AI85" s="4">
        <f t="shared" si="63"/>
        <v>6.8624278171100006E-2</v>
      </c>
      <c r="AJ85" s="4">
        <f t="shared" si="64"/>
        <v>3.5618588575300002E-2</v>
      </c>
      <c r="AK85" s="4">
        <f t="shared" si="65"/>
        <v>-1.0639277490500001E-2</v>
      </c>
      <c r="AL85" s="4">
        <f t="shared" si="66"/>
        <v>2.5655763861400002E-3</v>
      </c>
      <c r="AM85" s="4">
        <f t="shared" si="67"/>
        <v>1.26421711743E-2</v>
      </c>
      <c r="AN85" s="4">
        <f t="shared" si="68"/>
        <v>1.5516251934999999E-4</v>
      </c>
      <c r="AO85" s="4">
        <f t="shared" si="69"/>
        <v>2.46404820358E-2</v>
      </c>
      <c r="AP85" s="4">
        <f t="shared" si="70"/>
        <v>2.95821714928E-2</v>
      </c>
      <c r="AQ85" s="4">
        <f t="shared" si="97"/>
        <v>2.5222520461785834E-2</v>
      </c>
      <c r="AS85" s="4">
        <f t="shared" si="71"/>
        <v>0.12118361801567867</v>
      </c>
      <c r="AT85" s="4">
        <f t="shared" si="72"/>
        <v>-0.11846368908542822</v>
      </c>
      <c r="AU85" s="4">
        <f t="shared" si="73"/>
        <v>3.7698312751912014E-3</v>
      </c>
      <c r="AV85" s="4">
        <f t="shared" si="74"/>
        <v>0.34778482579410153</v>
      </c>
      <c r="AW85" s="4">
        <f t="shared" si="75"/>
        <v>0.24111851271039403</v>
      </c>
      <c r="AX85" s="4">
        <f t="shared" si="76"/>
        <v>0.14120335555701535</v>
      </c>
      <c r="AY85" s="4">
        <f t="shared" si="77"/>
        <v>-0.14316211300205575</v>
      </c>
      <c r="AZ85" s="4">
        <f t="shared" si="78"/>
        <v>1.567266798210229E-2</v>
      </c>
      <c r="BA85" s="4">
        <f t="shared" si="79"/>
        <v>8.0287933025591188E-2</v>
      </c>
      <c r="BB85" s="4">
        <f t="shared" si="80"/>
        <v>3.393772766926359E-4</v>
      </c>
      <c r="BC85" s="4">
        <f t="shared" si="81"/>
        <v>8.4381396692523758E-2</v>
      </c>
      <c r="BD85" s="4">
        <f t="shared" si="82"/>
        <v>6.3107857938335621E-2</v>
      </c>
      <c r="BE85" s="4">
        <f t="shared" si="83"/>
        <v>6.9768631181678531E-2</v>
      </c>
      <c r="BG85" s="4">
        <f t="shared" si="84"/>
        <v>0.1577104176378635</v>
      </c>
      <c r="BH85" s="4">
        <f t="shared" si="85"/>
        <v>0.11877625193634783</v>
      </c>
      <c r="BI85" s="4">
        <f t="shared" si="86"/>
        <v>0.19753503276303289</v>
      </c>
      <c r="BJ85" s="4">
        <f t="shared" si="87"/>
        <v>0.1437857939437682</v>
      </c>
      <c r="BK85" s="4">
        <f t="shared" si="88"/>
        <v>0.11384323401749614</v>
      </c>
      <c r="BL85" s="4">
        <f t="shared" si="89"/>
        <v>0.10090011936272397</v>
      </c>
      <c r="BM85" s="4">
        <f t="shared" si="90"/>
        <v>2.9726517071865865E-2</v>
      </c>
      <c r="BN85" s="4">
        <f t="shared" si="91"/>
        <v>6.5478995384061239E-2</v>
      </c>
      <c r="BO85" s="4">
        <f t="shared" si="92"/>
        <v>6.2984165604414818E-2</v>
      </c>
      <c r="BP85" s="4">
        <f t="shared" si="93"/>
        <v>0.18287909062400329</v>
      </c>
      <c r="BQ85" s="4">
        <f t="shared" si="94"/>
        <v>0.11680528174041548</v>
      </c>
      <c r="BR85" s="4">
        <f t="shared" si="95"/>
        <v>0.18750230135654761</v>
      </c>
      <c r="BT85" s="4">
        <f t="shared" si="100"/>
        <v>4.1868634558262201</v>
      </c>
      <c r="BU85" s="4">
        <f t="shared" si="101"/>
        <v>4.2405330995207731</v>
      </c>
      <c r="BV85" s="5">
        <f t="shared" si="104"/>
        <v>2.6428021614900002E-2</v>
      </c>
      <c r="BW85" s="4">
        <f t="shared" si="106"/>
        <v>1.8770702221142017</v>
      </c>
      <c r="BX85" s="4">
        <f>MAX(BW$28:BW85)</f>
        <v>1.8770702221142017</v>
      </c>
      <c r="BY85" s="18">
        <f t="shared" si="105"/>
        <v>0</v>
      </c>
    </row>
    <row r="86" spans="1:77" x14ac:dyDescent="0.25">
      <c r="A86" s="2">
        <v>31380</v>
      </c>
      <c r="B86" s="3">
        <v>6.3332718164000002E-3</v>
      </c>
      <c r="C86" s="3">
        <v>5.6318264162899999E-2</v>
      </c>
      <c r="D86" s="3">
        <v>1.8158122598099999E-2</v>
      </c>
      <c r="E86" s="3">
        <v>-1.08447756506E-2</v>
      </c>
      <c r="F86" s="3">
        <v>-2.7116599986900001E-2</v>
      </c>
      <c r="G86" s="3">
        <v>4.1077423962600002E-2</v>
      </c>
      <c r="H86" s="3">
        <v>6.9917478138599998E-2</v>
      </c>
      <c r="I86" s="3">
        <v>6.9038120527299997E-3</v>
      </c>
      <c r="J86" s="3">
        <v>1.4501032313700001E-3</v>
      </c>
      <c r="K86" s="3">
        <v>1.5156651122899999E-2</v>
      </c>
      <c r="L86" s="3">
        <v>-1.5598543509199999E-2</v>
      </c>
      <c r="M86" s="3">
        <v>4.4701953439599998E-2</v>
      </c>
      <c r="N86" s="3">
        <v>3.15385245279E-2</v>
      </c>
      <c r="O86" s="3">
        <f t="shared" si="102"/>
        <v>1.9305201174166661E-2</v>
      </c>
      <c r="P86" s="3">
        <f t="shared" si="103"/>
        <v>6.5369447252931673E-2</v>
      </c>
      <c r="Q86" s="3"/>
      <c r="R86" s="4">
        <f t="shared" si="47"/>
        <v>-1</v>
      </c>
      <c r="S86" s="4">
        <f t="shared" si="48"/>
        <v>-1</v>
      </c>
      <c r="T86" s="4">
        <f t="shared" si="49"/>
        <v>-1</v>
      </c>
      <c r="U86" s="4">
        <f t="shared" si="50"/>
        <v>1</v>
      </c>
      <c r="V86" s="4">
        <f t="shared" si="51"/>
        <v>1</v>
      </c>
      <c r="W86" s="4">
        <f t="shared" si="52"/>
        <v>1</v>
      </c>
      <c r="X86" s="4">
        <f t="shared" si="53"/>
        <v>1</v>
      </c>
      <c r="Y86" s="4">
        <f t="shared" si="54"/>
        <v>1</v>
      </c>
      <c r="Z86" s="4">
        <f t="shared" si="55"/>
        <v>1</v>
      </c>
      <c r="AA86" s="4">
        <f t="shared" si="56"/>
        <v>-1</v>
      </c>
      <c r="AB86" s="4">
        <f t="shared" si="57"/>
        <v>1</v>
      </c>
      <c r="AC86" s="4">
        <f t="shared" si="58"/>
        <v>1</v>
      </c>
      <c r="AE86" s="4">
        <f t="shared" si="59"/>
        <v>-5.6318264162899999E-2</v>
      </c>
      <c r="AF86" s="4">
        <f t="shared" si="60"/>
        <v>-1.8158122598099999E-2</v>
      </c>
      <c r="AG86" s="4">
        <f t="shared" si="61"/>
        <v>1.08447756506E-2</v>
      </c>
      <c r="AH86" s="4">
        <f t="shared" si="62"/>
        <v>-2.7116599986900001E-2</v>
      </c>
      <c r="AI86" s="4">
        <f t="shared" si="63"/>
        <v>4.1077423962600002E-2</v>
      </c>
      <c r="AJ86" s="4">
        <f t="shared" si="64"/>
        <v>6.9917478138599998E-2</v>
      </c>
      <c r="AK86" s="4">
        <f t="shared" si="65"/>
        <v>6.9038120527299997E-3</v>
      </c>
      <c r="AL86" s="4">
        <f t="shared" si="66"/>
        <v>1.4501032313700001E-3</v>
      </c>
      <c r="AM86" s="4">
        <f t="shared" si="67"/>
        <v>1.5156651122899999E-2</v>
      </c>
      <c r="AN86" s="4">
        <f t="shared" si="68"/>
        <v>1.5598543509199999E-2</v>
      </c>
      <c r="AO86" s="4">
        <f t="shared" si="69"/>
        <v>4.4701953439599998E-2</v>
      </c>
      <c r="AP86" s="4">
        <f t="shared" si="70"/>
        <v>3.15385245279E-2</v>
      </c>
      <c r="AQ86" s="4">
        <f t="shared" si="97"/>
        <v>1.1299689907300001E-2</v>
      </c>
      <c r="AS86" s="4">
        <f t="shared" si="71"/>
        <v>-0.18888776397236107</v>
      </c>
      <c r="AT86" s="4">
        <f t="shared" si="72"/>
        <v>-5.6137378123119225E-2</v>
      </c>
      <c r="AU86" s="4">
        <f t="shared" si="73"/>
        <v>2.2317276581680912E-2</v>
      </c>
      <c r="AV86" s="4">
        <f t="shared" si="74"/>
        <v>-6.4402708988566273E-2</v>
      </c>
      <c r="AW86" s="4">
        <f t="shared" si="75"/>
        <v>0.12805059182925069</v>
      </c>
      <c r="AX86" s="4">
        <f t="shared" si="76"/>
        <v>0.26359463181284304</v>
      </c>
      <c r="AY86" s="4">
        <f t="shared" si="77"/>
        <v>8.6229097163183901E-2</v>
      </c>
      <c r="AZ86" s="4">
        <f t="shared" si="78"/>
        <v>8.919134800034121E-3</v>
      </c>
      <c r="BA86" s="4">
        <f t="shared" si="79"/>
        <v>0.10119839900870305</v>
      </c>
      <c r="BB86" s="4">
        <f t="shared" si="80"/>
        <v>3.4542220145129358E-2</v>
      </c>
      <c r="BC86" s="4">
        <f t="shared" si="81"/>
        <v>0.15315122067969361</v>
      </c>
      <c r="BD86" s="4">
        <f t="shared" si="82"/>
        <v>6.8805195645188943E-2</v>
      </c>
      <c r="BE86" s="4">
        <f t="shared" si="83"/>
        <v>4.6448326381805093E-2</v>
      </c>
      <c r="BG86" s="4">
        <f t="shared" si="84"/>
        <v>0.1192629167258092</v>
      </c>
      <c r="BH86" s="4">
        <f t="shared" si="85"/>
        <v>0.12938347464875197</v>
      </c>
      <c r="BI86" s="4">
        <f t="shared" si="86"/>
        <v>0.19437453509899877</v>
      </c>
      <c r="BJ86" s="4">
        <f t="shared" si="87"/>
        <v>0.16841900232311124</v>
      </c>
      <c r="BK86" s="4">
        <f t="shared" si="88"/>
        <v>0.12831623306317796</v>
      </c>
      <c r="BL86" s="4">
        <f t="shared" si="89"/>
        <v>0.10609848562962038</v>
      </c>
      <c r="BM86" s="4">
        <f t="shared" si="90"/>
        <v>3.2025440506073762E-2</v>
      </c>
      <c r="BN86" s="4">
        <f t="shared" si="91"/>
        <v>6.5033358677994313E-2</v>
      </c>
      <c r="BO86" s="4">
        <f t="shared" si="92"/>
        <v>5.9908659707537587E-2</v>
      </c>
      <c r="BP86" s="4">
        <f t="shared" si="93"/>
        <v>0.18063162638258479</v>
      </c>
      <c r="BQ86" s="4">
        <f t="shared" si="94"/>
        <v>0.11675245745012088</v>
      </c>
      <c r="BR86" s="4">
        <f t="shared" si="95"/>
        <v>0.18334966847873657</v>
      </c>
      <c r="BT86" s="4">
        <f t="shared" si="100"/>
        <v>4.3690068898182748</v>
      </c>
      <c r="BU86" s="4">
        <f t="shared" si="101"/>
        <v>4.4643552137258684</v>
      </c>
      <c r="BV86" s="5">
        <f t="shared" si="104"/>
        <v>4.8013147332319997E-2</v>
      </c>
      <c r="BW86" s="4">
        <f t="shared" si="106"/>
        <v>1.9790822671768009</v>
      </c>
      <c r="BX86" s="4">
        <f>MAX(BW$28:BW86)</f>
        <v>1.9790822671768009</v>
      </c>
      <c r="BY86" s="18">
        <f t="shared" si="105"/>
        <v>0</v>
      </c>
    </row>
    <row r="87" spans="1:77" x14ac:dyDescent="0.25">
      <c r="A87" s="2">
        <v>31412</v>
      </c>
      <c r="B87" s="3">
        <v>6.9323887059900002E-3</v>
      </c>
      <c r="C87" s="3">
        <v>0.122484800027</v>
      </c>
      <c r="D87" s="3">
        <v>1.80208028475E-2</v>
      </c>
      <c r="E87" s="3">
        <v>1.11272790245E-2</v>
      </c>
      <c r="F87" s="3">
        <v>0.134695320152</v>
      </c>
      <c r="G87" s="3">
        <v>-1.8894299961500001E-2</v>
      </c>
      <c r="H87" s="3">
        <v>3.7485058188300002E-2</v>
      </c>
      <c r="I87" s="3">
        <v>9.6007849277100002E-3</v>
      </c>
      <c r="J87" s="3">
        <v>-3.8311898811100001E-3</v>
      </c>
      <c r="K87" s="3">
        <v>2.3097021422299999E-2</v>
      </c>
      <c r="L87" s="3">
        <v>4.11234821977E-3</v>
      </c>
      <c r="M87" s="3">
        <v>5.9109194120300001E-3</v>
      </c>
      <c r="N87" s="3">
        <v>-2.6195700704099999E-2</v>
      </c>
      <c r="O87" s="3">
        <f t="shared" si="102"/>
        <v>2.6467761972866672E-2</v>
      </c>
      <c r="P87" s="3">
        <f t="shared" si="103"/>
        <v>6.5692208389546161E-2</v>
      </c>
      <c r="Q87" s="3"/>
      <c r="R87" s="4">
        <f t="shared" si="47"/>
        <v>-1</v>
      </c>
      <c r="S87" s="4">
        <f t="shared" si="48"/>
        <v>-1</v>
      </c>
      <c r="T87" s="4">
        <f t="shared" si="49"/>
        <v>-1</v>
      </c>
      <c r="U87" s="4">
        <f t="shared" si="50"/>
        <v>1</v>
      </c>
      <c r="V87" s="4">
        <f t="shared" si="51"/>
        <v>1</v>
      </c>
      <c r="W87" s="4">
        <f t="shared" si="52"/>
        <v>1</v>
      </c>
      <c r="X87" s="4">
        <f t="shared" si="53"/>
        <v>1</v>
      </c>
      <c r="Y87" s="4">
        <f t="shared" si="54"/>
        <v>1</v>
      </c>
      <c r="Z87" s="4">
        <f t="shared" si="55"/>
        <v>1</v>
      </c>
      <c r="AA87" s="4">
        <f t="shared" si="56"/>
        <v>-1</v>
      </c>
      <c r="AB87" s="4">
        <f t="shared" si="57"/>
        <v>1</v>
      </c>
      <c r="AC87" s="4">
        <f t="shared" si="58"/>
        <v>1</v>
      </c>
      <c r="AE87" s="4">
        <f t="shared" si="59"/>
        <v>-0.122484800027</v>
      </c>
      <c r="AF87" s="4">
        <f t="shared" si="60"/>
        <v>-1.80208028475E-2</v>
      </c>
      <c r="AG87" s="4">
        <f t="shared" si="61"/>
        <v>-1.11272790245E-2</v>
      </c>
      <c r="AH87" s="4">
        <f t="shared" si="62"/>
        <v>0.134695320152</v>
      </c>
      <c r="AI87" s="4">
        <f t="shared" si="63"/>
        <v>-1.8894299961500001E-2</v>
      </c>
      <c r="AJ87" s="4">
        <f t="shared" si="64"/>
        <v>3.7485058188300002E-2</v>
      </c>
      <c r="AK87" s="4">
        <f t="shared" si="65"/>
        <v>9.6007849277100002E-3</v>
      </c>
      <c r="AL87" s="4">
        <f t="shared" si="66"/>
        <v>-3.8311898811100001E-3</v>
      </c>
      <c r="AM87" s="4">
        <f t="shared" si="67"/>
        <v>2.3097021422299999E-2</v>
      </c>
      <c r="AN87" s="4">
        <f t="shared" si="68"/>
        <v>-4.11234821977E-3</v>
      </c>
      <c r="AO87" s="4">
        <f t="shared" si="69"/>
        <v>5.9109194120300001E-3</v>
      </c>
      <c r="AP87" s="4">
        <f t="shared" si="70"/>
        <v>-2.6195700704099999E-2</v>
      </c>
      <c r="AQ87" s="4">
        <f t="shared" si="97"/>
        <v>5.1022361973833278E-4</v>
      </c>
      <c r="AS87" s="4">
        <f t="shared" si="71"/>
        <v>-0.35674368265963885</v>
      </c>
      <c r="AT87" s="4">
        <f t="shared" si="72"/>
        <v>-5.4274459448778664E-2</v>
      </c>
      <c r="AU87" s="4">
        <f t="shared" si="73"/>
        <v>-2.2975872712164579E-2</v>
      </c>
      <c r="AV87" s="4">
        <f t="shared" si="74"/>
        <v>0.30083781690985528</v>
      </c>
      <c r="AW87" s="4">
        <f t="shared" si="75"/>
        <v>-5.7835731602727439E-2</v>
      </c>
      <c r="AX87" s="4">
        <f t="shared" si="76"/>
        <v>0.1253969591248647</v>
      </c>
      <c r="AY87" s="4">
        <f t="shared" si="77"/>
        <v>0.12238125992330995</v>
      </c>
      <c r="AZ87" s="4">
        <f t="shared" si="78"/>
        <v>-2.46588241056147E-2</v>
      </c>
      <c r="BA87" s="4">
        <f t="shared" si="79"/>
        <v>0.15279777794886587</v>
      </c>
      <c r="BB87" s="4">
        <f t="shared" si="80"/>
        <v>-9.1858418452928116E-3</v>
      </c>
      <c r="BC87" s="4">
        <f t="shared" si="81"/>
        <v>1.9901118752676444E-2</v>
      </c>
      <c r="BD87" s="4">
        <f t="shared" si="82"/>
        <v>-5.802096292177511E-2</v>
      </c>
      <c r="BE87" s="4">
        <f t="shared" si="83"/>
        <v>1.1468296446965009E-2</v>
      </c>
      <c r="BG87" s="4">
        <f t="shared" si="84"/>
        <v>0.13733647543674657</v>
      </c>
      <c r="BH87" s="4">
        <f t="shared" si="85"/>
        <v>0.13281239854268523</v>
      </c>
      <c r="BI87" s="4">
        <f t="shared" si="86"/>
        <v>0.19372111194903444</v>
      </c>
      <c r="BJ87" s="4">
        <f t="shared" si="87"/>
        <v>0.1790936013770647</v>
      </c>
      <c r="BK87" s="4">
        <f t="shared" si="88"/>
        <v>0.1306756182581702</v>
      </c>
      <c r="BL87" s="4">
        <f t="shared" si="89"/>
        <v>0.11957246315988909</v>
      </c>
      <c r="BM87" s="4">
        <f t="shared" si="90"/>
        <v>3.137991857160588E-2</v>
      </c>
      <c r="BN87" s="4">
        <f t="shared" si="91"/>
        <v>6.2147162649781929E-2</v>
      </c>
      <c r="BO87" s="4">
        <f t="shared" si="92"/>
        <v>6.0464286149578626E-2</v>
      </c>
      <c r="BP87" s="4">
        <f t="shared" si="93"/>
        <v>0.17907332998019471</v>
      </c>
      <c r="BQ87" s="4">
        <f t="shared" si="94"/>
        <v>0.1188057713837833</v>
      </c>
      <c r="BR87" s="4">
        <f t="shared" si="95"/>
        <v>0.18059473255842037</v>
      </c>
      <c r="BT87" s="4">
        <f t="shared" si="100"/>
        <v>4.4066273905031368</v>
      </c>
      <c r="BU87" s="4">
        <f t="shared" si="101"/>
        <v>4.5465024084245913</v>
      </c>
      <c r="BV87" s="5">
        <f t="shared" si="104"/>
        <v>3.17298434819E-2</v>
      </c>
      <c r="BW87" s="4">
        <f t="shared" si="106"/>
        <v>2.0555980053093261</v>
      </c>
      <c r="BX87" s="4">
        <f>MAX(BW$28:BW87)</f>
        <v>2.0555980053093261</v>
      </c>
      <c r="BY87" s="18">
        <f t="shared" si="105"/>
        <v>0</v>
      </c>
    </row>
    <row r="88" spans="1:77" x14ac:dyDescent="0.25">
      <c r="A88" s="2">
        <v>31443</v>
      </c>
      <c r="B88" s="3">
        <v>6.7494630667799997E-3</v>
      </c>
      <c r="C88" s="3">
        <v>1.29697910289E-2</v>
      </c>
      <c r="D88" s="3">
        <v>-1.7809422274000002E-2</v>
      </c>
      <c r="E88" s="3">
        <v>5.3502506130600001E-2</v>
      </c>
      <c r="F88" s="3">
        <v>4.0263786739499997E-3</v>
      </c>
      <c r="G88" s="3">
        <v>7.3441946721599996E-3</v>
      </c>
      <c r="H88" s="3">
        <v>2.6523775026699998E-3</v>
      </c>
      <c r="I88" s="3">
        <v>2.1534644926599999E-3</v>
      </c>
      <c r="J88" s="3">
        <v>-1.1138344808700001E-2</v>
      </c>
      <c r="K88" s="3">
        <v>-3.0941702741300002E-4</v>
      </c>
      <c r="L88" s="3">
        <v>5.8247856948999997E-2</v>
      </c>
      <c r="M88" s="3">
        <v>3.8751948035399997E-2</v>
      </c>
      <c r="N88" s="3">
        <v>-1.6974225875800001E-2</v>
      </c>
      <c r="O88" s="3">
        <f t="shared" si="102"/>
        <v>1.1118092291618914E-2</v>
      </c>
      <c r="P88" s="3">
        <f t="shared" si="103"/>
        <v>2.9724642206476515E-2</v>
      </c>
      <c r="Q88" s="3"/>
      <c r="R88" s="4">
        <f t="shared" si="47"/>
        <v>1</v>
      </c>
      <c r="S88" s="4">
        <f t="shared" si="48"/>
        <v>-1</v>
      </c>
      <c r="T88" s="4">
        <f t="shared" si="49"/>
        <v>1</v>
      </c>
      <c r="U88" s="4">
        <f t="shared" si="50"/>
        <v>1</v>
      </c>
      <c r="V88" s="4">
        <f t="shared" si="51"/>
        <v>1</v>
      </c>
      <c r="W88" s="4">
        <f t="shared" si="52"/>
        <v>1</v>
      </c>
      <c r="X88" s="4">
        <f t="shared" si="53"/>
        <v>1</v>
      </c>
      <c r="Y88" s="4">
        <f t="shared" si="54"/>
        <v>1</v>
      </c>
      <c r="Z88" s="4">
        <f t="shared" si="55"/>
        <v>1</v>
      </c>
      <c r="AA88" s="4">
        <f t="shared" si="56"/>
        <v>-1</v>
      </c>
      <c r="AB88" s="4">
        <f t="shared" si="57"/>
        <v>1</v>
      </c>
      <c r="AC88" s="4">
        <f t="shared" si="58"/>
        <v>1</v>
      </c>
      <c r="AE88" s="4">
        <f t="shared" si="59"/>
        <v>1.29697910289E-2</v>
      </c>
      <c r="AF88" s="4">
        <f t="shared" si="60"/>
        <v>1.7809422274000002E-2</v>
      </c>
      <c r="AG88" s="4">
        <f t="shared" si="61"/>
        <v>5.3502506130600001E-2</v>
      </c>
      <c r="AH88" s="4">
        <f t="shared" si="62"/>
        <v>4.0263786739499997E-3</v>
      </c>
      <c r="AI88" s="4">
        <f t="shared" si="63"/>
        <v>7.3441946721599996E-3</v>
      </c>
      <c r="AJ88" s="4">
        <f t="shared" si="64"/>
        <v>2.6523775026699998E-3</v>
      </c>
      <c r="AK88" s="4">
        <f t="shared" si="65"/>
        <v>2.1534644926599999E-3</v>
      </c>
      <c r="AL88" s="4">
        <f t="shared" si="66"/>
        <v>-1.1138344808700001E-2</v>
      </c>
      <c r="AM88" s="4">
        <f t="shared" si="67"/>
        <v>-3.0941702741300002E-4</v>
      </c>
      <c r="AN88" s="4">
        <f t="shared" si="68"/>
        <v>-5.8247856948999997E-2</v>
      </c>
      <c r="AO88" s="4">
        <f t="shared" si="69"/>
        <v>3.8751948035399997E-2</v>
      </c>
      <c r="AP88" s="4">
        <f t="shared" si="70"/>
        <v>-1.6974225875800001E-2</v>
      </c>
      <c r="AQ88" s="4">
        <f t="shared" si="97"/>
        <v>4.3783531791189182E-3</v>
      </c>
      <c r="AS88" s="4">
        <f t="shared" si="71"/>
        <v>2.8769743417204275E-2</v>
      </c>
      <c r="AT88" s="4">
        <f t="shared" si="72"/>
        <v>5.3665154037654858E-2</v>
      </c>
      <c r="AU88" s="4">
        <f t="shared" si="73"/>
        <v>0.11852984315635816</v>
      </c>
      <c r="AV88" s="4">
        <f t="shared" si="74"/>
        <v>8.0863037225973496E-3</v>
      </c>
      <c r="AW88" s="4">
        <f t="shared" si="75"/>
        <v>2.2396191355530611E-2</v>
      </c>
      <c r="AX88" s="4">
        <f t="shared" si="76"/>
        <v>8.6804087617837703E-3</v>
      </c>
      <c r="AY88" s="4">
        <f t="shared" si="77"/>
        <v>2.6824146981113892E-2</v>
      </c>
      <c r="AZ88" s="4">
        <f t="shared" si="78"/>
        <v>-0.11116296529376316</v>
      </c>
      <c r="BA88" s="4">
        <f t="shared" si="79"/>
        <v>-1.9939626288822468E-3</v>
      </c>
      <c r="BB88" s="4">
        <f t="shared" si="80"/>
        <v>-0.1310289777972844</v>
      </c>
      <c r="BC88" s="4">
        <f t="shared" si="81"/>
        <v>0.13615932525374896</v>
      </c>
      <c r="BD88" s="4">
        <f t="shared" si="82"/>
        <v>-3.8098611260145722E-2</v>
      </c>
      <c r="BE88" s="4">
        <f t="shared" si="83"/>
        <v>1.0068883308826363E-2</v>
      </c>
      <c r="BG88" s="4">
        <f t="shared" si="84"/>
        <v>0.1803254320460026</v>
      </c>
      <c r="BH88" s="4">
        <f t="shared" si="85"/>
        <v>0.13274477707827906</v>
      </c>
      <c r="BI88" s="4">
        <f t="shared" si="86"/>
        <v>0.18055370598954523</v>
      </c>
      <c r="BJ88" s="4">
        <f t="shared" si="87"/>
        <v>0.19917029149910348</v>
      </c>
      <c r="BK88" s="4">
        <f t="shared" si="88"/>
        <v>0.13116863587337393</v>
      </c>
      <c r="BL88" s="4">
        <f t="shared" si="89"/>
        <v>0.12222362220301491</v>
      </c>
      <c r="BM88" s="4">
        <f t="shared" si="90"/>
        <v>3.2112327660241233E-2</v>
      </c>
      <c r="BN88" s="4">
        <f t="shared" si="91"/>
        <v>4.00793367800703E-2</v>
      </c>
      <c r="BO88" s="4">
        <f t="shared" si="92"/>
        <v>6.2070777642698256E-2</v>
      </c>
      <c r="BP88" s="4">
        <f t="shared" si="93"/>
        <v>0.17781671788393422</v>
      </c>
      <c r="BQ88" s="4">
        <f t="shared" si="94"/>
        <v>0.11384294968613033</v>
      </c>
      <c r="BR88" s="4">
        <f t="shared" si="95"/>
        <v>0.17821359167027107</v>
      </c>
      <c r="BT88" s="4">
        <f t="shared" si="100"/>
        <v>4.4998365349855876</v>
      </c>
      <c r="BU88" s="4">
        <f t="shared" si="101"/>
        <v>4.6229670607270039</v>
      </c>
      <c r="BV88" s="5">
        <f t="shared" si="104"/>
        <v>1.4676596906368E-3</v>
      </c>
      <c r="BW88" s="4">
        <f t="shared" si="106"/>
        <v>2.0724891064588542</v>
      </c>
      <c r="BX88" s="4">
        <f>MAX(BW$28:BW88)</f>
        <v>2.0724891064588542</v>
      </c>
      <c r="BY88" s="18">
        <f t="shared" si="105"/>
        <v>0</v>
      </c>
    </row>
    <row r="89" spans="1:77" x14ac:dyDescent="0.25">
      <c r="A89" s="2">
        <v>31471</v>
      </c>
      <c r="B89" s="3">
        <v>6.01334071644E-3</v>
      </c>
      <c r="C89" s="3">
        <v>1.4263666606500001E-2</v>
      </c>
      <c r="D89" s="3">
        <v>-7.0923820471000001E-2</v>
      </c>
      <c r="E89" s="3">
        <v>-3.4393156519400003E-2</v>
      </c>
      <c r="F89" s="3">
        <v>-2.5295028366600001E-2</v>
      </c>
      <c r="G89" s="3">
        <v>6.3731778791099994E-2</v>
      </c>
      <c r="H89" s="3">
        <v>6.13842598081E-2</v>
      </c>
      <c r="I89" s="3">
        <v>1.43737301102E-2</v>
      </c>
      <c r="J89" s="3">
        <v>2.4694091102999999E-2</v>
      </c>
      <c r="K89" s="3">
        <v>3.3601716274799999E-2</v>
      </c>
      <c r="L89" s="3">
        <v>-1.43516132599E-2</v>
      </c>
      <c r="M89" s="3">
        <v>7.2333597066399996E-2</v>
      </c>
      <c r="N89" s="3">
        <v>3.7410123041599998E-2</v>
      </c>
      <c r="O89" s="3">
        <f t="shared" si="102"/>
        <v>1.4735778682066665E-2</v>
      </c>
      <c r="P89" s="3">
        <f t="shared" si="103"/>
        <v>9.328078104496651E-2</v>
      </c>
      <c r="Q89" s="3"/>
      <c r="R89" s="4">
        <f t="shared" si="47"/>
        <v>1</v>
      </c>
      <c r="S89" s="4">
        <f t="shared" si="48"/>
        <v>-1</v>
      </c>
      <c r="T89" s="4">
        <f t="shared" si="49"/>
        <v>1</v>
      </c>
      <c r="U89" s="4">
        <f t="shared" si="50"/>
        <v>1</v>
      </c>
      <c r="V89" s="4">
        <f t="shared" si="51"/>
        <v>1</v>
      </c>
      <c r="W89" s="4">
        <f t="shared" si="52"/>
        <v>1</v>
      </c>
      <c r="X89" s="4">
        <f t="shared" si="53"/>
        <v>1</v>
      </c>
      <c r="Y89" s="4">
        <f t="shared" si="54"/>
        <v>1</v>
      </c>
      <c r="Z89" s="4">
        <f t="shared" si="55"/>
        <v>1</v>
      </c>
      <c r="AA89" s="4">
        <f t="shared" si="56"/>
        <v>-1</v>
      </c>
      <c r="AB89" s="4">
        <f t="shared" si="57"/>
        <v>1</v>
      </c>
      <c r="AC89" s="4">
        <f t="shared" si="58"/>
        <v>1</v>
      </c>
      <c r="AE89" s="4">
        <f t="shared" si="59"/>
        <v>1.4263666606500001E-2</v>
      </c>
      <c r="AF89" s="4">
        <f t="shared" si="60"/>
        <v>7.0923820471000001E-2</v>
      </c>
      <c r="AG89" s="4">
        <f t="shared" si="61"/>
        <v>-3.4393156519400003E-2</v>
      </c>
      <c r="AH89" s="4">
        <f t="shared" si="62"/>
        <v>-2.5295028366600001E-2</v>
      </c>
      <c r="AI89" s="4">
        <f t="shared" si="63"/>
        <v>6.3731778791099994E-2</v>
      </c>
      <c r="AJ89" s="4">
        <f t="shared" si="64"/>
        <v>6.13842598081E-2</v>
      </c>
      <c r="AK89" s="4">
        <f t="shared" si="65"/>
        <v>1.43737301102E-2</v>
      </c>
      <c r="AL89" s="4">
        <f t="shared" si="66"/>
        <v>2.4694091102999999E-2</v>
      </c>
      <c r="AM89" s="4">
        <f t="shared" si="67"/>
        <v>3.3601716274799999E-2</v>
      </c>
      <c r="AN89" s="4">
        <f t="shared" si="68"/>
        <v>1.43516132599E-2</v>
      </c>
      <c r="AO89" s="4">
        <f t="shared" si="69"/>
        <v>7.2333597066399996E-2</v>
      </c>
      <c r="AP89" s="4">
        <f t="shared" si="70"/>
        <v>3.7410123041599998E-2</v>
      </c>
      <c r="AQ89" s="4">
        <f t="shared" si="97"/>
        <v>2.8948350970549999E-2</v>
      </c>
      <c r="AS89" s="4">
        <f t="shared" si="71"/>
        <v>3.3156100115989892E-2</v>
      </c>
      <c r="AT89" s="4">
        <f t="shared" si="72"/>
        <v>0.21504312527411085</v>
      </c>
      <c r="AU89" s="4">
        <f t="shared" si="73"/>
        <v>-7.377221779290144E-2</v>
      </c>
      <c r="AV89" s="4">
        <f t="shared" si="74"/>
        <v>-4.9455411206879032E-2</v>
      </c>
      <c r="AW89" s="4">
        <f t="shared" si="75"/>
        <v>0.19970405357559676</v>
      </c>
      <c r="AX89" s="4">
        <f t="shared" si="76"/>
        <v>0.22103087684665274</v>
      </c>
      <c r="AY89" s="4">
        <f t="shared" si="77"/>
        <v>0.19066360250476058</v>
      </c>
      <c r="AZ89" s="4">
        <f t="shared" si="78"/>
        <v>0.23458113621637641</v>
      </c>
      <c r="BA89" s="4">
        <f t="shared" si="79"/>
        <v>0.21635261888327387</v>
      </c>
      <c r="BB89" s="4">
        <f t="shared" si="80"/>
        <v>3.0196935239755123E-2</v>
      </c>
      <c r="BC89" s="4">
        <f t="shared" si="81"/>
        <v>0.26643020008861862</v>
      </c>
      <c r="BD89" s="4">
        <f t="shared" si="82"/>
        <v>8.4951448361269999E-2</v>
      </c>
      <c r="BE89" s="4">
        <f t="shared" si="83"/>
        <v>0.13074020567555203</v>
      </c>
      <c r="BG89" s="4">
        <f t="shared" si="84"/>
        <v>0.17207894241604357</v>
      </c>
      <c r="BH89" s="4">
        <f t="shared" si="85"/>
        <v>0.13192483206444278</v>
      </c>
      <c r="BI89" s="4">
        <f t="shared" si="86"/>
        <v>0.18648297447665674</v>
      </c>
      <c r="BJ89" s="4">
        <f t="shared" si="87"/>
        <v>0.20458855966872699</v>
      </c>
      <c r="BK89" s="4">
        <f t="shared" si="88"/>
        <v>0.12765244901145628</v>
      </c>
      <c r="BL89" s="4">
        <f t="shared" si="89"/>
        <v>0.11108721221910965</v>
      </c>
      <c r="BM89" s="4">
        <f t="shared" si="90"/>
        <v>3.0155163169837011E-2</v>
      </c>
      <c r="BN89" s="4">
        <f t="shared" si="91"/>
        <v>4.2107547949162119E-2</v>
      </c>
      <c r="BO89" s="4">
        <f t="shared" si="92"/>
        <v>6.2123983427126862E-2</v>
      </c>
      <c r="BP89" s="4">
        <f t="shared" si="93"/>
        <v>0.19010688529749462</v>
      </c>
      <c r="BQ89" s="4">
        <f t="shared" si="94"/>
        <v>0.10859669368163336</v>
      </c>
      <c r="BR89" s="4">
        <f t="shared" si="95"/>
        <v>0.17614825297625203</v>
      </c>
      <c r="BT89" s="4">
        <f t="shared" si="100"/>
        <v>4.9553946531051967</v>
      </c>
      <c r="BU89" s="4">
        <f t="shared" si="101"/>
        <v>5.2551742011347855</v>
      </c>
      <c r="BV89" s="5">
        <f t="shared" si="104"/>
        <v>5.0271242394780001E-2</v>
      </c>
      <c r="BW89" s="4">
        <f t="shared" si="106"/>
        <v>2.1891382918184354</v>
      </c>
      <c r="BX89" s="4">
        <f>MAX(BW$28:BW89)</f>
        <v>2.1891382918184354</v>
      </c>
      <c r="BY89" s="18">
        <f t="shared" si="105"/>
        <v>0</v>
      </c>
    </row>
    <row r="90" spans="1:77" x14ac:dyDescent="0.25">
      <c r="A90" s="2">
        <v>31502</v>
      </c>
      <c r="B90" s="3">
        <v>6.2875650658000002E-3</v>
      </c>
      <c r="C90" s="3">
        <v>6.0946978820800003E-2</v>
      </c>
      <c r="D90" s="3">
        <v>3.38869223269E-2</v>
      </c>
      <c r="E90" s="3">
        <v>-2.9309575612799999E-2</v>
      </c>
      <c r="F90" s="3">
        <v>9.0487046221699993E-2</v>
      </c>
      <c r="G90" s="3">
        <v>9.5410876941000006E-2</v>
      </c>
      <c r="H90" s="3">
        <v>5.3560798614699999E-2</v>
      </c>
      <c r="I90" s="3">
        <v>7.1598188901700003E-3</v>
      </c>
      <c r="J90" s="3">
        <v>4.4629785663799999E-2</v>
      </c>
      <c r="K90" s="3">
        <v>2.8108843657300001E-2</v>
      </c>
      <c r="L90" s="3">
        <v>2.8934723720699999E-2</v>
      </c>
      <c r="M90" s="3">
        <v>1.0265999422999999E-2</v>
      </c>
      <c r="N90" s="3">
        <v>9.0910594169900001E-3</v>
      </c>
      <c r="O90" s="3">
        <f t="shared" si="102"/>
        <v>3.6097773173688327E-2</v>
      </c>
      <c r="P90" s="3">
        <f t="shared" si="103"/>
        <v>0.12502807893759085</v>
      </c>
      <c r="Q90" s="3"/>
      <c r="R90" s="4">
        <f t="shared" si="47"/>
        <v>1</v>
      </c>
      <c r="S90" s="4">
        <f t="shared" si="48"/>
        <v>-1</v>
      </c>
      <c r="T90" s="4">
        <f t="shared" si="49"/>
        <v>1</v>
      </c>
      <c r="U90" s="4">
        <f t="shared" si="50"/>
        <v>1</v>
      </c>
      <c r="V90" s="4">
        <f t="shared" si="51"/>
        <v>1</v>
      </c>
      <c r="W90" s="4">
        <f t="shared" si="52"/>
        <v>1</v>
      </c>
      <c r="X90" s="4">
        <f t="shared" si="53"/>
        <v>1</v>
      </c>
      <c r="Y90" s="4">
        <f t="shared" si="54"/>
        <v>1</v>
      </c>
      <c r="Z90" s="4">
        <f t="shared" si="55"/>
        <v>1</v>
      </c>
      <c r="AA90" s="4">
        <f t="shared" si="56"/>
        <v>1</v>
      </c>
      <c r="AB90" s="4">
        <f t="shared" si="57"/>
        <v>1</v>
      </c>
      <c r="AC90" s="4">
        <f t="shared" si="58"/>
        <v>1</v>
      </c>
      <c r="AE90" s="4">
        <f t="shared" si="59"/>
        <v>6.0946978820800003E-2</v>
      </c>
      <c r="AF90" s="4">
        <f t="shared" si="60"/>
        <v>-3.38869223269E-2</v>
      </c>
      <c r="AG90" s="4">
        <f t="shared" si="61"/>
        <v>-2.9309575612799999E-2</v>
      </c>
      <c r="AH90" s="4">
        <f t="shared" si="62"/>
        <v>9.0487046221699993E-2</v>
      </c>
      <c r="AI90" s="4">
        <f t="shared" si="63"/>
        <v>9.5410876941000006E-2</v>
      </c>
      <c r="AJ90" s="4">
        <f t="shared" si="64"/>
        <v>5.3560798614699999E-2</v>
      </c>
      <c r="AK90" s="4">
        <f t="shared" si="65"/>
        <v>7.1598188901700003E-3</v>
      </c>
      <c r="AL90" s="4">
        <f t="shared" si="66"/>
        <v>4.4629785663799999E-2</v>
      </c>
      <c r="AM90" s="4">
        <f t="shared" si="67"/>
        <v>2.8108843657300001E-2</v>
      </c>
      <c r="AN90" s="4">
        <f t="shared" si="68"/>
        <v>2.8934723720699999E-2</v>
      </c>
      <c r="AO90" s="4">
        <f t="shared" si="69"/>
        <v>1.0265999422999999E-2</v>
      </c>
      <c r="AP90" s="4">
        <f t="shared" si="70"/>
        <v>9.0910594169900001E-3</v>
      </c>
      <c r="AQ90" s="4">
        <f t="shared" si="97"/>
        <v>3.0449952785871665E-2</v>
      </c>
      <c r="AS90" s="4">
        <f t="shared" si="71"/>
        <v>0.14187067140682419</v>
      </c>
      <c r="AT90" s="4">
        <f t="shared" si="72"/>
        <v>-9.3592048171517089E-2</v>
      </c>
      <c r="AU90" s="4">
        <f t="shared" si="73"/>
        <v>-6.6080272916756111E-2</v>
      </c>
      <c r="AV90" s="4">
        <f t="shared" si="74"/>
        <v>0.16821271217216385</v>
      </c>
      <c r="AW90" s="4">
        <f t="shared" si="75"/>
        <v>0.2801095204949467</v>
      </c>
      <c r="AX90" s="4">
        <f t="shared" si="76"/>
        <v>0.17460656270666616</v>
      </c>
      <c r="AY90" s="4">
        <f t="shared" si="77"/>
        <v>0.11568524754310978</v>
      </c>
      <c r="AZ90" s="4">
        <f t="shared" si="78"/>
        <v>0.37858517939851744</v>
      </c>
      <c r="BA90" s="4">
        <f t="shared" si="79"/>
        <v>0.21076508257049456</v>
      </c>
      <c r="BB90" s="4">
        <f t="shared" si="80"/>
        <v>7.8216818400024299E-2</v>
      </c>
      <c r="BC90" s="4">
        <f t="shared" si="81"/>
        <v>3.7630310790296752E-2</v>
      </c>
      <c r="BD90" s="4">
        <f t="shared" si="82"/>
        <v>2.2197898978023892E-2</v>
      </c>
      <c r="BE90" s="4">
        <f t="shared" si="83"/>
        <v>0.12068397361439953</v>
      </c>
      <c r="BG90" s="4">
        <f t="shared" si="84"/>
        <v>0.17183813459521943</v>
      </c>
      <c r="BH90" s="4">
        <f t="shared" si="85"/>
        <v>0.14482821132324711</v>
      </c>
      <c r="BI90" s="4">
        <f t="shared" si="86"/>
        <v>0.17741800582284162</v>
      </c>
      <c r="BJ90" s="4">
        <f t="shared" si="87"/>
        <v>0.21517290828552244</v>
      </c>
      <c r="BK90" s="4">
        <f t="shared" si="88"/>
        <v>0.13624796011561666</v>
      </c>
      <c r="BL90" s="4">
        <f t="shared" si="89"/>
        <v>0.12270053950877105</v>
      </c>
      <c r="BM90" s="4">
        <f t="shared" si="90"/>
        <v>2.4756203724254171E-2</v>
      </c>
      <c r="BN90" s="4">
        <f t="shared" si="91"/>
        <v>4.7154287164337713E-2</v>
      </c>
      <c r="BO90" s="4">
        <f t="shared" si="92"/>
        <v>5.3346300657554968E-2</v>
      </c>
      <c r="BP90" s="4">
        <f t="shared" si="93"/>
        <v>0.14797187772440007</v>
      </c>
      <c r="BQ90" s="4">
        <f t="shared" si="94"/>
        <v>0.10912479017470313</v>
      </c>
      <c r="BR90" s="4">
        <f t="shared" si="95"/>
        <v>0.16381837625245932</v>
      </c>
      <c r="BT90" s="4">
        <f t="shared" si="100"/>
        <v>5.4829090595254106</v>
      </c>
      <c r="BU90" s="4">
        <f t="shared" si="101"/>
        <v>5.9224317554853583</v>
      </c>
      <c r="BV90" s="5">
        <f t="shared" si="104"/>
        <v>4.3380016631739994E-2</v>
      </c>
      <c r="BW90" s="4">
        <f t="shared" si="106"/>
        <v>2.2978674967745407</v>
      </c>
      <c r="BX90" s="4">
        <f>MAX(BW$28:BW90)</f>
        <v>2.2978674967745407</v>
      </c>
      <c r="BY90" s="18">
        <f t="shared" si="105"/>
        <v>0</v>
      </c>
    </row>
    <row r="91" spans="1:77" x14ac:dyDescent="0.25">
      <c r="A91" s="2">
        <v>31532</v>
      </c>
      <c r="B91" s="3">
        <v>5.6096544566299998E-3</v>
      </c>
      <c r="C91" s="3">
        <v>-1.8220511039900002E-2</v>
      </c>
      <c r="D91" s="3">
        <v>2.4496174814300001E-2</v>
      </c>
      <c r="E91" s="3">
        <v>3.9460414471200002E-2</v>
      </c>
      <c r="F91" s="3">
        <v>5.0689296930200002E-2</v>
      </c>
      <c r="G91" s="3">
        <v>-3.1237156742500001E-2</v>
      </c>
      <c r="H91" s="3">
        <v>-2.61236145158E-2</v>
      </c>
      <c r="I91" s="3">
        <v>1.25529553279E-2</v>
      </c>
      <c r="J91" s="3">
        <v>1.10445883554E-2</v>
      </c>
      <c r="K91" s="3">
        <v>-1.01382373414E-4</v>
      </c>
      <c r="L91" s="3">
        <v>4.2339121355800001E-2</v>
      </c>
      <c r="M91" s="3">
        <v>5.9061688655999998E-2</v>
      </c>
      <c r="N91" s="3">
        <v>5.7477878801500001E-2</v>
      </c>
      <c r="O91" s="3">
        <f t="shared" si="102"/>
        <v>1.8453287836723831E-2</v>
      </c>
      <c r="P91" s="3">
        <f t="shared" si="103"/>
        <v>7.2780482811864555E-2</v>
      </c>
      <c r="Q91" s="3"/>
      <c r="R91" s="4">
        <f t="shared" si="47"/>
        <v>1</v>
      </c>
      <c r="S91" s="4">
        <f t="shared" si="48"/>
        <v>-1</v>
      </c>
      <c r="T91" s="4">
        <f t="shared" si="49"/>
        <v>-1</v>
      </c>
      <c r="U91" s="4">
        <f t="shared" si="50"/>
        <v>1</v>
      </c>
      <c r="V91" s="4">
        <f t="shared" si="51"/>
        <v>1</v>
      </c>
      <c r="W91" s="4">
        <f t="shared" si="52"/>
        <v>1</v>
      </c>
      <c r="X91" s="4">
        <f t="shared" si="53"/>
        <v>1</v>
      </c>
      <c r="Y91" s="4">
        <f t="shared" si="54"/>
        <v>1</v>
      </c>
      <c r="Z91" s="4">
        <f t="shared" si="55"/>
        <v>1</v>
      </c>
      <c r="AA91" s="4">
        <f t="shared" si="56"/>
        <v>1</v>
      </c>
      <c r="AB91" s="4">
        <f t="shared" si="57"/>
        <v>1</v>
      </c>
      <c r="AC91" s="4">
        <f t="shared" si="58"/>
        <v>1</v>
      </c>
      <c r="AE91" s="4">
        <f t="shared" si="59"/>
        <v>-1.8220511039900002E-2</v>
      </c>
      <c r="AF91" s="4">
        <f t="shared" si="60"/>
        <v>-2.4496174814300001E-2</v>
      </c>
      <c r="AG91" s="4">
        <f t="shared" si="61"/>
        <v>-3.9460414471200002E-2</v>
      </c>
      <c r="AH91" s="4">
        <f t="shared" si="62"/>
        <v>5.0689296930200002E-2</v>
      </c>
      <c r="AI91" s="4">
        <f t="shared" si="63"/>
        <v>-3.1237156742500001E-2</v>
      </c>
      <c r="AJ91" s="4">
        <f t="shared" si="64"/>
        <v>-2.61236145158E-2</v>
      </c>
      <c r="AK91" s="4">
        <f t="shared" si="65"/>
        <v>1.25529553279E-2</v>
      </c>
      <c r="AL91" s="4">
        <f t="shared" si="66"/>
        <v>1.10445883554E-2</v>
      </c>
      <c r="AM91" s="4">
        <f t="shared" si="67"/>
        <v>-1.01382373414E-4</v>
      </c>
      <c r="AN91" s="4">
        <f t="shared" si="68"/>
        <v>4.2339121355800001E-2</v>
      </c>
      <c r="AO91" s="4">
        <f t="shared" si="69"/>
        <v>5.9061688655999998E-2</v>
      </c>
      <c r="AP91" s="4">
        <f t="shared" si="70"/>
        <v>5.7477878801500001E-2</v>
      </c>
      <c r="AQ91" s="4">
        <f t="shared" si="97"/>
        <v>7.7938562891404981E-3</v>
      </c>
      <c r="AS91" s="4">
        <f t="shared" si="71"/>
        <v>-4.0309212472895074E-2</v>
      </c>
      <c r="AT91" s="4">
        <f t="shared" si="72"/>
        <v>-6.8138032503480037E-2</v>
      </c>
      <c r="AU91" s="4">
        <f t="shared" si="73"/>
        <v>-0.14931348844524672</v>
      </c>
      <c r="AV91" s="4">
        <f t="shared" si="74"/>
        <v>9.3322832584469731E-2</v>
      </c>
      <c r="AW91" s="4">
        <f t="shared" si="75"/>
        <v>-7.8898399561304927E-2</v>
      </c>
      <c r="AX91" s="4">
        <f t="shared" si="76"/>
        <v>-8.5099081124972858E-2</v>
      </c>
      <c r="AY91" s="4">
        <f t="shared" si="77"/>
        <v>0.2048745306979573</v>
      </c>
      <c r="AZ91" s="4">
        <f t="shared" si="78"/>
        <v>7.2365075540402252E-2</v>
      </c>
      <c r="BA91" s="4">
        <f t="shared" si="79"/>
        <v>-7.313191900861027E-4</v>
      </c>
      <c r="BB91" s="4">
        <f t="shared" si="80"/>
        <v>0.11545729223341603</v>
      </c>
      <c r="BC91" s="4">
        <f t="shared" si="81"/>
        <v>0.21292698550329262</v>
      </c>
      <c r="BD91" s="4">
        <f t="shared" si="82"/>
        <v>0.20751292059785204</v>
      </c>
      <c r="BE91" s="4">
        <f t="shared" si="83"/>
        <v>4.0330841988283683E-2</v>
      </c>
      <c r="BG91" s="4">
        <f t="shared" si="84"/>
        <v>0.18080741271888584</v>
      </c>
      <c r="BH91" s="4">
        <f t="shared" si="85"/>
        <v>0.14380324124004551</v>
      </c>
      <c r="BI91" s="4">
        <f t="shared" si="86"/>
        <v>0.105711586761755</v>
      </c>
      <c r="BJ91" s="4">
        <f t="shared" si="87"/>
        <v>0.2172642879621956</v>
      </c>
      <c r="BK91" s="4">
        <f t="shared" si="88"/>
        <v>0.15836649116426443</v>
      </c>
      <c r="BL91" s="4">
        <f t="shared" si="89"/>
        <v>0.12279152334176667</v>
      </c>
      <c r="BM91" s="4">
        <f t="shared" si="90"/>
        <v>2.4508571729507145E-2</v>
      </c>
      <c r="BN91" s="4">
        <f t="shared" si="91"/>
        <v>6.1049274241322005E-2</v>
      </c>
      <c r="BO91" s="4">
        <f t="shared" si="92"/>
        <v>5.5451777986060304E-2</v>
      </c>
      <c r="BP91" s="4">
        <f t="shared" si="93"/>
        <v>0.14668322991744676</v>
      </c>
      <c r="BQ91" s="4">
        <f t="shared" si="94"/>
        <v>0.11095200266212701</v>
      </c>
      <c r="BR91" s="4">
        <f t="shared" si="95"/>
        <v>0.11079383131595702</v>
      </c>
      <c r="BT91" s="4">
        <f t="shared" si="100"/>
        <v>5.6542363190896099</v>
      </c>
      <c r="BU91" s="4">
        <f t="shared" si="101"/>
        <v>6.1945112104934772</v>
      </c>
      <c r="BV91" s="5">
        <f t="shared" si="104"/>
        <v>-1.5714721658845597E-2</v>
      </c>
      <c r="BW91" s="4">
        <f t="shared" si="106"/>
        <v>2.2746473912978469</v>
      </c>
      <c r="BX91" s="4">
        <f>MAX(BW$28:BW91)</f>
        <v>2.2978674967745407</v>
      </c>
      <c r="BY91" s="18">
        <f t="shared" si="105"/>
        <v>1.0105067202215674E-2</v>
      </c>
    </row>
    <row r="92" spans="1:77" x14ac:dyDescent="0.25">
      <c r="A92" s="2">
        <v>31562</v>
      </c>
      <c r="B92" s="3">
        <v>5.63616102412E-3</v>
      </c>
      <c r="C92" s="3">
        <v>-2.8661540437500001E-2</v>
      </c>
      <c r="D92" s="3">
        <v>1.7844684813799999E-2</v>
      </c>
      <c r="E92" s="3">
        <v>-1.23032772669E-2</v>
      </c>
      <c r="F92" s="3">
        <v>-0.10265094362799999</v>
      </c>
      <c r="G92" s="3">
        <v>-3.2118511743600003E-2</v>
      </c>
      <c r="H92" s="3">
        <v>5.4833092878700002E-2</v>
      </c>
      <c r="I92" s="3">
        <v>-1.37106827017E-2</v>
      </c>
      <c r="J92" s="3">
        <v>-1.24330558519E-2</v>
      </c>
      <c r="K92" s="3">
        <v>-2.5561908735899998E-2</v>
      </c>
      <c r="L92" s="3">
        <v>-2.7392207451899998E-2</v>
      </c>
      <c r="M92" s="3">
        <v>-3.9741914763500003E-2</v>
      </c>
      <c r="N92" s="3">
        <v>-4.7501703540000002E-2</v>
      </c>
      <c r="O92" s="3">
        <f t="shared" si="102"/>
        <v>-2.2449830702366669E-2</v>
      </c>
      <c r="P92" s="3">
        <f t="shared" si="103"/>
        <v>-9.0719521861522615E-2</v>
      </c>
      <c r="Q92" s="3"/>
      <c r="R92" s="4">
        <f t="shared" ref="R92:R155" si="107">SIGN(SUM(C80:C91))</f>
        <v>1</v>
      </c>
      <c r="S92" s="4">
        <f t="shared" ref="S92:S155" si="108">SIGN(SUM(D80:D91))</f>
        <v>-1</v>
      </c>
      <c r="T92" s="4">
        <f t="shared" ref="T92:T155" si="109">SIGN(SUM(E80:E91))</f>
        <v>1</v>
      </c>
      <c r="U92" s="4">
        <f t="shared" ref="U92:U155" si="110">SIGN(SUM(F80:F91))</f>
        <v>1</v>
      </c>
      <c r="V92" s="4">
        <f t="shared" ref="V92:V155" si="111">SIGN(SUM(G80:G91))</f>
        <v>1</v>
      </c>
      <c r="W92" s="4">
        <f t="shared" ref="W92:W155" si="112">SIGN(SUM(H80:H91))</f>
        <v>1</v>
      </c>
      <c r="X92" s="4">
        <f t="shared" ref="X92:X155" si="113">SIGN(SUM(I80:I91))</f>
        <v>1</v>
      </c>
      <c r="Y92" s="4">
        <f t="shared" ref="Y92:Y155" si="114">SIGN(SUM(J80:J91))</f>
        <v>1</v>
      </c>
      <c r="Z92" s="4">
        <f t="shared" ref="Z92:Z155" si="115">SIGN(SUM(K80:K91))</f>
        <v>1</v>
      </c>
      <c r="AA92" s="4">
        <f t="shared" ref="AA92:AA155" si="116">SIGN(SUM(L80:L91))</f>
        <v>1</v>
      </c>
      <c r="AB92" s="4">
        <f t="shared" ref="AB92:AB155" si="117">SIGN(SUM(M80:M91))</f>
        <v>1</v>
      </c>
      <c r="AC92" s="4">
        <f t="shared" ref="AC92:AC155" si="118">SIGN(SUM(N80:N91))</f>
        <v>1</v>
      </c>
      <c r="AE92" s="4">
        <f t="shared" ref="AE92:AE155" si="119">R92*C92</f>
        <v>-2.8661540437500001E-2</v>
      </c>
      <c r="AF92" s="4">
        <f t="shared" ref="AF92:AF155" si="120">S92*D92</f>
        <v>-1.7844684813799999E-2</v>
      </c>
      <c r="AG92" s="4">
        <f t="shared" ref="AG92:AG155" si="121">T92*E92</f>
        <v>-1.23032772669E-2</v>
      </c>
      <c r="AH92" s="4">
        <f t="shared" ref="AH92:AH155" si="122">U92*F92</f>
        <v>-0.10265094362799999</v>
      </c>
      <c r="AI92" s="4">
        <f t="shared" ref="AI92:AI155" si="123">V92*G92</f>
        <v>-3.2118511743600003E-2</v>
      </c>
      <c r="AJ92" s="4">
        <f t="shared" ref="AJ92:AJ155" si="124">W92*H92</f>
        <v>5.4833092878700002E-2</v>
      </c>
      <c r="AK92" s="4">
        <f t="shared" ref="AK92:AK155" si="125">X92*I92</f>
        <v>-1.37106827017E-2</v>
      </c>
      <c r="AL92" s="4">
        <f t="shared" ref="AL92:AL155" si="126">Y92*J92</f>
        <v>-1.24330558519E-2</v>
      </c>
      <c r="AM92" s="4">
        <f t="shared" ref="AM92:AM155" si="127">Z92*K92</f>
        <v>-2.5561908735899998E-2</v>
      </c>
      <c r="AN92" s="4">
        <f t="shared" ref="AN92:AN155" si="128">AA92*L92</f>
        <v>-2.7392207451899998E-2</v>
      </c>
      <c r="AO92" s="4">
        <f t="shared" ref="AO92:AO155" si="129">AB92*M92</f>
        <v>-3.9741914763500003E-2</v>
      </c>
      <c r="AP92" s="4">
        <f t="shared" ref="AP92:AP155" si="130">AC92*N92</f>
        <v>-4.7501703540000002E-2</v>
      </c>
      <c r="AQ92" s="4">
        <f t="shared" si="97"/>
        <v>-2.5423944837999996E-2</v>
      </c>
      <c r="AS92" s="4">
        <f t="shared" ref="AS92:AS155" si="131">R92*C92*0.4/BG92</f>
        <v>-6.2980780207345655E-2</v>
      </c>
      <c r="AT92" s="4">
        <f t="shared" ref="AT92:AT155" si="132">S92*D92*0.4/BH92</f>
        <v>-4.8178754197600461E-2</v>
      </c>
      <c r="AU92" s="4">
        <f t="shared" ref="AU92:AU155" si="133">T92*E92*0.4/BI92</f>
        <v>-4.8870857136427838E-2</v>
      </c>
      <c r="AV92" s="4">
        <f t="shared" ref="AV92:AV155" si="134">U92*F92*0.4/BJ92</f>
        <v>-0.18930438404929312</v>
      </c>
      <c r="AW92" s="4">
        <f t="shared" ref="AW92:AW155" si="135">V92*G92*0.4/BK92</f>
        <v>-7.7053944656737205E-2</v>
      </c>
      <c r="AX92" s="4">
        <f t="shared" ref="AX92:AX155" si="136">W92*H92*0.4/BL92</f>
        <v>0.17270312390809378</v>
      </c>
      <c r="AY92" s="4">
        <f t="shared" ref="AY92:AY155" si="137">X92*I92*0.4/BM92</f>
        <v>-0.2169882347079555</v>
      </c>
      <c r="AZ92" s="4">
        <f t="shared" ref="AZ92:AZ155" si="138">Y92*J92*0.4/BN92</f>
        <v>-8.1323813212185181E-2</v>
      </c>
      <c r="BA92" s="4">
        <f t="shared" ref="BA92:BA155" si="139">Z92*K92*0.4/BO92</f>
        <v>-0.17873321505871856</v>
      </c>
      <c r="BB92" s="4">
        <f t="shared" ref="BB92:BB155" si="140">AA92*L92*0.4/BP92</f>
        <v>-9.4312596100813453E-2</v>
      </c>
      <c r="BC92" s="4">
        <f t="shared" ref="BC92:BC155" si="141">AB92*M92*0.4/BQ92</f>
        <v>-0.14586874474783529</v>
      </c>
      <c r="BD92" s="4">
        <f t="shared" ref="BD92:BD155" si="142">AC92*N92*0.4/BR92</f>
        <v>-0.16212832461197918</v>
      </c>
      <c r="BE92" s="4">
        <f t="shared" ref="BE92:BE155" si="143">AVERAGE(AS92:BD92)</f>
        <v>-9.4420043731566469E-2</v>
      </c>
      <c r="BG92" s="4">
        <f t="shared" ref="BG92:BG155" si="144">STDEV(C80:C91)*SQRT(12)</f>
        <v>0.18203356861023523</v>
      </c>
      <c r="BH92" s="4">
        <f t="shared" ref="BH92:BH155" si="145">STDEV(D80:D91)*SQRT(12)</f>
        <v>0.14815397459728216</v>
      </c>
      <c r="BI92" s="4">
        <f t="shared" ref="BI92:BI155" si="146">STDEV(E80:E91)*SQRT(12)</f>
        <v>0.10070031906789917</v>
      </c>
      <c r="BJ92" s="4">
        <f t="shared" ref="BJ92:BJ155" si="147">STDEV(F80:F91)*SQRT(12)</f>
        <v>0.21690135522961929</v>
      </c>
      <c r="BK92" s="4">
        <f t="shared" ref="BK92:BK155" si="148">STDEV(G80:G91)*SQRT(12)</f>
        <v>0.16673260213572583</v>
      </c>
      <c r="BL92" s="4">
        <f t="shared" ref="BL92:BL155" si="149">STDEV(H80:H91)*SQRT(12)</f>
        <v>0.12699965498685514</v>
      </c>
      <c r="BM92" s="4">
        <f t="shared" ref="BM92:BM155" si="150">STDEV(I80:I91)*SQRT(12)</f>
        <v>2.5274518169435704E-2</v>
      </c>
      <c r="BN92" s="4">
        <f t="shared" ref="BN92:BN155" si="151">STDEV(J80:J91)*SQRT(12)</f>
        <v>6.1153334359570287E-2</v>
      </c>
      <c r="BO92" s="4">
        <f t="shared" ref="BO92:BO155" si="152">STDEV(K80:K91)*SQRT(12)</f>
        <v>5.720684591837559E-2</v>
      </c>
      <c r="BP92" s="4">
        <f t="shared" ref="BP92:BP155" si="153">STDEV(L80:L91)*SQRT(12)</f>
        <v>0.11617624192051582</v>
      </c>
      <c r="BQ92" s="4">
        <f t="shared" ref="BQ92:BQ155" si="154">STDEV(M80:M91)*SQRT(12)</f>
        <v>0.10897993214983029</v>
      </c>
      <c r="BR92" s="4">
        <f t="shared" ref="BR92:BR155" si="155">STDEV(N80:N91)*SQRT(12)</f>
        <v>0.11719532328156865</v>
      </c>
      <c r="BT92" s="4">
        <f t="shared" si="100"/>
        <v>5.2132296646290648</v>
      </c>
      <c r="BU92" s="4">
        <f t="shared" si="101"/>
        <v>5.6445384537510623</v>
      </c>
      <c r="BV92" s="5">
        <f t="shared" si="104"/>
        <v>2.2675092232859996E-2</v>
      </c>
      <c r="BW92" s="4">
        <f t="shared" si="106"/>
        <v>2.339045509663209</v>
      </c>
      <c r="BX92" s="4">
        <f>MAX(BW$28:BW92)</f>
        <v>2.339045509663209</v>
      </c>
      <c r="BY92" s="18">
        <f t="shared" si="105"/>
        <v>0</v>
      </c>
    </row>
    <row r="93" spans="1:77" x14ac:dyDescent="0.25">
      <c r="A93" s="2">
        <v>31593</v>
      </c>
      <c r="B93" s="3">
        <v>5.8920766563099998E-3</v>
      </c>
      <c r="C93" s="3">
        <v>3.7504199046099998E-3</v>
      </c>
      <c r="D93" s="3">
        <v>-9.2140449520900003E-2</v>
      </c>
      <c r="E93" s="3">
        <v>1.2519897105300001E-3</v>
      </c>
      <c r="F93" s="3">
        <v>-1.8760476900899999E-2</v>
      </c>
      <c r="G93" s="3">
        <v>2.8244744146700002E-2</v>
      </c>
      <c r="H93" s="3">
        <v>1.18351485038E-2</v>
      </c>
      <c r="I93" s="3">
        <v>6.7946726294299995E-4</v>
      </c>
      <c r="J93" s="3">
        <v>-9.7471111426200002E-3</v>
      </c>
      <c r="K93" s="3">
        <v>2.3956361050799999E-2</v>
      </c>
      <c r="L93" s="3">
        <v>-5.5888001707700002E-2</v>
      </c>
      <c r="M93" s="3">
        <v>6.1345583915400001E-2</v>
      </c>
      <c r="N93" s="3">
        <v>4.4523620713799998E-2</v>
      </c>
      <c r="O93" s="3">
        <f t="shared" si="102"/>
        <v>-7.9058671961415236E-5</v>
      </c>
      <c r="P93" s="3">
        <f t="shared" si="103"/>
        <v>2.1127536621868535E-2</v>
      </c>
      <c r="Q93" s="3"/>
      <c r="R93" s="4">
        <f t="shared" si="107"/>
        <v>1</v>
      </c>
      <c r="S93" s="4">
        <f t="shared" si="108"/>
        <v>-1</v>
      </c>
      <c r="T93" s="4">
        <f t="shared" si="109"/>
        <v>1</v>
      </c>
      <c r="U93" s="4">
        <f t="shared" si="110"/>
        <v>1</v>
      </c>
      <c r="V93" s="4">
        <f t="shared" si="111"/>
        <v>1</v>
      </c>
      <c r="W93" s="4">
        <f t="shared" si="112"/>
        <v>1</v>
      </c>
      <c r="X93" s="4">
        <f t="shared" si="113"/>
        <v>1</v>
      </c>
      <c r="Y93" s="4">
        <f t="shared" si="114"/>
        <v>1</v>
      </c>
      <c r="Z93" s="4">
        <f t="shared" si="115"/>
        <v>1</v>
      </c>
      <c r="AA93" s="4">
        <f t="shared" si="116"/>
        <v>1</v>
      </c>
      <c r="AB93" s="4">
        <f t="shared" si="117"/>
        <v>1</v>
      </c>
      <c r="AC93" s="4">
        <f t="shared" si="118"/>
        <v>1</v>
      </c>
      <c r="AE93" s="4">
        <f t="shared" si="119"/>
        <v>3.7504199046099998E-3</v>
      </c>
      <c r="AF93" s="4">
        <f t="shared" si="120"/>
        <v>9.2140449520900003E-2</v>
      </c>
      <c r="AG93" s="4">
        <f t="shared" si="121"/>
        <v>1.2519897105300001E-3</v>
      </c>
      <c r="AH93" s="4">
        <f t="shared" si="122"/>
        <v>-1.8760476900899999E-2</v>
      </c>
      <c r="AI93" s="4">
        <f t="shared" si="123"/>
        <v>2.8244744146700002E-2</v>
      </c>
      <c r="AJ93" s="4">
        <f t="shared" si="124"/>
        <v>1.18351485038E-2</v>
      </c>
      <c r="AK93" s="4">
        <f t="shared" si="125"/>
        <v>6.7946726294299995E-4</v>
      </c>
      <c r="AL93" s="4">
        <f t="shared" si="126"/>
        <v>-9.7471111426200002E-3</v>
      </c>
      <c r="AM93" s="4">
        <f t="shared" si="127"/>
        <v>2.3956361050799999E-2</v>
      </c>
      <c r="AN93" s="4">
        <f t="shared" si="128"/>
        <v>-5.5888001707700002E-2</v>
      </c>
      <c r="AO93" s="4">
        <f t="shared" si="129"/>
        <v>6.1345583915400001E-2</v>
      </c>
      <c r="AP93" s="4">
        <f t="shared" si="130"/>
        <v>4.4523620713799998E-2</v>
      </c>
      <c r="AQ93" s="4">
        <f t="shared" ref="AQ93:AQ156" si="156">AVERAGE(AE93:AP93)</f>
        <v>1.5277682914855253E-2</v>
      </c>
      <c r="AS93" s="4">
        <f t="shared" si="131"/>
        <v>8.4815719396291716E-3</v>
      </c>
      <c r="AT93" s="4">
        <f t="shared" si="132"/>
        <v>0.24602792420145475</v>
      </c>
      <c r="AU93" s="4">
        <f t="shared" si="133"/>
        <v>4.927680149146723E-3</v>
      </c>
      <c r="AV93" s="4">
        <f t="shared" si="134"/>
        <v>-2.9046445022378905E-2</v>
      </c>
      <c r="AW93" s="4">
        <f t="shared" si="135"/>
        <v>6.4946299956417167E-2</v>
      </c>
      <c r="AX93" s="4">
        <f t="shared" si="136"/>
        <v>3.6814462643140852E-2</v>
      </c>
      <c r="AY93" s="4">
        <f t="shared" si="137"/>
        <v>8.4610182660996795E-3</v>
      </c>
      <c r="AZ93" s="4">
        <f t="shared" si="138"/>
        <v>-6.0614347696828316E-2</v>
      </c>
      <c r="BA93" s="4">
        <f t="shared" si="139"/>
        <v>0.16537900921196744</v>
      </c>
      <c r="BB93" s="4">
        <f t="shared" si="140"/>
        <v>-0.17960756774567629</v>
      </c>
      <c r="BC93" s="4">
        <f t="shared" si="141"/>
        <v>0.19275356511350278</v>
      </c>
      <c r="BD93" s="4">
        <f t="shared" si="142"/>
        <v>0.13098646121458662</v>
      </c>
      <c r="BE93" s="4">
        <f t="shared" si="143"/>
        <v>4.9125802685921809E-2</v>
      </c>
      <c r="BG93" s="4">
        <f t="shared" si="144"/>
        <v>0.17687381213317749</v>
      </c>
      <c r="BH93" s="4">
        <f t="shared" si="145"/>
        <v>0.14980486433800538</v>
      </c>
      <c r="BI93" s="4">
        <f t="shared" si="146"/>
        <v>0.10162913765795407</v>
      </c>
      <c r="BJ93" s="4">
        <f t="shared" si="147"/>
        <v>0.25835143524718351</v>
      </c>
      <c r="BK93" s="4">
        <f t="shared" si="148"/>
        <v>0.17395752592929178</v>
      </c>
      <c r="BL93" s="4">
        <f t="shared" si="149"/>
        <v>0.12859238086426433</v>
      </c>
      <c r="BM93" s="4">
        <f t="shared" si="150"/>
        <v>3.2122245411779146E-2</v>
      </c>
      <c r="BN93" s="4">
        <f t="shared" si="151"/>
        <v>6.4322138325213885E-2</v>
      </c>
      <c r="BO93" s="4">
        <f t="shared" si="152"/>
        <v>5.7942930399576799E-2</v>
      </c>
      <c r="BP93" s="4">
        <f t="shared" si="153"/>
        <v>0.1244669195383509</v>
      </c>
      <c r="BQ93" s="4">
        <f t="shared" si="154"/>
        <v>0.12730365610467792</v>
      </c>
      <c r="BR93" s="4">
        <f t="shared" si="155"/>
        <v>0.13596403872873497</v>
      </c>
      <c r="BT93" s="4">
        <f t="shared" si="100"/>
        <v>5.505941812436693</v>
      </c>
      <c r="BU93" s="4">
        <f t="shared" si="101"/>
        <v>5.9550889893421255</v>
      </c>
      <c r="BV93" s="5">
        <f t="shared" si="104"/>
        <v>1.6683633522600001E-2</v>
      </c>
      <c r="BW93" s="4">
        <f t="shared" si="106"/>
        <v>2.3918511231846464</v>
      </c>
      <c r="BX93" s="4">
        <f>MAX(BW$28:BW93)</f>
        <v>2.3918511231846464</v>
      </c>
      <c r="BY93" s="18">
        <f t="shared" si="105"/>
        <v>0</v>
      </c>
    </row>
    <row r="94" spans="1:77" x14ac:dyDescent="0.25">
      <c r="A94" s="2">
        <v>31624</v>
      </c>
      <c r="B94" s="3">
        <v>5.5668856175600002E-3</v>
      </c>
      <c r="C94" s="3">
        <v>-2.1217978616499999E-2</v>
      </c>
      <c r="D94" s="3">
        <v>-0.102866039683</v>
      </c>
      <c r="E94" s="3">
        <v>4.4042191188999998E-2</v>
      </c>
      <c r="F94" s="3">
        <v>-5.8915514157599998E-2</v>
      </c>
      <c r="G94" s="3">
        <v>-6.04559647288E-2</v>
      </c>
      <c r="H94" s="3">
        <v>-6.5079655466699998E-2</v>
      </c>
      <c r="I94" s="3">
        <v>4.9370682556100004E-3</v>
      </c>
      <c r="J94" s="3">
        <v>-7.7988279155199996E-3</v>
      </c>
      <c r="K94" s="3">
        <v>1.1213567957200001E-3</v>
      </c>
      <c r="L94" s="3">
        <v>-0.10945768424299999</v>
      </c>
      <c r="M94" s="3">
        <v>6.4323872435799997E-2</v>
      </c>
      <c r="N94" s="3">
        <v>-2.6219028515900002E-2</v>
      </c>
      <c r="O94" s="3">
        <f t="shared" si="102"/>
        <v>-2.8132183720907502E-2</v>
      </c>
      <c r="P94" s="3">
        <f t="shared" si="103"/>
        <v>-6.4136603245004559E-2</v>
      </c>
      <c r="Q94" s="3"/>
      <c r="R94" s="4">
        <f t="shared" si="107"/>
        <v>1</v>
      </c>
      <c r="S94" s="4">
        <f t="shared" si="108"/>
        <v>-1</v>
      </c>
      <c r="T94" s="4">
        <f t="shared" si="109"/>
        <v>1</v>
      </c>
      <c r="U94" s="4">
        <f t="shared" si="110"/>
        <v>1</v>
      </c>
      <c r="V94" s="4">
        <f t="shared" si="111"/>
        <v>1</v>
      </c>
      <c r="W94" s="4">
        <f t="shared" si="112"/>
        <v>1</v>
      </c>
      <c r="X94" s="4">
        <f t="shared" si="113"/>
        <v>1</v>
      </c>
      <c r="Y94" s="4">
        <f t="shared" si="114"/>
        <v>1</v>
      </c>
      <c r="Z94" s="4">
        <f t="shared" si="115"/>
        <v>1</v>
      </c>
      <c r="AA94" s="4">
        <f t="shared" si="116"/>
        <v>1</v>
      </c>
      <c r="AB94" s="4">
        <f t="shared" si="117"/>
        <v>1</v>
      </c>
      <c r="AC94" s="4">
        <f t="shared" si="118"/>
        <v>1</v>
      </c>
      <c r="AE94" s="4">
        <f t="shared" si="119"/>
        <v>-2.1217978616499999E-2</v>
      </c>
      <c r="AF94" s="4">
        <f t="shared" si="120"/>
        <v>0.102866039683</v>
      </c>
      <c r="AG94" s="4">
        <f t="shared" si="121"/>
        <v>4.4042191188999998E-2</v>
      </c>
      <c r="AH94" s="4">
        <f t="shared" si="122"/>
        <v>-5.8915514157599998E-2</v>
      </c>
      <c r="AI94" s="4">
        <f t="shared" si="123"/>
        <v>-6.04559647288E-2</v>
      </c>
      <c r="AJ94" s="4">
        <f t="shared" si="124"/>
        <v>-6.5079655466699998E-2</v>
      </c>
      <c r="AK94" s="4">
        <f t="shared" si="125"/>
        <v>4.9370682556100004E-3</v>
      </c>
      <c r="AL94" s="4">
        <f t="shared" si="126"/>
        <v>-7.7988279155199996E-3</v>
      </c>
      <c r="AM94" s="4">
        <f t="shared" si="127"/>
        <v>1.1213567957200001E-3</v>
      </c>
      <c r="AN94" s="4">
        <f t="shared" si="128"/>
        <v>-0.10945768424299999</v>
      </c>
      <c r="AO94" s="4">
        <f t="shared" si="129"/>
        <v>6.4323872435799997E-2</v>
      </c>
      <c r="AP94" s="4">
        <f t="shared" si="130"/>
        <v>-2.6219028515900002E-2</v>
      </c>
      <c r="AQ94" s="4">
        <f t="shared" si="156"/>
        <v>-1.0987843773740834E-2</v>
      </c>
      <c r="AS94" s="4">
        <f t="shared" si="131"/>
        <v>-5.1174542279338556E-2</v>
      </c>
      <c r="AT94" s="4">
        <f t="shared" si="132"/>
        <v>0.23744282016920282</v>
      </c>
      <c r="AU94" s="4">
        <f t="shared" si="133"/>
        <v>0.17385560420122453</v>
      </c>
      <c r="AV94" s="4">
        <f t="shared" si="134"/>
        <v>-9.0178661865249629E-2</v>
      </c>
      <c r="AW94" s="4">
        <f t="shared" si="135"/>
        <v>-0.15644911726820152</v>
      </c>
      <c r="AX94" s="4">
        <f t="shared" si="136"/>
        <v>-0.2033651368440319</v>
      </c>
      <c r="AY94" s="4">
        <f t="shared" si="137"/>
        <v>6.0999181266585094E-2</v>
      </c>
      <c r="AZ94" s="4">
        <f t="shared" si="138"/>
        <v>-5.3496073663945487E-2</v>
      </c>
      <c r="BA94" s="4">
        <f t="shared" si="139"/>
        <v>7.4797384187898115E-3</v>
      </c>
      <c r="BB94" s="4">
        <f t="shared" si="140"/>
        <v>-0.30725535222707379</v>
      </c>
      <c r="BC94" s="4">
        <f t="shared" si="141"/>
        <v>0.19925418585557189</v>
      </c>
      <c r="BD94" s="4">
        <f t="shared" si="142"/>
        <v>-7.5866148337585454E-2</v>
      </c>
      <c r="BE94" s="4">
        <f t="shared" si="143"/>
        <v>-2.1562791881171012E-2</v>
      </c>
      <c r="BG94" s="4">
        <f t="shared" si="144"/>
        <v>0.16584792102823864</v>
      </c>
      <c r="BH94" s="4">
        <f t="shared" si="145"/>
        <v>0.17328978759550986</v>
      </c>
      <c r="BI94" s="4">
        <f t="shared" si="146"/>
        <v>0.10133050675323538</v>
      </c>
      <c r="BJ94" s="4">
        <f t="shared" si="147"/>
        <v>0.26132795913798368</v>
      </c>
      <c r="BK94" s="4">
        <f t="shared" si="148"/>
        <v>0.15457029297304384</v>
      </c>
      <c r="BL94" s="4">
        <f t="shared" si="149"/>
        <v>0.12800553030210277</v>
      </c>
      <c r="BM94" s="4">
        <f t="shared" si="150"/>
        <v>3.237465259760456E-2</v>
      </c>
      <c r="BN94" s="4">
        <f t="shared" si="151"/>
        <v>5.8313273340478006E-2</v>
      </c>
      <c r="BO94" s="4">
        <f t="shared" si="152"/>
        <v>5.9967701164684882E-2</v>
      </c>
      <c r="BP94" s="4">
        <f t="shared" si="153"/>
        <v>0.1424973507535276</v>
      </c>
      <c r="BQ94" s="4">
        <f t="shared" si="154"/>
        <v>0.12912927707812322</v>
      </c>
      <c r="BR94" s="4">
        <f t="shared" si="155"/>
        <v>0.13823835315446284</v>
      </c>
      <c r="BT94" s="4">
        <f t="shared" ref="BT94:BT157" si="157">(1+B94+AQ94*$BE$2/$AQ$2)*BT93</f>
        <v>5.3375834442845607</v>
      </c>
      <c r="BU94" s="4">
        <f t="shared" ref="BU94:BU157" si="158">(1+B94+BE94)*BU93</f>
        <v>5.859831944077146</v>
      </c>
      <c r="BV94" s="5">
        <f t="shared" si="104"/>
        <v>-3.8599250561731996E-2</v>
      </c>
      <c r="BW94" s="4">
        <f t="shared" si="106"/>
        <v>2.3128426239914837</v>
      </c>
      <c r="BX94" s="4">
        <f>MAX(BW$28:BW94)</f>
        <v>2.3918511231846464</v>
      </c>
      <c r="BY94" s="18">
        <f t="shared" si="105"/>
        <v>3.303236494417193E-2</v>
      </c>
    </row>
    <row r="95" spans="1:77" x14ac:dyDescent="0.25">
      <c r="A95" s="2">
        <v>31653</v>
      </c>
      <c r="B95" s="3">
        <v>4.8723903933400002E-3</v>
      </c>
      <c r="C95" s="3">
        <v>3.05129165562E-2</v>
      </c>
      <c r="D95" s="3">
        <v>-3.63230592881E-2</v>
      </c>
      <c r="E95" s="3">
        <v>6.38851757011E-2</v>
      </c>
      <c r="F95" s="3">
        <v>0.142981314192</v>
      </c>
      <c r="G95" s="3">
        <v>6.6614169081200006E-2</v>
      </c>
      <c r="H95" s="3">
        <v>7.1255354056900005E-2</v>
      </c>
      <c r="I95" s="3">
        <v>6.6761249677199999E-3</v>
      </c>
      <c r="J95" s="3">
        <v>4.8200971893999998E-3</v>
      </c>
      <c r="K95" s="3">
        <v>2.12358614982E-2</v>
      </c>
      <c r="L95" s="3">
        <v>2.99409568573E-2</v>
      </c>
      <c r="M95" s="3">
        <v>-4.6343707659699997E-3</v>
      </c>
      <c r="N95" s="3">
        <v>1.0841684066500001E-3</v>
      </c>
      <c r="O95" s="3">
        <f t="shared" si="102"/>
        <v>3.3170725704383335E-2</v>
      </c>
      <c r="P95" s="3">
        <f t="shared" si="103"/>
        <v>9.6804189524711245E-2</v>
      </c>
      <c r="Q95" s="3"/>
      <c r="R95" s="4">
        <f t="shared" si="107"/>
        <v>1</v>
      </c>
      <c r="S95" s="4">
        <f t="shared" si="108"/>
        <v>-1</v>
      </c>
      <c r="T95" s="4">
        <f t="shared" si="109"/>
        <v>1</v>
      </c>
      <c r="U95" s="4">
        <f t="shared" si="110"/>
        <v>1</v>
      </c>
      <c r="V95" s="4">
        <f t="shared" si="111"/>
        <v>1</v>
      </c>
      <c r="W95" s="4">
        <f t="shared" si="112"/>
        <v>1</v>
      </c>
      <c r="X95" s="4">
        <f t="shared" si="113"/>
        <v>1</v>
      </c>
      <c r="Y95" s="4">
        <f t="shared" si="114"/>
        <v>1</v>
      </c>
      <c r="Z95" s="4">
        <f t="shared" si="115"/>
        <v>1</v>
      </c>
      <c r="AA95" s="4">
        <f t="shared" si="116"/>
        <v>-1</v>
      </c>
      <c r="AB95" s="4">
        <f t="shared" si="117"/>
        <v>1</v>
      </c>
      <c r="AC95" s="4">
        <f t="shared" si="118"/>
        <v>1</v>
      </c>
      <c r="AE95" s="4">
        <f t="shared" si="119"/>
        <v>3.05129165562E-2</v>
      </c>
      <c r="AF95" s="4">
        <f t="shared" si="120"/>
        <v>3.63230592881E-2</v>
      </c>
      <c r="AG95" s="4">
        <f t="shared" si="121"/>
        <v>6.38851757011E-2</v>
      </c>
      <c r="AH95" s="4">
        <f t="shared" si="122"/>
        <v>0.142981314192</v>
      </c>
      <c r="AI95" s="4">
        <f t="shared" si="123"/>
        <v>6.6614169081200006E-2</v>
      </c>
      <c r="AJ95" s="4">
        <f t="shared" si="124"/>
        <v>7.1255354056900005E-2</v>
      </c>
      <c r="AK95" s="4">
        <f t="shared" si="125"/>
        <v>6.6761249677199999E-3</v>
      </c>
      <c r="AL95" s="4">
        <f t="shared" si="126"/>
        <v>4.8200971893999998E-3</v>
      </c>
      <c r="AM95" s="4">
        <f t="shared" si="127"/>
        <v>2.12358614982E-2</v>
      </c>
      <c r="AN95" s="4">
        <f t="shared" si="128"/>
        <v>-2.99409568573E-2</v>
      </c>
      <c r="AO95" s="4">
        <f t="shared" si="129"/>
        <v>-4.6343707659699997E-3</v>
      </c>
      <c r="AP95" s="4">
        <f t="shared" si="130"/>
        <v>1.0841684066500001E-3</v>
      </c>
      <c r="AQ95" s="4">
        <f t="shared" si="156"/>
        <v>3.423440944285E-2</v>
      </c>
      <c r="AS95" s="4">
        <f t="shared" si="131"/>
        <v>7.2783659706730369E-2</v>
      </c>
      <c r="AT95" s="4">
        <f t="shared" si="132"/>
        <v>8.2321977238777808E-2</v>
      </c>
      <c r="AU95" s="4">
        <f t="shared" si="133"/>
        <v>0.24066858884061493</v>
      </c>
      <c r="AV95" s="4">
        <f t="shared" si="134"/>
        <v>0.21715698731534105</v>
      </c>
      <c r="AW95" s="4">
        <f t="shared" si="135"/>
        <v>0.15252840862456152</v>
      </c>
      <c r="AX95" s="4">
        <f t="shared" si="136"/>
        <v>0.18844681711926783</v>
      </c>
      <c r="AY95" s="4">
        <f t="shared" si="137"/>
        <v>8.2566874530689546E-2</v>
      </c>
      <c r="AZ95" s="4">
        <f t="shared" si="138"/>
        <v>3.3338214903725412E-2</v>
      </c>
      <c r="BA95" s="4">
        <f t="shared" si="139"/>
        <v>0.15002864839801608</v>
      </c>
      <c r="BB95" s="4">
        <f t="shared" si="140"/>
        <v>-7.7156020959775765E-2</v>
      </c>
      <c r="BC95" s="4">
        <f t="shared" si="141"/>
        <v>-1.4069899758438396E-2</v>
      </c>
      <c r="BD95" s="4">
        <f t="shared" si="142"/>
        <v>3.743622525656918E-3</v>
      </c>
      <c r="BE95" s="4">
        <f t="shared" si="143"/>
        <v>9.4363156540430593E-2</v>
      </c>
      <c r="BG95" s="4">
        <f t="shared" si="144"/>
        <v>0.16769102669003849</v>
      </c>
      <c r="BH95" s="4">
        <f t="shared" si="145"/>
        <v>0.17649264755992769</v>
      </c>
      <c r="BI95" s="4">
        <f t="shared" si="146"/>
        <v>0.10617949938354203</v>
      </c>
      <c r="BJ95" s="4">
        <f t="shared" si="147"/>
        <v>0.26336949312042529</v>
      </c>
      <c r="BK95" s="4">
        <f t="shared" si="148"/>
        <v>0.17469314649487055</v>
      </c>
      <c r="BL95" s="4">
        <f t="shared" si="149"/>
        <v>0.15124766795461991</v>
      </c>
      <c r="BM95" s="4">
        <f t="shared" si="150"/>
        <v>3.2342873607204448E-2</v>
      </c>
      <c r="BN95" s="4">
        <f t="shared" si="151"/>
        <v>5.7832696841382154E-2</v>
      </c>
      <c r="BO95" s="4">
        <f t="shared" si="152"/>
        <v>5.6618150533123947E-2</v>
      </c>
      <c r="BP95" s="4">
        <f t="shared" si="153"/>
        <v>0.15522291836645805</v>
      </c>
      <c r="BQ95" s="4">
        <f t="shared" si="154"/>
        <v>0.13175277281390849</v>
      </c>
      <c r="BR95" s="4">
        <f t="shared" si="155"/>
        <v>0.11584163726119839</v>
      </c>
      <c r="BT95" s="4">
        <f t="shared" si="157"/>
        <v>5.964676538876545</v>
      </c>
      <c r="BU95" s="4">
        <f t="shared" si="158"/>
        <v>6.4413355719876222</v>
      </c>
      <c r="BV95" s="5">
        <f t="shared" si="104"/>
        <v>5.1247557033420002E-2</v>
      </c>
      <c r="BW95" s="4">
        <f t="shared" si="106"/>
        <v>2.4426392304562556</v>
      </c>
      <c r="BX95" s="4">
        <f>MAX(BW$28:BW95)</f>
        <v>2.4426392304562556</v>
      </c>
      <c r="BY95" s="18">
        <f t="shared" si="105"/>
        <v>0</v>
      </c>
    </row>
    <row r="96" spans="1:77" x14ac:dyDescent="0.25">
      <c r="A96" s="2">
        <v>31685</v>
      </c>
      <c r="B96" s="3">
        <v>5.1617900770500004E-3</v>
      </c>
      <c r="C96" s="3">
        <v>4.41212947881E-2</v>
      </c>
      <c r="D96" s="3">
        <v>6.9422322196000003E-2</v>
      </c>
      <c r="E96" s="3">
        <v>9.2740101384500007E-2</v>
      </c>
      <c r="F96" s="3">
        <v>-6.6676904331900003E-2</v>
      </c>
      <c r="G96" s="3">
        <v>-7.4324362094400007E-2</v>
      </c>
      <c r="H96" s="3">
        <v>-8.9063379819499994E-2</v>
      </c>
      <c r="I96" s="3">
        <v>-8.8534393917999998E-3</v>
      </c>
      <c r="J96" s="3">
        <v>-5.2760099330599997E-2</v>
      </c>
      <c r="K96" s="3">
        <v>-1.7944690724000002E-2</v>
      </c>
      <c r="L96" s="3">
        <v>4.30305669643E-2</v>
      </c>
      <c r="M96" s="3">
        <v>-5.2818904585700004E-4</v>
      </c>
      <c r="N96" s="3">
        <v>-2.36525926915E-2</v>
      </c>
      <c r="O96" s="3">
        <f t="shared" si="102"/>
        <v>-7.0407810080547499E-3</v>
      </c>
      <c r="P96" s="3">
        <f t="shared" si="103"/>
        <v>-6.5224206858511519E-2</v>
      </c>
      <c r="Q96" s="3"/>
      <c r="R96" s="4">
        <f t="shared" si="107"/>
        <v>1</v>
      </c>
      <c r="S96" s="4">
        <f t="shared" si="108"/>
        <v>-1</v>
      </c>
      <c r="T96" s="4">
        <f t="shared" si="109"/>
        <v>1</v>
      </c>
      <c r="U96" s="4">
        <f t="shared" si="110"/>
        <v>1</v>
      </c>
      <c r="V96" s="4">
        <f t="shared" si="111"/>
        <v>1</v>
      </c>
      <c r="W96" s="4">
        <f t="shared" si="112"/>
        <v>1</v>
      </c>
      <c r="X96" s="4">
        <f t="shared" si="113"/>
        <v>1</v>
      </c>
      <c r="Y96" s="4">
        <f t="shared" si="114"/>
        <v>1</v>
      </c>
      <c r="Z96" s="4">
        <f t="shared" si="115"/>
        <v>1</v>
      </c>
      <c r="AA96" s="4">
        <f t="shared" si="116"/>
        <v>-1</v>
      </c>
      <c r="AB96" s="4">
        <f t="shared" si="117"/>
        <v>1</v>
      </c>
      <c r="AC96" s="4">
        <f t="shared" si="118"/>
        <v>1</v>
      </c>
      <c r="AE96" s="4">
        <f t="shared" si="119"/>
        <v>4.41212947881E-2</v>
      </c>
      <c r="AF96" s="4">
        <f t="shared" si="120"/>
        <v>-6.9422322196000003E-2</v>
      </c>
      <c r="AG96" s="4">
        <f t="shared" si="121"/>
        <v>9.2740101384500007E-2</v>
      </c>
      <c r="AH96" s="4">
        <f t="shared" si="122"/>
        <v>-6.6676904331900003E-2</v>
      </c>
      <c r="AI96" s="4">
        <f t="shared" si="123"/>
        <v>-7.4324362094400007E-2</v>
      </c>
      <c r="AJ96" s="4">
        <f t="shared" si="124"/>
        <v>-8.9063379819499994E-2</v>
      </c>
      <c r="AK96" s="4">
        <f t="shared" si="125"/>
        <v>-8.8534393917999998E-3</v>
      </c>
      <c r="AL96" s="4">
        <f t="shared" si="126"/>
        <v>-5.2760099330599997E-2</v>
      </c>
      <c r="AM96" s="4">
        <f t="shared" si="127"/>
        <v>-1.7944690724000002E-2</v>
      </c>
      <c r="AN96" s="4">
        <f t="shared" si="128"/>
        <v>-4.30305669643E-2</v>
      </c>
      <c r="AO96" s="4">
        <f t="shared" si="129"/>
        <v>-5.2818904585700004E-4</v>
      </c>
      <c r="AP96" s="4">
        <f t="shared" si="130"/>
        <v>-2.36525926915E-2</v>
      </c>
      <c r="AQ96" s="4">
        <f t="shared" si="156"/>
        <v>-2.5782929201438085E-2</v>
      </c>
      <c r="AS96" s="4">
        <f t="shared" si="131"/>
        <v>0.10456424272940951</v>
      </c>
      <c r="AT96" s="4">
        <f t="shared" si="132"/>
        <v>-0.15705485647952908</v>
      </c>
      <c r="AU96" s="4">
        <f t="shared" si="133"/>
        <v>0.30317844332480526</v>
      </c>
      <c r="AV96" s="4">
        <f t="shared" si="134"/>
        <v>-9.4669603358151985E-2</v>
      </c>
      <c r="AW96" s="4">
        <f t="shared" si="135"/>
        <v>-0.16693231861489957</v>
      </c>
      <c r="AX96" s="4">
        <f t="shared" si="136"/>
        <v>-0.22835240692048794</v>
      </c>
      <c r="AY96" s="4">
        <f t="shared" si="137"/>
        <v>-0.12114682407182317</v>
      </c>
      <c r="AZ96" s="4">
        <f t="shared" si="138"/>
        <v>-0.36575201307955774</v>
      </c>
      <c r="BA96" s="4">
        <f t="shared" si="139"/>
        <v>-0.12441770642307569</v>
      </c>
      <c r="BB96" s="4">
        <f t="shared" si="140"/>
        <v>-0.10841702907271801</v>
      </c>
      <c r="BC96" s="4">
        <f t="shared" si="141"/>
        <v>-1.6022373534270331E-3</v>
      </c>
      <c r="BD96" s="4">
        <f t="shared" si="142"/>
        <v>-8.3538849232662901E-2</v>
      </c>
      <c r="BE96" s="4">
        <f t="shared" si="143"/>
        <v>-8.7011763212676521E-2</v>
      </c>
      <c r="BG96" s="4">
        <f t="shared" si="144"/>
        <v>0.16878157823904191</v>
      </c>
      <c r="BH96" s="4">
        <f t="shared" si="145"/>
        <v>0.17681038014904987</v>
      </c>
      <c r="BI96" s="4">
        <f t="shared" si="146"/>
        <v>0.12235711796322461</v>
      </c>
      <c r="BJ96" s="4">
        <f t="shared" si="147"/>
        <v>0.28172465909527217</v>
      </c>
      <c r="BK96" s="4">
        <f t="shared" si="148"/>
        <v>0.17809460195867949</v>
      </c>
      <c r="BL96" s="4">
        <f t="shared" si="149"/>
        <v>0.15601040693302043</v>
      </c>
      <c r="BM96" s="4">
        <f t="shared" si="150"/>
        <v>2.9232097364933464E-2</v>
      </c>
      <c r="BN96" s="4">
        <f t="shared" si="151"/>
        <v>5.7700406224830497E-2</v>
      </c>
      <c r="BO96" s="4">
        <f t="shared" si="152"/>
        <v>5.7691758640783977E-2</v>
      </c>
      <c r="BP96" s="4">
        <f t="shared" si="153"/>
        <v>0.15875943966491951</v>
      </c>
      <c r="BQ96" s="4">
        <f t="shared" si="154"/>
        <v>0.13186287155951121</v>
      </c>
      <c r="BR96" s="4">
        <f t="shared" si="155"/>
        <v>0.11325314106554421</v>
      </c>
      <c r="BT96" s="4">
        <f t="shared" si="157"/>
        <v>5.4895838312427259</v>
      </c>
      <c r="BU96" s="4">
        <f t="shared" si="158"/>
        <v>5.9141124284628797</v>
      </c>
      <c r="BV96" s="5">
        <f t="shared" si="104"/>
        <v>-6.0615904181300001E-2</v>
      </c>
      <c r="BW96" s="4">
        <f t="shared" si="106"/>
        <v>2.3071848358550171</v>
      </c>
      <c r="BX96" s="4">
        <f>MAX(BW$28:BW96)</f>
        <v>2.4426392304562556</v>
      </c>
      <c r="BY96" s="18">
        <f t="shared" si="105"/>
        <v>5.5454114104249969E-2</v>
      </c>
    </row>
    <row r="97" spans="1:79" x14ac:dyDescent="0.25">
      <c r="A97" s="2">
        <v>31716</v>
      </c>
      <c r="B97" s="3">
        <v>5.0074516672399998E-3</v>
      </c>
      <c r="C97" s="3">
        <v>-5.8499101207500001E-2</v>
      </c>
      <c r="D97" s="3">
        <v>-2.0391178461700001E-2</v>
      </c>
      <c r="E97" s="3">
        <v>-5.7287819666899997E-2</v>
      </c>
      <c r="F97" s="3">
        <v>1.1846989691999999E-2</v>
      </c>
      <c r="G97" s="3">
        <v>4.0615690985200001E-2</v>
      </c>
      <c r="H97" s="3">
        <v>6.1095950620399998E-2</v>
      </c>
      <c r="I97" s="3">
        <v>-6.3632653399000004E-3</v>
      </c>
      <c r="J97" s="3">
        <v>2.35919329176E-4</v>
      </c>
      <c r="K97" s="3">
        <v>7.50488958154E-3</v>
      </c>
      <c r="L97" s="3">
        <v>2.9349799795199999E-2</v>
      </c>
      <c r="M97" s="3">
        <v>-5.8135536884199999E-2</v>
      </c>
      <c r="N97" s="3">
        <v>-2.5472899577499999E-2</v>
      </c>
      <c r="O97" s="3">
        <f t="shared" si="102"/>
        <v>-6.2917134278486671E-3</v>
      </c>
      <c r="P97" s="3">
        <f t="shared" si="103"/>
        <v>-1.6784282406425766E-2</v>
      </c>
      <c r="Q97" s="3"/>
      <c r="R97" s="4">
        <f t="shared" si="107"/>
        <v>1</v>
      </c>
      <c r="S97" s="4">
        <f t="shared" si="108"/>
        <v>-1</v>
      </c>
      <c r="T97" s="4">
        <f t="shared" si="109"/>
        <v>1</v>
      </c>
      <c r="U97" s="4">
        <f t="shared" si="110"/>
        <v>1</v>
      </c>
      <c r="V97" s="4">
        <f t="shared" si="111"/>
        <v>1</v>
      </c>
      <c r="W97" s="4">
        <f t="shared" si="112"/>
        <v>1</v>
      </c>
      <c r="X97" s="4">
        <f t="shared" si="113"/>
        <v>1</v>
      </c>
      <c r="Y97" s="4">
        <f t="shared" si="114"/>
        <v>-1</v>
      </c>
      <c r="Z97" s="4">
        <f t="shared" si="115"/>
        <v>1</v>
      </c>
      <c r="AA97" s="4">
        <f t="shared" si="116"/>
        <v>-1</v>
      </c>
      <c r="AB97" s="4">
        <f t="shared" si="117"/>
        <v>1</v>
      </c>
      <c r="AC97" s="4">
        <f t="shared" si="118"/>
        <v>1</v>
      </c>
      <c r="AE97" s="4">
        <f t="shared" si="119"/>
        <v>-5.8499101207500001E-2</v>
      </c>
      <c r="AF97" s="4">
        <f t="shared" si="120"/>
        <v>2.0391178461700001E-2</v>
      </c>
      <c r="AG97" s="4">
        <f t="shared" si="121"/>
        <v>-5.7287819666899997E-2</v>
      </c>
      <c r="AH97" s="4">
        <f t="shared" si="122"/>
        <v>1.1846989691999999E-2</v>
      </c>
      <c r="AI97" s="4">
        <f t="shared" si="123"/>
        <v>4.0615690985200001E-2</v>
      </c>
      <c r="AJ97" s="4">
        <f t="shared" si="124"/>
        <v>6.1095950620399998E-2</v>
      </c>
      <c r="AK97" s="4">
        <f t="shared" si="125"/>
        <v>-6.3632653399000004E-3</v>
      </c>
      <c r="AL97" s="4">
        <f t="shared" si="126"/>
        <v>-2.35919329176E-4</v>
      </c>
      <c r="AM97" s="4">
        <f t="shared" si="127"/>
        <v>7.50488958154E-3</v>
      </c>
      <c r="AN97" s="4">
        <f t="shared" si="128"/>
        <v>-2.9349799795199999E-2</v>
      </c>
      <c r="AO97" s="4">
        <f t="shared" si="129"/>
        <v>-5.8135536884199999E-2</v>
      </c>
      <c r="AP97" s="4">
        <f t="shared" si="130"/>
        <v>-2.5472899577499999E-2</v>
      </c>
      <c r="AQ97" s="4">
        <f t="shared" si="156"/>
        <v>-7.8241368716279996E-3</v>
      </c>
      <c r="AS97" s="4">
        <f t="shared" si="131"/>
        <v>-0.14269392207913409</v>
      </c>
      <c r="AT97" s="4">
        <f t="shared" si="132"/>
        <v>4.2583126590420989E-2</v>
      </c>
      <c r="AU97" s="4">
        <f t="shared" si="133"/>
        <v>-0.1656284193022213</v>
      </c>
      <c r="AV97" s="4">
        <f t="shared" si="134"/>
        <v>1.6038389197203864E-2</v>
      </c>
      <c r="AW97" s="4">
        <f t="shared" si="135"/>
        <v>8.3843735556101501E-2</v>
      </c>
      <c r="AX97" s="4">
        <f t="shared" si="136"/>
        <v>0.13223223556382852</v>
      </c>
      <c r="AY97" s="4">
        <f t="shared" si="137"/>
        <v>-8.0150659427011633E-2</v>
      </c>
      <c r="AZ97" s="4">
        <f t="shared" si="138"/>
        <v>-1.1681438153301569E-3</v>
      </c>
      <c r="BA97" s="4">
        <f t="shared" si="139"/>
        <v>4.6986599860240931E-2</v>
      </c>
      <c r="BB97" s="4">
        <f t="shared" si="140"/>
        <v>-7.0989774602715425E-2</v>
      </c>
      <c r="BC97" s="4">
        <f t="shared" si="141"/>
        <v>-0.19498735535989586</v>
      </c>
      <c r="BD97" s="4">
        <f t="shared" si="142"/>
        <v>-8.6542618271241684E-2</v>
      </c>
      <c r="BE97" s="4">
        <f t="shared" si="143"/>
        <v>-3.503973384081286E-2</v>
      </c>
      <c r="BG97" s="4">
        <f t="shared" si="144"/>
        <v>0.16398484351718365</v>
      </c>
      <c r="BH97" s="4">
        <f t="shared" si="145"/>
        <v>0.19154233232171322</v>
      </c>
      <c r="BI97" s="4">
        <f t="shared" si="146"/>
        <v>0.13835263273838827</v>
      </c>
      <c r="BJ97" s="4">
        <f t="shared" si="147"/>
        <v>0.29546582381391284</v>
      </c>
      <c r="BK97" s="4">
        <f t="shared" si="148"/>
        <v>0.1937685181406224</v>
      </c>
      <c r="BL97" s="4">
        <f t="shared" si="149"/>
        <v>0.18481408972597754</v>
      </c>
      <c r="BM97" s="4">
        <f t="shared" si="150"/>
        <v>3.1756521457915854E-2</v>
      </c>
      <c r="BN97" s="4">
        <f t="shared" si="151"/>
        <v>8.0784343872700726E-2</v>
      </c>
      <c r="BO97" s="4">
        <f t="shared" si="152"/>
        <v>6.38896162213302E-2</v>
      </c>
      <c r="BP97" s="4">
        <f t="shared" si="153"/>
        <v>0.16537480198776314</v>
      </c>
      <c r="BQ97" s="4">
        <f t="shared" si="154"/>
        <v>0.11926011669197102</v>
      </c>
      <c r="BR97" s="4">
        <f t="shared" si="155"/>
        <v>0.11773574724842688</v>
      </c>
      <c r="BT97" s="4">
        <f t="shared" si="157"/>
        <v>5.3757846901803052</v>
      </c>
      <c r="BU97" s="4">
        <f t="shared" si="158"/>
        <v>5.736498135205049</v>
      </c>
      <c r="BV97" s="5">
        <f t="shared" si="104"/>
        <v>3.9659526204855994E-2</v>
      </c>
      <c r="BW97" s="4">
        <f t="shared" si="106"/>
        <v>2.4102398098649886</v>
      </c>
      <c r="BX97" s="4">
        <f>MAX(BW$28:BW97)</f>
        <v>2.4426392304562556</v>
      </c>
      <c r="BY97" s="18">
        <f t="shared" si="105"/>
        <v>1.3264103919765168E-2</v>
      </c>
    </row>
    <row r="98" spans="1:79" x14ac:dyDescent="0.25">
      <c r="A98" s="2">
        <v>31744</v>
      </c>
      <c r="B98" s="3">
        <v>4.5755288983400002E-3</v>
      </c>
      <c r="C98" s="3">
        <v>-1.72076939144E-2</v>
      </c>
      <c r="D98" s="3">
        <v>-2.5474580387300001E-2</v>
      </c>
      <c r="E98" s="3">
        <v>-3.4586126005000002E-2</v>
      </c>
      <c r="F98" s="3">
        <v>4.1261985792200001E-2</v>
      </c>
      <c r="G98" s="3">
        <v>-6.7351799785499997E-3</v>
      </c>
      <c r="H98" s="3">
        <v>1.60437234115E-2</v>
      </c>
      <c r="I98" s="3">
        <v>7.1642604740799996E-3</v>
      </c>
      <c r="J98" s="3">
        <v>-8.3995336686899999E-3</v>
      </c>
      <c r="K98" s="3">
        <v>6.2441825824700002E-3</v>
      </c>
      <c r="L98" s="3">
        <v>2.1246565970299999E-2</v>
      </c>
      <c r="M98" s="3">
        <v>9.8266667611300006E-3</v>
      </c>
      <c r="N98" s="3">
        <v>2.5971836284299998E-2</v>
      </c>
      <c r="O98" s="3">
        <f t="shared" si="102"/>
        <v>2.9463422768366658E-3</v>
      </c>
      <c r="P98" s="3">
        <f t="shared" si="103"/>
        <v>1.9571715535864287E-2</v>
      </c>
      <c r="Q98" s="3"/>
      <c r="R98" s="4">
        <f t="shared" si="107"/>
        <v>1</v>
      </c>
      <c r="S98" s="4">
        <f t="shared" si="108"/>
        <v>-1</v>
      </c>
      <c r="T98" s="4">
        <f t="shared" si="109"/>
        <v>1</v>
      </c>
      <c r="U98" s="4">
        <f t="shared" si="110"/>
        <v>1</v>
      </c>
      <c r="V98" s="4">
        <f t="shared" si="111"/>
        <v>1</v>
      </c>
      <c r="W98" s="4">
        <f t="shared" si="112"/>
        <v>1</v>
      </c>
      <c r="X98" s="4">
        <f t="shared" si="113"/>
        <v>1</v>
      </c>
      <c r="Y98" s="4">
        <f t="shared" si="114"/>
        <v>-1</v>
      </c>
      <c r="Z98" s="4">
        <f t="shared" si="115"/>
        <v>1</v>
      </c>
      <c r="AA98" s="4">
        <f t="shared" si="116"/>
        <v>1</v>
      </c>
      <c r="AB98" s="4">
        <f t="shared" si="117"/>
        <v>1</v>
      </c>
      <c r="AC98" s="4">
        <f t="shared" si="118"/>
        <v>1</v>
      </c>
      <c r="AE98" s="4">
        <f t="shared" si="119"/>
        <v>-1.72076939144E-2</v>
      </c>
      <c r="AF98" s="4">
        <f t="shared" si="120"/>
        <v>2.5474580387300001E-2</v>
      </c>
      <c r="AG98" s="4">
        <f t="shared" si="121"/>
        <v>-3.4586126005000002E-2</v>
      </c>
      <c r="AH98" s="4">
        <f t="shared" si="122"/>
        <v>4.1261985792200001E-2</v>
      </c>
      <c r="AI98" s="4">
        <f t="shared" si="123"/>
        <v>-6.7351799785499997E-3</v>
      </c>
      <c r="AJ98" s="4">
        <f t="shared" si="124"/>
        <v>1.60437234115E-2</v>
      </c>
      <c r="AK98" s="4">
        <f t="shared" si="125"/>
        <v>7.1642604740799996E-3</v>
      </c>
      <c r="AL98" s="4">
        <f t="shared" si="126"/>
        <v>8.3995336686899999E-3</v>
      </c>
      <c r="AM98" s="4">
        <f t="shared" si="127"/>
        <v>6.2441825824700002E-3</v>
      </c>
      <c r="AN98" s="4">
        <f t="shared" si="128"/>
        <v>2.1246565970299999E-2</v>
      </c>
      <c r="AO98" s="4">
        <f t="shared" si="129"/>
        <v>9.8266667611300006E-3</v>
      </c>
      <c r="AP98" s="4">
        <f t="shared" si="130"/>
        <v>2.5971836284299998E-2</v>
      </c>
      <c r="AQ98" s="4">
        <f t="shared" si="156"/>
        <v>8.5920279528350005E-3</v>
      </c>
      <c r="AS98" s="4">
        <f t="shared" si="131"/>
        <v>-4.0721390631158365E-2</v>
      </c>
      <c r="AT98" s="4">
        <f t="shared" si="132"/>
        <v>5.4883875927722814E-2</v>
      </c>
      <c r="AU98" s="4">
        <f t="shared" si="133"/>
        <v>-8.8154276407654011E-2</v>
      </c>
      <c r="AV98" s="4">
        <f t="shared" si="134"/>
        <v>6.0529141005822802E-2</v>
      </c>
      <c r="AW98" s="4">
        <f t="shared" si="135"/>
        <v>-1.441660871454332E-2</v>
      </c>
      <c r="AX98" s="4">
        <f t="shared" si="136"/>
        <v>3.392972912561186E-2</v>
      </c>
      <c r="AY98" s="4">
        <f t="shared" si="137"/>
        <v>9.5377731987001418E-2</v>
      </c>
      <c r="AZ98" s="4">
        <f t="shared" si="138"/>
        <v>4.1625691850913776E-2</v>
      </c>
      <c r="BA98" s="4">
        <f t="shared" si="139"/>
        <v>3.9131411131658786E-2</v>
      </c>
      <c r="BB98" s="4">
        <f t="shared" si="140"/>
        <v>5.0522226062759516E-2</v>
      </c>
      <c r="BC98" s="4">
        <f t="shared" si="141"/>
        <v>2.669043814495272E-2</v>
      </c>
      <c r="BD98" s="4">
        <f t="shared" si="142"/>
        <v>8.767037040842908E-2</v>
      </c>
      <c r="BE98" s="4">
        <f t="shared" si="143"/>
        <v>2.8922361657626423E-2</v>
      </c>
      <c r="BG98" s="4">
        <f t="shared" si="144"/>
        <v>0.16902854885543489</v>
      </c>
      <c r="BH98" s="4">
        <f t="shared" si="145"/>
        <v>0.18566167171464174</v>
      </c>
      <c r="BI98" s="4">
        <f t="shared" si="146"/>
        <v>0.15693453529157234</v>
      </c>
      <c r="BJ98" s="4">
        <f t="shared" si="147"/>
        <v>0.27267517831274474</v>
      </c>
      <c r="BK98" s="4">
        <f t="shared" si="148"/>
        <v>0.18687279683898539</v>
      </c>
      <c r="BL98" s="4">
        <f t="shared" si="149"/>
        <v>0.18914060117726547</v>
      </c>
      <c r="BM98" s="4">
        <f t="shared" si="150"/>
        <v>3.0045841203506007E-2</v>
      </c>
      <c r="BN98" s="4">
        <f t="shared" si="151"/>
        <v>8.0714897893096396E-2</v>
      </c>
      <c r="BO98" s="4">
        <f t="shared" si="152"/>
        <v>6.3827829376878475E-2</v>
      </c>
      <c r="BP98" s="4">
        <f t="shared" si="153"/>
        <v>0.16821559639044548</v>
      </c>
      <c r="BQ98" s="4">
        <f t="shared" si="154"/>
        <v>0.14726872159628848</v>
      </c>
      <c r="BR98" s="4">
        <f t="shared" si="155"/>
        <v>0.11849766877135463</v>
      </c>
      <c r="BT98" s="4">
        <f t="shared" si="157"/>
        <v>5.5523199081417136</v>
      </c>
      <c r="BU98" s="4">
        <f t="shared" si="158"/>
        <v>5.9286587219126528</v>
      </c>
      <c r="BV98" s="5">
        <f t="shared" si="104"/>
        <v>1.2123907079888E-2</v>
      </c>
      <c r="BW98" s="4">
        <f t="shared" si="106"/>
        <v>2.4504894552620056</v>
      </c>
      <c r="BX98" s="4">
        <f>MAX(BW$28:BW98)</f>
        <v>2.4504894552620056</v>
      </c>
      <c r="BY98" s="18">
        <f t="shared" si="105"/>
        <v>0</v>
      </c>
    </row>
    <row r="99" spans="1:79" x14ac:dyDescent="0.25">
      <c r="A99" s="2">
        <v>31777</v>
      </c>
      <c r="B99" s="3">
        <v>5.6726817164300001E-3</v>
      </c>
      <c r="C99" s="3">
        <v>2.3891438309499999E-2</v>
      </c>
      <c r="D99" s="3">
        <v>-0.100970985379</v>
      </c>
      <c r="E99" s="3">
        <v>3.0176818492200001E-2</v>
      </c>
      <c r="F99" s="3">
        <v>-1.5774546062499999E-2</v>
      </c>
      <c r="G99" s="3">
        <v>2.3701778901599999E-2</v>
      </c>
      <c r="H99" s="3">
        <v>-3.0055361833700001E-2</v>
      </c>
      <c r="I99" s="3">
        <v>2.4731766846800002E-4</v>
      </c>
      <c r="J99" s="3">
        <v>2.2332990136399999E-2</v>
      </c>
      <c r="K99" s="3">
        <v>-3.9620907221299996E-3</v>
      </c>
      <c r="L99" s="3">
        <v>2.9260981870100001E-2</v>
      </c>
      <c r="M99" s="3">
        <v>1.1884328938699999E-2</v>
      </c>
      <c r="N99" s="3">
        <v>3.0655663679800001E-2</v>
      </c>
      <c r="O99" s="3">
        <f t="shared" si="102"/>
        <v>1.7823611666198337E-3</v>
      </c>
      <c r="P99" s="3">
        <f t="shared" si="103"/>
        <v>2.6645566330314421E-2</v>
      </c>
      <c r="Q99" s="3"/>
      <c r="R99" s="4">
        <f t="shared" si="107"/>
        <v>1</v>
      </c>
      <c r="S99" s="4">
        <f t="shared" si="108"/>
        <v>-1</v>
      </c>
      <c r="T99" s="4">
        <f t="shared" si="109"/>
        <v>1</v>
      </c>
      <c r="U99" s="4">
        <f t="shared" si="110"/>
        <v>1</v>
      </c>
      <c r="V99" s="4">
        <f t="shared" si="111"/>
        <v>1</v>
      </c>
      <c r="W99" s="4">
        <f t="shared" si="112"/>
        <v>1</v>
      </c>
      <c r="X99" s="4">
        <f t="shared" si="113"/>
        <v>1</v>
      </c>
      <c r="Y99" s="4">
        <f t="shared" si="114"/>
        <v>-1</v>
      </c>
      <c r="Z99" s="4">
        <f t="shared" si="115"/>
        <v>1</v>
      </c>
      <c r="AA99" s="4">
        <f t="shared" si="116"/>
        <v>1</v>
      </c>
      <c r="AB99" s="4">
        <f t="shared" si="117"/>
        <v>1</v>
      </c>
      <c r="AC99" s="4">
        <f t="shared" si="118"/>
        <v>1</v>
      </c>
      <c r="AE99" s="4">
        <f t="shared" si="119"/>
        <v>2.3891438309499999E-2</v>
      </c>
      <c r="AF99" s="4">
        <f t="shared" si="120"/>
        <v>0.100970985379</v>
      </c>
      <c r="AG99" s="4">
        <f t="shared" si="121"/>
        <v>3.0176818492200001E-2</v>
      </c>
      <c r="AH99" s="4">
        <f t="shared" si="122"/>
        <v>-1.5774546062499999E-2</v>
      </c>
      <c r="AI99" s="4">
        <f t="shared" si="123"/>
        <v>2.3701778901599999E-2</v>
      </c>
      <c r="AJ99" s="4">
        <f t="shared" si="124"/>
        <v>-3.0055361833700001E-2</v>
      </c>
      <c r="AK99" s="4">
        <f t="shared" si="125"/>
        <v>2.4731766846800002E-4</v>
      </c>
      <c r="AL99" s="4">
        <f t="shared" si="126"/>
        <v>-2.2332990136399999E-2</v>
      </c>
      <c r="AM99" s="4">
        <f t="shared" si="127"/>
        <v>-3.9620907221299996E-3</v>
      </c>
      <c r="AN99" s="4">
        <f t="shared" si="128"/>
        <v>2.9260981870100001E-2</v>
      </c>
      <c r="AO99" s="4">
        <f t="shared" si="129"/>
        <v>1.1884328938699999E-2</v>
      </c>
      <c r="AP99" s="4">
        <f t="shared" si="130"/>
        <v>3.0655663679800001E-2</v>
      </c>
      <c r="AQ99" s="4">
        <f t="shared" si="156"/>
        <v>1.4888693707053167E-2</v>
      </c>
      <c r="AS99" s="4">
        <f t="shared" si="131"/>
        <v>5.7247886516764573E-2</v>
      </c>
      <c r="AT99" s="4">
        <f t="shared" si="132"/>
        <v>0.22103836686176304</v>
      </c>
      <c r="AU99" s="4">
        <f t="shared" si="133"/>
        <v>7.4216312817746169E-2</v>
      </c>
      <c r="AV99" s="4">
        <f t="shared" si="134"/>
        <v>-2.3305906597184275E-2</v>
      </c>
      <c r="AW99" s="4">
        <f t="shared" si="135"/>
        <v>5.1402943639490169E-2</v>
      </c>
      <c r="AX99" s="4">
        <f t="shared" si="136"/>
        <v>-6.6334820223189955E-2</v>
      </c>
      <c r="AY99" s="4">
        <f t="shared" si="137"/>
        <v>3.2883860349380732E-3</v>
      </c>
      <c r="AZ99" s="4">
        <f t="shared" si="138"/>
        <v>-0.11028347046138318</v>
      </c>
      <c r="BA99" s="4">
        <f t="shared" si="139"/>
        <v>-2.4944204577600031E-2</v>
      </c>
      <c r="BB99" s="4">
        <f t="shared" si="140"/>
        <v>6.9561613335902397E-2</v>
      </c>
      <c r="BC99" s="4">
        <f t="shared" si="141"/>
        <v>3.2717245818136335E-2</v>
      </c>
      <c r="BD99" s="4">
        <f t="shared" si="142"/>
        <v>0.10474477178482744</v>
      </c>
      <c r="BE99" s="4">
        <f t="shared" si="143"/>
        <v>3.2445760412517566E-2</v>
      </c>
      <c r="BG99" s="4">
        <f t="shared" si="144"/>
        <v>0.1669332425224368</v>
      </c>
      <c r="BH99" s="4">
        <f t="shared" si="145"/>
        <v>0.1827211932707539</v>
      </c>
      <c r="BI99" s="4">
        <f t="shared" si="146"/>
        <v>0.16264250996303498</v>
      </c>
      <c r="BJ99" s="4">
        <f t="shared" si="147"/>
        <v>0.27073902483425921</v>
      </c>
      <c r="BK99" s="4">
        <f t="shared" si="148"/>
        <v>0.18443907856974304</v>
      </c>
      <c r="BL99" s="4">
        <f t="shared" si="149"/>
        <v>0.18123430037241867</v>
      </c>
      <c r="BM99" s="4">
        <f t="shared" si="150"/>
        <v>3.0083775547071073E-2</v>
      </c>
      <c r="BN99" s="4">
        <f t="shared" si="151"/>
        <v>8.1002130393493965E-2</v>
      </c>
      <c r="BO99" s="4">
        <f t="shared" si="152"/>
        <v>6.3535250599860274E-2</v>
      </c>
      <c r="BP99" s="4">
        <f t="shared" si="153"/>
        <v>0.16825936298402508</v>
      </c>
      <c r="BQ99" s="4">
        <f t="shared" si="154"/>
        <v>0.14529742515321498</v>
      </c>
      <c r="BR99" s="4">
        <f t="shared" si="155"/>
        <v>0.11706804323474809</v>
      </c>
      <c r="BT99" s="4">
        <f t="shared" si="157"/>
        <v>5.8557484983180288</v>
      </c>
      <c r="BU99" s="4">
        <f t="shared" si="158"/>
        <v>6.1546499563061605</v>
      </c>
      <c r="BV99" s="5">
        <f t="shared" si="104"/>
        <v>-1.9618053389072E-2</v>
      </c>
      <c r="BW99" s="4">
        <f t="shared" si="106"/>
        <v>2.4163164690284868</v>
      </c>
      <c r="BX99" s="4">
        <f>MAX(BW$28:BW99)</f>
        <v>2.4504894552620056</v>
      </c>
      <c r="BY99" s="18">
        <f t="shared" si="105"/>
        <v>1.394537167264201E-2</v>
      </c>
    </row>
    <row r="100" spans="1:79" x14ac:dyDescent="0.25">
      <c r="A100" s="2">
        <v>31807</v>
      </c>
      <c r="B100" s="3">
        <v>5.04181455153E-3</v>
      </c>
      <c r="C100" s="3">
        <v>3.5547395744200003E-2</v>
      </c>
      <c r="D100" s="3">
        <v>-1.9284862242299999E-2</v>
      </c>
      <c r="E100" s="3">
        <v>-4.6908841003199999E-3</v>
      </c>
      <c r="F100" s="3">
        <v>-0.12595947512899999</v>
      </c>
      <c r="G100" s="3">
        <v>7.4402958553299994E-2</v>
      </c>
      <c r="H100" s="3">
        <v>0.132775704721</v>
      </c>
      <c r="I100" s="3">
        <v>5.58732133105E-3</v>
      </c>
      <c r="J100" s="3">
        <v>1.18242938053E-2</v>
      </c>
      <c r="K100" s="3">
        <v>5.1052872396500004E-3</v>
      </c>
      <c r="L100" s="3">
        <v>2.52168143286E-3</v>
      </c>
      <c r="M100" s="3">
        <v>3.6297034491499999E-2</v>
      </c>
      <c r="N100" s="3">
        <v>2.6156971615999999E-2</v>
      </c>
      <c r="O100" s="3">
        <f t="shared" si="102"/>
        <v>1.5023618955269999E-2</v>
      </c>
      <c r="P100" s="3">
        <f t="shared" si="103"/>
        <v>6.3536658758516676E-2</v>
      </c>
      <c r="Q100" s="3"/>
      <c r="R100" s="4">
        <f t="shared" si="107"/>
        <v>1</v>
      </c>
      <c r="S100" s="4">
        <f t="shared" si="108"/>
        <v>-1</v>
      </c>
      <c r="T100" s="4">
        <f t="shared" si="109"/>
        <v>1</v>
      </c>
      <c r="U100" s="4">
        <f t="shared" si="110"/>
        <v>1</v>
      </c>
      <c r="V100" s="4">
        <f t="shared" si="111"/>
        <v>1</v>
      </c>
      <c r="W100" s="4">
        <f t="shared" si="112"/>
        <v>1</v>
      </c>
      <c r="X100" s="4">
        <f t="shared" si="113"/>
        <v>1</v>
      </c>
      <c r="Y100" s="4">
        <f t="shared" si="114"/>
        <v>1</v>
      </c>
      <c r="Z100" s="4">
        <f t="shared" si="115"/>
        <v>1</v>
      </c>
      <c r="AA100" s="4">
        <f t="shared" si="116"/>
        <v>1</v>
      </c>
      <c r="AB100" s="4">
        <f t="shared" si="117"/>
        <v>1</v>
      </c>
      <c r="AC100" s="4">
        <f t="shared" si="118"/>
        <v>1</v>
      </c>
      <c r="AE100" s="4">
        <f t="shared" si="119"/>
        <v>3.5547395744200003E-2</v>
      </c>
      <c r="AF100" s="4">
        <f t="shared" si="120"/>
        <v>1.9284862242299999E-2</v>
      </c>
      <c r="AG100" s="4">
        <f t="shared" si="121"/>
        <v>-4.6908841003199999E-3</v>
      </c>
      <c r="AH100" s="4">
        <f t="shared" si="122"/>
        <v>-0.12595947512899999</v>
      </c>
      <c r="AI100" s="4">
        <f t="shared" si="123"/>
        <v>7.4402958553299994E-2</v>
      </c>
      <c r="AJ100" s="4">
        <f t="shared" si="124"/>
        <v>0.132775704721</v>
      </c>
      <c r="AK100" s="4">
        <f t="shared" si="125"/>
        <v>5.58732133105E-3</v>
      </c>
      <c r="AL100" s="4">
        <f t="shared" si="126"/>
        <v>1.18242938053E-2</v>
      </c>
      <c r="AM100" s="4">
        <f t="shared" si="127"/>
        <v>5.1052872396500004E-3</v>
      </c>
      <c r="AN100" s="4">
        <f t="shared" si="128"/>
        <v>2.52168143286E-3</v>
      </c>
      <c r="AO100" s="4">
        <f t="shared" si="129"/>
        <v>3.6297034491499999E-2</v>
      </c>
      <c r="AP100" s="4">
        <f t="shared" si="130"/>
        <v>2.6156971615999999E-2</v>
      </c>
      <c r="AQ100" s="4">
        <f t="shared" si="156"/>
        <v>1.8237762662319999E-2</v>
      </c>
      <c r="AS100" s="4">
        <f t="shared" si="131"/>
        <v>0.12085190202033719</v>
      </c>
      <c r="AT100" s="4">
        <f t="shared" si="132"/>
        <v>3.9318126942571113E-2</v>
      </c>
      <c r="AU100" s="4">
        <f t="shared" si="133"/>
        <v>-1.1461754478191886E-2</v>
      </c>
      <c r="AV100" s="4">
        <f t="shared" si="134"/>
        <v>-0.21049383101347052</v>
      </c>
      <c r="AW100" s="4">
        <f t="shared" si="135"/>
        <v>0.16267407827716174</v>
      </c>
      <c r="AX100" s="4">
        <f t="shared" si="136"/>
        <v>0.28712255113179663</v>
      </c>
      <c r="AY100" s="4">
        <f t="shared" si="137"/>
        <v>7.6279437940106429E-2</v>
      </c>
      <c r="AZ100" s="4">
        <f t="shared" si="138"/>
        <v>5.603050234753567E-2</v>
      </c>
      <c r="BA100" s="4">
        <f t="shared" si="139"/>
        <v>3.2691661506260933E-2</v>
      </c>
      <c r="BB100" s="4">
        <f t="shared" si="140"/>
        <v>5.9292485300364833E-3</v>
      </c>
      <c r="BC100" s="4">
        <f t="shared" si="141"/>
        <v>0.10022167680145512</v>
      </c>
      <c r="BD100" s="4">
        <f t="shared" si="142"/>
        <v>8.9753748015630783E-2</v>
      </c>
      <c r="BE100" s="4">
        <f t="shared" si="143"/>
        <v>6.2409779001769139E-2</v>
      </c>
      <c r="BG100" s="4">
        <f t="shared" si="144"/>
        <v>0.11765605720700374</v>
      </c>
      <c r="BH100" s="4">
        <f t="shared" si="145"/>
        <v>0.19619309201038879</v>
      </c>
      <c r="BI100" s="4">
        <f t="shared" si="146"/>
        <v>0.16370562148213091</v>
      </c>
      <c r="BJ100" s="4">
        <f t="shared" si="147"/>
        <v>0.2393599366262458</v>
      </c>
      <c r="BK100" s="4">
        <f t="shared" si="148"/>
        <v>0.18294975903052807</v>
      </c>
      <c r="BL100" s="4">
        <f t="shared" si="149"/>
        <v>0.18497426161423669</v>
      </c>
      <c r="BM100" s="4">
        <f t="shared" si="150"/>
        <v>2.9299226538281986E-2</v>
      </c>
      <c r="BN100" s="4">
        <f t="shared" si="151"/>
        <v>8.4413262847143164E-2</v>
      </c>
      <c r="BO100" s="4">
        <f t="shared" si="152"/>
        <v>6.2465925614362094E-2</v>
      </c>
      <c r="BP100" s="4">
        <f t="shared" si="153"/>
        <v>0.17011811328775481</v>
      </c>
      <c r="BQ100" s="4">
        <f t="shared" si="154"/>
        <v>0.14486700143086412</v>
      </c>
      <c r="BR100" s="4">
        <f t="shared" si="155"/>
        <v>0.11657216414603529</v>
      </c>
      <c r="BT100" s="4">
        <f t="shared" si="157"/>
        <v>6.2365762542737118</v>
      </c>
      <c r="BU100" s="4">
        <f t="shared" si="158"/>
        <v>6.5697909036217537</v>
      </c>
      <c r="BV100" s="5">
        <f t="shared" si="104"/>
        <v>8.1707537728459997E-2</v>
      </c>
      <c r="BW100" s="4">
        <f t="shared" si="106"/>
        <v>2.6259303576201809</v>
      </c>
      <c r="BX100" s="4">
        <f>MAX(BW$28:BW100)</f>
        <v>2.6259303576201809</v>
      </c>
      <c r="BY100" s="18">
        <f t="shared" si="105"/>
        <v>0</v>
      </c>
    </row>
    <row r="101" spans="1:79" x14ac:dyDescent="0.25">
      <c r="A101" s="2">
        <v>31835</v>
      </c>
      <c r="B101" s="3">
        <v>4.8378920650800003E-3</v>
      </c>
      <c r="C101" s="3">
        <v>0.13992785391400001</v>
      </c>
      <c r="D101" s="3">
        <v>-6.3049649859399995E-2</v>
      </c>
      <c r="E101" s="3">
        <v>-4.1254642665899998E-3</v>
      </c>
      <c r="F101" s="3">
        <v>-5.9344677229799997E-2</v>
      </c>
      <c r="G101" s="3">
        <v>9.2668145580299996E-2</v>
      </c>
      <c r="H101" s="3">
        <v>3.4595743575199997E-2</v>
      </c>
      <c r="I101" s="3">
        <v>-2.0627637529000002E-3</v>
      </c>
      <c r="J101" s="3">
        <v>1.9441192055999999E-2</v>
      </c>
      <c r="K101" s="3">
        <v>2.0984559789999999E-3</v>
      </c>
      <c r="L101" s="3">
        <v>3.0652988056500002E-2</v>
      </c>
      <c r="M101" s="3">
        <v>3.3548389085899999E-3</v>
      </c>
      <c r="N101" s="3">
        <v>2.88716136252E-2</v>
      </c>
      <c r="O101" s="3">
        <f t="shared" si="102"/>
        <v>1.8585689715508332E-2</v>
      </c>
      <c r="P101" s="3">
        <f t="shared" si="103"/>
        <v>6.0165988596458178E-2</v>
      </c>
      <c r="Q101" s="3"/>
      <c r="R101" s="4">
        <f t="shared" si="107"/>
        <v>1</v>
      </c>
      <c r="S101" s="4">
        <f t="shared" si="108"/>
        <v>-1</v>
      </c>
      <c r="T101" s="4">
        <f t="shared" si="109"/>
        <v>1</v>
      </c>
      <c r="U101" s="4">
        <f t="shared" si="110"/>
        <v>-1</v>
      </c>
      <c r="V101" s="4">
        <f t="shared" si="111"/>
        <v>1</v>
      </c>
      <c r="W101" s="4">
        <f t="shared" si="112"/>
        <v>1</v>
      </c>
      <c r="X101" s="4">
        <f t="shared" si="113"/>
        <v>1</v>
      </c>
      <c r="Y101" s="4">
        <f t="shared" si="114"/>
        <v>1</v>
      </c>
      <c r="Z101" s="4">
        <f t="shared" si="115"/>
        <v>1</v>
      </c>
      <c r="AA101" s="4">
        <f t="shared" si="116"/>
        <v>1</v>
      </c>
      <c r="AB101" s="4">
        <f t="shared" si="117"/>
        <v>1</v>
      </c>
      <c r="AC101" s="4">
        <f t="shared" si="118"/>
        <v>1</v>
      </c>
      <c r="AE101" s="4">
        <f t="shared" si="119"/>
        <v>0.13992785391400001</v>
      </c>
      <c r="AF101" s="4">
        <f t="shared" si="120"/>
        <v>6.3049649859399995E-2</v>
      </c>
      <c r="AG101" s="4">
        <f t="shared" si="121"/>
        <v>-4.1254642665899998E-3</v>
      </c>
      <c r="AH101" s="4">
        <f t="shared" si="122"/>
        <v>5.9344677229799997E-2</v>
      </c>
      <c r="AI101" s="4">
        <f t="shared" si="123"/>
        <v>9.2668145580299996E-2</v>
      </c>
      <c r="AJ101" s="4">
        <f t="shared" si="124"/>
        <v>3.4595743575199997E-2</v>
      </c>
      <c r="AK101" s="4">
        <f t="shared" si="125"/>
        <v>-2.0627637529000002E-3</v>
      </c>
      <c r="AL101" s="4">
        <f t="shared" si="126"/>
        <v>1.9441192055999999E-2</v>
      </c>
      <c r="AM101" s="4">
        <f t="shared" si="127"/>
        <v>2.0984559789999999E-3</v>
      </c>
      <c r="AN101" s="4">
        <f t="shared" si="128"/>
        <v>3.0652988056500002E-2</v>
      </c>
      <c r="AO101" s="4">
        <f t="shared" si="129"/>
        <v>3.3548389085899999E-3</v>
      </c>
      <c r="AP101" s="4">
        <f t="shared" si="130"/>
        <v>2.88716136252E-2</v>
      </c>
      <c r="AQ101" s="4">
        <f t="shared" si="156"/>
        <v>3.8984744230375006E-2</v>
      </c>
      <c r="AS101" s="4">
        <f t="shared" si="131"/>
        <v>0.46007850292657898</v>
      </c>
      <c r="AT101" s="4">
        <f t="shared" si="132"/>
        <v>0.12859067395204601</v>
      </c>
      <c r="AU101" s="4">
        <f t="shared" si="133"/>
        <v>-1.0425025352709527E-2</v>
      </c>
      <c r="AV101" s="4">
        <f t="shared" si="134"/>
        <v>8.7082649891711966E-2</v>
      </c>
      <c r="AW101" s="4">
        <f t="shared" si="135"/>
        <v>0.19123796778699492</v>
      </c>
      <c r="AX101" s="4">
        <f t="shared" si="136"/>
        <v>6.2511102656260073E-2</v>
      </c>
      <c r="AY101" s="4">
        <f t="shared" si="137"/>
        <v>-2.7981701254264992E-2</v>
      </c>
      <c r="AZ101" s="4">
        <f t="shared" si="138"/>
        <v>9.2472542449581516E-2</v>
      </c>
      <c r="BA101" s="4">
        <f t="shared" si="139"/>
        <v>1.3519258180699371E-2</v>
      </c>
      <c r="BB101" s="4">
        <f t="shared" si="140"/>
        <v>7.6444431776093308E-2</v>
      </c>
      <c r="BC101" s="4">
        <f t="shared" si="141"/>
        <v>9.2856438606940764E-3</v>
      </c>
      <c r="BD101" s="4">
        <f t="shared" si="142"/>
        <v>0.10002161863348288</v>
      </c>
      <c r="BE101" s="4">
        <f t="shared" si="143"/>
        <v>9.8569805458930695E-2</v>
      </c>
      <c r="BG101" s="4">
        <f t="shared" si="144"/>
        <v>0.12165563313557401</v>
      </c>
      <c r="BH101" s="4">
        <f t="shared" si="145"/>
        <v>0.19612510898858015</v>
      </c>
      <c r="BI101" s="4">
        <f t="shared" si="146"/>
        <v>0.15829080993142206</v>
      </c>
      <c r="BJ101" s="4">
        <f t="shared" si="147"/>
        <v>0.27259013042710861</v>
      </c>
      <c r="BK101" s="4">
        <f t="shared" si="148"/>
        <v>0.19382792371756605</v>
      </c>
      <c r="BL101" s="4">
        <f t="shared" si="149"/>
        <v>0.22137343355107469</v>
      </c>
      <c r="BM101" s="4">
        <f t="shared" si="150"/>
        <v>2.9487324364676968E-2</v>
      </c>
      <c r="BN101" s="4">
        <f t="shared" si="151"/>
        <v>8.4094982320183753E-2</v>
      </c>
      <c r="BO101" s="4">
        <f t="shared" si="152"/>
        <v>6.2087903077280938E-2</v>
      </c>
      <c r="BP101" s="4">
        <f t="shared" si="153"/>
        <v>0.16039356873648031</v>
      </c>
      <c r="BQ101" s="4">
        <f t="shared" si="154"/>
        <v>0.14451723365316468</v>
      </c>
      <c r="BR101" s="4">
        <f t="shared" si="155"/>
        <v>0.1154614933037488</v>
      </c>
      <c r="BT101" s="4">
        <f t="shared" si="157"/>
        <v>7.0665275866469228</v>
      </c>
      <c r="BU101" s="4">
        <f t="shared" si="158"/>
        <v>7.2491578541794697</v>
      </c>
      <c r="BV101" s="5">
        <f t="shared" si="104"/>
        <v>2.1596828536719997E-2</v>
      </c>
      <c r="BW101" s="4">
        <f t="shared" si="106"/>
        <v>2.6953460929436552</v>
      </c>
      <c r="BX101" s="4">
        <f>MAX(BW$28:BW101)</f>
        <v>2.6953460929436552</v>
      </c>
      <c r="BY101" s="18">
        <f t="shared" si="105"/>
        <v>0</v>
      </c>
    </row>
    <row r="102" spans="1:79" x14ac:dyDescent="0.25">
      <c r="A102" s="2">
        <v>31867</v>
      </c>
      <c r="B102" s="3">
        <v>5.5937746392500003E-3</v>
      </c>
      <c r="C102" s="3">
        <v>3.1025306754E-2</v>
      </c>
      <c r="D102" s="3">
        <v>5.6546934267999997E-2</v>
      </c>
      <c r="E102" s="3">
        <v>2.6180957709700001E-2</v>
      </c>
      <c r="F102" s="3">
        <v>3.2948241324499999E-2</v>
      </c>
      <c r="G102" s="3">
        <v>5.1217575985899998E-3</v>
      </c>
      <c r="H102" s="3">
        <v>2.0537617917300001E-2</v>
      </c>
      <c r="I102" s="3">
        <v>1.1776468309100001E-2</v>
      </c>
      <c r="J102" s="3">
        <v>1.7741069991900001E-2</v>
      </c>
      <c r="K102" s="3">
        <v>-1.0349388161200001E-2</v>
      </c>
      <c r="L102" s="3">
        <v>5.2263214913199997E-2</v>
      </c>
      <c r="M102" s="3">
        <v>4.6611280504399999E-2</v>
      </c>
      <c r="N102" s="3">
        <v>4.1822213041900001E-2</v>
      </c>
      <c r="O102" s="3">
        <f t="shared" si="102"/>
        <v>2.7685472847615831E-2</v>
      </c>
      <c r="P102" s="3">
        <f t="shared" si="103"/>
        <v>8.7144758038209702E-2</v>
      </c>
      <c r="Q102" s="3"/>
      <c r="R102" s="4">
        <f t="shared" si="107"/>
        <v>1</v>
      </c>
      <c r="S102" s="4">
        <f t="shared" si="108"/>
        <v>-1</v>
      </c>
      <c r="T102" s="4">
        <f t="shared" si="109"/>
        <v>1</v>
      </c>
      <c r="U102" s="4">
        <f t="shared" si="110"/>
        <v>-1</v>
      </c>
      <c r="V102" s="4">
        <f t="shared" si="111"/>
        <v>1</v>
      </c>
      <c r="W102" s="4">
        <f t="shared" si="112"/>
        <v>1</v>
      </c>
      <c r="X102" s="4">
        <f t="shared" si="113"/>
        <v>1</v>
      </c>
      <c r="Y102" s="4">
        <f t="shared" si="114"/>
        <v>1</v>
      </c>
      <c r="Z102" s="4">
        <f t="shared" si="115"/>
        <v>1</v>
      </c>
      <c r="AA102" s="4">
        <f t="shared" si="116"/>
        <v>1</v>
      </c>
      <c r="AB102" s="4">
        <f t="shared" si="117"/>
        <v>1</v>
      </c>
      <c r="AC102" s="4">
        <f t="shared" si="118"/>
        <v>1</v>
      </c>
      <c r="AE102" s="4">
        <f t="shared" si="119"/>
        <v>3.1025306754E-2</v>
      </c>
      <c r="AF102" s="4">
        <f t="shared" si="120"/>
        <v>-5.6546934267999997E-2</v>
      </c>
      <c r="AG102" s="4">
        <f t="shared" si="121"/>
        <v>2.6180957709700001E-2</v>
      </c>
      <c r="AH102" s="4">
        <f t="shared" si="122"/>
        <v>-3.2948241324499999E-2</v>
      </c>
      <c r="AI102" s="4">
        <f t="shared" si="123"/>
        <v>5.1217575985899998E-3</v>
      </c>
      <c r="AJ102" s="4">
        <f t="shared" si="124"/>
        <v>2.0537617917300001E-2</v>
      </c>
      <c r="AK102" s="4">
        <f t="shared" si="125"/>
        <v>1.1776468309100001E-2</v>
      </c>
      <c r="AL102" s="4">
        <f t="shared" si="126"/>
        <v>1.7741069991900001E-2</v>
      </c>
      <c r="AM102" s="4">
        <f t="shared" si="127"/>
        <v>-1.0349388161200001E-2</v>
      </c>
      <c r="AN102" s="4">
        <f t="shared" si="128"/>
        <v>5.2263214913199997E-2</v>
      </c>
      <c r="AO102" s="4">
        <f t="shared" si="129"/>
        <v>4.6611280504399999E-2</v>
      </c>
      <c r="AP102" s="4">
        <f t="shared" si="130"/>
        <v>4.1822213041900001E-2</v>
      </c>
      <c r="AQ102" s="4">
        <f t="shared" si="156"/>
        <v>1.2769610248865833E-2</v>
      </c>
      <c r="AS102" s="4">
        <f t="shared" si="131"/>
        <v>6.8397775376323772E-2</v>
      </c>
      <c r="AT102" s="4">
        <f t="shared" si="132"/>
        <v>-0.11638365101549655</v>
      </c>
      <c r="AU102" s="4">
        <f t="shared" si="133"/>
        <v>6.8819710123228267E-2</v>
      </c>
      <c r="AV102" s="4">
        <f t="shared" si="134"/>
        <v>-4.7535439638848299E-2</v>
      </c>
      <c r="AW102" s="4">
        <f t="shared" si="135"/>
        <v>1.0063734804279918E-2</v>
      </c>
      <c r="AX102" s="4">
        <f t="shared" si="136"/>
        <v>3.7746618651196905E-2</v>
      </c>
      <c r="AY102" s="4">
        <f t="shared" si="137"/>
        <v>0.17614154340802032</v>
      </c>
      <c r="AZ102" s="4">
        <f t="shared" si="138"/>
        <v>8.5781581713506874E-2</v>
      </c>
      <c r="BA102" s="4">
        <f t="shared" si="139"/>
        <v>-7.568174392055188E-2</v>
      </c>
      <c r="BB102" s="4">
        <f t="shared" si="140"/>
        <v>0.12919656083018968</v>
      </c>
      <c r="BC102" s="4">
        <f t="shared" si="141"/>
        <v>0.14075785030024032</v>
      </c>
      <c r="BD102" s="4">
        <f t="shared" si="142"/>
        <v>0.14741901535815485</v>
      </c>
      <c r="BE102" s="4">
        <f t="shared" si="143"/>
        <v>5.206029633252035E-2</v>
      </c>
      <c r="BG102" s="4">
        <f t="shared" si="144"/>
        <v>0.18144044354249314</v>
      </c>
      <c r="BH102" s="4">
        <f t="shared" si="145"/>
        <v>0.19434665874323104</v>
      </c>
      <c r="BI102" s="4">
        <f t="shared" si="146"/>
        <v>0.15217127571633474</v>
      </c>
      <c r="BJ102" s="4">
        <f t="shared" si="147"/>
        <v>0.27725201723030307</v>
      </c>
      <c r="BK102" s="4">
        <f t="shared" si="148"/>
        <v>0.20357283645478463</v>
      </c>
      <c r="BL102" s="4">
        <f t="shared" si="149"/>
        <v>0.21763663767693558</v>
      </c>
      <c r="BM102" s="4">
        <f t="shared" si="150"/>
        <v>2.6743193187130389E-2</v>
      </c>
      <c r="BN102" s="4">
        <f t="shared" si="151"/>
        <v>8.2726709568735096E-2</v>
      </c>
      <c r="BO102" s="4">
        <f t="shared" si="152"/>
        <v>5.4699522632905694E-2</v>
      </c>
      <c r="BP102" s="4">
        <f t="shared" si="153"/>
        <v>0.1618099261384906</v>
      </c>
      <c r="BQ102" s="4">
        <f t="shared" si="154"/>
        <v>0.13245806299251336</v>
      </c>
      <c r="BR102" s="4">
        <f t="shared" si="155"/>
        <v>0.11347847613903222</v>
      </c>
      <c r="BT102" s="4">
        <f t="shared" si="157"/>
        <v>7.402889719474528</v>
      </c>
      <c r="BU102" s="4">
        <f t="shared" si="158"/>
        <v>7.6671013155898988</v>
      </c>
      <c r="BV102" s="5">
        <f t="shared" si="104"/>
        <v>8.1828154859000003E-3</v>
      </c>
      <c r="BW102" s="4">
        <f t="shared" si="106"/>
        <v>2.7324787713115648</v>
      </c>
      <c r="BX102" s="4">
        <f>MAX(BW$28:BW102)</f>
        <v>2.7324787713115648</v>
      </c>
      <c r="BY102" s="18">
        <f t="shared" si="105"/>
        <v>0</v>
      </c>
    </row>
    <row r="103" spans="1:79" x14ac:dyDescent="0.25">
      <c r="A103" s="2">
        <v>31897</v>
      </c>
      <c r="B103" s="3">
        <v>5.5272892813500001E-3</v>
      </c>
      <c r="C103" s="3">
        <v>6.4976433631200002E-3</v>
      </c>
      <c r="D103" s="3">
        <v>0.110969240952</v>
      </c>
      <c r="E103" s="3">
        <v>7.9628333138399995E-2</v>
      </c>
      <c r="F103" s="3">
        <v>-4.45400820794E-3</v>
      </c>
      <c r="G103" s="3">
        <v>2.0006827778300002E-3</v>
      </c>
      <c r="H103" s="3">
        <v>-6.7719728271800001E-3</v>
      </c>
      <c r="I103" s="3">
        <v>3.9354676092900002E-3</v>
      </c>
      <c r="J103" s="3">
        <v>1.15278412626E-2</v>
      </c>
      <c r="K103" s="3">
        <v>-2.59139845673E-2</v>
      </c>
      <c r="L103" s="3">
        <v>9.9554457808899996E-4</v>
      </c>
      <c r="M103" s="3">
        <v>3.6651938112600001E-2</v>
      </c>
      <c r="N103" s="3">
        <v>3.7507624033800001E-2</v>
      </c>
      <c r="O103" s="3">
        <f t="shared" si="102"/>
        <v>2.1047862518775749E-2</v>
      </c>
      <c r="P103" s="3">
        <f t="shared" si="103"/>
        <v>4.6263297701306466E-2</v>
      </c>
      <c r="Q103" s="3"/>
      <c r="R103" s="4">
        <f t="shared" si="107"/>
        <v>1</v>
      </c>
      <c r="S103" s="4">
        <f t="shared" si="108"/>
        <v>-1</v>
      </c>
      <c r="T103" s="4">
        <f t="shared" si="109"/>
        <v>1</v>
      </c>
      <c r="U103" s="4">
        <f t="shared" si="110"/>
        <v>-1</v>
      </c>
      <c r="V103" s="4">
        <f t="shared" si="111"/>
        <v>1</v>
      </c>
      <c r="W103" s="4">
        <f t="shared" si="112"/>
        <v>1</v>
      </c>
      <c r="X103" s="4">
        <f t="shared" si="113"/>
        <v>1</v>
      </c>
      <c r="Y103" s="4">
        <f t="shared" si="114"/>
        <v>-1</v>
      </c>
      <c r="Z103" s="4">
        <f t="shared" si="115"/>
        <v>1</v>
      </c>
      <c r="AA103" s="4">
        <f t="shared" si="116"/>
        <v>1</v>
      </c>
      <c r="AB103" s="4">
        <f t="shared" si="117"/>
        <v>1</v>
      </c>
      <c r="AC103" s="4">
        <f t="shared" si="118"/>
        <v>1</v>
      </c>
      <c r="AE103" s="4">
        <f t="shared" si="119"/>
        <v>6.4976433631200002E-3</v>
      </c>
      <c r="AF103" s="4">
        <f t="shared" si="120"/>
        <v>-0.110969240952</v>
      </c>
      <c r="AG103" s="4">
        <f t="shared" si="121"/>
        <v>7.9628333138399995E-2</v>
      </c>
      <c r="AH103" s="4">
        <f t="shared" si="122"/>
        <v>4.45400820794E-3</v>
      </c>
      <c r="AI103" s="4">
        <f t="shared" si="123"/>
        <v>2.0006827778300002E-3</v>
      </c>
      <c r="AJ103" s="4">
        <f t="shared" si="124"/>
        <v>-6.7719728271800001E-3</v>
      </c>
      <c r="AK103" s="4">
        <f t="shared" si="125"/>
        <v>3.9354676092900002E-3</v>
      </c>
      <c r="AL103" s="4">
        <f t="shared" si="126"/>
        <v>-1.15278412626E-2</v>
      </c>
      <c r="AM103" s="4">
        <f t="shared" si="127"/>
        <v>-2.59139845673E-2</v>
      </c>
      <c r="AN103" s="4">
        <f t="shared" si="128"/>
        <v>9.9554457808899996E-4</v>
      </c>
      <c r="AO103" s="4">
        <f t="shared" si="129"/>
        <v>3.6651938112600001E-2</v>
      </c>
      <c r="AP103" s="4">
        <f t="shared" si="130"/>
        <v>3.7507624033800001E-2</v>
      </c>
      <c r="AQ103" s="4">
        <f t="shared" si="156"/>
        <v>1.3740168509990831E-3</v>
      </c>
      <c r="AS103" s="4">
        <f t="shared" si="131"/>
        <v>1.4786150208770917E-2</v>
      </c>
      <c r="AT103" s="4">
        <f t="shared" si="132"/>
        <v>-0.21853227947047801</v>
      </c>
      <c r="AU103" s="4">
        <f t="shared" si="133"/>
        <v>0.21781921498556459</v>
      </c>
      <c r="AV103" s="4">
        <f t="shared" si="134"/>
        <v>6.849260569266131E-3</v>
      </c>
      <c r="AW103" s="4">
        <f t="shared" si="135"/>
        <v>4.3174553867487723E-3</v>
      </c>
      <c r="AX103" s="4">
        <f t="shared" si="136"/>
        <v>-1.2636369499612915E-2</v>
      </c>
      <c r="AY103" s="4">
        <f t="shared" si="137"/>
        <v>5.5765215879465861E-2</v>
      </c>
      <c r="AZ103" s="4">
        <f t="shared" si="138"/>
        <v>-6.4811872785072902E-2</v>
      </c>
      <c r="BA103" s="4">
        <f t="shared" si="139"/>
        <v>-0.20955500594334545</v>
      </c>
      <c r="BB103" s="4">
        <f t="shared" si="140"/>
        <v>2.3829722893913908E-3</v>
      </c>
      <c r="BC103" s="4">
        <f t="shared" si="141"/>
        <v>0.10730485728132894</v>
      </c>
      <c r="BD103" s="4">
        <f t="shared" si="142"/>
        <v>0.12681280128149805</v>
      </c>
      <c r="BE103" s="4">
        <f t="shared" si="143"/>
        <v>2.541866681960448E-3</v>
      </c>
      <c r="BG103" s="4">
        <f t="shared" si="144"/>
        <v>0.17577647383199715</v>
      </c>
      <c r="BH103" s="4">
        <f t="shared" si="145"/>
        <v>0.20311734489913849</v>
      </c>
      <c r="BI103" s="4">
        <f t="shared" si="146"/>
        <v>0.14622829880950064</v>
      </c>
      <c r="BJ103" s="4">
        <f t="shared" si="147"/>
        <v>0.26011614905853864</v>
      </c>
      <c r="BK103" s="4">
        <f t="shared" si="148"/>
        <v>0.18535758669058067</v>
      </c>
      <c r="BL103" s="4">
        <f t="shared" si="149"/>
        <v>0.21436450801434523</v>
      </c>
      <c r="BM103" s="4">
        <f t="shared" si="150"/>
        <v>2.8228834388779888E-2</v>
      </c>
      <c r="BN103" s="4">
        <f t="shared" si="151"/>
        <v>7.1146478367186003E-2</v>
      </c>
      <c r="BO103" s="4">
        <f t="shared" si="152"/>
        <v>4.946478744450708E-2</v>
      </c>
      <c r="BP103" s="4">
        <f t="shared" si="153"/>
        <v>0.16710971965910043</v>
      </c>
      <c r="BQ103" s="4">
        <f t="shared" si="154"/>
        <v>0.13662732160020288</v>
      </c>
      <c r="BR103" s="4">
        <f t="shared" si="155"/>
        <v>0.11830863652492267</v>
      </c>
      <c r="BT103" s="4">
        <f t="shared" si="157"/>
        <v>7.4772673795155908</v>
      </c>
      <c r="BU103" s="4">
        <f t="shared" si="158"/>
        <v>7.7289683518918979</v>
      </c>
      <c r="BV103" s="5">
        <f t="shared" si="104"/>
        <v>-1.4428777523227999E-2</v>
      </c>
      <c r="BW103" s="4">
        <f t="shared" si="106"/>
        <v>2.7081556436575536</v>
      </c>
      <c r="BX103" s="4">
        <f>MAX(BW$28:BW103)</f>
        <v>2.7324787713115648</v>
      </c>
      <c r="BY103" s="18">
        <f t="shared" si="105"/>
        <v>8.9014882418780358E-3</v>
      </c>
    </row>
    <row r="104" spans="1:79" x14ac:dyDescent="0.25">
      <c r="A104" s="2">
        <v>31926</v>
      </c>
      <c r="B104" s="3">
        <v>5.74028847676E-3</v>
      </c>
      <c r="C104" s="3">
        <v>2.9836892864699999E-2</v>
      </c>
      <c r="D104" s="3">
        <v>2.3491416286099999E-2</v>
      </c>
      <c r="E104" s="3">
        <v>-1.39356300087E-2</v>
      </c>
      <c r="F104" s="3">
        <v>-2.0242693079599999E-2</v>
      </c>
      <c r="G104" s="3">
        <v>8.7123097214700004E-2</v>
      </c>
      <c r="H104" s="1">
        <v>-2.97532519369E-5</v>
      </c>
      <c r="I104" s="3">
        <v>2.7895347218000002E-3</v>
      </c>
      <c r="J104" s="3">
        <v>2.9143186141600001E-3</v>
      </c>
      <c r="K104" s="3">
        <v>-8.1006296827899997E-3</v>
      </c>
      <c r="L104" s="3">
        <v>1.8317253932799999E-2</v>
      </c>
      <c r="M104" s="3">
        <v>-2.4631666680999999E-2</v>
      </c>
      <c r="N104" s="3">
        <v>-1.82599534908E-2</v>
      </c>
      <c r="O104" s="3">
        <f t="shared" si="102"/>
        <v>6.6060156199527582E-3</v>
      </c>
      <c r="P104" s="3">
        <f t="shared" si="103"/>
        <v>1.111177500418889E-2</v>
      </c>
      <c r="Q104" s="3"/>
      <c r="R104" s="4">
        <f t="shared" si="107"/>
        <v>1</v>
      </c>
      <c r="S104" s="4">
        <f t="shared" si="108"/>
        <v>-1</v>
      </c>
      <c r="T104" s="4">
        <f t="shared" si="109"/>
        <v>1</v>
      </c>
      <c r="U104" s="4">
        <f t="shared" si="110"/>
        <v>-1</v>
      </c>
      <c r="V104" s="4">
        <f t="shared" si="111"/>
        <v>1</v>
      </c>
      <c r="W104" s="4">
        <f t="shared" si="112"/>
        <v>1</v>
      </c>
      <c r="X104" s="4">
        <f t="shared" si="113"/>
        <v>1</v>
      </c>
      <c r="Y104" s="4">
        <f t="shared" si="114"/>
        <v>-1</v>
      </c>
      <c r="Z104" s="4">
        <f t="shared" si="115"/>
        <v>-1</v>
      </c>
      <c r="AA104" s="4">
        <f t="shared" si="116"/>
        <v>1</v>
      </c>
      <c r="AB104" s="4">
        <f t="shared" si="117"/>
        <v>1</v>
      </c>
      <c r="AC104" s="4">
        <f t="shared" si="118"/>
        <v>1</v>
      </c>
      <c r="AE104" s="4">
        <f t="shared" si="119"/>
        <v>2.9836892864699999E-2</v>
      </c>
      <c r="AF104" s="4">
        <f t="shared" si="120"/>
        <v>-2.3491416286099999E-2</v>
      </c>
      <c r="AG104" s="4">
        <f t="shared" si="121"/>
        <v>-1.39356300087E-2</v>
      </c>
      <c r="AH104" s="4">
        <f t="shared" si="122"/>
        <v>2.0242693079599999E-2</v>
      </c>
      <c r="AI104" s="4">
        <f t="shared" si="123"/>
        <v>8.7123097214700004E-2</v>
      </c>
      <c r="AJ104" s="4">
        <f t="shared" si="124"/>
        <v>-2.97532519369E-5</v>
      </c>
      <c r="AK104" s="4">
        <f t="shared" si="125"/>
        <v>2.7895347218000002E-3</v>
      </c>
      <c r="AL104" s="4">
        <f t="shared" si="126"/>
        <v>-2.9143186141600001E-3</v>
      </c>
      <c r="AM104" s="4">
        <f t="shared" si="127"/>
        <v>8.1006296827899997E-3</v>
      </c>
      <c r="AN104" s="4">
        <f t="shared" si="128"/>
        <v>1.8317253932799999E-2</v>
      </c>
      <c r="AO104" s="4">
        <f t="shared" si="129"/>
        <v>-2.4631666680999999E-2</v>
      </c>
      <c r="AP104" s="4">
        <f t="shared" si="130"/>
        <v>-1.82599534908E-2</v>
      </c>
      <c r="AQ104" s="4">
        <f t="shared" si="156"/>
        <v>6.9289469303077597E-3</v>
      </c>
      <c r="AS104" s="4">
        <f t="shared" si="131"/>
        <v>6.9154404851922327E-2</v>
      </c>
      <c r="AT104" s="4">
        <f t="shared" si="132"/>
        <v>-3.9034002768336261E-2</v>
      </c>
      <c r="AU104" s="4">
        <f t="shared" si="133"/>
        <v>-3.5180709713178972E-2</v>
      </c>
      <c r="AV104" s="4">
        <f t="shared" si="134"/>
        <v>3.228139002363669E-2</v>
      </c>
      <c r="AW104" s="4">
        <f t="shared" si="135"/>
        <v>0.19351001658241784</v>
      </c>
      <c r="AX104" s="4">
        <f t="shared" si="136"/>
        <v>-5.6388561547801758E-5</v>
      </c>
      <c r="AY104" s="4">
        <f t="shared" si="137"/>
        <v>4.329215818772799E-2</v>
      </c>
      <c r="AZ104" s="4">
        <f t="shared" si="138"/>
        <v>-1.6365177562034483E-2</v>
      </c>
      <c r="BA104" s="4">
        <f t="shared" si="139"/>
        <v>5.7617500651243748E-2</v>
      </c>
      <c r="BB104" s="4">
        <f t="shared" si="140"/>
        <v>4.5028947669417368E-2</v>
      </c>
      <c r="BC104" s="4">
        <f t="shared" si="141"/>
        <v>-7.5446216715299455E-2</v>
      </c>
      <c r="BD104" s="4">
        <f t="shared" si="142"/>
        <v>-6.5652943603313821E-2</v>
      </c>
      <c r="BE104" s="4">
        <f t="shared" si="143"/>
        <v>1.742908158688793E-2</v>
      </c>
      <c r="BG104" s="4">
        <f t="shared" si="144"/>
        <v>0.17258130080701928</v>
      </c>
      <c r="BH104" s="4">
        <f t="shared" si="145"/>
        <v>0.24072772065442236</v>
      </c>
      <c r="BI104" s="4">
        <f t="shared" si="146"/>
        <v>0.15844626356107425</v>
      </c>
      <c r="BJ104" s="4">
        <f t="shared" si="147"/>
        <v>0.25082802276826544</v>
      </c>
      <c r="BK104" s="4">
        <f t="shared" si="148"/>
        <v>0.18009010335150979</v>
      </c>
      <c r="BL104" s="4">
        <f t="shared" si="149"/>
        <v>0.21105877589501942</v>
      </c>
      <c r="BM104" s="4">
        <f t="shared" si="150"/>
        <v>2.5774041660882117E-2</v>
      </c>
      <c r="BN104" s="4">
        <f t="shared" si="151"/>
        <v>7.1232190499928766E-2</v>
      </c>
      <c r="BO104" s="4">
        <f t="shared" si="152"/>
        <v>5.6237286180271948E-2</v>
      </c>
      <c r="BP104" s="4">
        <f t="shared" si="153"/>
        <v>0.16271536316839719</v>
      </c>
      <c r="BQ104" s="4">
        <f t="shared" si="154"/>
        <v>0.13059192496794891</v>
      </c>
      <c r="BR104" s="4">
        <f t="shared" si="155"/>
        <v>0.1112513924806158</v>
      </c>
      <c r="BT104" s="4">
        <f t="shared" si="157"/>
        <v>7.6906164677611262</v>
      </c>
      <c r="BU104" s="4">
        <f t="shared" si="158"/>
        <v>7.9080436798471023</v>
      </c>
      <c r="BV104" s="5">
        <f t="shared" si="104"/>
        <v>-3.2581038242781401E-3</v>
      </c>
      <c r="BW104" s="4">
        <f t="shared" si="106"/>
        <v>2.7148777860327726</v>
      </c>
      <c r="BX104" s="4">
        <f>MAX(BW$28:BW104)</f>
        <v>2.7324787713115648</v>
      </c>
      <c r="BY104" s="18">
        <f t="shared" si="105"/>
        <v>6.4413987268943564E-3</v>
      </c>
    </row>
    <row r="105" spans="1:79" x14ac:dyDescent="0.25">
      <c r="A105" s="2">
        <v>31958</v>
      </c>
      <c r="B105" s="3">
        <v>6.2457929474899997E-3</v>
      </c>
      <c r="C105" s="3">
        <v>2.7255232251900002E-2</v>
      </c>
      <c r="D105" s="3">
        <v>-3.0284637666200001E-2</v>
      </c>
      <c r="E105" s="3">
        <v>-9.5104309213899993E-3</v>
      </c>
      <c r="F105" s="3">
        <v>6.5561869963899996E-2</v>
      </c>
      <c r="G105" s="3">
        <v>2.6688973323099999E-2</v>
      </c>
      <c r="H105" s="3">
        <v>4.1835381978300001E-2</v>
      </c>
      <c r="I105" s="3">
        <v>-1.3531167273099999E-2</v>
      </c>
      <c r="J105" s="3">
        <v>-1.4092917546899999E-2</v>
      </c>
      <c r="K105" s="3">
        <v>4.6422168542300003E-3</v>
      </c>
      <c r="L105" s="3">
        <v>1.72915960791E-2</v>
      </c>
      <c r="M105" s="3">
        <v>-2.2967864929499999E-2</v>
      </c>
      <c r="N105" s="3">
        <v>-7.3201224838199998E-3</v>
      </c>
      <c r="O105" s="3">
        <f t="shared" si="102"/>
        <v>7.1306774691350001E-3</v>
      </c>
      <c r="P105" s="3">
        <f t="shared" si="103"/>
        <v>-1.9369037397053432E-3</v>
      </c>
      <c r="Q105" s="3"/>
      <c r="R105" s="4">
        <f t="shared" si="107"/>
        <v>1</v>
      </c>
      <c r="S105" s="4">
        <f t="shared" si="108"/>
        <v>-1</v>
      </c>
      <c r="T105" s="4">
        <f t="shared" si="109"/>
        <v>1</v>
      </c>
      <c r="U105" s="4">
        <f t="shared" si="110"/>
        <v>-1</v>
      </c>
      <c r="V105" s="4">
        <f t="shared" si="111"/>
        <v>1</v>
      </c>
      <c r="W105" s="4">
        <f t="shared" si="112"/>
        <v>1</v>
      </c>
      <c r="X105" s="4">
        <f t="shared" si="113"/>
        <v>1</v>
      </c>
      <c r="Y105" s="4">
        <f t="shared" si="114"/>
        <v>1</v>
      </c>
      <c r="Z105" s="4">
        <f t="shared" si="115"/>
        <v>1</v>
      </c>
      <c r="AA105" s="4">
        <f t="shared" si="116"/>
        <v>1</v>
      </c>
      <c r="AB105" s="4">
        <f t="shared" si="117"/>
        <v>1</v>
      </c>
      <c r="AC105" s="4">
        <f t="shared" si="118"/>
        <v>1</v>
      </c>
      <c r="AE105" s="4">
        <f t="shared" si="119"/>
        <v>2.7255232251900002E-2</v>
      </c>
      <c r="AF105" s="4">
        <f t="shared" si="120"/>
        <v>3.0284637666200001E-2</v>
      </c>
      <c r="AG105" s="4">
        <f t="shared" si="121"/>
        <v>-9.5104309213899993E-3</v>
      </c>
      <c r="AH105" s="4">
        <f t="shared" si="122"/>
        <v>-6.5561869963899996E-2</v>
      </c>
      <c r="AI105" s="4">
        <f t="shared" si="123"/>
        <v>2.6688973323099999E-2</v>
      </c>
      <c r="AJ105" s="4">
        <f t="shared" si="124"/>
        <v>4.1835381978300001E-2</v>
      </c>
      <c r="AK105" s="4">
        <f t="shared" si="125"/>
        <v>-1.3531167273099999E-2</v>
      </c>
      <c r="AL105" s="4">
        <f t="shared" si="126"/>
        <v>-1.4092917546899999E-2</v>
      </c>
      <c r="AM105" s="4">
        <f t="shared" si="127"/>
        <v>4.6422168542300003E-3</v>
      </c>
      <c r="AN105" s="4">
        <f t="shared" si="128"/>
        <v>1.72915960791E-2</v>
      </c>
      <c r="AO105" s="4">
        <f t="shared" si="129"/>
        <v>-2.2967864929499999E-2</v>
      </c>
      <c r="AP105" s="4">
        <f t="shared" si="130"/>
        <v>-7.3201224838199998E-3</v>
      </c>
      <c r="AQ105" s="4">
        <f t="shared" si="156"/>
        <v>1.2511387528516681E-3</v>
      </c>
      <c r="AS105" s="4">
        <f t="shared" si="131"/>
        <v>6.570545322815477E-2</v>
      </c>
      <c r="AT105" s="4">
        <f t="shared" si="132"/>
        <v>5.0122006727854974E-2</v>
      </c>
      <c r="AU105" s="4">
        <f t="shared" si="133"/>
        <v>-2.3955264229257835E-2</v>
      </c>
      <c r="AV105" s="4">
        <f t="shared" si="134"/>
        <v>-0.11223368042646335</v>
      </c>
      <c r="AW105" s="4">
        <f t="shared" si="135"/>
        <v>5.7201019756347636E-2</v>
      </c>
      <c r="AX105" s="4">
        <f t="shared" si="136"/>
        <v>8.0599117789914521E-2</v>
      </c>
      <c r="AY105" s="4">
        <f t="shared" si="137"/>
        <v>-0.26635366251114329</v>
      </c>
      <c r="AZ105" s="4">
        <f t="shared" si="138"/>
        <v>-8.0512756942050623E-2</v>
      </c>
      <c r="BA105" s="4">
        <f t="shared" si="139"/>
        <v>3.6800980125403483E-2</v>
      </c>
      <c r="BB105" s="4">
        <f t="shared" si="140"/>
        <v>4.3358606710363429E-2</v>
      </c>
      <c r="BC105" s="4">
        <f t="shared" si="141"/>
        <v>-7.3762333616227693E-2</v>
      </c>
      <c r="BD105" s="4">
        <f t="shared" si="142"/>
        <v>-2.9889606078125869E-2</v>
      </c>
      <c r="BE105" s="4">
        <f t="shared" si="143"/>
        <v>-2.1076676622102487E-2</v>
      </c>
      <c r="BG105" s="4">
        <f t="shared" si="144"/>
        <v>0.16592371508196915</v>
      </c>
      <c r="BH105" s="4">
        <f t="shared" si="145"/>
        <v>0.24168735167077432</v>
      </c>
      <c r="BI105" s="4">
        <f t="shared" si="146"/>
        <v>0.15880318965172432</v>
      </c>
      <c r="BJ105" s="4">
        <f t="shared" si="147"/>
        <v>0.23366201559025521</v>
      </c>
      <c r="BK105" s="4">
        <f t="shared" si="148"/>
        <v>0.18663284981130643</v>
      </c>
      <c r="BL105" s="4">
        <f t="shared" si="149"/>
        <v>0.20762203421305897</v>
      </c>
      <c r="BM105" s="4">
        <f t="shared" si="150"/>
        <v>2.0320602533534009E-2</v>
      </c>
      <c r="BN105" s="4">
        <f t="shared" si="151"/>
        <v>7.0015823986966111E-2</v>
      </c>
      <c r="BO105" s="4">
        <f t="shared" si="152"/>
        <v>5.0457534972287416E-2</v>
      </c>
      <c r="BP105" s="4">
        <f t="shared" si="153"/>
        <v>0.15952169491615165</v>
      </c>
      <c r="BQ105" s="4">
        <f t="shared" si="154"/>
        <v>0.12455064151846235</v>
      </c>
      <c r="BR105" s="4">
        <f t="shared" si="155"/>
        <v>9.7962113849029156E-2</v>
      </c>
      <c r="BT105" s="4">
        <f t="shared" si="157"/>
        <v>7.7703020859512364</v>
      </c>
      <c r="BU105" s="4">
        <f t="shared" si="158"/>
        <v>7.7907604039375355</v>
      </c>
      <c r="BV105" s="5">
        <f t="shared" si="104"/>
        <v>2.6958115928672002E-2</v>
      </c>
      <c r="BW105" s="4">
        <f t="shared" si="106"/>
        <v>2.8050223406501211</v>
      </c>
      <c r="BX105" s="4">
        <f>MAX(BW$28:BW105)</f>
        <v>2.8050223406501211</v>
      </c>
      <c r="BY105" s="18">
        <f t="shared" si="105"/>
        <v>0</v>
      </c>
    </row>
    <row r="106" spans="1:79" x14ac:dyDescent="0.25">
      <c r="A106" s="2">
        <v>31989</v>
      </c>
      <c r="B106" s="3">
        <v>5.85913175677E-3</v>
      </c>
      <c r="C106" s="3">
        <v>0.19271439090600001</v>
      </c>
      <c r="D106" s="3">
        <v>-0.12486923210799999</v>
      </c>
      <c r="E106" s="3">
        <v>2.6049005877799999E-2</v>
      </c>
      <c r="F106" s="3">
        <v>5.6301525985000003E-2</v>
      </c>
      <c r="G106" s="3">
        <v>6.7187123049299996E-3</v>
      </c>
      <c r="H106" s="3">
        <v>5.5388088863E-2</v>
      </c>
      <c r="I106" s="3">
        <v>-6.6960904500499999E-3</v>
      </c>
      <c r="J106" s="3">
        <v>-2.1772906097499999E-2</v>
      </c>
      <c r="K106" s="3">
        <v>-7.3851441909299998E-3</v>
      </c>
      <c r="L106" s="3">
        <v>-2.50958986659E-2</v>
      </c>
      <c r="M106" s="3">
        <v>-2.2492985131099999E-2</v>
      </c>
      <c r="N106" s="3">
        <v>-1.13253765339E-2</v>
      </c>
      <c r="O106" s="3">
        <f t="shared" si="102"/>
        <v>9.7945075632791655E-3</v>
      </c>
      <c r="P106" s="3">
        <f t="shared" si="103"/>
        <v>-5.7006166499240125E-3</v>
      </c>
      <c r="Q106" s="3"/>
      <c r="R106" s="4">
        <f t="shared" si="107"/>
        <v>1</v>
      </c>
      <c r="S106" s="4">
        <f t="shared" si="108"/>
        <v>-1</v>
      </c>
      <c r="T106" s="4">
        <f t="shared" si="109"/>
        <v>1</v>
      </c>
      <c r="U106" s="4">
        <f t="shared" si="110"/>
        <v>-1</v>
      </c>
      <c r="V106" s="4">
        <f t="shared" si="111"/>
        <v>1</v>
      </c>
      <c r="W106" s="4">
        <f t="shared" si="112"/>
        <v>1</v>
      </c>
      <c r="X106" s="4">
        <f t="shared" si="113"/>
        <v>1</v>
      </c>
      <c r="Y106" s="4">
        <f t="shared" si="114"/>
        <v>1</v>
      </c>
      <c r="Z106" s="4">
        <f t="shared" si="115"/>
        <v>-1</v>
      </c>
      <c r="AA106" s="4">
        <f t="shared" si="116"/>
        <v>1</v>
      </c>
      <c r="AB106" s="4">
        <f t="shared" si="117"/>
        <v>1</v>
      </c>
      <c r="AC106" s="4">
        <f t="shared" si="118"/>
        <v>1</v>
      </c>
      <c r="AE106" s="4">
        <f t="shared" si="119"/>
        <v>0.19271439090600001</v>
      </c>
      <c r="AF106" s="4">
        <f t="shared" si="120"/>
        <v>0.12486923210799999</v>
      </c>
      <c r="AG106" s="4">
        <f t="shared" si="121"/>
        <v>2.6049005877799999E-2</v>
      </c>
      <c r="AH106" s="4">
        <f t="shared" si="122"/>
        <v>-5.6301525985000003E-2</v>
      </c>
      <c r="AI106" s="4">
        <f t="shared" si="123"/>
        <v>6.7187123049299996E-3</v>
      </c>
      <c r="AJ106" s="4">
        <f t="shared" si="124"/>
        <v>5.5388088863E-2</v>
      </c>
      <c r="AK106" s="4">
        <f t="shared" si="125"/>
        <v>-6.6960904500499999E-3</v>
      </c>
      <c r="AL106" s="4">
        <f t="shared" si="126"/>
        <v>-2.1772906097499999E-2</v>
      </c>
      <c r="AM106" s="4">
        <f t="shared" si="127"/>
        <v>7.3851441909299998E-3</v>
      </c>
      <c r="AN106" s="4">
        <f t="shared" si="128"/>
        <v>-2.50958986659E-2</v>
      </c>
      <c r="AO106" s="4">
        <f t="shared" si="129"/>
        <v>-2.2492985131099999E-2</v>
      </c>
      <c r="AP106" s="4">
        <f t="shared" si="130"/>
        <v>-1.13253765339E-2</v>
      </c>
      <c r="AQ106" s="4">
        <f t="shared" si="156"/>
        <v>2.2453315948934172E-2</v>
      </c>
      <c r="AS106" s="4">
        <f t="shared" si="131"/>
        <v>0.46727360763712422</v>
      </c>
      <c r="AT106" s="4">
        <f t="shared" si="132"/>
        <v>0.21892166292117071</v>
      </c>
      <c r="AU106" s="4">
        <f t="shared" si="133"/>
        <v>6.4942903686730571E-2</v>
      </c>
      <c r="AV106" s="4">
        <f t="shared" si="134"/>
        <v>-9.1620038896177883E-2</v>
      </c>
      <c r="AW106" s="4">
        <f t="shared" si="135"/>
        <v>1.4402855821700441E-2</v>
      </c>
      <c r="AX106" s="4">
        <f t="shared" si="136"/>
        <v>0.10571171901013039</v>
      </c>
      <c r="AY106" s="4">
        <f t="shared" si="137"/>
        <v>-0.1040762811581822</v>
      </c>
      <c r="AZ106" s="4">
        <f t="shared" si="138"/>
        <v>-0.12288253187437095</v>
      </c>
      <c r="BA106" s="4">
        <f t="shared" si="139"/>
        <v>6.7540501515886239E-2</v>
      </c>
      <c r="BB106" s="4">
        <f t="shared" si="140"/>
        <v>-6.9852653399994274E-2</v>
      </c>
      <c r="BC106" s="4">
        <f t="shared" si="141"/>
        <v>-7.5683378501973889E-2</v>
      </c>
      <c r="BD106" s="4">
        <f t="shared" si="142"/>
        <v>-4.8861355992200609E-2</v>
      </c>
      <c r="BE106" s="4">
        <f t="shared" si="143"/>
        <v>3.5484750897486907E-2</v>
      </c>
      <c r="BG106" s="4">
        <f t="shared" si="144"/>
        <v>0.16496920669712495</v>
      </c>
      <c r="BH106" s="4">
        <f t="shared" si="145"/>
        <v>0.22815326805362865</v>
      </c>
      <c r="BI106" s="4">
        <f t="shared" si="146"/>
        <v>0.16044250810499225</v>
      </c>
      <c r="BJ106" s="4">
        <f t="shared" si="147"/>
        <v>0.24580441861108504</v>
      </c>
      <c r="BK106" s="4">
        <f t="shared" si="148"/>
        <v>0.18659389188099976</v>
      </c>
      <c r="BL106" s="4">
        <f t="shared" si="149"/>
        <v>0.20958164102011109</v>
      </c>
      <c r="BM106" s="4">
        <f t="shared" si="150"/>
        <v>2.5735317886206279E-2</v>
      </c>
      <c r="BN106" s="4">
        <f t="shared" si="151"/>
        <v>7.087388505230198E-2</v>
      </c>
      <c r="BO106" s="4">
        <f t="shared" si="152"/>
        <v>4.3737573901152842E-2</v>
      </c>
      <c r="BP106" s="4">
        <f t="shared" si="153"/>
        <v>0.14370763282072865</v>
      </c>
      <c r="BQ106" s="4">
        <f t="shared" si="154"/>
        <v>0.11887939241778622</v>
      </c>
      <c r="BR106" s="4">
        <f t="shared" si="155"/>
        <v>9.2714385869338473E-2</v>
      </c>
      <c r="BT106" s="4">
        <f t="shared" si="157"/>
        <v>8.3897444809464989</v>
      </c>
      <c r="BU106" s="4">
        <f t="shared" si="158"/>
        <v>8.1128606878653606</v>
      </c>
      <c r="BV106" s="5">
        <f t="shared" si="104"/>
        <v>3.0278795641428002E-2</v>
      </c>
      <c r="BW106" s="4">
        <f t="shared" si="106"/>
        <v>2.9063900343468587</v>
      </c>
      <c r="BX106" s="4">
        <f>MAX(BW$28:BW106)</f>
        <v>2.9063900343468587</v>
      </c>
      <c r="BY106" s="18">
        <f t="shared" si="105"/>
        <v>0</v>
      </c>
    </row>
    <row r="107" spans="1:79" x14ac:dyDescent="0.25">
      <c r="A107" s="2">
        <v>32020</v>
      </c>
      <c r="B107" s="3">
        <v>5.8868677915700001E-3</v>
      </c>
      <c r="C107" s="3">
        <v>-2.8644882327599999E-2</v>
      </c>
      <c r="D107" s="3">
        <v>-5.2544718617899999E-2</v>
      </c>
      <c r="E107" s="3">
        <v>-3.5375317171400002E-2</v>
      </c>
      <c r="F107" s="3">
        <v>1.21130143912E-2</v>
      </c>
      <c r="G107" s="3">
        <v>-5.3755992039300003E-2</v>
      </c>
      <c r="H107" s="3">
        <v>3.3613241263100002E-2</v>
      </c>
      <c r="I107" s="3">
        <v>-4.9767674019400004E-3</v>
      </c>
      <c r="J107" s="3">
        <v>-1.8969790753399999E-2</v>
      </c>
      <c r="K107" s="3">
        <v>-1.12056944295E-2</v>
      </c>
      <c r="L107" s="3">
        <v>2.4943716130600001E-2</v>
      </c>
      <c r="M107" s="3">
        <v>5.3032298725800002E-2</v>
      </c>
      <c r="N107" s="3">
        <v>2.8020899544699999E-2</v>
      </c>
      <c r="O107" s="3">
        <f t="shared" si="102"/>
        <v>-4.4791660571366675E-3</v>
      </c>
      <c r="P107" s="3">
        <f t="shared" si="103"/>
        <v>-1.4427536871838289E-2</v>
      </c>
      <c r="Q107" s="3"/>
      <c r="R107" s="4">
        <f t="shared" si="107"/>
        <v>1</v>
      </c>
      <c r="S107" s="4">
        <f t="shared" si="108"/>
        <v>-1</v>
      </c>
      <c r="T107" s="4">
        <f t="shared" si="109"/>
        <v>1</v>
      </c>
      <c r="U107" s="4">
        <f t="shared" si="110"/>
        <v>1</v>
      </c>
      <c r="V107" s="4">
        <f t="shared" si="111"/>
        <v>1</v>
      </c>
      <c r="W107" s="4">
        <f t="shared" si="112"/>
        <v>1</v>
      </c>
      <c r="X107" s="4">
        <f t="shared" si="113"/>
        <v>1</v>
      </c>
      <c r="Y107" s="4">
        <f t="shared" si="114"/>
        <v>-1</v>
      </c>
      <c r="Z107" s="4">
        <f t="shared" si="115"/>
        <v>-1</v>
      </c>
      <c r="AA107" s="4">
        <f t="shared" si="116"/>
        <v>1</v>
      </c>
      <c r="AB107" s="4">
        <f t="shared" si="117"/>
        <v>1</v>
      </c>
      <c r="AC107" s="4">
        <f t="shared" si="118"/>
        <v>1</v>
      </c>
      <c r="AE107" s="4">
        <f t="shared" si="119"/>
        <v>-2.8644882327599999E-2</v>
      </c>
      <c r="AF107" s="4">
        <f t="shared" si="120"/>
        <v>5.2544718617899999E-2</v>
      </c>
      <c r="AG107" s="4">
        <f t="shared" si="121"/>
        <v>-3.5375317171400002E-2</v>
      </c>
      <c r="AH107" s="4">
        <f t="shared" si="122"/>
        <v>1.21130143912E-2</v>
      </c>
      <c r="AI107" s="4">
        <f t="shared" si="123"/>
        <v>-5.3755992039300003E-2</v>
      </c>
      <c r="AJ107" s="4">
        <f t="shared" si="124"/>
        <v>3.3613241263100002E-2</v>
      </c>
      <c r="AK107" s="4">
        <f t="shared" si="125"/>
        <v>-4.9767674019400004E-3</v>
      </c>
      <c r="AL107" s="4">
        <f t="shared" si="126"/>
        <v>1.8969790753399999E-2</v>
      </c>
      <c r="AM107" s="4">
        <f t="shared" si="127"/>
        <v>1.12056944295E-2</v>
      </c>
      <c r="AN107" s="4">
        <f t="shared" si="128"/>
        <v>2.4943716130600001E-2</v>
      </c>
      <c r="AO107" s="4">
        <f t="shared" si="129"/>
        <v>5.3032298725800002E-2</v>
      </c>
      <c r="AP107" s="4">
        <f t="shared" si="130"/>
        <v>2.8020899544699999E-2</v>
      </c>
      <c r="AQ107" s="4">
        <f t="shared" si="156"/>
        <v>9.3075345763299986E-3</v>
      </c>
      <c r="AS107" s="4">
        <f t="shared" si="131"/>
        <v>-5.0001727866814387E-2</v>
      </c>
      <c r="AT107" s="4">
        <f t="shared" si="132"/>
        <v>8.8093455490845421E-2</v>
      </c>
      <c r="AU107" s="4">
        <f t="shared" si="133"/>
        <v>-8.9436399211375792E-2</v>
      </c>
      <c r="AV107" s="4">
        <f t="shared" si="134"/>
        <v>1.9768342759423567E-2</v>
      </c>
      <c r="AW107" s="4">
        <f t="shared" si="135"/>
        <v>-0.13066404824164879</v>
      </c>
      <c r="AX107" s="4">
        <f t="shared" si="136"/>
        <v>6.9680152426680908E-2</v>
      </c>
      <c r="AY107" s="4">
        <f t="shared" si="137"/>
        <v>-7.5330526155363536E-2</v>
      </c>
      <c r="AZ107" s="4">
        <f t="shared" si="138"/>
        <v>0.10253994129595476</v>
      </c>
      <c r="BA107" s="4">
        <f t="shared" si="139"/>
        <v>0.10186490254224656</v>
      </c>
      <c r="BB107" s="4">
        <f t="shared" si="140"/>
        <v>0.13992430690775479</v>
      </c>
      <c r="BC107" s="4">
        <f t="shared" si="141"/>
        <v>0.20195378180797854</v>
      </c>
      <c r="BD107" s="4">
        <f t="shared" si="142"/>
        <v>0.12757407690496894</v>
      </c>
      <c r="BE107" s="4">
        <f t="shared" si="143"/>
        <v>4.2163854888387579E-2</v>
      </c>
      <c r="BG107" s="4">
        <f t="shared" si="144"/>
        <v>0.22915113976780235</v>
      </c>
      <c r="BH107" s="4">
        <f t="shared" si="145"/>
        <v>0.23858625286124868</v>
      </c>
      <c r="BI107" s="4">
        <f t="shared" si="146"/>
        <v>0.1582144070348506</v>
      </c>
      <c r="BJ107" s="4">
        <f t="shared" si="147"/>
        <v>0.24509923848676141</v>
      </c>
      <c r="BK107" s="4">
        <f t="shared" si="148"/>
        <v>0.16456245696561983</v>
      </c>
      <c r="BL107" s="4">
        <f t="shared" si="149"/>
        <v>0.19295733486500991</v>
      </c>
      <c r="BM107" s="4">
        <f t="shared" si="150"/>
        <v>2.642629837299048E-2</v>
      </c>
      <c r="BN107" s="4">
        <f t="shared" si="151"/>
        <v>7.3999616202816629E-2</v>
      </c>
      <c r="BO107" s="4">
        <f t="shared" si="152"/>
        <v>4.4002179945551508E-2</v>
      </c>
      <c r="BP107" s="4">
        <f t="shared" si="153"/>
        <v>7.1306313197017787E-2</v>
      </c>
      <c r="BQ107" s="4">
        <f t="shared" si="154"/>
        <v>0.10503848603582798</v>
      </c>
      <c r="BR107" s="4">
        <f t="shared" si="155"/>
        <v>8.7857659563778043E-2</v>
      </c>
      <c r="BT107" s="4">
        <f t="shared" si="157"/>
        <v>8.6960033960655512</v>
      </c>
      <c r="BU107" s="4">
        <f t="shared" si="158"/>
        <v>8.5026895069191095</v>
      </c>
      <c r="BV107" s="5">
        <f t="shared" si="104"/>
        <v>1.5685666986059998E-2</v>
      </c>
      <c r="BW107" s="4">
        <f t="shared" si="106"/>
        <v>2.9690882344401639</v>
      </c>
      <c r="BX107" s="4">
        <f>MAX(BW$28:BW107)</f>
        <v>2.9690882344401639</v>
      </c>
      <c r="BY107" s="22">
        <f t="shared" si="105"/>
        <v>0</v>
      </c>
      <c r="BZ107">
        <v>1</v>
      </c>
    </row>
    <row r="108" spans="1:79" x14ac:dyDescent="0.25">
      <c r="A108" s="2">
        <v>32050</v>
      </c>
      <c r="B108" s="3">
        <v>6.1146125722400003E-3</v>
      </c>
      <c r="C108" s="3">
        <v>0.105327769318</v>
      </c>
      <c r="D108" s="3">
        <v>7.9173069323299997E-2</v>
      </c>
      <c r="E108" s="3">
        <v>-5.9465719164199997E-4</v>
      </c>
      <c r="F108" s="3">
        <v>-2.7445938960900002E-2</v>
      </c>
      <c r="G108" s="3">
        <v>5.5483923836800002E-2</v>
      </c>
      <c r="H108" s="3">
        <v>-2.3591696214000001E-2</v>
      </c>
      <c r="I108" s="3">
        <v>-1.0556532487E-2</v>
      </c>
      <c r="J108" s="3">
        <v>4.7115743276200002E-3</v>
      </c>
      <c r="K108" s="3">
        <v>-2.32744797771E-2</v>
      </c>
      <c r="L108" s="3">
        <v>-3.2468786668799999E-3</v>
      </c>
      <c r="M108" s="3">
        <v>-3.24194794582E-2</v>
      </c>
      <c r="N108" s="3">
        <v>-2.92034868323E-3</v>
      </c>
      <c r="O108" s="3">
        <f t="shared" si="102"/>
        <v>1.0053860447230665E-2</v>
      </c>
      <c r="P108" s="3">
        <f t="shared" si="103"/>
        <v>-8.1750740705477179E-3</v>
      </c>
      <c r="Q108" s="3"/>
      <c r="R108" s="4">
        <f t="shared" si="107"/>
        <v>1</v>
      </c>
      <c r="S108" s="4">
        <f t="shared" si="108"/>
        <v>-1</v>
      </c>
      <c r="T108" s="4">
        <f t="shared" si="109"/>
        <v>1</v>
      </c>
      <c r="U108" s="4">
        <f t="shared" si="110"/>
        <v>-1</v>
      </c>
      <c r="V108" s="4">
        <f t="shared" si="111"/>
        <v>1</v>
      </c>
      <c r="W108" s="4">
        <f t="shared" si="112"/>
        <v>1</v>
      </c>
      <c r="X108" s="4">
        <f t="shared" si="113"/>
        <v>-1</v>
      </c>
      <c r="Y108" s="4">
        <f t="shared" si="114"/>
        <v>-1</v>
      </c>
      <c r="Z108" s="4">
        <f t="shared" si="115"/>
        <v>-1</v>
      </c>
      <c r="AA108" s="4">
        <f t="shared" si="116"/>
        <v>1</v>
      </c>
      <c r="AB108" s="4">
        <f t="shared" si="117"/>
        <v>1</v>
      </c>
      <c r="AC108" s="4">
        <f t="shared" si="118"/>
        <v>1</v>
      </c>
      <c r="AE108" s="4">
        <f t="shared" si="119"/>
        <v>0.105327769318</v>
      </c>
      <c r="AF108" s="4">
        <f t="shared" si="120"/>
        <v>-7.9173069323299997E-2</v>
      </c>
      <c r="AG108" s="4">
        <f t="shared" si="121"/>
        <v>-5.9465719164199997E-4</v>
      </c>
      <c r="AH108" s="4">
        <f t="shared" si="122"/>
        <v>2.7445938960900002E-2</v>
      </c>
      <c r="AI108" s="4">
        <f t="shared" si="123"/>
        <v>5.5483923836800002E-2</v>
      </c>
      <c r="AJ108" s="4">
        <f t="shared" si="124"/>
        <v>-2.3591696214000001E-2</v>
      </c>
      <c r="AK108" s="4">
        <f t="shared" si="125"/>
        <v>1.0556532487E-2</v>
      </c>
      <c r="AL108" s="4">
        <f t="shared" si="126"/>
        <v>-4.7115743276200002E-3</v>
      </c>
      <c r="AM108" s="4">
        <f t="shared" si="127"/>
        <v>2.32744797771E-2</v>
      </c>
      <c r="AN108" s="4">
        <f t="shared" si="128"/>
        <v>-3.2468786668799999E-3</v>
      </c>
      <c r="AO108" s="4">
        <f t="shared" si="129"/>
        <v>-3.24194794582E-2</v>
      </c>
      <c r="AP108" s="4">
        <f t="shared" si="130"/>
        <v>-2.92034868323E-3</v>
      </c>
      <c r="AQ108" s="4">
        <f t="shared" si="156"/>
        <v>6.2859117095773335E-3</v>
      </c>
      <c r="AS108" s="4">
        <f t="shared" si="131"/>
        <v>0.17601307667820262</v>
      </c>
      <c r="AT108" s="4">
        <f t="shared" si="132"/>
        <v>-0.13149980124385599</v>
      </c>
      <c r="AU108" s="4">
        <f t="shared" si="133"/>
        <v>-1.5178056802853566E-3</v>
      </c>
      <c r="AV108" s="4">
        <f t="shared" si="134"/>
        <v>5.649257790153224E-2</v>
      </c>
      <c r="AW108" s="4">
        <f t="shared" si="135"/>
        <v>0.12481533431243459</v>
      </c>
      <c r="AX108" s="4">
        <f t="shared" si="136"/>
        <v>-5.0511461438299599E-2</v>
      </c>
      <c r="AY108" s="4">
        <f t="shared" si="137"/>
        <v>0.16364491026171643</v>
      </c>
      <c r="AZ108" s="4">
        <f t="shared" si="138"/>
        <v>-2.4821515645750677E-2</v>
      </c>
      <c r="BA108" s="4">
        <f t="shared" si="139"/>
        <v>0.25553679561969617</v>
      </c>
      <c r="BB108" s="4">
        <f t="shared" si="140"/>
        <v>-1.8348674567632513E-2</v>
      </c>
      <c r="BC108" s="4">
        <f t="shared" si="141"/>
        <v>-0.11096301051529833</v>
      </c>
      <c r="BD108" s="4">
        <f t="shared" si="142"/>
        <v>-1.3069235583333845E-2</v>
      </c>
      <c r="BE108" s="4">
        <f t="shared" si="143"/>
        <v>3.5480932508260475E-2</v>
      </c>
      <c r="BG108" s="4">
        <f t="shared" si="144"/>
        <v>0.23936350936144676</v>
      </c>
      <c r="BH108" s="4">
        <f t="shared" si="145"/>
        <v>0.2408309931251677</v>
      </c>
      <c r="BI108" s="4">
        <f t="shared" si="146"/>
        <v>0.15671497329755701</v>
      </c>
      <c r="BJ108" s="4">
        <f t="shared" si="147"/>
        <v>0.19433306094644048</v>
      </c>
      <c r="BK108" s="4">
        <f t="shared" si="148"/>
        <v>0.1778112413588992</v>
      </c>
      <c r="BL108" s="4">
        <f t="shared" si="149"/>
        <v>0.18682251942219147</v>
      </c>
      <c r="BM108" s="4">
        <f t="shared" si="150"/>
        <v>2.5803509489215382E-2</v>
      </c>
      <c r="BN108" s="4">
        <f t="shared" si="151"/>
        <v>7.5927262377736379E-2</v>
      </c>
      <c r="BO108" s="4">
        <f t="shared" si="152"/>
        <v>3.6432294958786846E-2</v>
      </c>
      <c r="BP108" s="4">
        <f t="shared" si="153"/>
        <v>7.0781759301733305E-2</v>
      </c>
      <c r="BQ108" s="4">
        <f t="shared" si="154"/>
        <v>0.11686589723061044</v>
      </c>
      <c r="BR108" s="4">
        <f t="shared" si="155"/>
        <v>8.9380856733628347E-2</v>
      </c>
      <c r="BT108" s="4">
        <f t="shared" si="157"/>
        <v>8.9289875165807402</v>
      </c>
      <c r="BU108" s="4">
        <f t="shared" si="158"/>
        <v>8.8563635116096631</v>
      </c>
      <c r="BV108" s="5">
        <f t="shared" si="104"/>
        <v>-2.3464809639239997E-2</v>
      </c>
      <c r="BW108" s="4">
        <f t="shared" si="106"/>
        <v>2.9175739684633157</v>
      </c>
      <c r="BX108" s="4">
        <f>MAX(BW$28:BW108)</f>
        <v>2.9690882344401639</v>
      </c>
      <c r="BY108" s="22">
        <f t="shared" si="105"/>
        <v>1.7350197067000073E-2</v>
      </c>
    </row>
    <row r="109" spans="1:79" x14ac:dyDescent="0.25">
      <c r="A109" s="2">
        <v>32080</v>
      </c>
      <c r="B109" s="3">
        <v>6.7706534320700002E-3</v>
      </c>
      <c r="C109" s="3">
        <v>-3.82122073334E-2</v>
      </c>
      <c r="D109" s="3">
        <v>-2.5267125414800001E-3</v>
      </c>
      <c r="E109" s="3">
        <v>2.60456649331E-2</v>
      </c>
      <c r="F109" s="3">
        <v>-0.23316110606599999</v>
      </c>
      <c r="G109" s="3">
        <v>-0.27679641369500002</v>
      </c>
      <c r="H109" s="3">
        <v>-0.22088775183100001</v>
      </c>
      <c r="I109" s="3">
        <v>1.2810966477799999E-2</v>
      </c>
      <c r="J109" s="3">
        <v>3.1312713094699997E-2</v>
      </c>
      <c r="K109" s="3">
        <v>3.1237129662600002E-2</v>
      </c>
      <c r="L109" s="3">
        <v>-5.2997711633400002E-2</v>
      </c>
      <c r="M109" s="3">
        <v>5.5627866355700002E-2</v>
      </c>
      <c r="N109" s="3">
        <v>6.1132841101500003E-2</v>
      </c>
      <c r="O109" s="3">
        <f t="shared" si="102"/>
        <v>-5.0534560122906663E-2</v>
      </c>
      <c r="P109" s="3">
        <f t="shared" si="103"/>
        <v>-6.5345024522752981E-2</v>
      </c>
      <c r="Q109" s="3"/>
      <c r="R109" s="4">
        <f t="shared" si="107"/>
        <v>1</v>
      </c>
      <c r="S109" s="4">
        <f t="shared" si="108"/>
        <v>-1</v>
      </c>
      <c r="T109" s="4">
        <f t="shared" si="109"/>
        <v>1</v>
      </c>
      <c r="U109" s="4">
        <f t="shared" si="110"/>
        <v>-1</v>
      </c>
      <c r="V109" s="4">
        <f t="shared" si="111"/>
        <v>1</v>
      </c>
      <c r="W109" s="4">
        <f t="shared" si="112"/>
        <v>1</v>
      </c>
      <c r="X109" s="4">
        <f t="shared" si="113"/>
        <v>-1</v>
      </c>
      <c r="Y109" s="4">
        <f t="shared" si="114"/>
        <v>1</v>
      </c>
      <c r="Z109" s="4">
        <f t="shared" si="115"/>
        <v>-1</v>
      </c>
      <c r="AA109" s="4">
        <f t="shared" si="116"/>
        <v>1</v>
      </c>
      <c r="AB109" s="4">
        <f t="shared" si="117"/>
        <v>1</v>
      </c>
      <c r="AC109" s="4">
        <f t="shared" si="118"/>
        <v>1</v>
      </c>
      <c r="AE109" s="4">
        <f t="shared" si="119"/>
        <v>-3.82122073334E-2</v>
      </c>
      <c r="AF109" s="4">
        <f t="shared" si="120"/>
        <v>2.5267125414800001E-3</v>
      </c>
      <c r="AG109" s="4">
        <f t="shared" si="121"/>
        <v>2.60456649331E-2</v>
      </c>
      <c r="AH109" s="4">
        <f t="shared" si="122"/>
        <v>0.23316110606599999</v>
      </c>
      <c r="AI109" s="4">
        <f t="shared" si="123"/>
        <v>-0.27679641369500002</v>
      </c>
      <c r="AJ109" s="4">
        <f t="shared" si="124"/>
        <v>-0.22088775183100001</v>
      </c>
      <c r="AK109" s="4">
        <f t="shared" si="125"/>
        <v>-1.2810966477799999E-2</v>
      </c>
      <c r="AL109" s="4">
        <f t="shared" si="126"/>
        <v>3.1312713094699997E-2</v>
      </c>
      <c r="AM109" s="4">
        <f t="shared" si="127"/>
        <v>-3.1237129662600002E-2</v>
      </c>
      <c r="AN109" s="4">
        <f t="shared" si="128"/>
        <v>-5.2997711633400002E-2</v>
      </c>
      <c r="AO109" s="4">
        <f t="shared" si="129"/>
        <v>5.5627866355700002E-2</v>
      </c>
      <c r="AP109" s="4">
        <f t="shared" si="130"/>
        <v>6.1132841101500003E-2</v>
      </c>
      <c r="AQ109" s="4">
        <f t="shared" si="156"/>
        <v>-1.8594606378393337E-2</v>
      </c>
      <c r="AS109" s="4">
        <f t="shared" si="131"/>
        <v>-6.1293084969427696E-2</v>
      </c>
      <c r="AT109" s="4">
        <f t="shared" si="132"/>
        <v>4.1300861290251732E-3</v>
      </c>
      <c r="AU109" s="4">
        <f t="shared" si="133"/>
        <v>8.2358392746734024E-2</v>
      </c>
      <c r="AV109" s="4">
        <f t="shared" si="134"/>
        <v>0.50495337276868801</v>
      </c>
      <c r="AW109" s="4">
        <f t="shared" si="135"/>
        <v>-0.74435364715006924</v>
      </c>
      <c r="AX109" s="4">
        <f t="shared" si="136"/>
        <v>-0.57941715974039021</v>
      </c>
      <c r="AY109" s="4">
        <f t="shared" si="137"/>
        <v>-0.19393052388020987</v>
      </c>
      <c r="AZ109" s="4">
        <f t="shared" si="138"/>
        <v>0.23817558558747026</v>
      </c>
      <c r="BA109" s="4">
        <f t="shared" si="139"/>
        <v>-0.32186997355893421</v>
      </c>
      <c r="BB109" s="4">
        <f t="shared" si="140"/>
        <v>-0.30388497087120919</v>
      </c>
      <c r="BC109" s="4">
        <f t="shared" si="141"/>
        <v>0.18101153738073783</v>
      </c>
      <c r="BD109" s="4">
        <f t="shared" si="142"/>
        <v>0.29550515563104574</v>
      </c>
      <c r="BE109" s="4">
        <f t="shared" si="143"/>
        <v>-7.4884602493878252E-2</v>
      </c>
      <c r="BG109" s="4">
        <f t="shared" si="144"/>
        <v>0.24937369266017412</v>
      </c>
      <c r="BH109" s="4">
        <f t="shared" si="145"/>
        <v>0.24471281833305317</v>
      </c>
      <c r="BI109" s="4">
        <f t="shared" si="146"/>
        <v>0.12649914144485466</v>
      </c>
      <c r="BJ109" s="4">
        <f t="shared" si="147"/>
        <v>0.1846991176928392</v>
      </c>
      <c r="BK109" s="4">
        <f t="shared" si="148"/>
        <v>0.14874457309628528</v>
      </c>
      <c r="BL109" s="4">
        <f t="shared" si="149"/>
        <v>0.15248961693158658</v>
      </c>
      <c r="BM109" s="4">
        <f t="shared" si="150"/>
        <v>2.6423826887021218E-2</v>
      </c>
      <c r="BN109" s="4">
        <f t="shared" si="151"/>
        <v>5.2587611811623518E-2</v>
      </c>
      <c r="BO109" s="4">
        <f t="shared" si="152"/>
        <v>3.881956346186545E-2</v>
      </c>
      <c r="BP109" s="4">
        <f t="shared" si="153"/>
        <v>6.9760227340576436E-2</v>
      </c>
      <c r="BQ109" s="4">
        <f t="shared" si="154"/>
        <v>0.12292667563768141</v>
      </c>
      <c r="BR109" s="4">
        <f t="shared" si="155"/>
        <v>8.2750287007280071E-2</v>
      </c>
      <c r="BT109" s="4">
        <f t="shared" si="157"/>
        <v>8.4432843194723617</v>
      </c>
      <c r="BU109" s="4">
        <f t="shared" si="158"/>
        <v>8.2531216185070235</v>
      </c>
      <c r="BV109" s="5">
        <f t="shared" si="104"/>
        <v>-0.12003779923355999</v>
      </c>
      <c r="BW109" s="4">
        <f t="shared" si="106"/>
        <v>2.5871086923907494</v>
      </c>
      <c r="BX109" s="4">
        <f>MAX(BW$28:BW109)</f>
        <v>2.9690882344401639</v>
      </c>
      <c r="BY109" s="22">
        <f t="shared" si="105"/>
        <v>0.12865213556761765</v>
      </c>
    </row>
    <row r="110" spans="1:79" x14ac:dyDescent="0.25">
      <c r="A110" s="2">
        <v>32111</v>
      </c>
      <c r="B110" s="3">
        <v>6.2615526550299999E-3</v>
      </c>
      <c r="C110" s="3">
        <v>-8.6654006871E-2</v>
      </c>
      <c r="D110" s="3">
        <v>6.1726895271600003E-2</v>
      </c>
      <c r="E110" s="3">
        <v>4.09196564832E-2</v>
      </c>
      <c r="F110" s="3">
        <v>-0.151450345825</v>
      </c>
      <c r="G110" s="3">
        <v>-0.110647612728</v>
      </c>
      <c r="H110" s="3">
        <v>-0.1066224342</v>
      </c>
      <c r="I110" s="3">
        <v>9.9381584515900005E-3</v>
      </c>
      <c r="J110" s="3">
        <v>6.5347443344799996E-3</v>
      </c>
      <c r="K110" s="3">
        <v>-1.39985439979E-3</v>
      </c>
      <c r="L110" s="3">
        <v>5.8913054966000002E-2</v>
      </c>
      <c r="M110" s="3">
        <v>4.3746945074899998E-2</v>
      </c>
      <c r="N110" s="3">
        <v>6.4067186361800005E-2</v>
      </c>
      <c r="O110" s="3">
        <f t="shared" si="102"/>
        <v>-1.4243967756684996E-2</v>
      </c>
      <c r="P110" s="3">
        <f t="shared" si="103"/>
        <v>-2.0163914193072618E-3</v>
      </c>
      <c r="Q110" s="3"/>
      <c r="R110" s="4">
        <f t="shared" si="107"/>
        <v>1</v>
      </c>
      <c r="S110" s="4">
        <f t="shared" si="108"/>
        <v>-1</v>
      </c>
      <c r="T110" s="4">
        <f t="shared" si="109"/>
        <v>1</v>
      </c>
      <c r="U110" s="4">
        <f t="shared" si="110"/>
        <v>-1</v>
      </c>
      <c r="V110" s="4">
        <f t="shared" si="111"/>
        <v>1</v>
      </c>
      <c r="W110" s="4">
        <f t="shared" si="112"/>
        <v>1</v>
      </c>
      <c r="X110" s="4">
        <f t="shared" si="113"/>
        <v>1</v>
      </c>
      <c r="Y110" s="4">
        <f t="shared" si="114"/>
        <v>1</v>
      </c>
      <c r="Z110" s="4">
        <f t="shared" si="115"/>
        <v>-1</v>
      </c>
      <c r="AA110" s="4">
        <f t="shared" si="116"/>
        <v>1</v>
      </c>
      <c r="AB110" s="4">
        <f t="shared" si="117"/>
        <v>1</v>
      </c>
      <c r="AC110" s="4">
        <f t="shared" si="118"/>
        <v>1</v>
      </c>
      <c r="AE110" s="4">
        <f t="shared" si="119"/>
        <v>-8.6654006871E-2</v>
      </c>
      <c r="AF110" s="4">
        <f t="shared" si="120"/>
        <v>-6.1726895271600003E-2</v>
      </c>
      <c r="AG110" s="4">
        <f t="shared" si="121"/>
        <v>4.09196564832E-2</v>
      </c>
      <c r="AH110" s="4">
        <f t="shared" si="122"/>
        <v>0.151450345825</v>
      </c>
      <c r="AI110" s="4">
        <f t="shared" si="123"/>
        <v>-0.110647612728</v>
      </c>
      <c r="AJ110" s="4">
        <f t="shared" si="124"/>
        <v>-0.1066224342</v>
      </c>
      <c r="AK110" s="4">
        <f t="shared" si="125"/>
        <v>9.9381584515900005E-3</v>
      </c>
      <c r="AL110" s="4">
        <f t="shared" si="126"/>
        <v>6.5347443344799996E-3</v>
      </c>
      <c r="AM110" s="4">
        <f t="shared" si="127"/>
        <v>1.39985439979E-3</v>
      </c>
      <c r="AN110" s="4">
        <f t="shared" si="128"/>
        <v>5.8913054966000002E-2</v>
      </c>
      <c r="AO110" s="4">
        <f t="shared" si="129"/>
        <v>4.3746945074899998E-2</v>
      </c>
      <c r="AP110" s="4">
        <f t="shared" si="130"/>
        <v>6.4067186361800005E-2</v>
      </c>
      <c r="AQ110" s="4">
        <f t="shared" si="156"/>
        <v>9.4324973551333444E-4</v>
      </c>
      <c r="AS110" s="4">
        <f t="shared" si="131"/>
        <v>-0.14366376125756866</v>
      </c>
      <c r="AT110" s="4">
        <f t="shared" si="132"/>
        <v>-0.10084150969301917</v>
      </c>
      <c r="AU110" s="4">
        <f t="shared" si="133"/>
        <v>0.14639104691477756</v>
      </c>
      <c r="AV110" s="4">
        <f t="shared" si="134"/>
        <v>0.20617973521286603</v>
      </c>
      <c r="AW110" s="4">
        <f t="shared" si="135"/>
        <v>-0.13041113656891642</v>
      </c>
      <c r="AX110" s="4">
        <f t="shared" si="136"/>
        <v>-0.14859534376530198</v>
      </c>
      <c r="AY110" s="4">
        <f t="shared" si="137"/>
        <v>0.13684299928423224</v>
      </c>
      <c r="AZ110" s="4">
        <f t="shared" si="138"/>
        <v>4.3614238276739159E-2</v>
      </c>
      <c r="BA110" s="4">
        <f t="shared" si="139"/>
        <v>1.0702007243742767E-2</v>
      </c>
      <c r="BB110" s="4">
        <f t="shared" si="140"/>
        <v>0.24375255305470986</v>
      </c>
      <c r="BC110" s="4">
        <f t="shared" si="141"/>
        <v>0.15432164740807064</v>
      </c>
      <c r="BD110" s="4">
        <f t="shared" si="142"/>
        <v>0.30382513170484349</v>
      </c>
      <c r="BE110" s="4">
        <f t="shared" si="143"/>
        <v>6.0176467317931297E-2</v>
      </c>
      <c r="BG110" s="4">
        <f t="shared" si="144"/>
        <v>0.24126893549902736</v>
      </c>
      <c r="BH110" s="4">
        <f t="shared" si="145"/>
        <v>0.24484716843097046</v>
      </c>
      <c r="BI110" s="4">
        <f t="shared" si="146"/>
        <v>0.11180917780312517</v>
      </c>
      <c r="BJ110" s="4">
        <f t="shared" si="147"/>
        <v>0.29382198142535826</v>
      </c>
      <c r="BK110" s="4">
        <f t="shared" si="148"/>
        <v>0.33938087080324686</v>
      </c>
      <c r="BL110" s="4">
        <f t="shared" si="149"/>
        <v>0.28701419976767018</v>
      </c>
      <c r="BM110" s="4">
        <f t="shared" si="150"/>
        <v>2.9049811838595469E-2</v>
      </c>
      <c r="BN110" s="4">
        <f t="shared" si="151"/>
        <v>5.9932211063882627E-2</v>
      </c>
      <c r="BO110" s="4">
        <f t="shared" si="152"/>
        <v>5.2321190517170123E-2</v>
      </c>
      <c r="BP110" s="4">
        <f t="shared" si="153"/>
        <v>9.6676821190508008E-2</v>
      </c>
      <c r="BQ110" s="4">
        <f t="shared" si="154"/>
        <v>0.11339159686189856</v>
      </c>
      <c r="BR110" s="4">
        <f t="shared" si="155"/>
        <v>8.4347448155196389E-2</v>
      </c>
      <c r="BT110" s="4">
        <f t="shared" si="157"/>
        <v>8.5223503455623693</v>
      </c>
      <c r="BU110" s="4">
        <f t="shared" si="158"/>
        <v>8.8014426774366719</v>
      </c>
      <c r="BV110" s="5">
        <f t="shared" si="104"/>
        <v>-6.4533402279915997E-2</v>
      </c>
      <c r="BW110" s="4">
        <f t="shared" si="106"/>
        <v>2.4363530837045202</v>
      </c>
      <c r="BX110" s="4">
        <f>MAX(BW$28:BW110)</f>
        <v>2.9690882344401639</v>
      </c>
      <c r="BY110" s="22">
        <f t="shared" si="105"/>
        <v>0.17942718729478699</v>
      </c>
      <c r="CA110">
        <v>1</v>
      </c>
    </row>
    <row r="111" spans="1:79" x14ac:dyDescent="0.25">
      <c r="A111" s="2">
        <v>32142</v>
      </c>
      <c r="B111" s="3">
        <v>6.6555509151399999E-3</v>
      </c>
      <c r="C111" s="3">
        <v>0.22008733103100001</v>
      </c>
      <c r="D111" s="3">
        <v>-6.1703590910000002E-2</v>
      </c>
      <c r="E111" s="3">
        <v>-1.8390018968000001E-2</v>
      </c>
      <c r="F111" s="3">
        <v>-1.7216724550299999E-2</v>
      </c>
      <c r="G111" s="3">
        <v>6.5080609024200001E-2</v>
      </c>
      <c r="H111" s="3">
        <v>5.9133870502000002E-2</v>
      </c>
      <c r="I111" s="3">
        <v>-1.7489139196299999E-3</v>
      </c>
      <c r="J111" s="3">
        <v>-9.9367483054500008E-3</v>
      </c>
      <c r="K111" s="3">
        <v>5.3147651305600003E-3</v>
      </c>
      <c r="L111" s="3">
        <v>2.4859576061700001E-2</v>
      </c>
      <c r="M111" s="3">
        <v>8.6425926036499998E-2</v>
      </c>
      <c r="N111" s="3">
        <v>2.2588605260900001E-2</v>
      </c>
      <c r="O111" s="3">
        <f t="shared" si="102"/>
        <v>3.1207890532790005E-2</v>
      </c>
      <c r="P111" s="3">
        <f t="shared" si="103"/>
        <v>7.8127945880834701E-2</v>
      </c>
      <c r="Q111" s="3"/>
      <c r="R111" s="4">
        <f t="shared" si="107"/>
        <v>1</v>
      </c>
      <c r="S111" s="4">
        <f t="shared" si="108"/>
        <v>-1</v>
      </c>
      <c r="T111" s="4">
        <f t="shared" si="109"/>
        <v>1</v>
      </c>
      <c r="U111" s="4">
        <f t="shared" si="110"/>
        <v>-1</v>
      </c>
      <c r="V111" s="4">
        <f t="shared" si="111"/>
        <v>-1</v>
      </c>
      <c r="W111" s="4">
        <f t="shared" si="112"/>
        <v>-1</v>
      </c>
      <c r="X111" s="4">
        <f t="shared" si="113"/>
        <v>1</v>
      </c>
      <c r="Y111" s="4">
        <f t="shared" si="114"/>
        <v>1</v>
      </c>
      <c r="Z111" s="4">
        <f t="shared" si="115"/>
        <v>-1</v>
      </c>
      <c r="AA111" s="4">
        <f t="shared" si="116"/>
        <v>1</v>
      </c>
      <c r="AB111" s="4">
        <f t="shared" si="117"/>
        <v>1</v>
      </c>
      <c r="AC111" s="4">
        <f t="shared" si="118"/>
        <v>1</v>
      </c>
      <c r="AE111" s="4">
        <f t="shared" si="119"/>
        <v>0.22008733103100001</v>
      </c>
      <c r="AF111" s="4">
        <f t="shared" si="120"/>
        <v>6.1703590910000002E-2</v>
      </c>
      <c r="AG111" s="4">
        <f t="shared" si="121"/>
        <v>-1.8390018968000001E-2</v>
      </c>
      <c r="AH111" s="4">
        <f t="shared" si="122"/>
        <v>1.7216724550299999E-2</v>
      </c>
      <c r="AI111" s="4">
        <f t="shared" si="123"/>
        <v>-6.5080609024200001E-2</v>
      </c>
      <c r="AJ111" s="4">
        <f t="shared" si="124"/>
        <v>-5.9133870502000002E-2</v>
      </c>
      <c r="AK111" s="4">
        <f t="shared" si="125"/>
        <v>-1.7489139196299999E-3</v>
      </c>
      <c r="AL111" s="4">
        <f t="shared" si="126"/>
        <v>-9.9367483054500008E-3</v>
      </c>
      <c r="AM111" s="4">
        <f t="shared" si="127"/>
        <v>-5.3147651305600003E-3</v>
      </c>
      <c r="AN111" s="4">
        <f t="shared" si="128"/>
        <v>2.4859576061700001E-2</v>
      </c>
      <c r="AO111" s="4">
        <f t="shared" si="129"/>
        <v>8.6425926036499998E-2</v>
      </c>
      <c r="AP111" s="4">
        <f t="shared" si="130"/>
        <v>2.2588605260900001E-2</v>
      </c>
      <c r="AQ111" s="4">
        <f t="shared" si="156"/>
        <v>2.2773069000046667E-2</v>
      </c>
      <c r="AS111" s="4">
        <f t="shared" si="131"/>
        <v>0.32796252920623153</v>
      </c>
      <c r="AT111" s="4">
        <f t="shared" si="132"/>
        <v>9.675864010666918E-2</v>
      </c>
      <c r="AU111" s="4">
        <f t="shared" si="133"/>
        <v>-6.9095039715236201E-2</v>
      </c>
      <c r="AV111" s="4">
        <f t="shared" si="134"/>
        <v>2.2183680746144841E-2</v>
      </c>
      <c r="AW111" s="4">
        <f t="shared" si="135"/>
        <v>-7.2706668290962548E-2</v>
      </c>
      <c r="AX111" s="4">
        <f t="shared" si="136"/>
        <v>-7.7017392037573074E-2</v>
      </c>
      <c r="AY111" s="4">
        <f t="shared" si="137"/>
        <v>-2.3427482326346089E-2</v>
      </c>
      <c r="AZ111" s="4">
        <f t="shared" si="138"/>
        <v>-6.834492652703876E-2</v>
      </c>
      <c r="BA111" s="4">
        <f t="shared" si="139"/>
        <v>-4.1414592561831567E-2</v>
      </c>
      <c r="BB111" s="4">
        <f t="shared" si="140"/>
        <v>9.1868826224211164E-2</v>
      </c>
      <c r="BC111" s="4">
        <f t="shared" si="141"/>
        <v>0.29422266653632423</v>
      </c>
      <c r="BD111" s="4">
        <f t="shared" si="142"/>
        <v>9.4926365053038794E-2</v>
      </c>
      <c r="BE111" s="4">
        <f t="shared" si="143"/>
        <v>4.7993050534469291E-2</v>
      </c>
      <c r="BG111" s="4">
        <f t="shared" si="144"/>
        <v>0.26842984967054367</v>
      </c>
      <c r="BH111" s="4">
        <f t="shared" si="145"/>
        <v>0.25508250567381435</v>
      </c>
      <c r="BI111" s="4">
        <f t="shared" si="146"/>
        <v>0.10646216598928913</v>
      </c>
      <c r="BJ111" s="4">
        <f t="shared" si="147"/>
        <v>0.31043945767731956</v>
      </c>
      <c r="BK111" s="4">
        <f t="shared" si="148"/>
        <v>0.35804478765967351</v>
      </c>
      <c r="BL111" s="4">
        <f t="shared" si="149"/>
        <v>0.30711956838606758</v>
      </c>
      <c r="BM111" s="4">
        <f t="shared" si="150"/>
        <v>2.9860894060531728E-2</v>
      </c>
      <c r="BN111" s="4">
        <f t="shared" si="151"/>
        <v>5.8156464922199044E-2</v>
      </c>
      <c r="BO111" s="4">
        <f t="shared" si="152"/>
        <v>5.1332294264395915E-2</v>
      </c>
      <c r="BP111" s="4">
        <f t="shared" si="153"/>
        <v>0.10823944131398293</v>
      </c>
      <c r="BQ111" s="4">
        <f t="shared" si="154"/>
        <v>0.11749730509063959</v>
      </c>
      <c r="BR111" s="4">
        <f t="shared" si="155"/>
        <v>9.5183694217213233E-2</v>
      </c>
      <c r="BT111" s="4">
        <f t="shared" si="157"/>
        <v>9.2174968336894132</v>
      </c>
      <c r="BU111" s="4">
        <f t="shared" si="158"/>
        <v>9.2824292104974901</v>
      </c>
      <c r="BV111" s="5">
        <f t="shared" si="104"/>
        <v>3.7606228353423997E-2</v>
      </c>
      <c r="BW111" s="4">
        <f t="shared" si="106"/>
        <v>2.5441904061157348</v>
      </c>
      <c r="BX111" s="4">
        <f>MAX(BW$28:BW111)</f>
        <v>2.9690882344401639</v>
      </c>
      <c r="BY111" s="22">
        <f t="shared" si="105"/>
        <v>0.14310717458504418</v>
      </c>
    </row>
    <row r="112" spans="1:79" x14ac:dyDescent="0.25">
      <c r="A112" s="2">
        <v>32171</v>
      </c>
      <c r="B112" s="3">
        <v>5.6773359808200002E-3</v>
      </c>
      <c r="C112" s="3">
        <v>-3.3251690886699999E-3</v>
      </c>
      <c r="D112" s="3">
        <v>6.4348715827200004E-2</v>
      </c>
      <c r="E112" s="3">
        <v>-7.4925199677899998E-2</v>
      </c>
      <c r="F112" s="3">
        <v>-7.0616134934900002E-2</v>
      </c>
      <c r="G112" s="3">
        <v>5.1650798589199999E-2</v>
      </c>
      <c r="H112" s="3">
        <v>4.1274628764200003E-2</v>
      </c>
      <c r="I112" s="3">
        <v>2.6106126293500001E-3</v>
      </c>
      <c r="J112" s="3">
        <v>7.32270071169E-3</v>
      </c>
      <c r="K112" s="3">
        <v>2.4116573630800001E-2</v>
      </c>
      <c r="L112" s="3">
        <v>-1.61628417635E-2</v>
      </c>
      <c r="M112" s="3">
        <v>-5.1798282530499999E-2</v>
      </c>
      <c r="N112" s="3">
        <v>-5.5661754254400002E-2</v>
      </c>
      <c r="O112" s="3">
        <f t="shared" si="102"/>
        <v>-6.7637793414524992E-3</v>
      </c>
      <c r="P112" s="3">
        <f t="shared" si="103"/>
        <v>-1.1165991578626171E-2</v>
      </c>
      <c r="Q112" s="3"/>
      <c r="R112" s="4">
        <f t="shared" si="107"/>
        <v>1</v>
      </c>
      <c r="S112" s="4">
        <f t="shared" si="108"/>
        <v>-1</v>
      </c>
      <c r="T112" s="4">
        <f t="shared" si="109"/>
        <v>1</v>
      </c>
      <c r="U112" s="4">
        <f t="shared" si="110"/>
        <v>-1</v>
      </c>
      <c r="V112" s="4">
        <f t="shared" si="111"/>
        <v>-1</v>
      </c>
      <c r="W112" s="4">
        <f t="shared" si="112"/>
        <v>1</v>
      </c>
      <c r="X112" s="4">
        <f t="shared" si="113"/>
        <v>1</v>
      </c>
      <c r="Y112" s="4">
        <f t="shared" si="114"/>
        <v>1</v>
      </c>
      <c r="Z112" s="4">
        <f t="shared" si="115"/>
        <v>-1</v>
      </c>
      <c r="AA112" s="4">
        <f t="shared" si="116"/>
        <v>1</v>
      </c>
      <c r="AB112" s="4">
        <f t="shared" si="117"/>
        <v>1</v>
      </c>
      <c r="AC112" s="4">
        <f t="shared" si="118"/>
        <v>1</v>
      </c>
      <c r="AE112" s="4">
        <f t="shared" si="119"/>
        <v>-3.3251690886699999E-3</v>
      </c>
      <c r="AF112" s="4">
        <f t="shared" si="120"/>
        <v>-6.4348715827200004E-2</v>
      </c>
      <c r="AG112" s="4">
        <f t="shared" si="121"/>
        <v>-7.4925199677899998E-2</v>
      </c>
      <c r="AH112" s="4">
        <f t="shared" si="122"/>
        <v>7.0616134934900002E-2</v>
      </c>
      <c r="AI112" s="4">
        <f t="shared" si="123"/>
        <v>-5.1650798589199999E-2</v>
      </c>
      <c r="AJ112" s="4">
        <f t="shared" si="124"/>
        <v>4.1274628764200003E-2</v>
      </c>
      <c r="AK112" s="4">
        <f t="shared" si="125"/>
        <v>2.6106126293500001E-3</v>
      </c>
      <c r="AL112" s="4">
        <f t="shared" si="126"/>
        <v>7.32270071169E-3</v>
      </c>
      <c r="AM112" s="4">
        <f t="shared" si="127"/>
        <v>-2.4116573630800001E-2</v>
      </c>
      <c r="AN112" s="4">
        <f t="shared" si="128"/>
        <v>-1.61628417635E-2</v>
      </c>
      <c r="AO112" s="4">
        <f t="shared" si="129"/>
        <v>-5.1798282530499999E-2</v>
      </c>
      <c r="AP112" s="4">
        <f t="shared" si="130"/>
        <v>-5.5661754254400002E-2</v>
      </c>
      <c r="AQ112" s="4">
        <f t="shared" si="156"/>
        <v>-1.8347104860169168E-2</v>
      </c>
      <c r="AS112" s="4">
        <f t="shared" si="131"/>
        <v>-4.1021030988683824E-3</v>
      </c>
      <c r="AT112" s="4">
        <f t="shared" si="132"/>
        <v>-0.10651225359104244</v>
      </c>
      <c r="AU112" s="4">
        <f t="shared" si="133"/>
        <v>-0.27456332619706442</v>
      </c>
      <c r="AV112" s="4">
        <f t="shared" si="134"/>
        <v>9.1022503467366261E-2</v>
      </c>
      <c r="AW112" s="4">
        <f t="shared" si="135"/>
        <v>-5.6746625162829779E-2</v>
      </c>
      <c r="AX112" s="4">
        <f t="shared" si="136"/>
        <v>5.2860041736671533E-2</v>
      </c>
      <c r="AY112" s="4">
        <f t="shared" si="137"/>
        <v>3.4848026619095092E-2</v>
      </c>
      <c r="AZ112" s="4">
        <f t="shared" si="138"/>
        <v>5.1125342173718273E-2</v>
      </c>
      <c r="BA112" s="4">
        <f t="shared" si="139"/>
        <v>-0.18487431757241818</v>
      </c>
      <c r="BB112" s="4">
        <f t="shared" si="140"/>
        <v>-6.0086240135208704E-2</v>
      </c>
      <c r="BC112" s="4">
        <f t="shared" si="141"/>
        <v>-0.15114440701213222</v>
      </c>
      <c r="BD112" s="4">
        <f t="shared" si="142"/>
        <v>-0.23477143534939313</v>
      </c>
      <c r="BE112" s="4">
        <f t="shared" si="143"/>
        <v>-7.0245399510175513E-2</v>
      </c>
      <c r="BG112" s="4">
        <f t="shared" si="144"/>
        <v>0.32424042092821032</v>
      </c>
      <c r="BH112" s="4">
        <f t="shared" si="145"/>
        <v>0.24165751322573337</v>
      </c>
      <c r="BI112" s="4">
        <f t="shared" si="146"/>
        <v>0.10915543705807726</v>
      </c>
      <c r="BJ112" s="4">
        <f t="shared" si="147"/>
        <v>0.31032385287103237</v>
      </c>
      <c r="BK112" s="4">
        <f t="shared" si="148"/>
        <v>0.36408014355738183</v>
      </c>
      <c r="BL112" s="4">
        <f t="shared" si="149"/>
        <v>0.31233141259944047</v>
      </c>
      <c r="BM112" s="4">
        <f t="shared" si="150"/>
        <v>2.9965686813605754E-2</v>
      </c>
      <c r="BN112" s="4">
        <f t="shared" si="151"/>
        <v>5.7292140455966215E-2</v>
      </c>
      <c r="BO112" s="4">
        <f t="shared" si="152"/>
        <v>5.2179391810554025E-2</v>
      </c>
      <c r="BP112" s="4">
        <f t="shared" si="153"/>
        <v>0.10759762452854206</v>
      </c>
      <c r="BQ112" s="4">
        <f t="shared" si="154"/>
        <v>0.13708289589926329</v>
      </c>
      <c r="BR112" s="4">
        <f t="shared" si="155"/>
        <v>9.4835650123385226E-2</v>
      </c>
      <c r="BT112" s="4">
        <f t="shared" si="157"/>
        <v>8.713526641901101</v>
      </c>
      <c r="BU112" s="4">
        <f t="shared" si="158"/>
        <v>8.6830807315273422</v>
      </c>
      <c r="BV112" s="5">
        <f t="shared" si="104"/>
        <v>3.4411406710840003E-2</v>
      </c>
      <c r="BW112" s="4">
        <f t="shared" si="106"/>
        <v>2.6461838006650984</v>
      </c>
      <c r="BX112" s="4">
        <f>MAX(BW$28:BW112)</f>
        <v>2.9690882344401639</v>
      </c>
      <c r="BY112" s="22">
        <f t="shared" si="105"/>
        <v>0.10875541859265449</v>
      </c>
    </row>
    <row r="113" spans="1:80" x14ac:dyDescent="0.25">
      <c r="A113" s="2">
        <v>32202</v>
      </c>
      <c r="B113" s="3">
        <v>5.7141219746299999E-3</v>
      </c>
      <c r="C113" s="3">
        <v>0.158011628712</v>
      </c>
      <c r="D113" s="3">
        <v>3.3358316766300002E-2</v>
      </c>
      <c r="E113" s="3">
        <v>-5.9028062762600003E-2</v>
      </c>
      <c r="F113" s="3">
        <v>0.167639712695</v>
      </c>
      <c r="G113" s="3">
        <v>-1.2278023976699999E-2</v>
      </c>
      <c r="H113" s="3">
        <v>4.0357762142999999E-2</v>
      </c>
      <c r="I113" s="3">
        <v>1.08103391428E-2</v>
      </c>
      <c r="J113" s="3">
        <v>3.7714953356500001E-3</v>
      </c>
      <c r="K113" s="3">
        <v>3.9738430464499996E-3</v>
      </c>
      <c r="L113" s="3">
        <v>1.8263209851300002E-2</v>
      </c>
      <c r="M113" s="3">
        <v>-7.2323531863300004E-3</v>
      </c>
      <c r="N113" s="3">
        <v>6.7764239478599999E-3</v>
      </c>
      <c r="O113" s="3">
        <f t="shared" si="102"/>
        <v>3.0368690976227502E-2</v>
      </c>
      <c r="P113" s="3">
        <f t="shared" si="103"/>
        <v>7.0233693828119684E-2</v>
      </c>
      <c r="Q113" s="3"/>
      <c r="R113" s="4">
        <f t="shared" si="107"/>
        <v>1</v>
      </c>
      <c r="S113" s="4">
        <f t="shared" si="108"/>
        <v>1</v>
      </c>
      <c r="T113" s="4">
        <f t="shared" si="109"/>
        <v>1</v>
      </c>
      <c r="U113" s="4">
        <f t="shared" si="110"/>
        <v>-1</v>
      </c>
      <c r="V113" s="4">
        <f t="shared" si="111"/>
        <v>-1</v>
      </c>
      <c r="W113" s="4">
        <f t="shared" si="112"/>
        <v>-1</v>
      </c>
      <c r="X113" s="4">
        <f t="shared" si="113"/>
        <v>1</v>
      </c>
      <c r="Y113" s="4">
        <f t="shared" si="114"/>
        <v>1</v>
      </c>
      <c r="Z113" s="4">
        <f t="shared" si="115"/>
        <v>-1</v>
      </c>
      <c r="AA113" s="4">
        <f t="shared" si="116"/>
        <v>1</v>
      </c>
      <c r="AB113" s="4">
        <f t="shared" si="117"/>
        <v>1</v>
      </c>
      <c r="AC113" s="4">
        <f t="shared" si="118"/>
        <v>1</v>
      </c>
      <c r="AE113" s="4">
        <f t="shared" si="119"/>
        <v>0.158011628712</v>
      </c>
      <c r="AF113" s="4">
        <f t="shared" si="120"/>
        <v>3.3358316766300002E-2</v>
      </c>
      <c r="AG113" s="4">
        <f t="shared" si="121"/>
        <v>-5.9028062762600003E-2</v>
      </c>
      <c r="AH113" s="4">
        <f t="shared" si="122"/>
        <v>-0.167639712695</v>
      </c>
      <c r="AI113" s="4">
        <f t="shared" si="123"/>
        <v>1.2278023976699999E-2</v>
      </c>
      <c r="AJ113" s="4">
        <f t="shared" si="124"/>
        <v>-4.0357762142999999E-2</v>
      </c>
      <c r="AK113" s="4">
        <f t="shared" si="125"/>
        <v>1.08103391428E-2</v>
      </c>
      <c r="AL113" s="4">
        <f t="shared" si="126"/>
        <v>3.7714953356500001E-3</v>
      </c>
      <c r="AM113" s="4">
        <f t="shared" si="127"/>
        <v>-3.9738430464499996E-3</v>
      </c>
      <c r="AN113" s="4">
        <f t="shared" si="128"/>
        <v>1.8263209851300002E-2</v>
      </c>
      <c r="AO113" s="4">
        <f t="shared" si="129"/>
        <v>-7.2323531863300004E-3</v>
      </c>
      <c r="AP113" s="4">
        <f t="shared" si="130"/>
        <v>6.7764239478599999E-3</v>
      </c>
      <c r="AQ113" s="4">
        <f t="shared" si="156"/>
        <v>-2.9135246750641671E-3</v>
      </c>
      <c r="AS113" s="4">
        <f t="shared" si="131"/>
        <v>0.19222419964734955</v>
      </c>
      <c r="AT113" s="4">
        <f t="shared" si="132"/>
        <v>5.3495887479350378E-2</v>
      </c>
      <c r="AU113" s="4">
        <f t="shared" si="133"/>
        <v>-0.17129658858168922</v>
      </c>
      <c r="AV113" s="4">
        <f t="shared" si="134"/>
        <v>-0.22488901895014571</v>
      </c>
      <c r="AW113" s="4">
        <f t="shared" si="135"/>
        <v>1.3659577763501584E-2</v>
      </c>
      <c r="AX113" s="4">
        <f t="shared" si="136"/>
        <v>-5.7164413380837192E-2</v>
      </c>
      <c r="AY113" s="4">
        <f t="shared" si="137"/>
        <v>0.14622860738063762</v>
      </c>
      <c r="AZ113" s="4">
        <f t="shared" si="138"/>
        <v>2.6584436283951421E-2</v>
      </c>
      <c r="BA113" s="4">
        <f t="shared" si="139"/>
        <v>-2.7134977456448967E-2</v>
      </c>
      <c r="BB113" s="4">
        <f t="shared" si="140"/>
        <v>6.5786245223530965E-2</v>
      </c>
      <c r="BC113" s="4">
        <f t="shared" si="141"/>
        <v>-1.8780504266009738E-2</v>
      </c>
      <c r="BD113" s="4">
        <f t="shared" si="142"/>
        <v>2.2101982160214511E-2</v>
      </c>
      <c r="BE113" s="4">
        <f t="shared" si="143"/>
        <v>1.7346194419504324E-3</v>
      </c>
      <c r="BG113" s="4">
        <f t="shared" si="144"/>
        <v>0.32880694314635683</v>
      </c>
      <c r="BH113" s="4">
        <f t="shared" si="145"/>
        <v>0.2494271491742347</v>
      </c>
      <c r="BI113" s="4">
        <f t="shared" si="146"/>
        <v>0.13783826812044248</v>
      </c>
      <c r="BJ113" s="4">
        <f t="shared" si="147"/>
        <v>0.29817322958247783</v>
      </c>
      <c r="BK113" s="4">
        <f t="shared" si="148"/>
        <v>0.35954329450817735</v>
      </c>
      <c r="BL113" s="4">
        <f t="shared" si="149"/>
        <v>0.28239780490096894</v>
      </c>
      <c r="BM113" s="4">
        <f t="shared" si="150"/>
        <v>2.9571065023303818E-2</v>
      </c>
      <c r="BN113" s="4">
        <f t="shared" si="151"/>
        <v>5.6747418607883578E-2</v>
      </c>
      <c r="BO113" s="4">
        <f t="shared" si="152"/>
        <v>5.85789032303849E-2</v>
      </c>
      <c r="BP113" s="4">
        <f t="shared" si="153"/>
        <v>0.11104576520058006</v>
      </c>
      <c r="BQ113" s="4">
        <f t="shared" si="154"/>
        <v>0.15403959518636817</v>
      </c>
      <c r="BR113" s="4">
        <f t="shared" si="155"/>
        <v>0.12263920762832127</v>
      </c>
      <c r="BT113" s="4">
        <f t="shared" si="157"/>
        <v>8.6798061239287225</v>
      </c>
      <c r="BU113" s="4">
        <f t="shared" si="158"/>
        <v>8.7477587545957824</v>
      </c>
      <c r="BV113" s="5">
        <f t="shared" si="104"/>
        <v>2.5804194504379999E-2</v>
      </c>
      <c r="BW113" s="4">
        <f t="shared" si="106"/>
        <v>2.7295870591560907</v>
      </c>
      <c r="BX113" s="4">
        <f>MAX(BW$28:BW113)</f>
        <v>2.9690882344401639</v>
      </c>
      <c r="BY113" s="22">
        <f t="shared" si="105"/>
        <v>8.0664889815654922E-2</v>
      </c>
    </row>
    <row r="114" spans="1:80" x14ac:dyDescent="0.25">
      <c r="A114" s="2">
        <v>32233</v>
      </c>
      <c r="B114" s="3">
        <v>5.7288422505899998E-3</v>
      </c>
      <c r="C114" s="3">
        <v>0.28181676515199999</v>
      </c>
      <c r="D114" s="3">
        <v>1.6139785454400001E-3</v>
      </c>
      <c r="E114" s="3">
        <v>4.90573735887E-2</v>
      </c>
      <c r="F114" s="3">
        <v>-2.0234092800800001E-2</v>
      </c>
      <c r="G114" s="3">
        <v>-1.17178778438E-2</v>
      </c>
      <c r="H114" s="3">
        <v>-3.7630306053800001E-2</v>
      </c>
      <c r="I114" s="3">
        <v>3.2181572704000002E-4</v>
      </c>
      <c r="J114" s="3">
        <v>8.4241177750699996E-3</v>
      </c>
      <c r="K114" s="3">
        <v>-1.38239046734E-2</v>
      </c>
      <c r="L114" s="3">
        <v>3.5201787362500001E-2</v>
      </c>
      <c r="M114" s="3">
        <v>3.1901500017399997E-2</v>
      </c>
      <c r="N114" s="3">
        <v>6.5563727261400001E-2</v>
      </c>
      <c r="O114" s="3">
        <f t="shared" si="102"/>
        <v>3.2541240338145823E-2</v>
      </c>
      <c r="P114" s="3">
        <f t="shared" si="103"/>
        <v>7.3447225550062972E-2</v>
      </c>
      <c r="Q114" s="3"/>
      <c r="R114" s="4">
        <f t="shared" si="107"/>
        <v>1</v>
      </c>
      <c r="S114" s="4">
        <f t="shared" si="108"/>
        <v>1</v>
      </c>
      <c r="T114" s="4">
        <f t="shared" si="109"/>
        <v>-1</v>
      </c>
      <c r="U114" s="4">
        <f t="shared" si="110"/>
        <v>-1</v>
      </c>
      <c r="V114" s="4">
        <f t="shared" si="111"/>
        <v>-1</v>
      </c>
      <c r="W114" s="4">
        <f t="shared" si="112"/>
        <v>-1</v>
      </c>
      <c r="X114" s="4">
        <f t="shared" si="113"/>
        <v>1</v>
      </c>
      <c r="Y114" s="4">
        <f t="shared" si="114"/>
        <v>1</v>
      </c>
      <c r="Z114" s="4">
        <f t="shared" si="115"/>
        <v>-1</v>
      </c>
      <c r="AA114" s="4">
        <f t="shared" si="116"/>
        <v>1</v>
      </c>
      <c r="AB114" s="4">
        <f t="shared" si="117"/>
        <v>1</v>
      </c>
      <c r="AC114" s="4">
        <f t="shared" si="118"/>
        <v>1</v>
      </c>
      <c r="AE114" s="4">
        <f t="shared" si="119"/>
        <v>0.28181676515199999</v>
      </c>
      <c r="AF114" s="4">
        <f t="shared" si="120"/>
        <v>1.6139785454400001E-3</v>
      </c>
      <c r="AG114" s="4">
        <f t="shared" si="121"/>
        <v>-4.90573735887E-2</v>
      </c>
      <c r="AH114" s="4">
        <f t="shared" si="122"/>
        <v>2.0234092800800001E-2</v>
      </c>
      <c r="AI114" s="4">
        <f t="shared" si="123"/>
        <v>1.17178778438E-2</v>
      </c>
      <c r="AJ114" s="4">
        <f t="shared" si="124"/>
        <v>3.7630306053800001E-2</v>
      </c>
      <c r="AK114" s="4">
        <f t="shared" si="125"/>
        <v>3.2181572704000002E-4</v>
      </c>
      <c r="AL114" s="4">
        <f t="shared" si="126"/>
        <v>8.4241177750699996E-3</v>
      </c>
      <c r="AM114" s="4">
        <f t="shared" si="127"/>
        <v>1.38239046734E-2</v>
      </c>
      <c r="AN114" s="4">
        <f t="shared" si="128"/>
        <v>3.5201787362500001E-2</v>
      </c>
      <c r="AO114" s="4">
        <f t="shared" si="129"/>
        <v>3.1901500017399997E-2</v>
      </c>
      <c r="AP114" s="4">
        <f t="shared" si="130"/>
        <v>6.5563727261400001E-2</v>
      </c>
      <c r="AQ114" s="4">
        <f t="shared" si="156"/>
        <v>3.8266041635329172E-2</v>
      </c>
      <c r="AS114" s="4">
        <f t="shared" si="131"/>
        <v>0.33683114686953336</v>
      </c>
      <c r="AT114" s="4">
        <f t="shared" si="132"/>
        <v>2.7000113754518541E-3</v>
      </c>
      <c r="AU114" s="4">
        <f t="shared" si="133"/>
        <v>-0.12959632151238401</v>
      </c>
      <c r="AV114" s="4">
        <f t="shared" si="134"/>
        <v>2.2600410490934236E-2</v>
      </c>
      <c r="AW114" s="4">
        <f t="shared" si="135"/>
        <v>1.3636853746495271E-2</v>
      </c>
      <c r="AX114" s="4">
        <f t="shared" si="136"/>
        <v>5.3120571606995952E-2</v>
      </c>
      <c r="AY114" s="4">
        <f t="shared" si="137"/>
        <v>4.1284949024525093E-3</v>
      </c>
      <c r="AZ114" s="4">
        <f t="shared" si="138"/>
        <v>6.2510286327560033E-2</v>
      </c>
      <c r="BA114" s="4">
        <f t="shared" si="139"/>
        <v>9.4134883458735108E-2</v>
      </c>
      <c r="BB114" s="4">
        <f t="shared" si="140"/>
        <v>0.12880441030332973</v>
      </c>
      <c r="BC114" s="4">
        <f t="shared" si="141"/>
        <v>8.2211508640970543E-2</v>
      </c>
      <c r="BD114" s="4">
        <f t="shared" si="142"/>
        <v>0.21489017498905771</v>
      </c>
      <c r="BE114" s="4">
        <f t="shared" si="143"/>
        <v>7.3831035933261013E-2</v>
      </c>
      <c r="BG114" s="4">
        <f t="shared" si="144"/>
        <v>0.33466829629168188</v>
      </c>
      <c r="BH114" s="4">
        <f t="shared" si="145"/>
        <v>0.2391069252691421</v>
      </c>
      <c r="BI114" s="4">
        <f t="shared" si="146"/>
        <v>0.15141594457682861</v>
      </c>
      <c r="BJ114" s="4">
        <f t="shared" si="147"/>
        <v>0.35811903166832409</v>
      </c>
      <c r="BK114" s="4">
        <f t="shared" si="148"/>
        <v>0.34371206325539849</v>
      </c>
      <c r="BL114" s="4">
        <f t="shared" si="149"/>
        <v>0.28335768923724541</v>
      </c>
      <c r="BM114" s="4">
        <f t="shared" si="150"/>
        <v>3.1179956341845276E-2</v>
      </c>
      <c r="BN114" s="4">
        <f t="shared" si="151"/>
        <v>5.3905481929337501E-2</v>
      </c>
      <c r="BO114" s="4">
        <f t="shared" si="152"/>
        <v>5.8740837255977854E-2</v>
      </c>
      <c r="BP114" s="4">
        <f t="shared" si="153"/>
        <v>0.10931857777105945</v>
      </c>
      <c r="BQ114" s="4">
        <f t="shared" si="154"/>
        <v>0.15521671135713336</v>
      </c>
      <c r="BR114" s="4">
        <f t="shared" si="155"/>
        <v>0.12204136790290859</v>
      </c>
      <c r="BT114" s="4">
        <f t="shared" si="157"/>
        <v>9.8221104398558055</v>
      </c>
      <c r="BU114" s="4">
        <f t="shared" si="158"/>
        <v>9.4437293754931382</v>
      </c>
      <c r="BV114" s="5">
        <f t="shared" si="104"/>
        <v>-2.810774550164E-2</v>
      </c>
      <c r="BW114" s="4">
        <f t="shared" si="106"/>
        <v>2.6685018944439185</v>
      </c>
      <c r="BX114" s="4">
        <f>MAX(BW$28:BW114)</f>
        <v>2.9690882344401639</v>
      </c>
      <c r="BY114" s="22">
        <f t="shared" si="105"/>
        <v>0.10123860130176375</v>
      </c>
    </row>
    <row r="115" spans="1:80" x14ac:dyDescent="0.25">
      <c r="A115" s="2">
        <v>32262</v>
      </c>
      <c r="B115" s="3">
        <v>5.5694654717199999E-3</v>
      </c>
      <c r="C115" s="3">
        <v>-0.18167342588300001</v>
      </c>
      <c r="D115" s="3">
        <v>-2.76105790951E-2</v>
      </c>
      <c r="E115" s="3">
        <v>-1.24348394929E-2</v>
      </c>
      <c r="F115" s="3">
        <v>-8.4793321225399999E-3</v>
      </c>
      <c r="G115" s="3">
        <v>2.4493543884000001E-2</v>
      </c>
      <c r="H115" s="3">
        <v>7.6197338545900004E-3</v>
      </c>
      <c r="I115" s="3">
        <v>-8.34631884127E-3</v>
      </c>
      <c r="J115" s="3">
        <v>-8.0033465180800005E-3</v>
      </c>
      <c r="K115" s="3">
        <v>-1.01427571775E-2</v>
      </c>
      <c r="L115" s="3">
        <v>2.6998473709099999E-2</v>
      </c>
      <c r="M115" s="3">
        <v>-7.9411449398399999E-3</v>
      </c>
      <c r="N115" s="3">
        <v>-3.0545913734199999E-3</v>
      </c>
      <c r="O115" s="3">
        <f t="shared" si="102"/>
        <v>-1.7381215332996667E-2</v>
      </c>
      <c r="P115" s="3">
        <f t="shared" si="103"/>
        <v>-4.3740541444611973E-2</v>
      </c>
      <c r="Q115" s="3"/>
      <c r="R115" s="4">
        <f t="shared" si="107"/>
        <v>1</v>
      </c>
      <c r="S115" s="4">
        <f t="shared" si="108"/>
        <v>1</v>
      </c>
      <c r="T115" s="4">
        <f t="shared" si="109"/>
        <v>1</v>
      </c>
      <c r="U115" s="4">
        <f t="shared" si="110"/>
        <v>-1</v>
      </c>
      <c r="V115" s="4">
        <f t="shared" si="111"/>
        <v>-1</v>
      </c>
      <c r="W115" s="4">
        <f t="shared" si="112"/>
        <v>-1</v>
      </c>
      <c r="X115" s="4">
        <f t="shared" si="113"/>
        <v>1</v>
      </c>
      <c r="Y115" s="4">
        <f t="shared" si="114"/>
        <v>1</v>
      </c>
      <c r="Z115" s="4">
        <f t="shared" si="115"/>
        <v>-1</v>
      </c>
      <c r="AA115" s="4">
        <f t="shared" si="116"/>
        <v>1</v>
      </c>
      <c r="AB115" s="4">
        <f t="shared" si="117"/>
        <v>1</v>
      </c>
      <c r="AC115" s="4">
        <f t="shared" si="118"/>
        <v>1</v>
      </c>
      <c r="AE115" s="4">
        <f t="shared" si="119"/>
        <v>-0.18167342588300001</v>
      </c>
      <c r="AF115" s="4">
        <f t="shared" si="120"/>
        <v>-2.76105790951E-2</v>
      </c>
      <c r="AG115" s="4">
        <f t="shared" si="121"/>
        <v>-1.24348394929E-2</v>
      </c>
      <c r="AH115" s="4">
        <f t="shared" si="122"/>
        <v>8.4793321225399999E-3</v>
      </c>
      <c r="AI115" s="4">
        <f t="shared" si="123"/>
        <v>-2.4493543884000001E-2</v>
      </c>
      <c r="AJ115" s="4">
        <f t="shared" si="124"/>
        <v>-7.6197338545900004E-3</v>
      </c>
      <c r="AK115" s="4">
        <f t="shared" si="125"/>
        <v>-8.34631884127E-3</v>
      </c>
      <c r="AL115" s="4">
        <f t="shared" si="126"/>
        <v>-8.0033465180800005E-3</v>
      </c>
      <c r="AM115" s="4">
        <f t="shared" si="127"/>
        <v>1.01427571775E-2</v>
      </c>
      <c r="AN115" s="4">
        <f t="shared" si="128"/>
        <v>2.6998473709099999E-2</v>
      </c>
      <c r="AO115" s="4">
        <f t="shared" si="129"/>
        <v>-7.9411449398399999E-3</v>
      </c>
      <c r="AP115" s="4">
        <f t="shared" si="130"/>
        <v>-3.0545913734199999E-3</v>
      </c>
      <c r="AQ115" s="4">
        <f t="shared" si="156"/>
        <v>-1.9629746739421663E-2</v>
      </c>
      <c r="AS115" s="4">
        <f t="shared" si="131"/>
        <v>-0.17950886629599994</v>
      </c>
      <c r="AT115" s="4">
        <f t="shared" si="132"/>
        <v>-4.7098188979241853E-2</v>
      </c>
      <c r="AU115" s="4">
        <f t="shared" si="133"/>
        <v>-3.1577730685897129E-2</v>
      </c>
      <c r="AV115" s="4">
        <f t="shared" si="134"/>
        <v>9.5773055217739343E-3</v>
      </c>
      <c r="AW115" s="4">
        <f t="shared" si="135"/>
        <v>-2.8550063005149534E-2</v>
      </c>
      <c r="AX115" s="4">
        <f t="shared" si="136"/>
        <v>-1.0750889591330201E-2</v>
      </c>
      <c r="AY115" s="4">
        <f t="shared" si="137"/>
        <v>-0.11486077068717387</v>
      </c>
      <c r="AZ115" s="4">
        <f t="shared" si="138"/>
        <v>-6.1982224532315423E-2</v>
      </c>
      <c r="BA115" s="4">
        <f t="shared" si="139"/>
        <v>6.829108342801378E-2</v>
      </c>
      <c r="BB115" s="4">
        <f t="shared" si="140"/>
        <v>0.1045813364526743</v>
      </c>
      <c r="BC115" s="4">
        <f t="shared" si="141"/>
        <v>-2.0835589593080017E-2</v>
      </c>
      <c r="BD115" s="4">
        <f t="shared" si="142"/>
        <v>-9.3971522321517099E-3</v>
      </c>
      <c r="BE115" s="4">
        <f t="shared" si="143"/>
        <v>-2.6842645849989803E-2</v>
      </c>
      <c r="BG115" s="4">
        <f t="shared" si="144"/>
        <v>0.40482329286940255</v>
      </c>
      <c r="BH115" s="4">
        <f t="shared" si="145"/>
        <v>0.23449376456720358</v>
      </c>
      <c r="BI115" s="4">
        <f t="shared" si="146"/>
        <v>0.15751403565492436</v>
      </c>
      <c r="BJ115" s="4">
        <f t="shared" si="147"/>
        <v>0.35414270133754427</v>
      </c>
      <c r="BK115" s="4">
        <f t="shared" si="148"/>
        <v>0.34316623230683785</v>
      </c>
      <c r="BL115" s="4">
        <f t="shared" si="149"/>
        <v>0.28350152012479984</v>
      </c>
      <c r="BM115" s="4">
        <f t="shared" si="150"/>
        <v>2.9065863971960992E-2</v>
      </c>
      <c r="BN115" s="4">
        <f t="shared" si="151"/>
        <v>5.1649301576179016E-2</v>
      </c>
      <c r="BO115" s="4">
        <f t="shared" si="152"/>
        <v>5.940896918521768E-2</v>
      </c>
      <c r="BP115" s="4">
        <f t="shared" si="153"/>
        <v>0.10326306633619085</v>
      </c>
      <c r="BQ115" s="4">
        <f t="shared" si="154"/>
        <v>0.15245347206257967</v>
      </c>
      <c r="BR115" s="4">
        <f t="shared" si="155"/>
        <v>0.13002200232402009</v>
      </c>
      <c r="BT115" s="4">
        <f t="shared" si="157"/>
        <v>9.2425813610436851</v>
      </c>
      <c r="BU115" s="4">
        <f t="shared" si="158"/>
        <v>9.2428312170447064</v>
      </c>
      <c r="BV115" s="5">
        <f t="shared" si="104"/>
        <v>5.1473744175400005E-4</v>
      </c>
      <c r="BW115" s="4">
        <f t="shared" si="106"/>
        <v>2.6847376014447053</v>
      </c>
      <c r="BX115" s="4">
        <f>MAX(BW$28:BW115)</f>
        <v>2.9690882344401639</v>
      </c>
      <c r="BY115" s="22">
        <f t="shared" si="105"/>
        <v>9.5770354581285896E-2</v>
      </c>
    </row>
    <row r="116" spans="1:80" x14ac:dyDescent="0.25">
      <c r="A116" s="2">
        <v>32294</v>
      </c>
      <c r="B116" s="3">
        <v>6.4279825613400001E-3</v>
      </c>
      <c r="C116" s="3">
        <v>0.42358084426699999</v>
      </c>
      <c r="D116" s="3">
        <v>6.0995679701199998E-2</v>
      </c>
      <c r="E116" s="3">
        <v>5.1415191393500001E-3</v>
      </c>
      <c r="F116" s="3">
        <v>1.7543786247299999E-2</v>
      </c>
      <c r="G116" s="3">
        <v>-9.0051585506599995E-3</v>
      </c>
      <c r="H116" s="3">
        <v>7.3998968754500002E-3</v>
      </c>
      <c r="I116" s="3">
        <v>-4.0216306648700002E-3</v>
      </c>
      <c r="J116" s="3">
        <v>-7.9753277630100004E-4</v>
      </c>
      <c r="K116" s="3">
        <v>-1.2763167842E-2</v>
      </c>
      <c r="L116" s="3">
        <v>6.3089196636800002E-2</v>
      </c>
      <c r="M116" s="3">
        <v>-4.3932346257399999E-3</v>
      </c>
      <c r="N116" s="3">
        <v>-2.0097441435200002E-2</v>
      </c>
      <c r="O116" s="3">
        <f t="shared" si="102"/>
        <v>4.3889396414360737E-2</v>
      </c>
      <c r="P116" s="3">
        <f t="shared" si="103"/>
        <v>6.8870375084989249E-2</v>
      </c>
      <c r="Q116" s="3"/>
      <c r="R116" s="4">
        <f t="shared" si="107"/>
        <v>1</v>
      </c>
      <c r="S116" s="4">
        <f t="shared" si="108"/>
        <v>-1</v>
      </c>
      <c r="T116" s="4">
        <f t="shared" si="109"/>
        <v>-1</v>
      </c>
      <c r="U116" s="4">
        <f t="shared" si="110"/>
        <v>-1</v>
      </c>
      <c r="V116" s="4">
        <f t="shared" si="111"/>
        <v>-1</v>
      </c>
      <c r="W116" s="4">
        <f t="shared" si="112"/>
        <v>-1</v>
      </c>
      <c r="X116" s="4">
        <f t="shared" si="113"/>
        <v>-1</v>
      </c>
      <c r="Y116" s="4">
        <f t="shared" si="114"/>
        <v>-1</v>
      </c>
      <c r="Z116" s="4">
        <f t="shared" si="115"/>
        <v>-1</v>
      </c>
      <c r="AA116" s="4">
        <f t="shared" si="116"/>
        <v>1</v>
      </c>
      <c r="AB116" s="4">
        <f t="shared" si="117"/>
        <v>1</v>
      </c>
      <c r="AC116" s="4">
        <f t="shared" si="118"/>
        <v>1</v>
      </c>
      <c r="AE116" s="4">
        <f t="shared" si="119"/>
        <v>0.42358084426699999</v>
      </c>
      <c r="AF116" s="4">
        <f t="shared" si="120"/>
        <v>-6.0995679701199998E-2</v>
      </c>
      <c r="AG116" s="4">
        <f t="shared" si="121"/>
        <v>-5.1415191393500001E-3</v>
      </c>
      <c r="AH116" s="4">
        <f t="shared" si="122"/>
        <v>-1.7543786247299999E-2</v>
      </c>
      <c r="AI116" s="4">
        <f t="shared" si="123"/>
        <v>9.0051585506599995E-3</v>
      </c>
      <c r="AJ116" s="4">
        <f t="shared" si="124"/>
        <v>-7.3998968754500002E-3</v>
      </c>
      <c r="AK116" s="4">
        <f t="shared" si="125"/>
        <v>4.0216306648700002E-3</v>
      </c>
      <c r="AL116" s="4">
        <f t="shared" si="126"/>
        <v>7.9753277630100004E-4</v>
      </c>
      <c r="AM116" s="4">
        <f t="shared" si="127"/>
        <v>1.2763167842E-2</v>
      </c>
      <c r="AN116" s="4">
        <f t="shared" si="128"/>
        <v>6.3089196636800002E-2</v>
      </c>
      <c r="AO116" s="4">
        <f t="shared" si="129"/>
        <v>-4.3932346257399999E-3</v>
      </c>
      <c r="AP116" s="4">
        <f t="shared" si="130"/>
        <v>-2.0097441435200002E-2</v>
      </c>
      <c r="AQ116" s="4">
        <f t="shared" si="156"/>
        <v>3.3140497726115915E-2</v>
      </c>
      <c r="AS116" s="4">
        <f t="shared" si="131"/>
        <v>0.3562405618134511</v>
      </c>
      <c r="AT116" s="4">
        <f t="shared" si="132"/>
        <v>-0.11734757683872717</v>
      </c>
      <c r="AU116" s="4">
        <f t="shared" si="133"/>
        <v>-1.5565119140693038E-2</v>
      </c>
      <c r="AV116" s="4">
        <f t="shared" si="134"/>
        <v>-1.9825197718437462E-2</v>
      </c>
      <c r="AW116" s="4">
        <f t="shared" si="135"/>
        <v>1.0439042624799291E-2</v>
      </c>
      <c r="AX116" s="4">
        <f t="shared" si="136"/>
        <v>-1.0420072561842459E-2</v>
      </c>
      <c r="AY116" s="4">
        <f t="shared" si="137"/>
        <v>5.3533945640320109E-2</v>
      </c>
      <c r="AZ116" s="4">
        <f t="shared" si="138"/>
        <v>6.2568533104979118E-3</v>
      </c>
      <c r="BA116" s="4">
        <f t="shared" si="139"/>
        <v>9.4011129254115283E-2</v>
      </c>
      <c r="BB116" s="4">
        <f t="shared" si="140"/>
        <v>0.24152513158392205</v>
      </c>
      <c r="BC116" s="4">
        <f t="shared" si="141"/>
        <v>-1.1625968742133792E-2</v>
      </c>
      <c r="BD116" s="4">
        <f t="shared" si="142"/>
        <v>-6.2330562066119283E-2</v>
      </c>
      <c r="BE116" s="4">
        <f t="shared" si="143"/>
        <v>4.3741013929929379E-2</v>
      </c>
      <c r="BG116" s="4">
        <f t="shared" si="144"/>
        <v>0.47561214490652226</v>
      </c>
      <c r="BH116" s="4">
        <f t="shared" si="145"/>
        <v>0.20791457768242605</v>
      </c>
      <c r="BI116" s="4">
        <f t="shared" si="146"/>
        <v>0.13212925883511289</v>
      </c>
      <c r="BJ116" s="4">
        <f t="shared" si="147"/>
        <v>0.35396945839252347</v>
      </c>
      <c r="BK116" s="4">
        <f t="shared" si="148"/>
        <v>0.34505687444046201</v>
      </c>
      <c r="BL116" s="4">
        <f t="shared" si="149"/>
        <v>0.2840631610396987</v>
      </c>
      <c r="BM116" s="4">
        <f t="shared" si="150"/>
        <v>3.0049200497121831E-2</v>
      </c>
      <c r="BN116" s="4">
        <f t="shared" si="151"/>
        <v>5.0986189812881104E-2</v>
      </c>
      <c r="BO116" s="4">
        <f t="shared" si="152"/>
        <v>5.4304923016085568E-2</v>
      </c>
      <c r="BP116" s="4">
        <f t="shared" si="153"/>
        <v>0.10448469063746864</v>
      </c>
      <c r="BQ116" s="4">
        <f t="shared" si="154"/>
        <v>0.15115246645446184</v>
      </c>
      <c r="BR116" s="4">
        <f t="shared" si="155"/>
        <v>0.12897327262270442</v>
      </c>
      <c r="BT116" s="4">
        <f t="shared" si="157"/>
        <v>10.309577350653932</v>
      </c>
      <c r="BU116" s="4">
        <f t="shared" si="158"/>
        <v>9.7065347839420184</v>
      </c>
      <c r="BV116" s="5">
        <f t="shared" si="104"/>
        <v>-6.6532901153000014E-4</v>
      </c>
      <c r="BW116" s="4">
        <f t="shared" si="106"/>
        <v>2.7002088141139788</v>
      </c>
      <c r="BX116" s="4">
        <f>MAX(BW$28:BW116)</f>
        <v>2.9690882344401639</v>
      </c>
      <c r="BY116" s="22">
        <f t="shared" si="105"/>
        <v>9.0559592405270367E-2</v>
      </c>
    </row>
    <row r="117" spans="1:80" x14ac:dyDescent="0.25">
      <c r="A117" s="2">
        <v>32324</v>
      </c>
      <c r="B117" s="3">
        <v>6.2202082505999996E-3</v>
      </c>
      <c r="C117" s="3">
        <v>-0.25091713355900003</v>
      </c>
      <c r="D117" s="3">
        <v>0.45923577320600001</v>
      </c>
      <c r="E117" s="3">
        <v>-4.9092417010999999E-2</v>
      </c>
      <c r="F117" s="3">
        <v>5.5422060861499998E-2</v>
      </c>
      <c r="G117" s="3">
        <v>4.3295269536500001E-2</v>
      </c>
      <c r="H117" s="3">
        <v>3.9525681573400001E-2</v>
      </c>
      <c r="I117" s="3">
        <v>7.0226378632400001E-4</v>
      </c>
      <c r="J117" s="3">
        <v>-1.5661165241199999E-2</v>
      </c>
      <c r="K117" s="3">
        <v>1.43599306182E-2</v>
      </c>
      <c r="L117" s="3">
        <v>-1.1931885982599999E-2</v>
      </c>
      <c r="M117" s="3">
        <v>-6.6547588158099996E-2</v>
      </c>
      <c r="N117" s="3">
        <v>-7.24071410571E-2</v>
      </c>
      <c r="O117" s="3">
        <f t="shared" si="102"/>
        <v>1.2165304047743665E-2</v>
      </c>
      <c r="P117" s="3">
        <f t="shared" si="103"/>
        <v>-5.7617280472006746E-3</v>
      </c>
      <c r="Q117" s="3"/>
      <c r="R117" s="4">
        <f t="shared" si="107"/>
        <v>1</v>
      </c>
      <c r="S117" s="4">
        <f t="shared" si="108"/>
        <v>1</v>
      </c>
      <c r="T117" s="4">
        <f t="shared" si="109"/>
        <v>-1</v>
      </c>
      <c r="U117" s="4">
        <f t="shared" si="110"/>
        <v>-1</v>
      </c>
      <c r="V117" s="4">
        <f t="shared" si="111"/>
        <v>-1</v>
      </c>
      <c r="W117" s="4">
        <f t="shared" si="112"/>
        <v>-1</v>
      </c>
      <c r="X117" s="4">
        <f t="shared" si="113"/>
        <v>-1</v>
      </c>
      <c r="Y117" s="4">
        <f t="shared" si="114"/>
        <v>-1</v>
      </c>
      <c r="Z117" s="4">
        <f t="shared" si="115"/>
        <v>-1</v>
      </c>
      <c r="AA117" s="4">
        <f t="shared" si="116"/>
        <v>1</v>
      </c>
      <c r="AB117" s="4">
        <f t="shared" si="117"/>
        <v>1</v>
      </c>
      <c r="AC117" s="4">
        <f t="shared" si="118"/>
        <v>1</v>
      </c>
      <c r="AE117" s="4">
        <f t="shared" si="119"/>
        <v>-0.25091713355900003</v>
      </c>
      <c r="AF117" s="4">
        <f t="shared" si="120"/>
        <v>0.45923577320600001</v>
      </c>
      <c r="AG117" s="4">
        <f t="shared" si="121"/>
        <v>4.9092417010999999E-2</v>
      </c>
      <c r="AH117" s="4">
        <f t="shared" si="122"/>
        <v>-5.5422060861499998E-2</v>
      </c>
      <c r="AI117" s="4">
        <f t="shared" si="123"/>
        <v>-4.3295269536500001E-2</v>
      </c>
      <c r="AJ117" s="4">
        <f t="shared" si="124"/>
        <v>-3.9525681573400001E-2</v>
      </c>
      <c r="AK117" s="4">
        <f t="shared" si="125"/>
        <v>-7.0226378632400001E-4</v>
      </c>
      <c r="AL117" s="4">
        <f t="shared" si="126"/>
        <v>1.5661165241199999E-2</v>
      </c>
      <c r="AM117" s="4">
        <f t="shared" si="127"/>
        <v>-1.43599306182E-2</v>
      </c>
      <c r="AN117" s="4">
        <f t="shared" si="128"/>
        <v>-1.1931885982599999E-2</v>
      </c>
      <c r="AO117" s="4">
        <f t="shared" si="129"/>
        <v>-6.6547588158099996E-2</v>
      </c>
      <c r="AP117" s="4">
        <f t="shared" si="130"/>
        <v>-7.24071410571E-2</v>
      </c>
      <c r="AQ117" s="4">
        <f t="shared" si="156"/>
        <v>-2.5932999728770049E-3</v>
      </c>
      <c r="AS117" s="4">
        <f t="shared" si="131"/>
        <v>-0.1676417003327216</v>
      </c>
      <c r="AT117" s="4">
        <f t="shared" si="132"/>
        <v>0.84911283760883249</v>
      </c>
      <c r="AU117" s="4">
        <f t="shared" si="133"/>
        <v>0.1483276213068698</v>
      </c>
      <c r="AV117" s="4">
        <f t="shared" si="134"/>
        <v>-6.2268082238568334E-2</v>
      </c>
      <c r="AW117" s="4">
        <f t="shared" si="135"/>
        <v>-5.2832950871015028E-2</v>
      </c>
      <c r="AX117" s="4">
        <f t="shared" si="136"/>
        <v>-5.5587824839376077E-2</v>
      </c>
      <c r="AY117" s="4">
        <f t="shared" si="137"/>
        <v>-9.3648165185184814E-3</v>
      </c>
      <c r="AZ117" s="4">
        <f t="shared" si="138"/>
        <v>0.12322380066853773</v>
      </c>
      <c r="BA117" s="4">
        <f t="shared" si="139"/>
        <v>-0.1040403451457728</v>
      </c>
      <c r="BB117" s="4">
        <f t="shared" si="140"/>
        <v>-4.0814041102885737E-2</v>
      </c>
      <c r="BC117" s="4">
        <f t="shared" si="141"/>
        <v>-0.18030158581979186</v>
      </c>
      <c r="BD117" s="4">
        <f t="shared" si="142"/>
        <v>-0.22371531582590742</v>
      </c>
      <c r="BE117" s="4">
        <f t="shared" si="143"/>
        <v>1.867479974080689E-2</v>
      </c>
      <c r="BG117" s="4">
        <f t="shared" si="144"/>
        <v>0.59869861272225267</v>
      </c>
      <c r="BH117" s="4">
        <f t="shared" si="145"/>
        <v>0.21633674718627199</v>
      </c>
      <c r="BI117" s="4">
        <f t="shared" si="146"/>
        <v>0.13238914391928236</v>
      </c>
      <c r="BJ117" s="4">
        <f t="shared" si="147"/>
        <v>0.35602227574095441</v>
      </c>
      <c r="BK117" s="4">
        <f t="shared" si="148"/>
        <v>0.3277899024962655</v>
      </c>
      <c r="BL117" s="4">
        <f t="shared" si="149"/>
        <v>0.28441970296633501</v>
      </c>
      <c r="BM117" s="4">
        <f t="shared" si="150"/>
        <v>2.999583750243506E-2</v>
      </c>
      <c r="BN117" s="4">
        <f t="shared" si="151"/>
        <v>5.0838117818901865E-2</v>
      </c>
      <c r="BO117" s="4">
        <f t="shared" si="152"/>
        <v>5.5209084891366104E-2</v>
      </c>
      <c r="BP117" s="4">
        <f t="shared" si="153"/>
        <v>0.11693903039418817</v>
      </c>
      <c r="BQ117" s="4">
        <f t="shared" si="154"/>
        <v>0.1476361682688983</v>
      </c>
      <c r="BR117" s="4">
        <f t="shared" si="155"/>
        <v>0.129463002190599</v>
      </c>
      <c r="BT117" s="4">
        <f t="shared" si="157"/>
        <v>10.285757683603185</v>
      </c>
      <c r="BU117" s="4">
        <f t="shared" si="158"/>
        <v>9.9481790449571239</v>
      </c>
      <c r="BV117" s="5">
        <f t="shared" si="104"/>
        <v>2.9459381191320001E-2</v>
      </c>
      <c r="BW117" s="4">
        <f t="shared" si="106"/>
        <v>2.796551156009019</v>
      </c>
      <c r="BX117" s="4">
        <f>MAX(BW$28:BW117)</f>
        <v>2.9690882344401639</v>
      </c>
      <c r="BY117" s="22">
        <f t="shared" si="105"/>
        <v>5.8111132040398104E-2</v>
      </c>
    </row>
    <row r="118" spans="1:80" x14ac:dyDescent="0.25">
      <c r="A118" s="2">
        <v>32353</v>
      </c>
      <c r="B118" s="3">
        <v>6.3464541225000002E-3</v>
      </c>
      <c r="C118" s="3">
        <v>1.95246447553E-2</v>
      </c>
      <c r="D118" s="3">
        <v>-0.18768719043099999</v>
      </c>
      <c r="E118" s="3">
        <v>-3.9866447220999997E-3</v>
      </c>
      <c r="F118" s="3">
        <v>3.33807652178E-2</v>
      </c>
      <c r="G118" s="3">
        <v>-9.7781947990699999E-3</v>
      </c>
      <c r="H118" s="3">
        <v>-8.1976893606599995E-3</v>
      </c>
      <c r="I118" s="3">
        <v>-8.9268455815699997E-3</v>
      </c>
      <c r="J118" s="1">
        <v>-9.1106174745299995E-5</v>
      </c>
      <c r="K118" s="3">
        <v>-1.1478899386800001E-2</v>
      </c>
      <c r="L118" s="3">
        <v>2.2235560632600002E-2</v>
      </c>
      <c r="M118" s="3">
        <v>4.5734900652400004E-3</v>
      </c>
      <c r="N118" s="3">
        <v>4.3928913135600003E-3</v>
      </c>
      <c r="O118" s="3">
        <f t="shared" si="102"/>
        <v>-1.2169934872620443E-2</v>
      </c>
      <c r="P118" s="3">
        <f t="shared" si="103"/>
        <v>-2.942739280853832E-2</v>
      </c>
      <c r="Q118" s="3"/>
      <c r="R118" s="4">
        <f t="shared" si="107"/>
        <v>1</v>
      </c>
      <c r="S118" s="4">
        <f t="shared" si="108"/>
        <v>1</v>
      </c>
      <c r="T118" s="4">
        <f t="shared" si="109"/>
        <v>-1</v>
      </c>
      <c r="U118" s="4">
        <f t="shared" si="110"/>
        <v>-1</v>
      </c>
      <c r="V118" s="4">
        <f t="shared" si="111"/>
        <v>-1</v>
      </c>
      <c r="W118" s="4">
        <f t="shared" si="112"/>
        <v>-1</v>
      </c>
      <c r="X118" s="4">
        <f t="shared" si="113"/>
        <v>1</v>
      </c>
      <c r="Y118" s="4">
        <f t="shared" si="114"/>
        <v>-1</v>
      </c>
      <c r="Z118" s="4">
        <f t="shared" si="115"/>
        <v>-1</v>
      </c>
      <c r="AA118" s="4">
        <f t="shared" si="116"/>
        <v>1</v>
      </c>
      <c r="AB118" s="4">
        <f t="shared" si="117"/>
        <v>1</v>
      </c>
      <c r="AC118" s="4">
        <f t="shared" si="118"/>
        <v>1</v>
      </c>
      <c r="AE118" s="4">
        <f t="shared" si="119"/>
        <v>1.95246447553E-2</v>
      </c>
      <c r="AF118" s="4">
        <f t="shared" si="120"/>
        <v>-0.18768719043099999</v>
      </c>
      <c r="AG118" s="4">
        <f t="shared" si="121"/>
        <v>3.9866447220999997E-3</v>
      </c>
      <c r="AH118" s="4">
        <f t="shared" si="122"/>
        <v>-3.33807652178E-2</v>
      </c>
      <c r="AI118" s="4">
        <f t="shared" si="123"/>
        <v>9.7781947990699999E-3</v>
      </c>
      <c r="AJ118" s="4">
        <f t="shared" si="124"/>
        <v>8.1976893606599995E-3</v>
      </c>
      <c r="AK118" s="4">
        <f t="shared" si="125"/>
        <v>-8.9268455815699997E-3</v>
      </c>
      <c r="AL118" s="4">
        <f t="shared" si="126"/>
        <v>9.1106174745299995E-5</v>
      </c>
      <c r="AM118" s="4">
        <f t="shared" si="127"/>
        <v>1.1478899386800001E-2</v>
      </c>
      <c r="AN118" s="4">
        <f t="shared" si="128"/>
        <v>2.2235560632600002E-2</v>
      </c>
      <c r="AO118" s="4">
        <f t="shared" si="129"/>
        <v>4.5734900652400004E-3</v>
      </c>
      <c r="AP118" s="4">
        <f t="shared" si="130"/>
        <v>4.3928913135600003E-3</v>
      </c>
      <c r="AQ118" s="4">
        <f t="shared" si="156"/>
        <v>-1.2144640001691227E-2</v>
      </c>
      <c r="AS118" s="4">
        <f t="shared" si="131"/>
        <v>1.1350750490979118E-2</v>
      </c>
      <c r="AT118" s="4">
        <f t="shared" si="132"/>
        <v>-0.14898119663213577</v>
      </c>
      <c r="AU118" s="4">
        <f t="shared" si="133"/>
        <v>1.143095247036856E-2</v>
      </c>
      <c r="AV118" s="4">
        <f t="shared" si="134"/>
        <v>-3.7763289842957654E-2</v>
      </c>
      <c r="AW118" s="4">
        <f t="shared" si="135"/>
        <v>1.1823839007308455E-2</v>
      </c>
      <c r="AX118" s="4">
        <f t="shared" si="136"/>
        <v>1.1546742952572213E-2</v>
      </c>
      <c r="AY118" s="4">
        <f t="shared" si="137"/>
        <v>-0.13337267902724745</v>
      </c>
      <c r="AZ118" s="4">
        <f t="shared" si="138"/>
        <v>7.103489623700082E-4</v>
      </c>
      <c r="BA118" s="4">
        <f t="shared" si="139"/>
        <v>8.0419801720037834E-2</v>
      </c>
      <c r="BB118" s="4">
        <f t="shared" si="140"/>
        <v>7.4272311202405544E-2</v>
      </c>
      <c r="BC118" s="4">
        <f t="shared" si="141"/>
        <v>1.1166044823717875E-2</v>
      </c>
      <c r="BD118" s="4">
        <f t="shared" si="142"/>
        <v>1.1393493158415946E-2</v>
      </c>
      <c r="BE118" s="4">
        <f t="shared" si="143"/>
        <v>-8.0002400595137781E-3</v>
      </c>
      <c r="BG118" s="4">
        <f t="shared" si="144"/>
        <v>0.68804771176379897</v>
      </c>
      <c r="BH118" s="4">
        <f t="shared" si="145"/>
        <v>0.50392182281751174</v>
      </c>
      <c r="BI118" s="4">
        <f t="shared" si="146"/>
        <v>0.13950350095267125</v>
      </c>
      <c r="BJ118" s="4">
        <f t="shared" si="147"/>
        <v>0.35357899543834437</v>
      </c>
      <c r="BK118" s="4">
        <f t="shared" si="148"/>
        <v>0.33079593837588561</v>
      </c>
      <c r="BL118" s="4">
        <f t="shared" si="149"/>
        <v>0.28398274368215115</v>
      </c>
      <c r="BM118" s="4">
        <f t="shared" si="150"/>
        <v>2.6772636335051156E-2</v>
      </c>
      <c r="BN118" s="4">
        <f t="shared" si="151"/>
        <v>5.1302207546743431E-2</v>
      </c>
      <c r="BO118" s="4">
        <f t="shared" si="152"/>
        <v>5.7094890269742384E-2</v>
      </c>
      <c r="BP118" s="4">
        <f t="shared" si="153"/>
        <v>0.11975154817522271</v>
      </c>
      <c r="BQ118" s="4">
        <f t="shared" si="154"/>
        <v>0.16383563338472071</v>
      </c>
      <c r="BR118" s="4">
        <f t="shared" si="155"/>
        <v>0.15422456493301659</v>
      </c>
      <c r="BT118" s="4">
        <f t="shared" si="157"/>
        <v>9.9401224246930262</v>
      </c>
      <c r="BU118" s="4">
        <f t="shared" si="158"/>
        <v>9.9317268863536778</v>
      </c>
      <c r="BV118" s="5">
        <f t="shared" si="104"/>
        <v>-9.5101733711159993E-3</v>
      </c>
      <c r="BW118" s="4">
        <f t="shared" si="106"/>
        <v>2.7877036532870139</v>
      </c>
      <c r="BX118" s="4">
        <f>MAX(BW$28:BW118)</f>
        <v>2.9690882344401639</v>
      </c>
      <c r="BY118" s="22">
        <f t="shared" si="105"/>
        <v>6.1091003982019075E-2</v>
      </c>
    </row>
    <row r="119" spans="1:80" x14ac:dyDescent="0.25">
      <c r="A119" s="2">
        <v>32386</v>
      </c>
      <c r="B119" s="3">
        <v>7.5850426680199997E-3</v>
      </c>
      <c r="C119" s="3">
        <v>4.6734503091200003E-2</v>
      </c>
      <c r="D119" s="3">
        <v>4.9050847861099998E-2</v>
      </c>
      <c r="E119" s="3">
        <v>-1.7759647193500001E-2</v>
      </c>
      <c r="F119" s="3">
        <v>-5.1763837020399996E-3</v>
      </c>
      <c r="G119" s="3">
        <v>-5.0937941783599998E-2</v>
      </c>
      <c r="H119" s="3">
        <v>-4.3178099612899999E-2</v>
      </c>
      <c r="I119" s="3">
        <v>1.66997339447E-3</v>
      </c>
      <c r="J119" s="3">
        <v>-1.5690887660299999E-2</v>
      </c>
      <c r="K119" s="3">
        <v>-5.5734045351899996E-3</v>
      </c>
      <c r="L119" s="3">
        <v>6.8548081005599996E-4</v>
      </c>
      <c r="M119" s="3">
        <v>-3.20481687512E-2</v>
      </c>
      <c r="N119" s="3">
        <v>-1.6276310272400001E-2</v>
      </c>
      <c r="O119" s="3">
        <f t="shared" si="102"/>
        <v>-7.3750031961920008E-3</v>
      </c>
      <c r="P119" s="3">
        <f t="shared" si="103"/>
        <v>-3.8334646811896751E-2</v>
      </c>
      <c r="Q119" s="3"/>
      <c r="R119" s="4">
        <f t="shared" si="107"/>
        <v>1</v>
      </c>
      <c r="S119" s="4">
        <f t="shared" si="108"/>
        <v>1</v>
      </c>
      <c r="T119" s="4">
        <f t="shared" si="109"/>
        <v>-1</v>
      </c>
      <c r="U119" s="4">
        <f t="shared" si="110"/>
        <v>-1</v>
      </c>
      <c r="V119" s="4">
        <f t="shared" si="111"/>
        <v>-1</v>
      </c>
      <c r="W119" s="4">
        <f t="shared" si="112"/>
        <v>-1</v>
      </c>
      <c r="X119" s="4">
        <f t="shared" si="113"/>
        <v>-1</v>
      </c>
      <c r="Y119" s="4">
        <f t="shared" si="114"/>
        <v>1</v>
      </c>
      <c r="Z119" s="4">
        <f t="shared" si="115"/>
        <v>-1</v>
      </c>
      <c r="AA119" s="4">
        <f t="shared" si="116"/>
        <v>1</v>
      </c>
      <c r="AB119" s="4">
        <f t="shared" si="117"/>
        <v>1</v>
      </c>
      <c r="AC119" s="4">
        <f t="shared" si="118"/>
        <v>1</v>
      </c>
      <c r="AE119" s="4">
        <f t="shared" si="119"/>
        <v>4.6734503091200003E-2</v>
      </c>
      <c r="AF119" s="4">
        <f t="shared" si="120"/>
        <v>4.9050847861099998E-2</v>
      </c>
      <c r="AG119" s="4">
        <f t="shared" si="121"/>
        <v>1.7759647193500001E-2</v>
      </c>
      <c r="AH119" s="4">
        <f t="shared" si="122"/>
        <v>5.1763837020399996E-3</v>
      </c>
      <c r="AI119" s="4">
        <f t="shared" si="123"/>
        <v>5.0937941783599998E-2</v>
      </c>
      <c r="AJ119" s="4">
        <f t="shared" si="124"/>
        <v>4.3178099612899999E-2</v>
      </c>
      <c r="AK119" s="4">
        <f t="shared" si="125"/>
        <v>-1.66997339447E-3</v>
      </c>
      <c r="AL119" s="4">
        <f t="shared" si="126"/>
        <v>-1.5690887660299999E-2</v>
      </c>
      <c r="AM119" s="4">
        <f t="shared" si="127"/>
        <v>5.5734045351899996E-3</v>
      </c>
      <c r="AN119" s="4">
        <f t="shared" si="128"/>
        <v>6.8548081005599996E-4</v>
      </c>
      <c r="AO119" s="4">
        <f t="shared" si="129"/>
        <v>-3.20481687512E-2</v>
      </c>
      <c r="AP119" s="4">
        <f t="shared" si="130"/>
        <v>-1.6276310272400001E-2</v>
      </c>
      <c r="AQ119" s="4">
        <f t="shared" si="156"/>
        <v>1.2784247375934669E-2</v>
      </c>
      <c r="AS119" s="4">
        <f t="shared" si="131"/>
        <v>2.769751491130976E-2</v>
      </c>
      <c r="AT119" s="4">
        <f t="shared" si="132"/>
        <v>3.703878154285508E-2</v>
      </c>
      <c r="AU119" s="4">
        <f t="shared" si="133"/>
        <v>5.2808600235679307E-2</v>
      </c>
      <c r="AV119" s="4">
        <f t="shared" si="134"/>
        <v>5.932530802866977E-3</v>
      </c>
      <c r="AW119" s="4">
        <f t="shared" si="135"/>
        <v>6.1778719559614947E-2</v>
      </c>
      <c r="AX119" s="4">
        <f t="shared" si="136"/>
        <v>6.2732787652956451E-2</v>
      </c>
      <c r="AY119" s="4">
        <f t="shared" si="137"/>
        <v>-2.4315698337458318E-2</v>
      </c>
      <c r="AZ119" s="4">
        <f t="shared" si="138"/>
        <v>-0.13620024201451614</v>
      </c>
      <c r="BA119" s="4">
        <f t="shared" si="139"/>
        <v>3.856467981118572E-2</v>
      </c>
      <c r="BB119" s="4">
        <f t="shared" si="140"/>
        <v>2.4273464668683959E-3</v>
      </c>
      <c r="BC119" s="4">
        <f t="shared" si="141"/>
        <v>-7.9712011629879828E-2</v>
      </c>
      <c r="BD119" s="4">
        <f t="shared" si="142"/>
        <v>-4.2553730152470895E-2</v>
      </c>
      <c r="BE119" s="4">
        <f t="shared" si="143"/>
        <v>5.1660657075095623E-4</v>
      </c>
      <c r="BG119" s="4">
        <f t="shared" si="144"/>
        <v>0.67492702129918303</v>
      </c>
      <c r="BH119" s="4">
        <f t="shared" si="145"/>
        <v>0.52972420601197767</v>
      </c>
      <c r="BI119" s="4">
        <f t="shared" si="146"/>
        <v>0.13452087057214573</v>
      </c>
      <c r="BJ119" s="4">
        <f t="shared" si="147"/>
        <v>0.34901689508554706</v>
      </c>
      <c r="BK119" s="4">
        <f t="shared" si="148"/>
        <v>0.32980898371936074</v>
      </c>
      <c r="BL119" s="4">
        <f t="shared" si="149"/>
        <v>0.27531440083144543</v>
      </c>
      <c r="BM119" s="4">
        <f t="shared" si="150"/>
        <v>2.747152676914744E-2</v>
      </c>
      <c r="BN119" s="4">
        <f t="shared" si="151"/>
        <v>4.6081820203014545E-2</v>
      </c>
      <c r="BO119" s="4">
        <f t="shared" si="152"/>
        <v>5.7808383862929712E-2</v>
      </c>
      <c r="BP119" s="4">
        <f t="shared" si="153"/>
        <v>0.11295969807562949</v>
      </c>
      <c r="BQ119" s="4">
        <f t="shared" si="154"/>
        <v>0.16081977155466406</v>
      </c>
      <c r="BR119" s="4">
        <f t="shared" si="155"/>
        <v>0.15299537985583539</v>
      </c>
      <c r="BT119" s="4">
        <f t="shared" si="157"/>
        <v>10.433537861850755</v>
      </c>
      <c r="BU119" s="4">
        <f t="shared" si="158"/>
        <v>10.012190253922185</v>
      </c>
      <c r="BV119" s="5">
        <f t="shared" si="104"/>
        <v>-2.8136221581815998E-2</v>
      </c>
      <c r="BW119" s="4">
        <f t="shared" si="106"/>
        <v>2.7304130567496698</v>
      </c>
      <c r="BX119" s="4">
        <f>MAX(BW$28:BW119)</f>
        <v>2.9690882344401639</v>
      </c>
      <c r="BY119" s="22">
        <f t="shared" si="105"/>
        <v>8.0386690742957137E-2</v>
      </c>
    </row>
    <row r="120" spans="1:80" x14ac:dyDescent="0.25">
      <c r="A120" s="2">
        <v>32416</v>
      </c>
      <c r="B120" s="3">
        <v>6.7634278303500004E-3</v>
      </c>
      <c r="C120" s="3">
        <v>-0.15172395409</v>
      </c>
      <c r="D120" s="3">
        <v>-3.71406209036E-2</v>
      </c>
      <c r="E120" s="3">
        <v>-9.3737600962799997E-2</v>
      </c>
      <c r="F120" s="3">
        <v>7.1942220483599995E-2</v>
      </c>
      <c r="G120" s="3">
        <v>4.5072643919699999E-2</v>
      </c>
      <c r="H120" s="3">
        <v>3.9460709861199997E-2</v>
      </c>
      <c r="I120" s="3">
        <v>1.05603510535E-2</v>
      </c>
      <c r="J120" s="3">
        <v>1.1518890979E-2</v>
      </c>
      <c r="K120" s="3">
        <v>1.3916801166600001E-2</v>
      </c>
      <c r="L120" s="3">
        <v>-2.0840761300499999E-2</v>
      </c>
      <c r="M120" s="3">
        <v>1.19985850894E-2</v>
      </c>
      <c r="N120" s="3">
        <v>7.2430516660199999E-3</v>
      </c>
      <c r="O120" s="3">
        <f t="shared" si="102"/>
        <v>-7.6441402531566638E-3</v>
      </c>
      <c r="P120" s="3">
        <f t="shared" si="103"/>
        <v>1.2941711235061439E-2</v>
      </c>
      <c r="Q120" s="3"/>
      <c r="R120" s="4">
        <f t="shared" si="107"/>
        <v>1</v>
      </c>
      <c r="S120" s="4">
        <f t="shared" si="108"/>
        <v>1</v>
      </c>
      <c r="T120" s="4">
        <f t="shared" si="109"/>
        <v>-1</v>
      </c>
      <c r="U120" s="4">
        <f t="shared" si="110"/>
        <v>-1</v>
      </c>
      <c r="V120" s="4">
        <f t="shared" si="111"/>
        <v>-1</v>
      </c>
      <c r="W120" s="4">
        <f t="shared" si="112"/>
        <v>-1</v>
      </c>
      <c r="X120" s="4">
        <f t="shared" si="113"/>
        <v>1</v>
      </c>
      <c r="Y120" s="4">
        <f t="shared" si="114"/>
        <v>1</v>
      </c>
      <c r="Z120" s="4">
        <f t="shared" si="115"/>
        <v>1</v>
      </c>
      <c r="AA120" s="4">
        <f t="shared" si="116"/>
        <v>1</v>
      </c>
      <c r="AB120" s="4">
        <f t="shared" si="117"/>
        <v>1</v>
      </c>
      <c r="AC120" s="4">
        <f t="shared" si="118"/>
        <v>1</v>
      </c>
      <c r="AE120" s="4">
        <f t="shared" si="119"/>
        <v>-0.15172395409</v>
      </c>
      <c r="AF120" s="4">
        <f t="shared" si="120"/>
        <v>-3.71406209036E-2</v>
      </c>
      <c r="AG120" s="4">
        <f t="shared" si="121"/>
        <v>9.3737600962799997E-2</v>
      </c>
      <c r="AH120" s="4">
        <f t="shared" si="122"/>
        <v>-7.1942220483599995E-2</v>
      </c>
      <c r="AI120" s="4">
        <f t="shared" si="123"/>
        <v>-4.5072643919699999E-2</v>
      </c>
      <c r="AJ120" s="4">
        <f t="shared" si="124"/>
        <v>-3.9460709861199997E-2</v>
      </c>
      <c r="AK120" s="4">
        <f t="shared" si="125"/>
        <v>1.05603510535E-2</v>
      </c>
      <c r="AL120" s="4">
        <f t="shared" si="126"/>
        <v>1.1518890979E-2</v>
      </c>
      <c r="AM120" s="4">
        <f t="shared" si="127"/>
        <v>1.3916801166600001E-2</v>
      </c>
      <c r="AN120" s="4">
        <f t="shared" si="128"/>
        <v>-2.0840761300499999E-2</v>
      </c>
      <c r="AO120" s="4">
        <f t="shared" si="129"/>
        <v>1.19985850894E-2</v>
      </c>
      <c r="AP120" s="4">
        <f t="shared" si="130"/>
        <v>7.2430516660199999E-3</v>
      </c>
      <c r="AQ120" s="4">
        <f t="shared" si="156"/>
        <v>-1.8100469136773333E-2</v>
      </c>
      <c r="AS120" s="4">
        <f t="shared" si="131"/>
        <v>-9.0670893451194806E-2</v>
      </c>
      <c r="AT120" s="4">
        <f t="shared" si="132"/>
        <v>-2.8518645405722236E-2</v>
      </c>
      <c r="AU120" s="4">
        <f t="shared" si="133"/>
        <v>0.28366731540894913</v>
      </c>
      <c r="AV120" s="4">
        <f t="shared" si="134"/>
        <v>-8.2764521867896498E-2</v>
      </c>
      <c r="AW120" s="4">
        <f t="shared" si="135"/>
        <v>-5.4714862773061139E-2</v>
      </c>
      <c r="AX120" s="4">
        <f t="shared" si="136"/>
        <v>-5.813525143836272E-2</v>
      </c>
      <c r="AY120" s="4">
        <f t="shared" si="137"/>
        <v>0.1565181352458678</v>
      </c>
      <c r="AZ120" s="4">
        <f t="shared" si="138"/>
        <v>0.10319751472340385</v>
      </c>
      <c r="BA120" s="4">
        <f t="shared" si="139"/>
        <v>9.7781645911505941E-2</v>
      </c>
      <c r="BB120" s="4">
        <f t="shared" si="140"/>
        <v>-7.349141908418616E-2</v>
      </c>
      <c r="BC120" s="4">
        <f t="shared" si="141"/>
        <v>3.0426675261443006E-2</v>
      </c>
      <c r="BD120" s="4">
        <f t="shared" si="142"/>
        <v>1.8917835566330161E-2</v>
      </c>
      <c r="BE120" s="4">
        <f t="shared" si="143"/>
        <v>2.5184460674756357E-2</v>
      </c>
      <c r="BG120" s="4">
        <f t="shared" si="144"/>
        <v>0.66933918180333396</v>
      </c>
      <c r="BH120" s="4">
        <f t="shared" si="145"/>
        <v>0.52093106632824537</v>
      </c>
      <c r="BI120" s="4">
        <f t="shared" si="146"/>
        <v>0.13217962855912835</v>
      </c>
      <c r="BJ120" s="4">
        <f t="shared" si="147"/>
        <v>0.34769593956419942</v>
      </c>
      <c r="BK120" s="4">
        <f t="shared" si="148"/>
        <v>0.32950932624392154</v>
      </c>
      <c r="BL120" s="4">
        <f t="shared" si="149"/>
        <v>0.27150968739191089</v>
      </c>
      <c r="BM120" s="4">
        <f t="shared" si="150"/>
        <v>2.698818520144311E-2</v>
      </c>
      <c r="BN120" s="4">
        <f t="shared" si="151"/>
        <v>4.4647939477510175E-2</v>
      </c>
      <c r="BO120" s="4">
        <f t="shared" si="152"/>
        <v>5.6930116227313025E-2</v>
      </c>
      <c r="BP120" s="4">
        <f t="shared" si="153"/>
        <v>0.11343235202262957</v>
      </c>
      <c r="BQ120" s="4">
        <f t="shared" si="154"/>
        <v>0.15773770859026101</v>
      </c>
      <c r="BR120" s="4">
        <f t="shared" si="155"/>
        <v>0.15314757633079623</v>
      </c>
      <c r="BT120" s="4">
        <f t="shared" si="157"/>
        <v>9.8828767423412955</v>
      </c>
      <c r="BU120" s="4">
        <f t="shared" si="158"/>
        <v>10.332058591846405</v>
      </c>
      <c r="BV120" s="5">
        <f t="shared" si="104"/>
        <v>2.9243146383359998E-2</v>
      </c>
      <c r="BW120" s="4">
        <f t="shared" si="106"/>
        <v>2.8287258771116099</v>
      </c>
      <c r="BX120" s="4">
        <f>MAX(BW$28:BW120)</f>
        <v>2.9690882344401639</v>
      </c>
      <c r="BY120" s="22">
        <f t="shared" si="105"/>
        <v>4.7274565875277855E-2</v>
      </c>
    </row>
    <row r="121" spans="1:80" x14ac:dyDescent="0.25">
      <c r="A121" s="2">
        <v>32447</v>
      </c>
      <c r="B121" s="3">
        <v>7.1559625065099998E-3</v>
      </c>
      <c r="C121" s="3">
        <v>2.28745662092E-2</v>
      </c>
      <c r="D121" s="3">
        <v>-1.3113640684499999E-2</v>
      </c>
      <c r="E121" s="3">
        <v>3.92848986372E-2</v>
      </c>
      <c r="F121" s="3">
        <v>4.07292236157E-2</v>
      </c>
      <c r="G121" s="3">
        <v>1.57094409265E-2</v>
      </c>
      <c r="H121" s="3">
        <v>1.8402865119200001E-2</v>
      </c>
      <c r="I121" s="3">
        <v>1.2353546404599999E-2</v>
      </c>
      <c r="J121" s="3">
        <v>8.2835695382400005E-3</v>
      </c>
      <c r="K121" s="3">
        <v>8.5804656630900002E-3</v>
      </c>
      <c r="L121" s="3">
        <v>5.1516360801799999E-2</v>
      </c>
      <c r="M121" s="3">
        <v>7.2315967022399993E-2</v>
      </c>
      <c r="N121" s="3">
        <v>5.6726852933500001E-2</v>
      </c>
      <c r="O121" s="3">
        <f t="shared" si="102"/>
        <v>2.7805343015577504E-2</v>
      </c>
      <c r="P121" s="3">
        <f t="shared" si="103"/>
        <v>0.10180715086841396</v>
      </c>
      <c r="Q121" s="3"/>
      <c r="R121" s="4">
        <f t="shared" si="107"/>
        <v>1</v>
      </c>
      <c r="S121" s="4">
        <f t="shared" si="108"/>
        <v>1</v>
      </c>
      <c r="T121" s="4">
        <f t="shared" si="109"/>
        <v>-1</v>
      </c>
      <c r="U121" s="4">
        <f t="shared" si="110"/>
        <v>-1</v>
      </c>
      <c r="V121" s="4">
        <f t="shared" si="111"/>
        <v>-1</v>
      </c>
      <c r="W121" s="4">
        <f t="shared" si="112"/>
        <v>-1</v>
      </c>
      <c r="X121" s="4">
        <f t="shared" si="113"/>
        <v>1</v>
      </c>
      <c r="Y121" s="4">
        <f t="shared" si="114"/>
        <v>1</v>
      </c>
      <c r="Z121" s="4">
        <f t="shared" si="115"/>
        <v>1</v>
      </c>
      <c r="AA121" s="4">
        <f t="shared" si="116"/>
        <v>1</v>
      </c>
      <c r="AB121" s="4">
        <f t="shared" si="117"/>
        <v>1</v>
      </c>
      <c r="AC121" s="4">
        <f t="shared" si="118"/>
        <v>1</v>
      </c>
      <c r="AE121" s="4">
        <f t="shared" si="119"/>
        <v>2.28745662092E-2</v>
      </c>
      <c r="AF121" s="4">
        <f t="shared" si="120"/>
        <v>-1.3113640684499999E-2</v>
      </c>
      <c r="AG121" s="4">
        <f t="shared" si="121"/>
        <v>-3.92848986372E-2</v>
      </c>
      <c r="AH121" s="4">
        <f t="shared" si="122"/>
        <v>-4.07292236157E-2</v>
      </c>
      <c r="AI121" s="4">
        <f t="shared" si="123"/>
        <v>-1.57094409265E-2</v>
      </c>
      <c r="AJ121" s="4">
        <f t="shared" si="124"/>
        <v>-1.8402865119200001E-2</v>
      </c>
      <c r="AK121" s="4">
        <f t="shared" si="125"/>
        <v>1.2353546404599999E-2</v>
      </c>
      <c r="AL121" s="4">
        <f t="shared" si="126"/>
        <v>8.2835695382400005E-3</v>
      </c>
      <c r="AM121" s="4">
        <f t="shared" si="127"/>
        <v>8.5804656630900002E-3</v>
      </c>
      <c r="AN121" s="4">
        <f t="shared" si="128"/>
        <v>5.1516360801799999E-2</v>
      </c>
      <c r="AO121" s="4">
        <f t="shared" si="129"/>
        <v>7.2315967022399993E-2</v>
      </c>
      <c r="AP121" s="4">
        <f t="shared" si="130"/>
        <v>5.6726852933500001E-2</v>
      </c>
      <c r="AQ121" s="4">
        <f t="shared" si="156"/>
        <v>8.7842716324774989E-3</v>
      </c>
      <c r="AS121" s="4">
        <f t="shared" si="131"/>
        <v>1.3105085998843151E-2</v>
      </c>
      <c r="AT121" s="4">
        <f t="shared" si="132"/>
        <v>-9.9843064092693373E-3</v>
      </c>
      <c r="AU121" s="4">
        <f t="shared" si="133"/>
        <v>-0.10076452114233099</v>
      </c>
      <c r="AV121" s="4">
        <f t="shared" si="134"/>
        <v>-4.5269797927253351E-2</v>
      </c>
      <c r="AW121" s="4">
        <f t="shared" si="135"/>
        <v>-1.9212943104300408E-2</v>
      </c>
      <c r="AX121" s="4">
        <f t="shared" si="136"/>
        <v>-2.6484083919571175E-2</v>
      </c>
      <c r="AY121" s="4">
        <f t="shared" si="137"/>
        <v>0.19123198054947932</v>
      </c>
      <c r="AZ121" s="4">
        <f t="shared" si="138"/>
        <v>7.2390608005877044E-2</v>
      </c>
      <c r="BA121" s="4">
        <f t="shared" si="139"/>
        <v>6.5665196218242683E-2</v>
      </c>
      <c r="BB121" s="4">
        <f t="shared" si="140"/>
        <v>0.17521280791406926</v>
      </c>
      <c r="BC121" s="4">
        <f t="shared" si="141"/>
        <v>0.18848799154669355</v>
      </c>
      <c r="BD121" s="4">
        <f t="shared" si="142"/>
        <v>0.14835703613934362</v>
      </c>
      <c r="BE121" s="4">
        <f t="shared" si="143"/>
        <v>5.4394587822485276E-2</v>
      </c>
      <c r="BG121" s="4">
        <f t="shared" si="144"/>
        <v>0.69818896911380046</v>
      </c>
      <c r="BH121" s="4">
        <f t="shared" si="145"/>
        <v>0.52537012174728204</v>
      </c>
      <c r="BI121" s="4">
        <f t="shared" si="146"/>
        <v>0.15594734413200714</v>
      </c>
      <c r="BJ121" s="4">
        <f t="shared" si="147"/>
        <v>0.35987988001316146</v>
      </c>
      <c r="BK121" s="4">
        <f t="shared" si="148"/>
        <v>0.32705954191856795</v>
      </c>
      <c r="BL121" s="4">
        <f t="shared" si="149"/>
        <v>0.27794603241837151</v>
      </c>
      <c r="BM121" s="4">
        <f t="shared" si="150"/>
        <v>2.5839917296476771E-2</v>
      </c>
      <c r="BN121" s="4">
        <f t="shared" si="151"/>
        <v>4.5771515208533668E-2</v>
      </c>
      <c r="BO121" s="4">
        <f t="shared" si="152"/>
        <v>5.226796633377747E-2</v>
      </c>
      <c r="BP121" s="4">
        <f t="shared" si="153"/>
        <v>0.11760866437815551</v>
      </c>
      <c r="BQ121" s="4">
        <f t="shared" si="154"/>
        <v>0.15346540950219714</v>
      </c>
      <c r="BR121" s="4">
        <f t="shared" si="155"/>
        <v>0.15294684879042633</v>
      </c>
      <c r="BT121" s="4">
        <f t="shared" si="157"/>
        <v>10.239172096863616</v>
      </c>
      <c r="BU121" s="4">
        <f t="shared" si="158"/>
        <v>10.968002484205975</v>
      </c>
      <c r="BV121" s="5">
        <f t="shared" si="104"/>
        <v>1.4473905336756E-2</v>
      </c>
      <c r="BW121" s="4">
        <f t="shared" si="106"/>
        <v>2.889910843998361</v>
      </c>
      <c r="BX121" s="4">
        <f>MAX(BW$28:BW121)</f>
        <v>2.9690882344401639</v>
      </c>
      <c r="BY121" s="22">
        <f t="shared" si="105"/>
        <v>2.6667240644241825E-2</v>
      </c>
    </row>
    <row r="122" spans="1:80" x14ac:dyDescent="0.25">
      <c r="A122" s="2">
        <v>32477</v>
      </c>
      <c r="B122" s="3">
        <v>7.1894343465199999E-3</v>
      </c>
      <c r="C122" s="3">
        <v>-2.8376391209600001E-2</v>
      </c>
      <c r="D122" s="3">
        <v>-6.4638395400999998E-2</v>
      </c>
      <c r="E122" s="3">
        <v>2.2176088757100001E-2</v>
      </c>
      <c r="F122" s="3">
        <v>-2.8575421323700001E-2</v>
      </c>
      <c r="G122" s="3">
        <v>-3.3311122414999998E-2</v>
      </c>
      <c r="H122" s="3">
        <v>-2.1932231410700002E-2</v>
      </c>
      <c r="I122" s="3">
        <v>-7.3760540806700001E-3</v>
      </c>
      <c r="J122" s="3">
        <v>-2.2635051537299999E-2</v>
      </c>
      <c r="K122" s="3">
        <v>-1.6822135219999999E-2</v>
      </c>
      <c r="L122" s="3">
        <v>7.1176943317800001E-2</v>
      </c>
      <c r="M122" s="3">
        <v>2.1557646561699999E-2</v>
      </c>
      <c r="N122" s="3">
        <v>4.2266794274399999E-2</v>
      </c>
      <c r="O122" s="3">
        <f t="shared" si="102"/>
        <v>-5.5407774739141659E-3</v>
      </c>
      <c r="P122" s="3">
        <f t="shared" si="103"/>
        <v>-1.9147410327397217E-2</v>
      </c>
      <c r="Q122" s="3"/>
      <c r="R122" s="4">
        <f t="shared" si="107"/>
        <v>1</v>
      </c>
      <c r="S122" s="4">
        <f t="shared" si="108"/>
        <v>1</v>
      </c>
      <c r="T122" s="4">
        <f t="shared" si="109"/>
        <v>-1</v>
      </c>
      <c r="U122" s="4">
        <f t="shared" si="110"/>
        <v>1</v>
      </c>
      <c r="V122" s="4">
        <f t="shared" si="111"/>
        <v>1</v>
      </c>
      <c r="W122" s="4">
        <f t="shared" si="112"/>
        <v>1</v>
      </c>
      <c r="X122" s="4">
        <f t="shared" si="113"/>
        <v>1</v>
      </c>
      <c r="Y122" s="4">
        <f t="shared" si="114"/>
        <v>-1</v>
      </c>
      <c r="Z122" s="4">
        <f t="shared" si="115"/>
        <v>1</v>
      </c>
      <c r="AA122" s="4">
        <f t="shared" si="116"/>
        <v>1</v>
      </c>
      <c r="AB122" s="4">
        <f t="shared" si="117"/>
        <v>1</v>
      </c>
      <c r="AC122" s="4">
        <f t="shared" si="118"/>
        <v>1</v>
      </c>
      <c r="AE122" s="4">
        <f t="shared" si="119"/>
        <v>-2.8376391209600001E-2</v>
      </c>
      <c r="AF122" s="4">
        <f t="shared" si="120"/>
        <v>-6.4638395400999998E-2</v>
      </c>
      <c r="AG122" s="4">
        <f t="shared" si="121"/>
        <v>-2.2176088757100001E-2</v>
      </c>
      <c r="AH122" s="4">
        <f t="shared" si="122"/>
        <v>-2.8575421323700001E-2</v>
      </c>
      <c r="AI122" s="4">
        <f t="shared" si="123"/>
        <v>-3.3311122414999998E-2</v>
      </c>
      <c r="AJ122" s="4">
        <f t="shared" si="124"/>
        <v>-2.1932231410700002E-2</v>
      </c>
      <c r="AK122" s="4">
        <f t="shared" si="125"/>
        <v>-7.3760540806700001E-3</v>
      </c>
      <c r="AL122" s="4">
        <f t="shared" si="126"/>
        <v>2.2635051537299999E-2</v>
      </c>
      <c r="AM122" s="4">
        <f t="shared" si="127"/>
        <v>-1.6822135219999999E-2</v>
      </c>
      <c r="AN122" s="4">
        <f t="shared" si="128"/>
        <v>7.1176943317800001E-2</v>
      </c>
      <c r="AO122" s="4">
        <f t="shared" si="129"/>
        <v>2.1557646561699999E-2</v>
      </c>
      <c r="AP122" s="4">
        <f t="shared" si="130"/>
        <v>4.2266794274399999E-2</v>
      </c>
      <c r="AQ122" s="4">
        <f t="shared" si="156"/>
        <v>-5.464283677214167E-3</v>
      </c>
      <c r="AS122" s="4">
        <f t="shared" si="131"/>
        <v>-1.6361824758503302E-2</v>
      </c>
      <c r="AT122" s="4">
        <f t="shared" si="132"/>
        <v>-4.9127649562101139E-2</v>
      </c>
      <c r="AU122" s="4">
        <f t="shared" si="133"/>
        <v>-5.5280293959771257E-2</v>
      </c>
      <c r="AV122" s="4">
        <f t="shared" si="134"/>
        <v>-4.2251390426551017E-2</v>
      </c>
      <c r="AW122" s="4">
        <f t="shared" si="135"/>
        <v>-7.7899744047901523E-2</v>
      </c>
      <c r="AX122" s="4">
        <f t="shared" si="136"/>
        <v>-5.3293276290085817E-2</v>
      </c>
      <c r="AY122" s="4">
        <f t="shared" si="137"/>
        <v>-0.11507896455612703</v>
      </c>
      <c r="AZ122" s="4">
        <f t="shared" si="138"/>
        <v>0.26929696907900091</v>
      </c>
      <c r="BA122" s="4">
        <f t="shared" si="139"/>
        <v>-0.15616511396162444</v>
      </c>
      <c r="BB122" s="4">
        <f t="shared" si="140"/>
        <v>0.28684477179006046</v>
      </c>
      <c r="BC122" s="4">
        <f t="shared" si="141"/>
        <v>5.383063220881109E-2</v>
      </c>
      <c r="BD122" s="4">
        <f t="shared" si="142"/>
        <v>0.11178142070458867</v>
      </c>
      <c r="BE122" s="4">
        <f t="shared" si="143"/>
        <v>1.3024628018316298E-2</v>
      </c>
      <c r="BG122" s="4">
        <f t="shared" si="144"/>
        <v>0.6937219198574458</v>
      </c>
      <c r="BH122" s="4">
        <f t="shared" si="145"/>
        <v>0.5262893378954927</v>
      </c>
      <c r="BI122" s="4">
        <f t="shared" si="146"/>
        <v>0.16046288591184446</v>
      </c>
      <c r="BJ122" s="4">
        <f t="shared" si="147"/>
        <v>0.27052763031195343</v>
      </c>
      <c r="BK122" s="4">
        <f t="shared" si="148"/>
        <v>0.17104611996936253</v>
      </c>
      <c r="BL122" s="4">
        <f t="shared" si="149"/>
        <v>0.16461537317629743</v>
      </c>
      <c r="BM122" s="4">
        <f t="shared" si="150"/>
        <v>2.5638235829181469E-2</v>
      </c>
      <c r="BN122" s="4">
        <f t="shared" si="151"/>
        <v>3.3620952533869451E-2</v>
      </c>
      <c r="BO122" s="4">
        <f t="shared" si="152"/>
        <v>4.3088074649332557E-2</v>
      </c>
      <c r="BP122" s="4">
        <f t="shared" si="153"/>
        <v>9.9254998267695627E-2</v>
      </c>
      <c r="BQ122" s="4">
        <f t="shared" si="154"/>
        <v>0.16018869314465459</v>
      </c>
      <c r="BR122" s="4">
        <f t="shared" si="155"/>
        <v>0.15124801244421804</v>
      </c>
      <c r="BT122" s="4">
        <f t="shared" si="157"/>
        <v>10.128739523678023</v>
      </c>
      <c r="BU122" s="4">
        <f t="shared" si="158"/>
        <v>11.189710370439395</v>
      </c>
      <c r="BV122" s="5">
        <f t="shared" si="104"/>
        <v>-1.9888192934420002E-2</v>
      </c>
      <c r="BW122" s="4">
        <f t="shared" si="106"/>
        <v>2.8532125638498713</v>
      </c>
      <c r="BX122" s="4">
        <f>MAX(BW$28:BW122)</f>
        <v>2.9690882344401639</v>
      </c>
      <c r="BY122" s="22">
        <f t="shared" si="105"/>
        <v>3.9027358380995206E-2</v>
      </c>
    </row>
    <row r="123" spans="1:80" x14ac:dyDescent="0.25">
      <c r="A123" s="2">
        <v>32507</v>
      </c>
      <c r="B123" s="3">
        <v>7.5355599220399997E-3</v>
      </c>
      <c r="C123" s="3">
        <v>8.81045623089E-2</v>
      </c>
      <c r="D123" s="3">
        <v>5.13584011231E-2</v>
      </c>
      <c r="E123" s="3">
        <v>-4.1272116454600001E-2</v>
      </c>
      <c r="F123" s="3">
        <v>4.7962067285500003E-2</v>
      </c>
      <c r="G123" s="3">
        <v>-2.12998190348E-3</v>
      </c>
      <c r="H123" s="3">
        <v>1.53151455174E-2</v>
      </c>
      <c r="I123" s="3">
        <v>-5.3633356951299999E-3</v>
      </c>
      <c r="J123" s="1">
        <v>9.1781243169100003E-5</v>
      </c>
      <c r="K123" s="3">
        <v>-3.4943455934400001E-3</v>
      </c>
      <c r="L123" s="3">
        <v>-2.04326112181E-2</v>
      </c>
      <c r="M123" s="3">
        <v>-2.7888247027000001E-2</v>
      </c>
      <c r="N123" s="3">
        <v>-1.8510056955E-2</v>
      </c>
      <c r="O123" s="3">
        <f t="shared" si="102"/>
        <v>6.9784385526099266E-3</v>
      </c>
      <c r="P123" s="3">
        <f t="shared" si="103"/>
        <v>-6.3796927934750966E-3</v>
      </c>
      <c r="Q123" s="3"/>
      <c r="R123" s="4">
        <f t="shared" si="107"/>
        <v>1</v>
      </c>
      <c r="S123" s="4">
        <f t="shared" si="108"/>
        <v>1</v>
      </c>
      <c r="T123" s="4">
        <f t="shared" si="109"/>
        <v>-1</v>
      </c>
      <c r="U123" s="4">
        <f t="shared" si="110"/>
        <v>1</v>
      </c>
      <c r="V123" s="4">
        <f t="shared" si="111"/>
        <v>1</v>
      </c>
      <c r="W123" s="4">
        <f t="shared" si="112"/>
        <v>1</v>
      </c>
      <c r="X123" s="4">
        <f t="shared" si="113"/>
        <v>1</v>
      </c>
      <c r="Y123" s="4">
        <f t="shared" si="114"/>
        <v>-1</v>
      </c>
      <c r="Z123" s="4">
        <f t="shared" si="115"/>
        <v>-1</v>
      </c>
      <c r="AA123" s="4">
        <f t="shared" si="116"/>
        <v>1</v>
      </c>
      <c r="AB123" s="4">
        <f t="shared" si="117"/>
        <v>1</v>
      </c>
      <c r="AC123" s="4">
        <f t="shared" si="118"/>
        <v>1</v>
      </c>
      <c r="AE123" s="4">
        <f t="shared" si="119"/>
        <v>8.81045623089E-2</v>
      </c>
      <c r="AF123" s="4">
        <f t="shared" si="120"/>
        <v>5.13584011231E-2</v>
      </c>
      <c r="AG123" s="4">
        <f t="shared" si="121"/>
        <v>4.1272116454600001E-2</v>
      </c>
      <c r="AH123" s="4">
        <f t="shared" si="122"/>
        <v>4.7962067285500003E-2</v>
      </c>
      <c r="AI123" s="4">
        <f t="shared" si="123"/>
        <v>-2.12998190348E-3</v>
      </c>
      <c r="AJ123" s="4">
        <f t="shared" si="124"/>
        <v>1.53151455174E-2</v>
      </c>
      <c r="AK123" s="4">
        <f t="shared" si="125"/>
        <v>-5.3633356951299999E-3</v>
      </c>
      <c r="AL123" s="4">
        <f t="shared" si="126"/>
        <v>-9.1781243169100003E-5</v>
      </c>
      <c r="AM123" s="4">
        <f t="shared" si="127"/>
        <v>3.4943455934400001E-3</v>
      </c>
      <c r="AN123" s="4">
        <f t="shared" si="128"/>
        <v>-2.04326112181E-2</v>
      </c>
      <c r="AO123" s="4">
        <f t="shared" si="129"/>
        <v>-2.7888247027000001E-2</v>
      </c>
      <c r="AP123" s="4">
        <f t="shared" si="130"/>
        <v>-1.8510056955E-2</v>
      </c>
      <c r="AQ123" s="4">
        <f t="shared" si="156"/>
        <v>1.4424218686755077E-2</v>
      </c>
      <c r="AS123" s="4">
        <f t="shared" si="131"/>
        <v>5.149607250081658E-2</v>
      </c>
      <c r="AT123" s="4">
        <f t="shared" si="132"/>
        <v>3.8468350637751302E-2</v>
      </c>
      <c r="AU123" s="4">
        <f t="shared" si="133"/>
        <v>0.10709678306565784</v>
      </c>
      <c r="AV123" s="4">
        <f t="shared" si="134"/>
        <v>9.0292127806000752E-2</v>
      </c>
      <c r="AW123" s="4">
        <f t="shared" si="135"/>
        <v>-6.7372689631090745E-3</v>
      </c>
      <c r="AX123" s="4">
        <f t="shared" si="136"/>
        <v>5.2370970712896717E-2</v>
      </c>
      <c r="AY123" s="4">
        <f t="shared" si="137"/>
        <v>-8.3300271193111772E-2</v>
      </c>
      <c r="AZ123" s="4">
        <f t="shared" si="138"/>
        <v>-9.3478869615029104E-4</v>
      </c>
      <c r="BA123" s="4">
        <f t="shared" si="139"/>
        <v>2.9910081665980248E-2</v>
      </c>
      <c r="BB123" s="4">
        <f t="shared" si="140"/>
        <v>-7.7875347948405213E-2</v>
      </c>
      <c r="BC123" s="4">
        <f t="shared" si="141"/>
        <v>-7.1470662955320702E-2</v>
      </c>
      <c r="BD123" s="4">
        <f t="shared" si="142"/>
        <v>-5.1660091592697695E-2</v>
      </c>
      <c r="BE123" s="4">
        <f t="shared" si="143"/>
        <v>6.4713295866923939E-3</v>
      </c>
      <c r="BG123" s="4">
        <f t="shared" si="144"/>
        <v>0.68435947077325499</v>
      </c>
      <c r="BH123" s="4">
        <f t="shared" si="145"/>
        <v>0.53403278561882428</v>
      </c>
      <c r="BI123" s="4">
        <f t="shared" si="146"/>
        <v>0.15414885591585809</v>
      </c>
      <c r="BJ123" s="4">
        <f t="shared" si="147"/>
        <v>0.2124750781753644</v>
      </c>
      <c r="BK123" s="4">
        <f t="shared" si="148"/>
        <v>0.12645966281845269</v>
      </c>
      <c r="BL123" s="4">
        <f t="shared" si="149"/>
        <v>0.1169743108361254</v>
      </c>
      <c r="BM123" s="4">
        <f t="shared" si="150"/>
        <v>2.5754229215875599E-2</v>
      </c>
      <c r="BN123" s="4">
        <f t="shared" si="151"/>
        <v>3.9273578530454906E-2</v>
      </c>
      <c r="BO123" s="4">
        <f t="shared" si="152"/>
        <v>4.6731341391347277E-2</v>
      </c>
      <c r="BP123" s="4">
        <f t="shared" si="153"/>
        <v>0.10495034311313629</v>
      </c>
      <c r="BQ123" s="4">
        <f t="shared" si="154"/>
        <v>0.15608220701371756</v>
      </c>
      <c r="BR123" s="4">
        <f t="shared" si="155"/>
        <v>0.14332190582191265</v>
      </c>
      <c r="BT123" s="4">
        <f t="shared" si="157"/>
        <v>10.68565777657148</v>
      </c>
      <c r="BU123" s="4">
        <f t="shared" si="158"/>
        <v>11.346443407232856</v>
      </c>
      <c r="BV123" s="5">
        <f t="shared" si="104"/>
        <v>7.7913490730640005E-3</v>
      </c>
      <c r="BW123" s="4">
        <f t="shared" si="106"/>
        <v>2.8969434931596849</v>
      </c>
      <c r="BX123" s="4">
        <f>MAX(BW$28:BW123)</f>
        <v>2.9690882344401639</v>
      </c>
      <c r="BY123" s="22">
        <f t="shared" si="105"/>
        <v>2.4298618156116277E-2</v>
      </c>
    </row>
    <row r="124" spans="1:80" x14ac:dyDescent="0.25">
      <c r="A124" s="2">
        <v>32539</v>
      </c>
      <c r="B124" s="3">
        <v>8.0479863490799993E-3</v>
      </c>
      <c r="C124" s="3">
        <v>-0.110365561342</v>
      </c>
      <c r="D124" s="3">
        <v>-3.5102329264400003E-2</v>
      </c>
      <c r="E124" s="3">
        <v>-5.3483896936600002E-2</v>
      </c>
      <c r="F124" s="3">
        <v>1.0596618468000001E-3</v>
      </c>
      <c r="G124" s="3">
        <v>0.139440392144</v>
      </c>
      <c r="H124" s="3">
        <v>6.6493774526699995E-2</v>
      </c>
      <c r="I124" s="3">
        <v>-1.05259720958E-2</v>
      </c>
      <c r="J124" s="3">
        <v>1.1175564300400001E-2</v>
      </c>
      <c r="K124" s="3">
        <v>3.7675180040599998E-3</v>
      </c>
      <c r="L124" s="3">
        <v>4.73340271679E-2</v>
      </c>
      <c r="M124" s="3">
        <v>-4.0764424636899999E-2</v>
      </c>
      <c r="N124" s="3">
        <v>-2.6792152312100002E-2</v>
      </c>
      <c r="O124" s="3">
        <f t="shared" si="102"/>
        <v>-6.4694988316166583E-4</v>
      </c>
      <c r="P124" s="3">
        <f t="shared" si="103"/>
        <v>4.7965121767604806E-3</v>
      </c>
      <c r="Q124" s="3"/>
      <c r="R124" s="4">
        <f t="shared" si="107"/>
        <v>1</v>
      </c>
      <c r="S124" s="4">
        <f t="shared" si="108"/>
        <v>1</v>
      </c>
      <c r="T124" s="4">
        <f t="shared" si="109"/>
        <v>-1</v>
      </c>
      <c r="U124" s="4">
        <f t="shared" si="110"/>
        <v>1</v>
      </c>
      <c r="V124" s="4">
        <f t="shared" si="111"/>
        <v>1</v>
      </c>
      <c r="W124" s="4">
        <f t="shared" si="112"/>
        <v>1</v>
      </c>
      <c r="X124" s="4">
        <f t="shared" si="113"/>
        <v>1</v>
      </c>
      <c r="Y124" s="4">
        <f t="shared" si="114"/>
        <v>-1</v>
      </c>
      <c r="Z124" s="4">
        <f t="shared" si="115"/>
        <v>-1</v>
      </c>
      <c r="AA124" s="4">
        <f t="shared" si="116"/>
        <v>1</v>
      </c>
      <c r="AB124" s="4">
        <f t="shared" si="117"/>
        <v>-1</v>
      </c>
      <c r="AC124" s="4">
        <f t="shared" si="118"/>
        <v>-1</v>
      </c>
      <c r="AE124" s="4">
        <f t="shared" si="119"/>
        <v>-0.110365561342</v>
      </c>
      <c r="AF124" s="4">
        <f t="shared" si="120"/>
        <v>-3.5102329264400003E-2</v>
      </c>
      <c r="AG124" s="4">
        <f t="shared" si="121"/>
        <v>5.3483896936600002E-2</v>
      </c>
      <c r="AH124" s="4">
        <f t="shared" si="122"/>
        <v>1.0596618468000001E-3</v>
      </c>
      <c r="AI124" s="4">
        <f t="shared" si="123"/>
        <v>0.139440392144</v>
      </c>
      <c r="AJ124" s="4">
        <f t="shared" si="124"/>
        <v>6.6493774526699995E-2</v>
      </c>
      <c r="AK124" s="4">
        <f t="shared" si="125"/>
        <v>-1.05259720958E-2</v>
      </c>
      <c r="AL124" s="4">
        <f t="shared" si="126"/>
        <v>-1.1175564300400001E-2</v>
      </c>
      <c r="AM124" s="4">
        <f t="shared" si="127"/>
        <v>-3.7675180040599998E-3</v>
      </c>
      <c r="AN124" s="4">
        <f t="shared" si="128"/>
        <v>4.73340271679E-2</v>
      </c>
      <c r="AO124" s="4">
        <f t="shared" si="129"/>
        <v>4.0764424636899999E-2</v>
      </c>
      <c r="AP124" s="4">
        <f t="shared" si="130"/>
        <v>2.6792152312100002E-2</v>
      </c>
      <c r="AQ124" s="4">
        <f t="shared" si="156"/>
        <v>1.7035948713694998E-2</v>
      </c>
      <c r="AS124" s="4">
        <f t="shared" si="131"/>
        <v>-6.6876900576019457E-2</v>
      </c>
      <c r="AT124" s="4">
        <f t="shared" si="132"/>
        <v>-2.6675054939973651E-2</v>
      </c>
      <c r="AU124" s="4">
        <f t="shared" si="133"/>
        <v>0.13719875024486525</v>
      </c>
      <c r="AV124" s="4">
        <f t="shared" si="134"/>
        <v>2.017384837108561E-3</v>
      </c>
      <c r="AW124" s="4">
        <f t="shared" si="135"/>
        <v>0.50066010936569671</v>
      </c>
      <c r="AX124" s="4">
        <f t="shared" si="136"/>
        <v>0.25264806360486514</v>
      </c>
      <c r="AY124" s="4">
        <f t="shared" si="137"/>
        <v>-0.15961800396802733</v>
      </c>
      <c r="AZ124" s="4">
        <f t="shared" si="138"/>
        <v>-0.11593823975297612</v>
      </c>
      <c r="BA124" s="4">
        <f t="shared" si="139"/>
        <v>-3.2435229234614067E-2</v>
      </c>
      <c r="BB124" s="4">
        <f t="shared" si="140"/>
        <v>0.16740102062068707</v>
      </c>
      <c r="BC124" s="4">
        <f t="shared" si="141"/>
        <v>0.12470778893854216</v>
      </c>
      <c r="BD124" s="4">
        <f t="shared" si="142"/>
        <v>7.4869593846332072E-2</v>
      </c>
      <c r="BE124" s="4">
        <f t="shared" si="143"/>
        <v>7.1496606915540523E-2</v>
      </c>
      <c r="BG124" s="4">
        <f t="shared" si="144"/>
        <v>0.66011170010217013</v>
      </c>
      <c r="BH124" s="4">
        <f t="shared" si="145"/>
        <v>0.52636936408776036</v>
      </c>
      <c r="BI124" s="4">
        <f t="shared" si="146"/>
        <v>0.15593114905535133</v>
      </c>
      <c r="BJ124" s="4">
        <f t="shared" si="147"/>
        <v>0.21010603972195452</v>
      </c>
      <c r="BK124" s="4">
        <f t="shared" si="148"/>
        <v>0.11140523443791979</v>
      </c>
      <c r="BL124" s="4">
        <f t="shared" si="149"/>
        <v>0.10527494029116249</v>
      </c>
      <c r="BM124" s="4">
        <f t="shared" si="150"/>
        <v>2.6377906837898889E-2</v>
      </c>
      <c r="BN124" s="4">
        <f t="shared" si="151"/>
        <v>3.855695695988217E-2</v>
      </c>
      <c r="BO124" s="4">
        <f t="shared" si="152"/>
        <v>4.6462048740995465E-2</v>
      </c>
      <c r="BP124" s="4">
        <f t="shared" si="153"/>
        <v>0.11310331799028604</v>
      </c>
      <c r="BQ124" s="4">
        <f t="shared" si="154"/>
        <v>0.13075181585326417</v>
      </c>
      <c r="BR124" s="4">
        <f t="shared" si="155"/>
        <v>0.1431403641221306</v>
      </c>
      <c r="BT124" s="4">
        <f t="shared" si="157"/>
        <v>11.370476635725867</v>
      </c>
      <c r="BU124" s="4">
        <f t="shared" si="158"/>
        <v>12.24899163306123</v>
      </c>
      <c r="BV124" s="5">
        <f t="shared" si="104"/>
        <v>4.1403271917643994E-2</v>
      </c>
      <c r="BW124" s="4">
        <f t="shared" si="106"/>
        <v>3.0402009940240307</v>
      </c>
      <c r="BX124" s="4">
        <f>MAX(BW$28:BW124)</f>
        <v>3.0402009940240307</v>
      </c>
      <c r="BY124" s="22">
        <f t="shared" si="105"/>
        <v>0</v>
      </c>
      <c r="CB124">
        <v>1</v>
      </c>
    </row>
    <row r="125" spans="1:80" x14ac:dyDescent="0.25">
      <c r="A125" s="2">
        <v>32567</v>
      </c>
      <c r="B125" s="3">
        <v>7.2190621042199999E-3</v>
      </c>
      <c r="C125" s="3">
        <v>-2.5367477200700001E-2</v>
      </c>
      <c r="D125" s="3">
        <v>-1.1350082101300001E-2</v>
      </c>
      <c r="E125" s="3">
        <v>-1.42857598619E-2</v>
      </c>
      <c r="F125" s="3">
        <v>-3.0345047088E-2</v>
      </c>
      <c r="G125" s="3">
        <v>-3.2416504173899997E-2</v>
      </c>
      <c r="H125" s="3">
        <v>-3.0925144316900001E-2</v>
      </c>
      <c r="I125" s="3">
        <v>-1.33795281328E-2</v>
      </c>
      <c r="J125" s="3">
        <v>-1.0507807900100001E-2</v>
      </c>
      <c r="K125" s="3">
        <v>-1.37014671915E-2</v>
      </c>
      <c r="L125" s="3">
        <v>-9.9095256550600003E-2</v>
      </c>
      <c r="M125" s="3">
        <v>2.12745433374E-2</v>
      </c>
      <c r="N125" s="3">
        <v>-3.2269354788100001E-3</v>
      </c>
      <c r="O125" s="3">
        <f t="shared" si="102"/>
        <v>-2.1943872221592501E-2</v>
      </c>
      <c r="P125" s="3">
        <f t="shared" si="103"/>
        <v>-8.0496260948954623E-2</v>
      </c>
      <c r="Q125" s="3"/>
      <c r="R125" s="4">
        <f t="shared" si="107"/>
        <v>1</v>
      </c>
      <c r="S125" s="4">
        <f t="shared" si="108"/>
        <v>1</v>
      </c>
      <c r="T125" s="4">
        <f t="shared" si="109"/>
        <v>-1</v>
      </c>
      <c r="U125" s="4">
        <f t="shared" si="110"/>
        <v>1</v>
      </c>
      <c r="V125" s="4">
        <f t="shared" si="111"/>
        <v>1</v>
      </c>
      <c r="W125" s="4">
        <f t="shared" si="112"/>
        <v>1</v>
      </c>
      <c r="X125" s="4">
        <f t="shared" si="113"/>
        <v>-1</v>
      </c>
      <c r="Y125" s="4">
        <f t="shared" si="114"/>
        <v>-1</v>
      </c>
      <c r="Z125" s="4">
        <f t="shared" si="115"/>
        <v>-1</v>
      </c>
      <c r="AA125" s="4">
        <f t="shared" si="116"/>
        <v>1</v>
      </c>
      <c r="AB125" s="4">
        <f t="shared" si="117"/>
        <v>-1</v>
      </c>
      <c r="AC125" s="4">
        <f t="shared" si="118"/>
        <v>1</v>
      </c>
      <c r="AE125" s="4">
        <f t="shared" si="119"/>
        <v>-2.5367477200700001E-2</v>
      </c>
      <c r="AF125" s="4">
        <f t="shared" si="120"/>
        <v>-1.1350082101300001E-2</v>
      </c>
      <c r="AG125" s="4">
        <f t="shared" si="121"/>
        <v>1.42857598619E-2</v>
      </c>
      <c r="AH125" s="4">
        <f t="shared" si="122"/>
        <v>-3.0345047088E-2</v>
      </c>
      <c r="AI125" s="4">
        <f t="shared" si="123"/>
        <v>-3.2416504173899997E-2</v>
      </c>
      <c r="AJ125" s="4">
        <f t="shared" si="124"/>
        <v>-3.0925144316900001E-2</v>
      </c>
      <c r="AK125" s="4">
        <f t="shared" si="125"/>
        <v>1.33795281328E-2</v>
      </c>
      <c r="AL125" s="4">
        <f t="shared" si="126"/>
        <v>1.0507807900100001E-2</v>
      </c>
      <c r="AM125" s="4">
        <f t="shared" si="127"/>
        <v>1.37014671915E-2</v>
      </c>
      <c r="AN125" s="4">
        <f t="shared" si="128"/>
        <v>-9.9095256550600003E-2</v>
      </c>
      <c r="AO125" s="4">
        <f t="shared" si="129"/>
        <v>-2.12745433374E-2</v>
      </c>
      <c r="AP125" s="4">
        <f t="shared" si="130"/>
        <v>-3.2269354788100001E-3</v>
      </c>
      <c r="AQ125" s="4">
        <f t="shared" si="156"/>
        <v>-1.6843868930109168E-2</v>
      </c>
      <c r="AS125" s="4">
        <f t="shared" si="131"/>
        <v>-1.502234838997085E-2</v>
      </c>
      <c r="AT125" s="4">
        <f t="shared" si="132"/>
        <v>-8.5792364262393256E-3</v>
      </c>
      <c r="AU125" s="4">
        <f t="shared" si="133"/>
        <v>3.8359284441290199E-2</v>
      </c>
      <c r="AV125" s="4">
        <f t="shared" si="134"/>
        <v>-6.5530423089852671E-2</v>
      </c>
      <c r="AW125" s="4">
        <f t="shared" si="135"/>
        <v>-7.5886078481244013E-2</v>
      </c>
      <c r="AX125" s="4">
        <f t="shared" si="136"/>
        <v>-0.10631254711379759</v>
      </c>
      <c r="AY125" s="4">
        <f t="shared" si="137"/>
        <v>0.1885716236050024</v>
      </c>
      <c r="AZ125" s="4">
        <f t="shared" si="138"/>
        <v>0.10575848643981405</v>
      </c>
      <c r="BA125" s="4">
        <f t="shared" si="139"/>
        <v>0.14303130292936275</v>
      </c>
      <c r="BB125" s="4">
        <f t="shared" si="140"/>
        <v>-0.36113095608630219</v>
      </c>
      <c r="BC125" s="4">
        <f t="shared" si="141"/>
        <v>-6.7103978811065501E-2</v>
      </c>
      <c r="BD125" s="4">
        <f t="shared" si="142"/>
        <v>-9.6659340675359379E-3</v>
      </c>
      <c r="BE125" s="4">
        <f t="shared" si="143"/>
        <v>-1.9459233754211557E-2</v>
      </c>
      <c r="BG125" s="4">
        <f t="shared" si="144"/>
        <v>0.67545969623859126</v>
      </c>
      <c r="BH125" s="4">
        <f t="shared" si="145"/>
        <v>0.52918845162425554</v>
      </c>
      <c r="BI125" s="4">
        <f t="shared" si="146"/>
        <v>0.14896794942840705</v>
      </c>
      <c r="BJ125" s="4">
        <f t="shared" si="147"/>
        <v>0.18522723130532576</v>
      </c>
      <c r="BK125" s="4">
        <f t="shared" si="148"/>
        <v>0.17086930737585579</v>
      </c>
      <c r="BL125" s="4">
        <f t="shared" si="149"/>
        <v>0.11635557667072935</v>
      </c>
      <c r="BM125" s="4">
        <f t="shared" si="150"/>
        <v>2.8380787898026182E-2</v>
      </c>
      <c r="BN125" s="4">
        <f t="shared" si="151"/>
        <v>3.9742656135987257E-2</v>
      </c>
      <c r="BO125" s="4">
        <f t="shared" si="152"/>
        <v>3.8317394614706374E-2</v>
      </c>
      <c r="BP125" s="4">
        <f t="shared" si="153"/>
        <v>0.10976102145828615</v>
      </c>
      <c r="BQ125" s="4">
        <f t="shared" si="154"/>
        <v>0.12681539136330205</v>
      </c>
      <c r="BR125" s="4">
        <f t="shared" si="155"/>
        <v>0.13353848500365856</v>
      </c>
      <c r="BT125" s="4">
        <f t="shared" si="157"/>
        <v>10.822547338211205</v>
      </c>
      <c r="BU125" s="4">
        <f t="shared" si="158"/>
        <v>12.099061872933252</v>
      </c>
      <c r="BV125" s="5">
        <f t="shared" si="104"/>
        <v>-2.4035673466740001E-2</v>
      </c>
      <c r="BW125" s="4">
        <f t="shared" si="106"/>
        <v>2.9890751154435815</v>
      </c>
      <c r="BX125" s="4">
        <f>MAX(BW$28:BW125)</f>
        <v>3.0402009940240307</v>
      </c>
      <c r="BY125" s="18">
        <f t="shared" si="105"/>
        <v>1.6816611362520013E-2</v>
      </c>
    </row>
    <row r="126" spans="1:80" x14ac:dyDescent="0.25">
      <c r="A126" s="2">
        <v>32598</v>
      </c>
      <c r="B126" s="3">
        <v>8.4634826549800004E-3</v>
      </c>
      <c r="C126" s="3">
        <v>-0.118286969186</v>
      </c>
      <c r="D126" s="3">
        <v>-3.6993314433299999E-2</v>
      </c>
      <c r="E126" s="3">
        <v>-1.39019607521E-2</v>
      </c>
      <c r="F126" s="3">
        <v>1.7138991580500001E-2</v>
      </c>
      <c r="G126" s="3">
        <v>3.1798512222899998E-2</v>
      </c>
      <c r="H126" s="3">
        <v>1.48304658637E-2</v>
      </c>
      <c r="I126" s="3">
        <v>2.88188553125E-3</v>
      </c>
      <c r="J126" s="3">
        <v>-4.0459028829599999E-3</v>
      </c>
      <c r="K126" s="3">
        <v>-1.64951982097E-3</v>
      </c>
      <c r="L126" s="3">
        <v>2.9010536419600001E-2</v>
      </c>
      <c r="M126" s="3">
        <v>-4.87402173025E-2</v>
      </c>
      <c r="N126" s="3">
        <v>-3.0655491828200002E-2</v>
      </c>
      <c r="O126" s="3">
        <f t="shared" si="102"/>
        <v>-1.3217748715673333E-2</v>
      </c>
      <c r="P126" s="3">
        <f t="shared" si="103"/>
        <v>-2.8490589799784548E-2</v>
      </c>
      <c r="Q126" s="3"/>
      <c r="R126" s="4">
        <f t="shared" si="107"/>
        <v>1</v>
      </c>
      <c r="S126" s="4">
        <f t="shared" si="108"/>
        <v>1</v>
      </c>
      <c r="T126" s="4">
        <f t="shared" si="109"/>
        <v>-1</v>
      </c>
      <c r="U126" s="4">
        <f t="shared" si="110"/>
        <v>1</v>
      </c>
      <c r="V126" s="4">
        <f t="shared" si="111"/>
        <v>1</v>
      </c>
      <c r="W126" s="4">
        <f t="shared" si="112"/>
        <v>1</v>
      </c>
      <c r="X126" s="4">
        <f t="shared" si="113"/>
        <v>-1</v>
      </c>
      <c r="Y126" s="4">
        <f t="shared" si="114"/>
        <v>-1</v>
      </c>
      <c r="Z126" s="4">
        <f t="shared" si="115"/>
        <v>-1</v>
      </c>
      <c r="AA126" s="4">
        <f t="shared" si="116"/>
        <v>1</v>
      </c>
      <c r="AB126" s="4">
        <f t="shared" si="117"/>
        <v>-1</v>
      </c>
      <c r="AC126" s="4">
        <f t="shared" si="118"/>
        <v>1</v>
      </c>
      <c r="AE126" s="4">
        <f t="shared" si="119"/>
        <v>-0.118286969186</v>
      </c>
      <c r="AF126" s="4">
        <f t="shared" si="120"/>
        <v>-3.6993314433299999E-2</v>
      </c>
      <c r="AG126" s="4">
        <f t="shared" si="121"/>
        <v>1.39019607521E-2</v>
      </c>
      <c r="AH126" s="4">
        <f t="shared" si="122"/>
        <v>1.7138991580500001E-2</v>
      </c>
      <c r="AI126" s="4">
        <f t="shared" si="123"/>
        <v>3.1798512222899998E-2</v>
      </c>
      <c r="AJ126" s="4">
        <f t="shared" si="124"/>
        <v>1.48304658637E-2</v>
      </c>
      <c r="AK126" s="4">
        <f t="shared" si="125"/>
        <v>-2.88188553125E-3</v>
      </c>
      <c r="AL126" s="4">
        <f t="shared" si="126"/>
        <v>4.0459028829599999E-3</v>
      </c>
      <c r="AM126" s="4">
        <f t="shared" si="127"/>
        <v>1.64951982097E-3</v>
      </c>
      <c r="AN126" s="4">
        <f t="shared" si="128"/>
        <v>2.9010536419600001E-2</v>
      </c>
      <c r="AO126" s="4">
        <f t="shared" si="129"/>
        <v>4.87402173025E-2</v>
      </c>
      <c r="AP126" s="4">
        <f t="shared" si="130"/>
        <v>-3.0655491828200002E-2</v>
      </c>
      <c r="AQ126" s="4">
        <f t="shared" si="156"/>
        <v>-2.3084628444599979E-3</v>
      </c>
      <c r="AS126" s="4">
        <f t="shared" si="131"/>
        <v>-7.1554313876935768E-2</v>
      </c>
      <c r="AT126" s="4">
        <f t="shared" si="132"/>
        <v>-2.7907302184941706E-2</v>
      </c>
      <c r="AU126" s="4">
        <f t="shared" si="133"/>
        <v>3.9143812039632353E-2</v>
      </c>
      <c r="AV126" s="4">
        <f t="shared" si="134"/>
        <v>5.687971806878446E-2</v>
      </c>
      <c r="AW126" s="4">
        <f t="shared" si="135"/>
        <v>7.2652935064428908E-2</v>
      </c>
      <c r="AX126" s="4">
        <f t="shared" si="136"/>
        <v>5.0233850039980571E-2</v>
      </c>
      <c r="AY126" s="4">
        <f t="shared" si="137"/>
        <v>-4.1162898326852077E-2</v>
      </c>
      <c r="AZ126" s="4">
        <f t="shared" si="138"/>
        <v>4.0271259671998329E-2</v>
      </c>
      <c r="BA126" s="4">
        <f t="shared" si="139"/>
        <v>1.6854078284082585E-2</v>
      </c>
      <c r="BB126" s="4">
        <f t="shared" si="140"/>
        <v>7.0375057774002034E-2</v>
      </c>
      <c r="BC126" s="4">
        <f t="shared" si="141"/>
        <v>0.15097631883346421</v>
      </c>
      <c r="BD126" s="4">
        <f t="shared" si="142"/>
        <v>-9.1827374681140647E-2</v>
      </c>
      <c r="BE126" s="4">
        <f t="shared" si="143"/>
        <v>2.2077928392208606E-2</v>
      </c>
      <c r="BG126" s="4">
        <f t="shared" si="144"/>
        <v>0.66124297908544505</v>
      </c>
      <c r="BH126" s="4">
        <f t="shared" si="145"/>
        <v>0.53023132351734015</v>
      </c>
      <c r="BI126" s="4">
        <f t="shared" si="146"/>
        <v>0.14206036691597165</v>
      </c>
      <c r="BJ126" s="4">
        <f t="shared" si="147"/>
        <v>0.12052796435997713</v>
      </c>
      <c r="BK126" s="4">
        <f t="shared" si="148"/>
        <v>0.17507076455865658</v>
      </c>
      <c r="BL126" s="4">
        <f t="shared" si="149"/>
        <v>0.11809141327528426</v>
      </c>
      <c r="BM126" s="4">
        <f t="shared" si="150"/>
        <v>2.8004690130092613E-2</v>
      </c>
      <c r="BN126" s="4">
        <f t="shared" si="151"/>
        <v>4.0186504379680216E-2</v>
      </c>
      <c r="BO126" s="4">
        <f t="shared" si="152"/>
        <v>3.9148265319921959E-2</v>
      </c>
      <c r="BP126" s="4">
        <f t="shared" si="153"/>
        <v>0.16489101302204304</v>
      </c>
      <c r="BQ126" s="4">
        <f t="shared" si="154"/>
        <v>0.12913341027015857</v>
      </c>
      <c r="BR126" s="4">
        <f t="shared" si="155"/>
        <v>0.13353530767768307</v>
      </c>
      <c r="BT126" s="4">
        <f t="shared" si="157"/>
        <v>10.831960835353952</v>
      </c>
      <c r="BU126" s="4">
        <f t="shared" si="158"/>
        <v>12.468584294879875</v>
      </c>
      <c r="BV126" s="5">
        <f t="shared" si="104"/>
        <v>8.2384715898319999E-3</v>
      </c>
      <c r="BW126" s="4">
        <f t="shared" si="106"/>
        <v>3.0389985112560267</v>
      </c>
      <c r="BX126" s="4">
        <f>MAX(BW$28:BW126)</f>
        <v>3.0402009940240307</v>
      </c>
      <c r="BY126" s="18">
        <f t="shared" si="105"/>
        <v>3.9552739123748805E-4</v>
      </c>
    </row>
    <row r="127" spans="1:80" x14ac:dyDescent="0.25">
      <c r="A127" s="2">
        <v>32626</v>
      </c>
      <c r="B127" s="3">
        <v>7.5898596383399998E-3</v>
      </c>
      <c r="C127" s="3">
        <v>0.18476178967199999</v>
      </c>
      <c r="D127" s="3">
        <v>2.3228682575200002E-3</v>
      </c>
      <c r="E127" s="3">
        <v>-2.5156521969099999E-2</v>
      </c>
      <c r="F127" s="3">
        <v>4.1145578233600003E-2</v>
      </c>
      <c r="G127" s="3">
        <v>1.11363911921E-2</v>
      </c>
      <c r="H127" s="3">
        <v>4.6771271745899998E-2</v>
      </c>
      <c r="I127" s="3">
        <v>3.6104695564799999E-3</v>
      </c>
      <c r="J127" s="3">
        <v>-3.9548668562799996E-3</v>
      </c>
      <c r="K127" s="3">
        <v>1.21659295058E-2</v>
      </c>
      <c r="L127" s="3">
        <v>-2.3678851294700001E-2</v>
      </c>
      <c r="M127" s="3">
        <v>-7.4081262354400001E-3</v>
      </c>
      <c r="N127" s="3">
        <v>-1.3589388630900001E-4</v>
      </c>
      <c r="O127" s="3">
        <f t="shared" si="102"/>
        <v>2.013166982679758E-2</v>
      </c>
      <c r="P127" s="3">
        <f t="shared" si="103"/>
        <v>4.1501559069265247E-2</v>
      </c>
      <c r="Q127" s="3"/>
      <c r="R127" s="4">
        <f t="shared" si="107"/>
        <v>-1</v>
      </c>
      <c r="S127" s="4">
        <f t="shared" si="108"/>
        <v>1</v>
      </c>
      <c r="T127" s="4">
        <f t="shared" si="109"/>
        <v>-1</v>
      </c>
      <c r="U127" s="4">
        <f t="shared" si="110"/>
        <v>1</v>
      </c>
      <c r="V127" s="4">
        <f t="shared" si="111"/>
        <v>1</v>
      </c>
      <c r="W127" s="4">
        <f t="shared" si="112"/>
        <v>1</v>
      </c>
      <c r="X127" s="4">
        <f t="shared" si="113"/>
        <v>-1</v>
      </c>
      <c r="Y127" s="4">
        <f t="shared" si="114"/>
        <v>-1</v>
      </c>
      <c r="Z127" s="4">
        <f t="shared" si="115"/>
        <v>-1</v>
      </c>
      <c r="AA127" s="4">
        <f t="shared" si="116"/>
        <v>1</v>
      </c>
      <c r="AB127" s="4">
        <f t="shared" si="117"/>
        <v>-1</v>
      </c>
      <c r="AC127" s="4">
        <f t="shared" si="118"/>
        <v>-1</v>
      </c>
      <c r="AE127" s="4">
        <f t="shared" si="119"/>
        <v>-0.18476178967199999</v>
      </c>
      <c r="AF127" s="4">
        <f t="shared" si="120"/>
        <v>2.3228682575200002E-3</v>
      </c>
      <c r="AG127" s="4">
        <f t="shared" si="121"/>
        <v>2.5156521969099999E-2</v>
      </c>
      <c r="AH127" s="4">
        <f t="shared" si="122"/>
        <v>4.1145578233600003E-2</v>
      </c>
      <c r="AI127" s="4">
        <f t="shared" si="123"/>
        <v>1.11363911921E-2</v>
      </c>
      <c r="AJ127" s="4">
        <f t="shared" si="124"/>
        <v>4.6771271745899998E-2</v>
      </c>
      <c r="AK127" s="4">
        <f t="shared" si="125"/>
        <v>-3.6104695564799999E-3</v>
      </c>
      <c r="AL127" s="4">
        <f t="shared" si="126"/>
        <v>3.9548668562799996E-3</v>
      </c>
      <c r="AM127" s="4">
        <f t="shared" si="127"/>
        <v>-1.21659295058E-2</v>
      </c>
      <c r="AN127" s="4">
        <f t="shared" si="128"/>
        <v>-2.3678851294700001E-2</v>
      </c>
      <c r="AO127" s="4">
        <f t="shared" si="129"/>
        <v>7.4081262354400001E-3</v>
      </c>
      <c r="AP127" s="4">
        <f t="shared" si="130"/>
        <v>1.3589388630900001E-4</v>
      </c>
      <c r="AQ127" s="4">
        <f t="shared" si="156"/>
        <v>-7.1821268043942487E-3</v>
      </c>
      <c r="AS127" s="4">
        <f t="shared" si="131"/>
        <v>-0.12299090907925274</v>
      </c>
      <c r="AT127" s="4">
        <f t="shared" si="132"/>
        <v>1.7428269706384098E-3</v>
      </c>
      <c r="AU127" s="4">
        <f t="shared" si="133"/>
        <v>8.0940557081530945E-2</v>
      </c>
      <c r="AV127" s="4">
        <f t="shared" si="134"/>
        <v>0.14388896412694266</v>
      </c>
      <c r="AW127" s="4">
        <f t="shared" si="135"/>
        <v>2.5510221354144217E-2</v>
      </c>
      <c r="AX127" s="4">
        <f t="shared" si="136"/>
        <v>0.17156419392109637</v>
      </c>
      <c r="AY127" s="4">
        <f t="shared" si="137"/>
        <v>-5.0816932207785367E-2</v>
      </c>
      <c r="AZ127" s="4">
        <f t="shared" si="138"/>
        <v>4.1338993568416395E-2</v>
      </c>
      <c r="BA127" s="4">
        <f t="shared" si="139"/>
        <v>-0.1292297020877983</v>
      </c>
      <c r="BB127" s="4">
        <f t="shared" si="140"/>
        <v>-5.7707550662865398E-2</v>
      </c>
      <c r="BC127" s="4">
        <f t="shared" si="141"/>
        <v>2.2508645960617021E-2</v>
      </c>
      <c r="BD127" s="4">
        <f t="shared" si="142"/>
        <v>4.6606505944258415E-4</v>
      </c>
      <c r="BE127" s="4">
        <f t="shared" si="143"/>
        <v>1.0601281167093904E-2</v>
      </c>
      <c r="BG127" s="4">
        <f t="shared" si="144"/>
        <v>0.600895760687299</v>
      </c>
      <c r="BH127" s="4">
        <f t="shared" si="145"/>
        <v>0.53312653445318614</v>
      </c>
      <c r="BI127" s="4">
        <f t="shared" si="146"/>
        <v>0.12432097270474669</v>
      </c>
      <c r="BJ127" s="4">
        <f t="shared" si="147"/>
        <v>0.11438147041575833</v>
      </c>
      <c r="BK127" s="4">
        <f t="shared" si="148"/>
        <v>0.17461849566100857</v>
      </c>
      <c r="BL127" s="4">
        <f t="shared" si="149"/>
        <v>0.10904669716202077</v>
      </c>
      <c r="BM127" s="4">
        <f t="shared" si="150"/>
        <v>2.8419421634640601E-2</v>
      </c>
      <c r="BN127" s="4">
        <f t="shared" si="151"/>
        <v>3.8267664641952741E-2</v>
      </c>
      <c r="BO127" s="4">
        <f t="shared" si="152"/>
        <v>3.7656759426821243E-2</v>
      </c>
      <c r="BP127" s="4">
        <f t="shared" si="153"/>
        <v>0.16413000394374569</v>
      </c>
      <c r="BQ127" s="4">
        <f t="shared" si="154"/>
        <v>0.13164943370475271</v>
      </c>
      <c r="BR127" s="4">
        <f t="shared" si="155"/>
        <v>0.11663082958549152</v>
      </c>
      <c r="BT127" s="4">
        <f t="shared" si="157"/>
        <v>10.658262596934989</v>
      </c>
      <c r="BU127" s="4">
        <f t="shared" si="158"/>
        <v>12.695402067432456</v>
      </c>
      <c r="BV127" s="5">
        <f t="shared" si="104"/>
        <v>3.2929134849860001E-2</v>
      </c>
      <c r="BW127" s="4">
        <f t="shared" si="106"/>
        <v>3.162135675183257</v>
      </c>
      <c r="BX127" s="4">
        <f>MAX(BW$28:BW127)</f>
        <v>3.162135675183257</v>
      </c>
      <c r="BY127" s="18">
        <f t="shared" si="105"/>
        <v>0</v>
      </c>
    </row>
    <row r="128" spans="1:80" x14ac:dyDescent="0.25">
      <c r="A128" s="2">
        <v>32659</v>
      </c>
      <c r="B128" s="3">
        <v>8.6315087120899994E-3</v>
      </c>
      <c r="C128" s="3">
        <v>-0.129451445379</v>
      </c>
      <c r="D128" s="3">
        <v>-3.7085099306900002E-2</v>
      </c>
      <c r="E128" s="3">
        <v>-4.7908906433399998E-2</v>
      </c>
      <c r="F128" s="3">
        <v>1.7634675898299999E-2</v>
      </c>
      <c r="G128" s="3">
        <v>-1.4266181316500001E-2</v>
      </c>
      <c r="H128" s="3">
        <v>3.2230359556200003E-2</v>
      </c>
      <c r="I128" s="3">
        <v>-8.2247962329200005E-3</v>
      </c>
      <c r="J128" s="3">
        <v>-1.5949950227999998E-2</v>
      </c>
      <c r="K128" s="3">
        <v>1.3222084157599999E-2</v>
      </c>
      <c r="L128" s="3">
        <v>-4.9569934289500003E-2</v>
      </c>
      <c r="M128" s="3">
        <v>-7.5793156591799998E-2</v>
      </c>
      <c r="N128" s="3">
        <v>-6.7929215656499994E-2</v>
      </c>
      <c r="O128" s="3">
        <f t="shared" si="102"/>
        <v>-3.1924297151868335E-2</v>
      </c>
      <c r="P128" s="3">
        <f t="shared" si="103"/>
        <v>-9.4558566465930777E-2</v>
      </c>
      <c r="Q128" s="3"/>
      <c r="R128" s="4">
        <f t="shared" si="107"/>
        <v>1</v>
      </c>
      <c r="S128" s="4">
        <f t="shared" si="108"/>
        <v>1</v>
      </c>
      <c r="T128" s="4">
        <f t="shared" si="109"/>
        <v>-1</v>
      </c>
      <c r="U128" s="4">
        <f t="shared" si="110"/>
        <v>1</v>
      </c>
      <c r="V128" s="4">
        <f t="shared" si="111"/>
        <v>1</v>
      </c>
      <c r="W128" s="4">
        <f t="shared" si="112"/>
        <v>1</v>
      </c>
      <c r="X128" s="4">
        <f t="shared" si="113"/>
        <v>-1</v>
      </c>
      <c r="Y128" s="4">
        <f t="shared" si="114"/>
        <v>-1</v>
      </c>
      <c r="Z128" s="4">
        <f t="shared" si="115"/>
        <v>-1</v>
      </c>
      <c r="AA128" s="4">
        <f t="shared" si="116"/>
        <v>1</v>
      </c>
      <c r="AB128" s="4">
        <f t="shared" si="117"/>
        <v>-1</v>
      </c>
      <c r="AC128" s="4">
        <f t="shared" si="118"/>
        <v>-1</v>
      </c>
      <c r="AE128" s="4">
        <f t="shared" si="119"/>
        <v>-0.129451445379</v>
      </c>
      <c r="AF128" s="4">
        <f t="shared" si="120"/>
        <v>-3.7085099306900002E-2</v>
      </c>
      <c r="AG128" s="4">
        <f t="shared" si="121"/>
        <v>4.7908906433399998E-2</v>
      </c>
      <c r="AH128" s="4">
        <f t="shared" si="122"/>
        <v>1.7634675898299999E-2</v>
      </c>
      <c r="AI128" s="4">
        <f t="shared" si="123"/>
        <v>-1.4266181316500001E-2</v>
      </c>
      <c r="AJ128" s="4">
        <f t="shared" si="124"/>
        <v>3.2230359556200003E-2</v>
      </c>
      <c r="AK128" s="4">
        <f t="shared" si="125"/>
        <v>8.2247962329200005E-3</v>
      </c>
      <c r="AL128" s="4">
        <f t="shared" si="126"/>
        <v>1.5949950227999998E-2</v>
      </c>
      <c r="AM128" s="4">
        <f t="shared" si="127"/>
        <v>-1.3222084157599999E-2</v>
      </c>
      <c r="AN128" s="4">
        <f t="shared" si="128"/>
        <v>-4.9569934289500003E-2</v>
      </c>
      <c r="AO128" s="4">
        <f t="shared" si="129"/>
        <v>7.5793156591799998E-2</v>
      </c>
      <c r="AP128" s="4">
        <f t="shared" si="130"/>
        <v>6.7929215656499994E-2</v>
      </c>
      <c r="AQ128" s="4">
        <f t="shared" si="156"/>
        <v>1.8396930123016641E-3</v>
      </c>
      <c r="AS128" s="4">
        <f t="shared" si="131"/>
        <v>-8.5378822594106202E-2</v>
      </c>
      <c r="AT128" s="4">
        <f t="shared" si="132"/>
        <v>-2.7924703551409163E-2</v>
      </c>
      <c r="AU128" s="4">
        <f t="shared" si="133"/>
        <v>0.15430950006658337</v>
      </c>
      <c r="AV128" s="4">
        <f t="shared" si="134"/>
        <v>6.2569772169691604E-2</v>
      </c>
      <c r="AW128" s="4">
        <f t="shared" si="135"/>
        <v>-3.2755699781907614E-2</v>
      </c>
      <c r="AX128" s="4">
        <f t="shared" si="136"/>
        <v>0.1116682586796956</v>
      </c>
      <c r="AY128" s="4">
        <f t="shared" si="137"/>
        <v>0.11648989372239747</v>
      </c>
      <c r="AZ128" s="4">
        <f t="shared" si="138"/>
        <v>0.16788040056987255</v>
      </c>
      <c r="BA128" s="4">
        <f t="shared" si="139"/>
        <v>-0.13373416787382833</v>
      </c>
      <c r="BB128" s="4">
        <f t="shared" si="140"/>
        <v>-0.11850840950470717</v>
      </c>
      <c r="BC128" s="4">
        <f t="shared" si="141"/>
        <v>0.23028510144655284</v>
      </c>
      <c r="BD128" s="4">
        <f t="shared" si="142"/>
        <v>0.23270050589954752</v>
      </c>
      <c r="BE128" s="4">
        <f t="shared" si="143"/>
        <v>5.646680243736521E-2</v>
      </c>
      <c r="BG128" s="4">
        <f t="shared" si="144"/>
        <v>0.60648034932229755</v>
      </c>
      <c r="BH128" s="4">
        <f t="shared" si="145"/>
        <v>0.53121565625399203</v>
      </c>
      <c r="BI128" s="4">
        <f t="shared" si="146"/>
        <v>0.12418913006063184</v>
      </c>
      <c r="BJ128" s="4">
        <f t="shared" si="147"/>
        <v>0.1127360723032463</v>
      </c>
      <c r="BK128" s="4">
        <f t="shared" si="148"/>
        <v>0.17421311602544151</v>
      </c>
      <c r="BL128" s="4">
        <f t="shared" si="149"/>
        <v>0.11545038827424783</v>
      </c>
      <c r="BM128" s="4">
        <f t="shared" si="150"/>
        <v>2.8242093696197176E-2</v>
      </c>
      <c r="BN128" s="4">
        <f t="shared" si="151"/>
        <v>3.8003126449204679E-2</v>
      </c>
      <c r="BO128" s="4">
        <f t="shared" si="152"/>
        <v>3.9547362855166204E-2</v>
      </c>
      <c r="BP128" s="4">
        <f t="shared" si="153"/>
        <v>0.16731279913947736</v>
      </c>
      <c r="BQ128" s="4">
        <f t="shared" si="154"/>
        <v>0.13165099455535717</v>
      </c>
      <c r="BR128" s="4">
        <f t="shared" si="155"/>
        <v>0.11676676918927503</v>
      </c>
      <c r="BT128" s="4">
        <f t="shared" si="157"/>
        <v>10.814759687593542</v>
      </c>
      <c r="BU128" s="4">
        <f t="shared" si="158"/>
        <v>13.52185130138561</v>
      </c>
      <c r="BV128" s="5">
        <f t="shared" si="104"/>
        <v>2.4627049396760001E-2</v>
      </c>
      <c r="BW128" s="4">
        <f t="shared" si="106"/>
        <v>3.267303748284407</v>
      </c>
      <c r="BX128" s="4">
        <f>MAX(BW$28:BW128)</f>
        <v>3.267303748284407</v>
      </c>
      <c r="BY128" s="18">
        <f t="shared" si="105"/>
        <v>0</v>
      </c>
    </row>
    <row r="129" spans="1:77" x14ac:dyDescent="0.25">
      <c r="A129" s="2">
        <v>32689</v>
      </c>
      <c r="B129" s="3">
        <v>7.5403462933200001E-3</v>
      </c>
      <c r="C129" s="3">
        <v>-7.4223555453700005E-2</v>
      </c>
      <c r="D129" s="3">
        <v>4.0487078510299999E-2</v>
      </c>
      <c r="E129" s="3">
        <v>2.91070993806E-2</v>
      </c>
      <c r="F129" s="3">
        <v>4.8840236095600002E-2</v>
      </c>
      <c r="G129" s="3">
        <v>4.9924931301400001E-3</v>
      </c>
      <c r="H129" s="3">
        <v>-1.47870952432E-2</v>
      </c>
      <c r="I129" s="3">
        <v>8.2499031653000005E-3</v>
      </c>
      <c r="J129" s="3">
        <v>-6.7344451794999999E-4</v>
      </c>
      <c r="K129" s="3">
        <v>2.2536111567999999E-2</v>
      </c>
      <c r="L129" s="3">
        <v>1.2425881324800001E-2</v>
      </c>
      <c r="M129" s="3">
        <v>-6.3526401142800001E-3</v>
      </c>
      <c r="N129" s="3">
        <v>-6.01892216417E-3</v>
      </c>
      <c r="O129" s="3">
        <f t="shared" si="102"/>
        <v>5.3819288067866664E-3</v>
      </c>
      <c r="P129" s="3">
        <f t="shared" si="103"/>
        <v>2.9645398863752385E-2</v>
      </c>
      <c r="Q129" s="3"/>
      <c r="R129" s="4">
        <f t="shared" si="107"/>
        <v>-1</v>
      </c>
      <c r="S129" s="4">
        <f t="shared" si="108"/>
        <v>1</v>
      </c>
      <c r="T129" s="4">
        <f t="shared" si="109"/>
        <v>-1</v>
      </c>
      <c r="U129" s="4">
        <f t="shared" si="110"/>
        <v>1</v>
      </c>
      <c r="V129" s="4">
        <f t="shared" si="111"/>
        <v>1</v>
      </c>
      <c r="W129" s="4">
        <f t="shared" si="112"/>
        <v>1</v>
      </c>
      <c r="X129" s="4">
        <f t="shared" si="113"/>
        <v>-1</v>
      </c>
      <c r="Y129" s="4">
        <f t="shared" si="114"/>
        <v>-1</v>
      </c>
      <c r="Z129" s="4">
        <f t="shared" si="115"/>
        <v>1</v>
      </c>
      <c r="AA129" s="4">
        <f t="shared" si="116"/>
        <v>-1</v>
      </c>
      <c r="AB129" s="4">
        <f t="shared" si="117"/>
        <v>-1</v>
      </c>
      <c r="AC129" s="4">
        <f t="shared" si="118"/>
        <v>-1</v>
      </c>
      <c r="AE129" s="4">
        <f t="shared" si="119"/>
        <v>7.4223555453700005E-2</v>
      </c>
      <c r="AF129" s="4">
        <f t="shared" si="120"/>
        <v>4.0487078510299999E-2</v>
      </c>
      <c r="AG129" s="4">
        <f t="shared" si="121"/>
        <v>-2.91070993806E-2</v>
      </c>
      <c r="AH129" s="4">
        <f t="shared" si="122"/>
        <v>4.8840236095600002E-2</v>
      </c>
      <c r="AI129" s="4">
        <f t="shared" si="123"/>
        <v>4.9924931301400001E-3</v>
      </c>
      <c r="AJ129" s="4">
        <f t="shared" si="124"/>
        <v>-1.47870952432E-2</v>
      </c>
      <c r="AK129" s="4">
        <f t="shared" si="125"/>
        <v>-8.2499031653000005E-3</v>
      </c>
      <c r="AL129" s="4">
        <f t="shared" si="126"/>
        <v>6.7344451794999999E-4</v>
      </c>
      <c r="AM129" s="4">
        <f t="shared" si="127"/>
        <v>2.2536111567999999E-2</v>
      </c>
      <c r="AN129" s="4">
        <f t="shared" si="128"/>
        <v>-1.2425881324800001E-2</v>
      </c>
      <c r="AO129" s="4">
        <f t="shared" si="129"/>
        <v>6.3526401142800001E-3</v>
      </c>
      <c r="AP129" s="4">
        <f t="shared" si="130"/>
        <v>6.01892216417E-3</v>
      </c>
      <c r="AQ129" s="4">
        <f t="shared" si="156"/>
        <v>1.1629541870020001E-2</v>
      </c>
      <c r="AS129" s="4">
        <f t="shared" si="131"/>
        <v>7.1447802562479137E-2</v>
      </c>
      <c r="AT129" s="4">
        <f t="shared" si="132"/>
        <v>3.0443646559219471E-2</v>
      </c>
      <c r="AU129" s="4">
        <f t="shared" si="133"/>
        <v>-9.4223331212732991E-2</v>
      </c>
      <c r="AV129" s="4">
        <f t="shared" si="134"/>
        <v>0.17329630511404218</v>
      </c>
      <c r="AW129" s="4">
        <f t="shared" si="135"/>
        <v>1.1411662559462275E-2</v>
      </c>
      <c r="AX129" s="4">
        <f t="shared" si="136"/>
        <v>-5.0540731715342832E-2</v>
      </c>
      <c r="AY129" s="4">
        <f t="shared" si="137"/>
        <v>-0.11395797133935047</v>
      </c>
      <c r="AZ129" s="4">
        <f t="shared" si="138"/>
        <v>6.7691759343967853E-3</v>
      </c>
      <c r="BA129" s="4">
        <f t="shared" si="139"/>
        <v>0.22710054587875425</v>
      </c>
      <c r="BB129" s="4">
        <f t="shared" si="140"/>
        <v>-3.0020246484979321E-2</v>
      </c>
      <c r="BC129" s="4">
        <f t="shared" si="141"/>
        <v>1.7183754402153629E-2</v>
      </c>
      <c r="BD129" s="4">
        <f t="shared" si="142"/>
        <v>1.8280129438995922E-2</v>
      </c>
      <c r="BE129" s="4">
        <f t="shared" si="143"/>
        <v>2.2265895141424841E-2</v>
      </c>
      <c r="BG129" s="4">
        <f t="shared" si="144"/>
        <v>0.41554003225665931</v>
      </c>
      <c r="BH129" s="4">
        <f t="shared" si="145"/>
        <v>0.53196095850796177</v>
      </c>
      <c r="BI129" s="4">
        <f t="shared" si="146"/>
        <v>0.12356642035881057</v>
      </c>
      <c r="BJ129" s="4">
        <f t="shared" si="147"/>
        <v>0.11273231951127731</v>
      </c>
      <c r="BK129" s="4">
        <f t="shared" si="148"/>
        <v>0.1749961709479517</v>
      </c>
      <c r="BL129" s="4">
        <f t="shared" si="149"/>
        <v>0.11703111325324188</v>
      </c>
      <c r="BM129" s="4">
        <f t="shared" si="150"/>
        <v>2.8957704558404164E-2</v>
      </c>
      <c r="BN129" s="4">
        <f t="shared" si="151"/>
        <v>3.9794771149496616E-2</v>
      </c>
      <c r="BO129" s="4">
        <f t="shared" si="152"/>
        <v>3.9693628178298981E-2</v>
      </c>
      <c r="BP129" s="4">
        <f t="shared" si="153"/>
        <v>0.16556667955431095</v>
      </c>
      <c r="BQ129" s="4">
        <f t="shared" si="154"/>
        <v>0.14787548670932651</v>
      </c>
      <c r="BR129" s="4">
        <f t="shared" si="155"/>
        <v>0.131704147593839</v>
      </c>
      <c r="BT129" s="4">
        <f t="shared" si="157"/>
        <v>11.310028891537288</v>
      </c>
      <c r="BU129" s="4">
        <f t="shared" si="158"/>
        <v>13.924886865919426</v>
      </c>
      <c r="BV129" s="5">
        <f t="shared" si="104"/>
        <v>1.4218748128000044E-4</v>
      </c>
      <c r="BW129" s="4">
        <f t="shared" si="106"/>
        <v>3.2924049196824785</v>
      </c>
      <c r="BX129" s="4">
        <f>MAX(BW$28:BW129)</f>
        <v>3.2924049196824785</v>
      </c>
      <c r="BY129" s="18">
        <f t="shared" si="105"/>
        <v>0</v>
      </c>
    </row>
    <row r="130" spans="1:77" x14ac:dyDescent="0.25">
      <c r="A130" s="2">
        <v>32720</v>
      </c>
      <c r="B130" s="3">
        <v>7.4595705872499999E-3</v>
      </c>
      <c r="C130" s="3">
        <v>-4.9549130648199997E-2</v>
      </c>
      <c r="D130" s="3">
        <v>-0.13056106654499999</v>
      </c>
      <c r="E130" s="3">
        <v>-1.79841993023E-2</v>
      </c>
      <c r="F130" s="3">
        <v>5.0423685970599999E-2</v>
      </c>
      <c r="G130" s="3">
        <v>7.6244607606400006E-2</v>
      </c>
      <c r="H130" s="3">
        <v>8.5726888654200001E-2</v>
      </c>
      <c r="I130" s="3">
        <v>6.45002913241E-3</v>
      </c>
      <c r="J130" s="3">
        <v>1.96146607041E-2</v>
      </c>
      <c r="K130" s="3">
        <v>1.16789372717E-2</v>
      </c>
      <c r="L130" s="3">
        <v>1.0326514872800001E-2</v>
      </c>
      <c r="M130" s="3">
        <v>4.5921776663300003E-2</v>
      </c>
      <c r="N130" s="3">
        <v>7.5643050767399994E-2</v>
      </c>
      <c r="O130" s="3">
        <f t="shared" si="102"/>
        <v>1.53279795956175E-2</v>
      </c>
      <c r="P130" s="3">
        <f t="shared" si="103"/>
        <v>8.3863046626348997E-2</v>
      </c>
      <c r="Q130" s="3"/>
      <c r="R130" s="4">
        <f t="shared" si="107"/>
        <v>-1</v>
      </c>
      <c r="S130" s="4">
        <f t="shared" si="108"/>
        <v>-1</v>
      </c>
      <c r="T130" s="4">
        <f t="shared" si="109"/>
        <v>-1</v>
      </c>
      <c r="U130" s="4">
        <f t="shared" si="110"/>
        <v>1</v>
      </c>
      <c r="V130" s="4">
        <f t="shared" si="111"/>
        <v>1</v>
      </c>
      <c r="W130" s="4">
        <f t="shared" si="112"/>
        <v>1</v>
      </c>
      <c r="X130" s="4">
        <f t="shared" si="113"/>
        <v>-1</v>
      </c>
      <c r="Y130" s="4">
        <f t="shared" si="114"/>
        <v>-1</v>
      </c>
      <c r="Z130" s="4">
        <f t="shared" si="115"/>
        <v>1</v>
      </c>
      <c r="AA130" s="4">
        <f t="shared" si="116"/>
        <v>1</v>
      </c>
      <c r="AB130" s="4">
        <f t="shared" si="117"/>
        <v>-1</v>
      </c>
      <c r="AC130" s="4">
        <f t="shared" si="118"/>
        <v>-1</v>
      </c>
      <c r="AE130" s="4">
        <f t="shared" si="119"/>
        <v>4.9549130648199997E-2</v>
      </c>
      <c r="AF130" s="4">
        <f t="shared" si="120"/>
        <v>0.13056106654499999</v>
      </c>
      <c r="AG130" s="4">
        <f t="shared" si="121"/>
        <v>1.79841993023E-2</v>
      </c>
      <c r="AH130" s="4">
        <f t="shared" si="122"/>
        <v>5.0423685970599999E-2</v>
      </c>
      <c r="AI130" s="4">
        <f t="shared" si="123"/>
        <v>7.6244607606400006E-2</v>
      </c>
      <c r="AJ130" s="4">
        <f t="shared" si="124"/>
        <v>8.5726888654200001E-2</v>
      </c>
      <c r="AK130" s="4">
        <f t="shared" si="125"/>
        <v>-6.45002913241E-3</v>
      </c>
      <c r="AL130" s="4">
        <f t="shared" si="126"/>
        <v>-1.96146607041E-2</v>
      </c>
      <c r="AM130" s="4">
        <f t="shared" si="127"/>
        <v>1.16789372717E-2</v>
      </c>
      <c r="AN130" s="4">
        <f t="shared" si="128"/>
        <v>1.0326514872800001E-2</v>
      </c>
      <c r="AO130" s="4">
        <f t="shared" si="129"/>
        <v>-4.5921776663300003E-2</v>
      </c>
      <c r="AP130" s="4">
        <f t="shared" si="130"/>
        <v>-7.5643050767399994E-2</v>
      </c>
      <c r="AQ130" s="4">
        <f t="shared" si="156"/>
        <v>2.3738792800332503E-2</v>
      </c>
      <c r="AS130" s="4">
        <f t="shared" si="131"/>
        <v>5.6813637322593452E-2</v>
      </c>
      <c r="AT130" s="4">
        <f t="shared" si="132"/>
        <v>0.23513119716176553</v>
      </c>
      <c r="AU130" s="4">
        <f t="shared" si="133"/>
        <v>5.4754607428887145E-2</v>
      </c>
      <c r="AV130" s="4">
        <f t="shared" si="134"/>
        <v>0.18208472314714003</v>
      </c>
      <c r="AW130" s="4">
        <f t="shared" si="135"/>
        <v>0.17764743727583865</v>
      </c>
      <c r="AX130" s="4">
        <f t="shared" si="136"/>
        <v>0.29372541110278461</v>
      </c>
      <c r="AY130" s="4">
        <f t="shared" si="137"/>
        <v>-8.4272023417239134E-2</v>
      </c>
      <c r="AZ130" s="4">
        <f t="shared" si="138"/>
        <v>-0.2058489671914005</v>
      </c>
      <c r="BA130" s="4">
        <f t="shared" si="139"/>
        <v>0.10777512540320108</v>
      </c>
      <c r="BB130" s="4">
        <f t="shared" si="140"/>
        <v>2.4959635323273107E-2</v>
      </c>
      <c r="BC130" s="4">
        <f t="shared" si="141"/>
        <v>-0.13474577414044056</v>
      </c>
      <c r="BD130" s="4">
        <f t="shared" si="142"/>
        <v>-0.26766966998605624</v>
      </c>
      <c r="BE130" s="4">
        <f t="shared" si="143"/>
        <v>3.6696278285862256E-2</v>
      </c>
      <c r="BG130" s="4">
        <f t="shared" si="144"/>
        <v>0.34885378217807206</v>
      </c>
      <c r="BH130" s="4">
        <f t="shared" si="145"/>
        <v>0.22210760311006561</v>
      </c>
      <c r="BI130" s="4">
        <f t="shared" si="146"/>
        <v>0.13138035425170078</v>
      </c>
      <c r="BJ130" s="4">
        <f t="shared" si="147"/>
        <v>0.1107697232345041</v>
      </c>
      <c r="BK130" s="4">
        <f t="shared" si="148"/>
        <v>0.17167623417615119</v>
      </c>
      <c r="BL130" s="4">
        <f t="shared" si="149"/>
        <v>0.11674425897621941</v>
      </c>
      <c r="BM130" s="4">
        <f t="shared" si="150"/>
        <v>3.0615280710540285E-2</v>
      </c>
      <c r="BN130" s="4">
        <f t="shared" si="151"/>
        <v>3.8114664303099635E-2</v>
      </c>
      <c r="BO130" s="4">
        <f t="shared" si="152"/>
        <v>4.3345576181915972E-2</v>
      </c>
      <c r="BP130" s="4">
        <f t="shared" si="153"/>
        <v>0.16549143830112376</v>
      </c>
      <c r="BQ130" s="4">
        <f t="shared" si="154"/>
        <v>0.13632123740055083</v>
      </c>
      <c r="BR130" s="4">
        <f t="shared" si="155"/>
        <v>0.11303940528090536</v>
      </c>
      <c r="BT130" s="4">
        <f t="shared" si="157"/>
        <v>12.277581798295166</v>
      </c>
      <c r="BU130" s="4">
        <f t="shared" si="158"/>
        <v>14.539752065946148</v>
      </c>
      <c r="BV130" s="5">
        <f t="shared" si="104"/>
        <v>5.6107708101199999E-2</v>
      </c>
      <c r="BW130" s="4">
        <f t="shared" si="106"/>
        <v>3.5016941407671585</v>
      </c>
      <c r="BX130" s="4">
        <f>MAX(BW$28:BW130)</f>
        <v>3.5016941407671585</v>
      </c>
      <c r="BY130" s="18">
        <f t="shared" si="105"/>
        <v>0</v>
      </c>
    </row>
    <row r="131" spans="1:77" x14ac:dyDescent="0.25">
      <c r="A131" s="2">
        <v>32751</v>
      </c>
      <c r="B131" s="3">
        <v>7.2941675085099996E-3</v>
      </c>
      <c r="C131" s="3">
        <v>1.5737046055299998E-2</v>
      </c>
      <c r="D131" s="3">
        <v>5.6332759504599997E-2</v>
      </c>
      <c r="E131" s="3">
        <v>-3.5736812393E-2</v>
      </c>
      <c r="F131" s="3">
        <v>3.2260771188700001E-2</v>
      </c>
      <c r="G131" s="3">
        <v>3.1394353644199999E-2</v>
      </c>
      <c r="H131" s="3">
        <v>1.0148774252599999E-2</v>
      </c>
      <c r="I131" s="3">
        <v>-9.1744825532200005E-3</v>
      </c>
      <c r="J131" s="3">
        <v>-7.6519630035699997E-3</v>
      </c>
      <c r="K131" s="3">
        <v>-2.1038609348899999E-2</v>
      </c>
      <c r="L131" s="3">
        <v>1.8412970557099999E-2</v>
      </c>
      <c r="M131" s="3">
        <v>-5.5896301449700002E-2</v>
      </c>
      <c r="N131" s="3">
        <v>-5.07044998425E-2</v>
      </c>
      <c r="O131" s="3">
        <f t="shared" si="102"/>
        <v>-1.3263327823658331E-3</v>
      </c>
      <c r="P131" s="3">
        <f t="shared" si="103"/>
        <v>-4.0593640454418656E-2</v>
      </c>
      <c r="Q131" s="3"/>
      <c r="R131" s="4">
        <f t="shared" si="107"/>
        <v>-1</v>
      </c>
      <c r="S131" s="4">
        <f t="shared" si="108"/>
        <v>-1</v>
      </c>
      <c r="T131" s="4">
        <f t="shared" si="109"/>
        <v>-1</v>
      </c>
      <c r="U131" s="4">
        <f t="shared" si="110"/>
        <v>1</v>
      </c>
      <c r="V131" s="4">
        <f t="shared" si="111"/>
        <v>1</v>
      </c>
      <c r="W131" s="4">
        <f t="shared" si="112"/>
        <v>1</v>
      </c>
      <c r="X131" s="4">
        <f t="shared" si="113"/>
        <v>1</v>
      </c>
      <c r="Y131" s="4">
        <f t="shared" si="114"/>
        <v>-1</v>
      </c>
      <c r="Z131" s="4">
        <f t="shared" si="115"/>
        <v>1</v>
      </c>
      <c r="AA131" s="4">
        <f t="shared" si="116"/>
        <v>1</v>
      </c>
      <c r="AB131" s="4">
        <f t="shared" si="117"/>
        <v>-1</v>
      </c>
      <c r="AC131" s="4">
        <f t="shared" si="118"/>
        <v>1</v>
      </c>
      <c r="AE131" s="4">
        <f t="shared" si="119"/>
        <v>-1.5737046055299998E-2</v>
      </c>
      <c r="AF131" s="4">
        <f t="shared" si="120"/>
        <v>-5.6332759504599997E-2</v>
      </c>
      <c r="AG131" s="4">
        <f t="shared" si="121"/>
        <v>3.5736812393E-2</v>
      </c>
      <c r="AH131" s="4">
        <f t="shared" si="122"/>
        <v>3.2260771188700001E-2</v>
      </c>
      <c r="AI131" s="4">
        <f t="shared" si="123"/>
        <v>3.1394353644199999E-2</v>
      </c>
      <c r="AJ131" s="4">
        <f t="shared" si="124"/>
        <v>1.0148774252599999E-2</v>
      </c>
      <c r="AK131" s="4">
        <f t="shared" si="125"/>
        <v>-9.1744825532200005E-3</v>
      </c>
      <c r="AL131" s="4">
        <f t="shared" si="126"/>
        <v>7.6519630035699997E-3</v>
      </c>
      <c r="AM131" s="4">
        <f t="shared" si="127"/>
        <v>-2.1038609348899999E-2</v>
      </c>
      <c r="AN131" s="4">
        <f t="shared" si="128"/>
        <v>1.8412970557099999E-2</v>
      </c>
      <c r="AO131" s="4">
        <f t="shared" si="129"/>
        <v>5.5896301449700002E-2</v>
      </c>
      <c r="AP131" s="4">
        <f t="shared" si="130"/>
        <v>-5.07044998425E-2</v>
      </c>
      <c r="AQ131" s="4">
        <f t="shared" si="156"/>
        <v>3.2095457653624989E-3</v>
      </c>
      <c r="AS131" s="4">
        <f t="shared" si="131"/>
        <v>-1.8166733112763567E-2</v>
      </c>
      <c r="AT131" s="4">
        <f t="shared" si="132"/>
        <v>-0.12574953340774683</v>
      </c>
      <c r="AU131" s="4">
        <f t="shared" si="133"/>
        <v>0.10958325313248821</v>
      </c>
      <c r="AV131" s="4">
        <f t="shared" si="134"/>
        <v>0.11313830057538486</v>
      </c>
      <c r="AW131" s="4">
        <f t="shared" si="135"/>
        <v>6.872286418378222E-2</v>
      </c>
      <c r="AX131" s="4">
        <f t="shared" si="136"/>
        <v>2.9594383923773223E-2</v>
      </c>
      <c r="AY131" s="4">
        <f t="shared" si="137"/>
        <v>-0.12133895330426706</v>
      </c>
      <c r="AZ131" s="4">
        <f t="shared" si="138"/>
        <v>6.8624621627041735E-2</v>
      </c>
      <c r="BA131" s="4">
        <f t="shared" si="139"/>
        <v>-0.20147040770971752</v>
      </c>
      <c r="BB131" s="4">
        <f t="shared" si="140"/>
        <v>4.4826051891383951E-2</v>
      </c>
      <c r="BC131" s="4">
        <f t="shared" si="141"/>
        <v>0.15244048309217464</v>
      </c>
      <c r="BD131" s="4">
        <f t="shared" si="142"/>
        <v>-0.14598927356827704</v>
      </c>
      <c r="BE131" s="4">
        <f t="shared" si="143"/>
        <v>-2.1487452230619306E-3</v>
      </c>
      <c r="BG131" s="4">
        <f t="shared" si="144"/>
        <v>0.34650249899347019</v>
      </c>
      <c r="BH131" s="4">
        <f t="shared" si="145"/>
        <v>0.17919035714252471</v>
      </c>
      <c r="BI131" s="4">
        <f t="shared" si="146"/>
        <v>0.13044625477505592</v>
      </c>
      <c r="BJ131" s="4">
        <f t="shared" si="147"/>
        <v>0.11405782489088889</v>
      </c>
      <c r="BK131" s="4">
        <f t="shared" si="148"/>
        <v>0.18273018167719907</v>
      </c>
      <c r="BL131" s="4">
        <f t="shared" si="149"/>
        <v>0.13717162389648491</v>
      </c>
      <c r="BM131" s="4">
        <f t="shared" si="150"/>
        <v>3.0244146017031341E-2</v>
      </c>
      <c r="BN131" s="4">
        <f t="shared" si="151"/>
        <v>4.4601851767760985E-2</v>
      </c>
      <c r="BO131" s="4">
        <f t="shared" si="152"/>
        <v>4.1770123142278716E-2</v>
      </c>
      <c r="BP131" s="4">
        <f t="shared" si="153"/>
        <v>0.16430597637030953</v>
      </c>
      <c r="BQ131" s="4">
        <f t="shared" si="154"/>
        <v>0.14667049150166167</v>
      </c>
      <c r="BR131" s="4">
        <f t="shared" si="155"/>
        <v>0.13892664468608718</v>
      </c>
      <c r="BT131" s="4">
        <f t="shared" si="157"/>
        <v>12.496760627456275</v>
      </c>
      <c r="BU131" s="4">
        <f t="shared" si="158"/>
        <v>14.614565230251158</v>
      </c>
      <c r="BV131" s="5">
        <f t="shared" si="104"/>
        <v>-2.3261791880000004E-3</v>
      </c>
      <c r="BW131" s="4">
        <f t="shared" si="106"/>
        <v>3.519090516360488</v>
      </c>
      <c r="BX131" s="4">
        <f>MAX(BW$28:BW131)</f>
        <v>3.519090516360488</v>
      </c>
      <c r="BY131" s="18">
        <f t="shared" si="105"/>
        <v>0</v>
      </c>
    </row>
    <row r="132" spans="1:77" x14ac:dyDescent="0.25">
      <c r="A132" s="2">
        <v>32780</v>
      </c>
      <c r="B132" s="3">
        <v>6.9341456530500004E-3</v>
      </c>
      <c r="C132" s="3">
        <v>-1.6501007260600001E-2</v>
      </c>
      <c r="D132" s="3">
        <v>-1.6518661413900002E-2</v>
      </c>
      <c r="E132" s="3">
        <v>1.75907947735E-2</v>
      </c>
      <c r="F132" s="3">
        <v>-6.6935566671300004E-3</v>
      </c>
      <c r="G132" s="3">
        <v>-4.6683374862199999E-2</v>
      </c>
      <c r="H132" s="3">
        <v>-1.1062189505799999E-2</v>
      </c>
      <c r="I132" s="3">
        <v>-8.8741001956299994E-3</v>
      </c>
      <c r="J132" s="3">
        <v>-2.1498030225099999E-2</v>
      </c>
      <c r="K132" s="3">
        <v>-2.09896332675E-3</v>
      </c>
      <c r="L132" s="3">
        <v>2.24618569478E-2</v>
      </c>
      <c r="M132" s="3">
        <v>3.4359197361499998E-2</v>
      </c>
      <c r="N132" s="3">
        <v>3.2035497298200002E-2</v>
      </c>
      <c r="O132" s="3">
        <f t="shared" si="102"/>
        <v>-1.956878089675831E-3</v>
      </c>
      <c r="P132" s="3">
        <f t="shared" si="103"/>
        <v>-1.3210748486790005E-2</v>
      </c>
      <c r="Q132" s="3"/>
      <c r="R132" s="4">
        <f t="shared" si="107"/>
        <v>-1</v>
      </c>
      <c r="S132" s="4">
        <f t="shared" si="108"/>
        <v>-1</v>
      </c>
      <c r="T132" s="4">
        <f t="shared" si="109"/>
        <v>-1</v>
      </c>
      <c r="U132" s="4">
        <f t="shared" si="110"/>
        <v>1</v>
      </c>
      <c r="V132" s="4">
        <f t="shared" si="111"/>
        <v>1</v>
      </c>
      <c r="W132" s="4">
        <f t="shared" si="112"/>
        <v>1</v>
      </c>
      <c r="X132" s="4">
        <f t="shared" si="113"/>
        <v>-1</v>
      </c>
      <c r="Y132" s="4">
        <f t="shared" si="114"/>
        <v>-1</v>
      </c>
      <c r="Z132" s="4">
        <f t="shared" si="115"/>
        <v>1</v>
      </c>
      <c r="AA132" s="4">
        <f t="shared" si="116"/>
        <v>1</v>
      </c>
      <c r="AB132" s="4">
        <f t="shared" si="117"/>
        <v>-1</v>
      </c>
      <c r="AC132" s="4">
        <f t="shared" si="118"/>
        <v>-1</v>
      </c>
      <c r="AE132" s="4">
        <f t="shared" si="119"/>
        <v>1.6501007260600001E-2</v>
      </c>
      <c r="AF132" s="4">
        <f t="shared" si="120"/>
        <v>1.6518661413900002E-2</v>
      </c>
      <c r="AG132" s="4">
        <f t="shared" si="121"/>
        <v>-1.75907947735E-2</v>
      </c>
      <c r="AH132" s="4">
        <f t="shared" si="122"/>
        <v>-6.6935566671300004E-3</v>
      </c>
      <c r="AI132" s="4">
        <f t="shared" si="123"/>
        <v>-4.6683374862199999E-2</v>
      </c>
      <c r="AJ132" s="4">
        <f t="shared" si="124"/>
        <v>-1.1062189505799999E-2</v>
      </c>
      <c r="AK132" s="4">
        <f t="shared" si="125"/>
        <v>8.8741001956299994E-3</v>
      </c>
      <c r="AL132" s="4">
        <f t="shared" si="126"/>
        <v>2.1498030225099999E-2</v>
      </c>
      <c r="AM132" s="4">
        <f t="shared" si="127"/>
        <v>-2.09896332675E-3</v>
      </c>
      <c r="AN132" s="4">
        <f t="shared" si="128"/>
        <v>2.24618569478E-2</v>
      </c>
      <c r="AO132" s="4">
        <f t="shared" si="129"/>
        <v>-3.4359197361499998E-2</v>
      </c>
      <c r="AP132" s="4">
        <f t="shared" si="130"/>
        <v>-3.2035497298200002E-2</v>
      </c>
      <c r="AQ132" s="4">
        <f t="shared" si="156"/>
        <v>-5.3891598126708335E-3</v>
      </c>
      <c r="AS132" s="4">
        <f t="shared" si="131"/>
        <v>1.9386095800621013E-2</v>
      </c>
      <c r="AT132" s="4">
        <f t="shared" si="132"/>
        <v>3.6243278151957409E-2</v>
      </c>
      <c r="AU132" s="4">
        <f t="shared" si="133"/>
        <v>-5.3545482749313908E-2</v>
      </c>
      <c r="AV132" s="4">
        <f t="shared" si="134"/>
        <v>-2.4308913728868134E-2</v>
      </c>
      <c r="AW132" s="4">
        <f t="shared" si="135"/>
        <v>-0.11128784359523958</v>
      </c>
      <c r="AX132" s="4">
        <f t="shared" si="136"/>
        <v>-3.6601274969560671E-2</v>
      </c>
      <c r="AY132" s="4">
        <f t="shared" si="137"/>
        <v>0.11255461487129714</v>
      </c>
      <c r="AZ132" s="4">
        <f t="shared" si="138"/>
        <v>0.20201167667868422</v>
      </c>
      <c r="BA132" s="4">
        <f t="shared" si="139"/>
        <v>-1.7516240375731986E-2</v>
      </c>
      <c r="BB132" s="4">
        <f t="shared" si="140"/>
        <v>5.4369495457239347E-2</v>
      </c>
      <c r="BC132" s="4">
        <f t="shared" si="141"/>
        <v>-8.9725212301526983E-2</v>
      </c>
      <c r="BD132" s="4">
        <f t="shared" si="142"/>
        <v>-8.6817112506908073E-2</v>
      </c>
      <c r="BE132" s="4">
        <f t="shared" si="143"/>
        <v>3.9692339438748256E-4</v>
      </c>
      <c r="BG132" s="4">
        <f t="shared" si="144"/>
        <v>0.34047097322342562</v>
      </c>
      <c r="BH132" s="4">
        <f t="shared" si="145"/>
        <v>0.18230869012060236</v>
      </c>
      <c r="BI132" s="4">
        <f t="shared" si="146"/>
        <v>0.13140824488112693</v>
      </c>
      <c r="BJ132" s="4">
        <f t="shared" si="147"/>
        <v>0.1101416005961804</v>
      </c>
      <c r="BK132" s="4">
        <f t="shared" si="148"/>
        <v>0.16779325882884449</v>
      </c>
      <c r="BL132" s="4">
        <f t="shared" si="149"/>
        <v>0.12089403459305537</v>
      </c>
      <c r="BM132" s="4">
        <f t="shared" si="150"/>
        <v>3.1537046102560147E-2</v>
      </c>
      <c r="BN132" s="4">
        <f t="shared" si="151"/>
        <v>4.256789622967061E-2</v>
      </c>
      <c r="BO132" s="4">
        <f t="shared" si="152"/>
        <v>4.7931822850707746E-2</v>
      </c>
      <c r="BP132" s="4">
        <f t="shared" si="153"/>
        <v>0.16525337790170119</v>
      </c>
      <c r="BQ132" s="4">
        <f t="shared" si="154"/>
        <v>0.15317521789097069</v>
      </c>
      <c r="BR132" s="4">
        <f t="shared" si="155"/>
        <v>0.14759992067532043</v>
      </c>
      <c r="BT132" s="4">
        <f t="shared" si="157"/>
        <v>12.361877191097584</v>
      </c>
      <c r="BU132" s="4">
        <f t="shared" si="158"/>
        <v>14.721705617052409</v>
      </c>
      <c r="BV132" s="5">
        <f t="shared" si="104"/>
        <v>-7.4768990341799995E-3</v>
      </c>
      <c r="BW132" s="4">
        <f t="shared" si="106"/>
        <v>3.5171805180842304</v>
      </c>
      <c r="BX132" s="4">
        <f>MAX(BW$28:BW132)</f>
        <v>3.519090516360488</v>
      </c>
      <c r="BY132" s="18">
        <f t="shared" si="105"/>
        <v>5.427533811301204E-4</v>
      </c>
    </row>
    <row r="133" spans="1:77" x14ac:dyDescent="0.25">
      <c r="A133" s="2">
        <v>32812</v>
      </c>
      <c r="B133" s="3">
        <v>7.5577838514599999E-3</v>
      </c>
      <c r="C133" s="3">
        <v>9.7071671004399993E-3</v>
      </c>
      <c r="D133" s="3">
        <v>1.8749798423300001E-2</v>
      </c>
      <c r="E133" s="3">
        <v>1.44618229734E-2</v>
      </c>
      <c r="F133" s="3">
        <v>-7.3160751636900001E-2</v>
      </c>
      <c r="G133" s="3">
        <v>-8.3389008308199994E-2</v>
      </c>
      <c r="H133" s="3">
        <v>-2.8350031480099999E-2</v>
      </c>
      <c r="I133" s="3">
        <v>-7.5116482103499997E-3</v>
      </c>
      <c r="J133" s="1">
        <v>-7.9391844658900006E-5</v>
      </c>
      <c r="K133" s="3">
        <v>1.55434882918E-2</v>
      </c>
      <c r="L133" s="3">
        <v>1.76629863926E-2</v>
      </c>
      <c r="M133" s="3">
        <v>-2.6909001135900001E-2</v>
      </c>
      <c r="N133" s="3">
        <v>-2.03747807323E-2</v>
      </c>
      <c r="O133" s="3">
        <f t="shared" si="102"/>
        <v>-1.3637445847239076E-2</v>
      </c>
      <c r="P133" s="3">
        <f t="shared" si="103"/>
        <v>-3.4894694723792419E-2</v>
      </c>
      <c r="Q133" s="3"/>
      <c r="R133" s="4">
        <f t="shared" si="107"/>
        <v>-1</v>
      </c>
      <c r="S133" s="4">
        <f t="shared" si="108"/>
        <v>-1</v>
      </c>
      <c r="T133" s="4">
        <f t="shared" si="109"/>
        <v>-1</v>
      </c>
      <c r="U133" s="4">
        <f t="shared" si="110"/>
        <v>1</v>
      </c>
      <c r="V133" s="4">
        <f t="shared" si="111"/>
        <v>1</v>
      </c>
      <c r="W133" s="4">
        <f t="shared" si="112"/>
        <v>1</v>
      </c>
      <c r="X133" s="4">
        <f t="shared" si="113"/>
        <v>-1</v>
      </c>
      <c r="Y133" s="4">
        <f t="shared" si="114"/>
        <v>-1</v>
      </c>
      <c r="Z133" s="4">
        <f t="shared" si="115"/>
        <v>1</v>
      </c>
      <c r="AA133" s="4">
        <f t="shared" si="116"/>
        <v>1</v>
      </c>
      <c r="AB133" s="4">
        <f t="shared" si="117"/>
        <v>-1</v>
      </c>
      <c r="AC133" s="4">
        <f t="shared" si="118"/>
        <v>1</v>
      </c>
      <c r="AE133" s="4">
        <f t="shared" si="119"/>
        <v>-9.7071671004399993E-3</v>
      </c>
      <c r="AF133" s="4">
        <f t="shared" si="120"/>
        <v>-1.8749798423300001E-2</v>
      </c>
      <c r="AG133" s="4">
        <f t="shared" si="121"/>
        <v>-1.44618229734E-2</v>
      </c>
      <c r="AH133" s="4">
        <f t="shared" si="122"/>
        <v>-7.3160751636900001E-2</v>
      </c>
      <c r="AI133" s="4">
        <f t="shared" si="123"/>
        <v>-8.3389008308199994E-2</v>
      </c>
      <c r="AJ133" s="4">
        <f t="shared" si="124"/>
        <v>-2.8350031480099999E-2</v>
      </c>
      <c r="AK133" s="4">
        <f t="shared" si="125"/>
        <v>7.5116482103499997E-3</v>
      </c>
      <c r="AL133" s="4">
        <f t="shared" si="126"/>
        <v>7.9391844658900006E-5</v>
      </c>
      <c r="AM133" s="4">
        <f t="shared" si="127"/>
        <v>1.55434882918E-2</v>
      </c>
      <c r="AN133" s="4">
        <f t="shared" si="128"/>
        <v>1.76629863926E-2</v>
      </c>
      <c r="AO133" s="4">
        <f t="shared" si="129"/>
        <v>2.6909001135900001E-2</v>
      </c>
      <c r="AP133" s="4">
        <f t="shared" si="130"/>
        <v>-2.03747807323E-2</v>
      </c>
      <c r="AQ133" s="4">
        <f t="shared" si="156"/>
        <v>-1.5040570398277593E-2</v>
      </c>
      <c r="AS133" s="4">
        <f t="shared" si="131"/>
        <v>-1.2360342320462864E-2</v>
      </c>
      <c r="AT133" s="4">
        <f t="shared" si="132"/>
        <v>-4.1412269758536464E-2</v>
      </c>
      <c r="AU133" s="4">
        <f t="shared" si="133"/>
        <v>-5.2779609847248436E-2</v>
      </c>
      <c r="AV133" s="4">
        <f t="shared" si="134"/>
        <v>-0.28686354063378533</v>
      </c>
      <c r="AW133" s="4">
        <f t="shared" si="135"/>
        <v>-0.18612656097734537</v>
      </c>
      <c r="AX133" s="4">
        <f t="shared" si="136"/>
        <v>-9.1911927788765266E-2</v>
      </c>
      <c r="AY133" s="4">
        <f t="shared" si="137"/>
        <v>0.1007513770922398</v>
      </c>
      <c r="AZ133" s="4">
        <f t="shared" si="138"/>
        <v>7.1297688081277432E-4</v>
      </c>
      <c r="BA133" s="4">
        <f t="shared" si="139"/>
        <v>0.13400739583520493</v>
      </c>
      <c r="BB133" s="4">
        <f t="shared" si="140"/>
        <v>4.2993044031771906E-2</v>
      </c>
      <c r="BC133" s="4">
        <f t="shared" si="141"/>
        <v>6.8193745215764975E-2</v>
      </c>
      <c r="BD133" s="4">
        <f t="shared" si="142"/>
        <v>-5.3865794967665297E-2</v>
      </c>
      <c r="BE133" s="4">
        <f t="shared" si="143"/>
        <v>-3.1555125603167887E-2</v>
      </c>
      <c r="BG133" s="4">
        <f t="shared" si="144"/>
        <v>0.31413910225996039</v>
      </c>
      <c r="BH133" s="4">
        <f t="shared" si="145"/>
        <v>0.18110379877871857</v>
      </c>
      <c r="BI133" s="4">
        <f t="shared" si="146"/>
        <v>0.10960159057828989</v>
      </c>
      <c r="BJ133" s="4">
        <f t="shared" si="147"/>
        <v>0.10201470911955063</v>
      </c>
      <c r="BK133" s="4">
        <f t="shared" si="148"/>
        <v>0.1792092603448463</v>
      </c>
      <c r="BL133" s="4">
        <f t="shared" si="149"/>
        <v>0.12337911808467293</v>
      </c>
      <c r="BM133" s="4">
        <f t="shared" si="150"/>
        <v>2.9822513308072972E-2</v>
      </c>
      <c r="BN133" s="4">
        <f t="shared" si="151"/>
        <v>4.454104855035157E-2</v>
      </c>
      <c r="BO133" s="4">
        <f t="shared" si="152"/>
        <v>4.6395911792553729E-2</v>
      </c>
      <c r="BP133" s="4">
        <f t="shared" si="153"/>
        <v>0.16433343384150267</v>
      </c>
      <c r="BQ133" s="4">
        <f t="shared" si="154"/>
        <v>0.15783852932998438</v>
      </c>
      <c r="BR133" s="4">
        <f t="shared" si="155"/>
        <v>0.15130032514719688</v>
      </c>
      <c r="BT133" s="4">
        <f t="shared" si="157"/>
        <v>11.843690702216598</v>
      </c>
      <c r="BU133" s="4">
        <f t="shared" si="158"/>
        <v>14.368423816191966</v>
      </c>
      <c r="BV133" s="5">
        <f t="shared" si="104"/>
        <v>-1.0792623571339997E-2</v>
      </c>
      <c r="BW133" s="4">
        <f t="shared" si="106"/>
        <v>3.5058030028423435</v>
      </c>
      <c r="BX133" s="4">
        <f>MAX(BW$28:BW133)</f>
        <v>3.519090516360488</v>
      </c>
      <c r="BY133" s="18">
        <f t="shared" si="105"/>
        <v>3.7758373808147185E-3</v>
      </c>
    </row>
    <row r="134" spans="1:77" x14ac:dyDescent="0.25">
      <c r="A134" s="2">
        <v>32842</v>
      </c>
      <c r="B134" s="3">
        <v>6.85685014603E-3</v>
      </c>
      <c r="C134" s="3">
        <v>-3.6460827736799997E-2</v>
      </c>
      <c r="D134" s="3">
        <v>2.1366195528299999E-3</v>
      </c>
      <c r="E134" s="3">
        <v>9.3031164683400003E-2</v>
      </c>
      <c r="F134" s="3">
        <v>6.6669191285399998E-2</v>
      </c>
      <c r="G134" s="3">
        <v>7.2646996845499995E-2</v>
      </c>
      <c r="H134" s="3">
        <v>1.2748793831099999E-2</v>
      </c>
      <c r="I134" s="3">
        <v>-1.1996580158E-2</v>
      </c>
      <c r="J134" s="3">
        <v>-1.44010717572E-2</v>
      </c>
      <c r="K134" s="3">
        <v>2.1980768167100002E-3</v>
      </c>
      <c r="L134" s="3">
        <v>7.7669430969000003E-3</v>
      </c>
      <c r="M134" s="3">
        <v>-2.6518936310300002E-3</v>
      </c>
      <c r="N134" s="3">
        <v>-3.5615891207100001E-3</v>
      </c>
      <c r="O134" s="3">
        <f t="shared" si="102"/>
        <v>1.5677151975674999E-2</v>
      </c>
      <c r="P134" s="3">
        <f t="shared" si="103"/>
        <v>2.0747555933708216E-2</v>
      </c>
      <c r="Q134" s="3"/>
      <c r="R134" s="4">
        <f t="shared" si="107"/>
        <v>-1</v>
      </c>
      <c r="S134" s="4">
        <f t="shared" si="108"/>
        <v>-1</v>
      </c>
      <c r="T134" s="4">
        <f t="shared" si="109"/>
        <v>-1</v>
      </c>
      <c r="U134" s="4">
        <f t="shared" si="110"/>
        <v>1</v>
      </c>
      <c r="V134" s="4">
        <f t="shared" si="111"/>
        <v>1</v>
      </c>
      <c r="W134" s="4">
        <f t="shared" si="112"/>
        <v>1</v>
      </c>
      <c r="X134" s="4">
        <f t="shared" si="113"/>
        <v>-1</v>
      </c>
      <c r="Y134" s="4">
        <f t="shared" si="114"/>
        <v>-1</v>
      </c>
      <c r="Z134" s="4">
        <f t="shared" si="115"/>
        <v>1</v>
      </c>
      <c r="AA134" s="4">
        <f t="shared" si="116"/>
        <v>1</v>
      </c>
      <c r="AB134" s="4">
        <f t="shared" si="117"/>
        <v>-1</v>
      </c>
      <c r="AC134" s="4">
        <f t="shared" si="118"/>
        <v>-1</v>
      </c>
      <c r="AE134" s="4">
        <f t="shared" si="119"/>
        <v>3.6460827736799997E-2</v>
      </c>
      <c r="AF134" s="4">
        <f t="shared" si="120"/>
        <v>-2.1366195528299999E-3</v>
      </c>
      <c r="AG134" s="4">
        <f t="shared" si="121"/>
        <v>-9.3031164683400003E-2</v>
      </c>
      <c r="AH134" s="4">
        <f t="shared" si="122"/>
        <v>6.6669191285399998E-2</v>
      </c>
      <c r="AI134" s="4">
        <f t="shared" si="123"/>
        <v>7.2646996845499995E-2</v>
      </c>
      <c r="AJ134" s="4">
        <f t="shared" si="124"/>
        <v>1.2748793831099999E-2</v>
      </c>
      <c r="AK134" s="4">
        <f t="shared" si="125"/>
        <v>1.1996580158E-2</v>
      </c>
      <c r="AL134" s="4">
        <f t="shared" si="126"/>
        <v>1.44010717572E-2</v>
      </c>
      <c r="AM134" s="4">
        <f t="shared" si="127"/>
        <v>2.1980768167100002E-3</v>
      </c>
      <c r="AN134" s="4">
        <f t="shared" si="128"/>
        <v>7.7669430969000003E-3</v>
      </c>
      <c r="AO134" s="4">
        <f t="shared" si="129"/>
        <v>2.6518936310300002E-3</v>
      </c>
      <c r="AP134" s="4">
        <f t="shared" si="130"/>
        <v>3.5615891207100001E-3</v>
      </c>
      <c r="AQ134" s="4">
        <f t="shared" si="156"/>
        <v>1.1327848336926663E-2</v>
      </c>
      <c r="AS134" s="4">
        <f t="shared" si="131"/>
        <v>4.6677692492753636E-2</v>
      </c>
      <c r="AT134" s="4">
        <f t="shared" si="132"/>
        <v>-4.6328600313726197E-3</v>
      </c>
      <c r="AU134" s="4">
        <f t="shared" si="133"/>
        <v>-0.37471741928341201</v>
      </c>
      <c r="AV134" s="4">
        <f t="shared" si="134"/>
        <v>0.1984790999631261</v>
      </c>
      <c r="AW134" s="4">
        <f t="shared" si="135"/>
        <v>0.14210154421402391</v>
      </c>
      <c r="AX134" s="4">
        <f t="shared" si="136"/>
        <v>3.8741306729718462E-2</v>
      </c>
      <c r="AY134" s="4">
        <f t="shared" si="137"/>
        <v>0.18931482838811114</v>
      </c>
      <c r="AZ134" s="4">
        <f t="shared" si="138"/>
        <v>0.1346537754088504</v>
      </c>
      <c r="BA134" s="4">
        <f t="shared" si="139"/>
        <v>1.8274619608235829E-2</v>
      </c>
      <c r="BB134" s="4">
        <f t="shared" si="140"/>
        <v>1.9737366506508702E-2</v>
      </c>
      <c r="BC134" s="4">
        <f t="shared" si="141"/>
        <v>7.9314334243202177E-3</v>
      </c>
      <c r="BD134" s="4">
        <f t="shared" si="142"/>
        <v>1.0246367980105345E-2</v>
      </c>
      <c r="BE134" s="4">
        <f t="shared" si="143"/>
        <v>3.5567312950080761E-2</v>
      </c>
      <c r="BG134" s="4">
        <f t="shared" si="144"/>
        <v>0.31244755933434604</v>
      </c>
      <c r="BH134" s="4">
        <f t="shared" si="145"/>
        <v>0.18447520869280087</v>
      </c>
      <c r="BI134" s="4">
        <f t="shared" si="146"/>
        <v>9.9308075788211228E-2</v>
      </c>
      <c r="BJ134" s="4">
        <f t="shared" si="147"/>
        <v>0.13436012415974469</v>
      </c>
      <c r="BK134" s="4">
        <f t="shared" si="148"/>
        <v>0.20449319463012705</v>
      </c>
      <c r="BL134" s="4">
        <f t="shared" si="149"/>
        <v>0.131629982644033</v>
      </c>
      <c r="BM134" s="4">
        <f t="shared" si="150"/>
        <v>2.5347365042966447E-2</v>
      </c>
      <c r="BN134" s="4">
        <f t="shared" si="151"/>
        <v>4.2779555830421853E-2</v>
      </c>
      <c r="BO134" s="4">
        <f t="shared" si="152"/>
        <v>4.8112121922787215E-2</v>
      </c>
      <c r="BP134" s="4">
        <f t="shared" si="153"/>
        <v>0.15740586454304795</v>
      </c>
      <c r="BQ134" s="4">
        <f t="shared" si="154"/>
        <v>0.13374095143500683</v>
      </c>
      <c r="BR134" s="4">
        <f t="shared" si="155"/>
        <v>0.13903811097260174</v>
      </c>
      <c r="BT134" s="4">
        <f t="shared" si="157"/>
        <v>12.366231467701629</v>
      </c>
      <c r="BU134" s="4">
        <f t="shared" si="158"/>
        <v>14.977992171604138</v>
      </c>
      <c r="BV134" s="5">
        <f t="shared" si="104"/>
        <v>8.5285070253439989E-3</v>
      </c>
      <c r="BW134" s="4">
        <f t="shared" si="106"/>
        <v>3.5597410342135483</v>
      </c>
      <c r="BX134" s="4">
        <f>MAX(BW$28:BW134)</f>
        <v>3.5597410342135483</v>
      </c>
      <c r="BY134" s="18">
        <f t="shared" si="105"/>
        <v>0</v>
      </c>
    </row>
    <row r="135" spans="1:77" x14ac:dyDescent="0.25">
      <c r="A135" s="2">
        <v>32871</v>
      </c>
      <c r="B135" s="3">
        <v>6.6030067967900001E-3</v>
      </c>
      <c r="C135" s="3">
        <v>-5.1345747213400003E-2</v>
      </c>
      <c r="D135" s="3">
        <v>-8.7242838776599996E-3</v>
      </c>
      <c r="E135" s="3">
        <v>-3.00390174262E-2</v>
      </c>
      <c r="F135" s="3">
        <v>0.133231262228</v>
      </c>
      <c r="G135" s="3">
        <v>5.5857173504300001E-2</v>
      </c>
      <c r="H135" s="3">
        <v>1.2534051949099999E-2</v>
      </c>
      <c r="I135" s="3">
        <v>2.36681042714E-3</v>
      </c>
      <c r="J135" s="3">
        <v>8.6528843777200007E-3</v>
      </c>
      <c r="K135" s="3">
        <v>-3.8793230721599998E-3</v>
      </c>
      <c r="L135" s="3">
        <v>1.72749242899E-2</v>
      </c>
      <c r="M135" s="3">
        <v>-1.0711603409100001E-2</v>
      </c>
      <c r="N135" s="3">
        <v>3.4309372990800002E-2</v>
      </c>
      <c r="O135" s="3">
        <f t="shared" si="102"/>
        <v>1.329387539737E-2</v>
      </c>
      <c r="P135" s="3">
        <f t="shared" si="103"/>
        <v>3.9477796636377349E-2</v>
      </c>
      <c r="Q135" s="3"/>
      <c r="R135" s="4">
        <f t="shared" si="107"/>
        <v>-1</v>
      </c>
      <c r="S135" s="4">
        <f t="shared" si="108"/>
        <v>-1</v>
      </c>
      <c r="T135" s="4">
        <f t="shared" si="109"/>
        <v>-1</v>
      </c>
      <c r="U135" s="4">
        <f t="shared" si="110"/>
        <v>1</v>
      </c>
      <c r="V135" s="4">
        <f t="shared" si="111"/>
        <v>1</v>
      </c>
      <c r="W135" s="4">
        <f t="shared" si="112"/>
        <v>1</v>
      </c>
      <c r="X135" s="4">
        <f t="shared" si="113"/>
        <v>-1</v>
      </c>
      <c r="Y135" s="4">
        <f t="shared" si="114"/>
        <v>-1</v>
      </c>
      <c r="Z135" s="4">
        <f t="shared" si="115"/>
        <v>1</v>
      </c>
      <c r="AA135" s="4">
        <f t="shared" si="116"/>
        <v>-1</v>
      </c>
      <c r="AB135" s="4">
        <f t="shared" si="117"/>
        <v>-1</v>
      </c>
      <c r="AC135" s="4">
        <f t="shared" si="118"/>
        <v>-1</v>
      </c>
      <c r="AE135" s="4">
        <f t="shared" si="119"/>
        <v>5.1345747213400003E-2</v>
      </c>
      <c r="AF135" s="4">
        <f t="shared" si="120"/>
        <v>8.7242838776599996E-3</v>
      </c>
      <c r="AG135" s="4">
        <f t="shared" si="121"/>
        <v>3.00390174262E-2</v>
      </c>
      <c r="AH135" s="4">
        <f t="shared" si="122"/>
        <v>0.133231262228</v>
      </c>
      <c r="AI135" s="4">
        <f t="shared" si="123"/>
        <v>5.5857173504300001E-2</v>
      </c>
      <c r="AJ135" s="4">
        <f t="shared" si="124"/>
        <v>1.2534051949099999E-2</v>
      </c>
      <c r="AK135" s="4">
        <f t="shared" si="125"/>
        <v>-2.36681042714E-3</v>
      </c>
      <c r="AL135" s="4">
        <f t="shared" si="126"/>
        <v>-8.6528843777200007E-3</v>
      </c>
      <c r="AM135" s="4">
        <f t="shared" si="127"/>
        <v>-3.8793230721599998E-3</v>
      </c>
      <c r="AN135" s="4">
        <f t="shared" si="128"/>
        <v>-1.72749242899E-2</v>
      </c>
      <c r="AO135" s="4">
        <f t="shared" si="129"/>
        <v>1.0711603409100001E-2</v>
      </c>
      <c r="AP135" s="4">
        <f t="shared" si="130"/>
        <v>-3.4309372990800002E-2</v>
      </c>
      <c r="AQ135" s="4">
        <f t="shared" si="156"/>
        <v>1.9663318704170003E-2</v>
      </c>
      <c r="AS135" s="4">
        <f t="shared" si="131"/>
        <v>6.5668771178255356E-2</v>
      </c>
      <c r="AT135" s="4">
        <f t="shared" si="132"/>
        <v>1.9803727388298858E-2</v>
      </c>
      <c r="AU135" s="4">
        <f t="shared" si="133"/>
        <v>8.4014096560399598E-2</v>
      </c>
      <c r="AV135" s="4">
        <f t="shared" si="134"/>
        <v>0.38512794889476065</v>
      </c>
      <c r="AW135" s="4">
        <f t="shared" si="135"/>
        <v>0.10682139262135175</v>
      </c>
      <c r="AX135" s="4">
        <f t="shared" si="136"/>
        <v>3.9845091499557748E-2</v>
      </c>
      <c r="AY135" s="4">
        <f t="shared" si="137"/>
        <v>-3.5864033089336035E-2</v>
      </c>
      <c r="AZ135" s="4">
        <f t="shared" si="138"/>
        <v>-8.7205756331727793E-2</v>
      </c>
      <c r="BA135" s="4">
        <f t="shared" si="139"/>
        <v>-3.5515955289867181E-2</v>
      </c>
      <c r="BB135" s="4">
        <f t="shared" si="140"/>
        <v>-4.9654708484927298E-2</v>
      </c>
      <c r="BC135" s="4">
        <f t="shared" si="141"/>
        <v>3.3254714529213532E-2</v>
      </c>
      <c r="BD135" s="4">
        <f t="shared" si="142"/>
        <v>-0.10656299118295558</v>
      </c>
      <c r="BE135" s="4">
        <f t="shared" si="143"/>
        <v>3.4977691524418632E-2</v>
      </c>
      <c r="BG135" s="4">
        <f t="shared" si="144"/>
        <v>0.31275594954578306</v>
      </c>
      <c r="BH135" s="4">
        <f t="shared" si="145"/>
        <v>0.1762149863326192</v>
      </c>
      <c r="BI135" s="4">
        <f t="shared" si="146"/>
        <v>0.14301893923053394</v>
      </c>
      <c r="BJ135" s="4">
        <f t="shared" si="147"/>
        <v>0.13837610343299861</v>
      </c>
      <c r="BK135" s="4">
        <f t="shared" si="148"/>
        <v>0.20916100093282297</v>
      </c>
      <c r="BL135" s="4">
        <f t="shared" si="149"/>
        <v>0.12582781444222929</v>
      </c>
      <c r="BM135" s="4">
        <f t="shared" si="150"/>
        <v>2.639759361412989E-2</v>
      </c>
      <c r="BN135" s="4">
        <f t="shared" si="151"/>
        <v>3.9689510150246125E-2</v>
      </c>
      <c r="BO135" s="4">
        <f t="shared" si="152"/>
        <v>4.369104579052991E-2</v>
      </c>
      <c r="BP135" s="4">
        <f t="shared" si="153"/>
        <v>0.13916041251269301</v>
      </c>
      <c r="BQ135" s="4">
        <f t="shared" si="154"/>
        <v>0.12884312568300768</v>
      </c>
      <c r="BR135" s="4">
        <f t="shared" si="155"/>
        <v>0.12878532259626618</v>
      </c>
      <c r="BT135" s="4">
        <f t="shared" si="157"/>
        <v>13.24776332171934</v>
      </c>
      <c r="BU135" s="4">
        <f t="shared" si="158"/>
        <v>15.600787545549034</v>
      </c>
      <c r="BV135" s="5">
        <f t="shared" si="104"/>
        <v>5.9687019405959994E-3</v>
      </c>
      <c r="BW135" s="4">
        <f t="shared" si="106"/>
        <v>3.6044930616762021</v>
      </c>
      <c r="BX135" s="4">
        <f>MAX(BW$28:BW135)</f>
        <v>3.6044930616762021</v>
      </c>
      <c r="BY135" s="18">
        <f t="shared" si="105"/>
        <v>0</v>
      </c>
    </row>
    <row r="136" spans="1:77" x14ac:dyDescent="0.25">
      <c r="A136" s="2">
        <v>32904</v>
      </c>
      <c r="B136" s="3">
        <v>7.3819792301199998E-3</v>
      </c>
      <c r="C136" s="3">
        <v>-0.153502044171</v>
      </c>
      <c r="D136" s="3">
        <v>-6.5618544882500001E-3</v>
      </c>
      <c r="E136" s="3">
        <v>1.8292516636000001E-2</v>
      </c>
      <c r="F136" s="3">
        <v>1.8741581373099999E-2</v>
      </c>
      <c r="G136" s="3">
        <v>-4.8258827576800001E-2</v>
      </c>
      <c r="H136" s="3">
        <v>-7.38557066752E-2</v>
      </c>
      <c r="I136" s="3">
        <v>-1.94477672877E-2</v>
      </c>
      <c r="J136" s="3">
        <v>-2.8127141275E-2</v>
      </c>
      <c r="K136" s="3">
        <v>-1.8271902761199998E-2</v>
      </c>
      <c r="L136" s="3">
        <v>-1.7957509163900001E-2</v>
      </c>
      <c r="M136" s="3">
        <v>-5.3204349755700004E-3</v>
      </c>
      <c r="N136" s="3">
        <v>4.8662825479700002E-2</v>
      </c>
      <c r="O136" s="3">
        <f t="shared" si="102"/>
        <v>-2.3800522073818327E-2</v>
      </c>
      <c r="P136" s="3">
        <f t="shared" si="103"/>
        <v>-8.6313572870607091E-2</v>
      </c>
      <c r="Q136" s="3"/>
      <c r="R136" s="4">
        <f t="shared" si="107"/>
        <v>-1</v>
      </c>
      <c r="S136" s="4">
        <f t="shared" si="108"/>
        <v>-1</v>
      </c>
      <c r="T136" s="4">
        <f t="shared" si="109"/>
        <v>-1</v>
      </c>
      <c r="U136" s="4">
        <f t="shared" si="110"/>
        <v>1</v>
      </c>
      <c r="V136" s="4">
        <f t="shared" si="111"/>
        <v>1</v>
      </c>
      <c r="W136" s="4">
        <f t="shared" si="112"/>
        <v>1</v>
      </c>
      <c r="X136" s="4">
        <f t="shared" si="113"/>
        <v>-1</v>
      </c>
      <c r="Y136" s="4">
        <f t="shared" si="114"/>
        <v>-1</v>
      </c>
      <c r="Z136" s="4">
        <f t="shared" si="115"/>
        <v>1</v>
      </c>
      <c r="AA136" s="4">
        <f t="shared" si="116"/>
        <v>1</v>
      </c>
      <c r="AB136" s="4">
        <f t="shared" si="117"/>
        <v>-1</v>
      </c>
      <c r="AC136" s="4">
        <f t="shared" si="118"/>
        <v>-1</v>
      </c>
      <c r="AE136" s="4">
        <f t="shared" si="119"/>
        <v>0.153502044171</v>
      </c>
      <c r="AF136" s="4">
        <f t="shared" si="120"/>
        <v>6.5618544882500001E-3</v>
      </c>
      <c r="AG136" s="4">
        <f t="shared" si="121"/>
        <v>-1.8292516636000001E-2</v>
      </c>
      <c r="AH136" s="4">
        <f t="shared" si="122"/>
        <v>1.8741581373099999E-2</v>
      </c>
      <c r="AI136" s="4">
        <f t="shared" si="123"/>
        <v>-4.8258827576800001E-2</v>
      </c>
      <c r="AJ136" s="4">
        <f t="shared" si="124"/>
        <v>-7.38557066752E-2</v>
      </c>
      <c r="AK136" s="4">
        <f t="shared" si="125"/>
        <v>1.94477672877E-2</v>
      </c>
      <c r="AL136" s="4">
        <f t="shared" si="126"/>
        <v>2.8127141275E-2</v>
      </c>
      <c r="AM136" s="4">
        <f t="shared" si="127"/>
        <v>-1.8271902761199998E-2</v>
      </c>
      <c r="AN136" s="4">
        <f t="shared" si="128"/>
        <v>-1.7957509163900001E-2</v>
      </c>
      <c r="AO136" s="4">
        <f t="shared" si="129"/>
        <v>5.3204349755700004E-3</v>
      </c>
      <c r="AP136" s="4">
        <f t="shared" si="130"/>
        <v>-4.8662825479700002E-2</v>
      </c>
      <c r="AQ136" s="4">
        <f t="shared" si="156"/>
        <v>5.3346127315166518E-4</v>
      </c>
      <c r="AS136" s="4">
        <f t="shared" si="131"/>
        <v>0.21208517459213463</v>
      </c>
      <c r="AT136" s="4">
        <f t="shared" si="132"/>
        <v>1.6009895816463764E-2</v>
      </c>
      <c r="AU136" s="4">
        <f t="shared" si="133"/>
        <v>-5.2046767478177824E-2</v>
      </c>
      <c r="AV136" s="4">
        <f t="shared" si="134"/>
        <v>4.1880961221545721E-2</v>
      </c>
      <c r="AW136" s="4">
        <f t="shared" si="135"/>
        <v>-9.1148598755158863E-2</v>
      </c>
      <c r="AX136" s="4">
        <f t="shared" si="136"/>
        <v>-0.23466855658182972</v>
      </c>
      <c r="AY136" s="4">
        <f t="shared" si="137"/>
        <v>0.28561311892294655</v>
      </c>
      <c r="AZ136" s="4">
        <f t="shared" si="138"/>
        <v>0.27090504529893422</v>
      </c>
      <c r="BA136" s="4">
        <f t="shared" si="139"/>
        <v>-0.16702828997777946</v>
      </c>
      <c r="BB136" s="4">
        <f t="shared" si="140"/>
        <v>-5.17122324996971E-2</v>
      </c>
      <c r="BC136" s="4">
        <f t="shared" si="141"/>
        <v>1.6594755509348812E-2</v>
      </c>
      <c r="BD136" s="4">
        <f t="shared" si="142"/>
        <v>-0.14351034638949667</v>
      </c>
      <c r="BE136" s="4">
        <f t="shared" si="143"/>
        <v>8.5811799732695062E-3</v>
      </c>
      <c r="BG136" s="4">
        <f t="shared" si="144"/>
        <v>0.28951018281443375</v>
      </c>
      <c r="BH136" s="4">
        <f t="shared" si="145"/>
        <v>0.16394496412655282</v>
      </c>
      <c r="BI136" s="4">
        <f t="shared" si="146"/>
        <v>0.14058522765064854</v>
      </c>
      <c r="BJ136" s="4">
        <f t="shared" si="147"/>
        <v>0.17899857908187997</v>
      </c>
      <c r="BK136" s="4">
        <f t="shared" si="148"/>
        <v>0.21178088631480418</v>
      </c>
      <c r="BL136" s="4">
        <f t="shared" si="149"/>
        <v>0.12588939524063808</v>
      </c>
      <c r="BM136" s="4">
        <f t="shared" si="150"/>
        <v>2.7236518211821596E-2</v>
      </c>
      <c r="BN136" s="4">
        <f t="shared" si="151"/>
        <v>4.153062744765449E-2</v>
      </c>
      <c r="BO136" s="4">
        <f t="shared" si="152"/>
        <v>4.3757623965690585E-2</v>
      </c>
      <c r="BP136" s="4">
        <f t="shared" si="153"/>
        <v>0.13890337582315895</v>
      </c>
      <c r="BQ136" s="4">
        <f t="shared" si="154"/>
        <v>0.1282437688840353</v>
      </c>
      <c r="BR136" s="4">
        <f t="shared" si="155"/>
        <v>0.13563572719036115</v>
      </c>
      <c r="BT136" s="4">
        <f t="shared" si="157"/>
        <v>13.36880545596709</v>
      </c>
      <c r="BU136" s="4">
        <f t="shared" si="158"/>
        <v>15.84982540083689</v>
      </c>
      <c r="BV136" s="5">
        <f t="shared" si="104"/>
        <v>-5.1622185109599997E-2</v>
      </c>
      <c r="BW136" s="4">
        <f t="shared" si="106"/>
        <v>3.4450295465364893</v>
      </c>
      <c r="BX136" s="4">
        <f>MAX(BW$28:BW136)</f>
        <v>3.6044930616762021</v>
      </c>
      <c r="BY136" s="18">
        <f t="shared" si="105"/>
        <v>4.4240205879480118E-2</v>
      </c>
    </row>
    <row r="137" spans="1:77" x14ac:dyDescent="0.25">
      <c r="A137" s="2">
        <v>32932</v>
      </c>
      <c r="B137" s="3">
        <v>6.2734455183599998E-3</v>
      </c>
      <c r="C137" s="3">
        <v>7.2120478761199994E-2</v>
      </c>
      <c r="D137" s="3">
        <v>3.8407774898599999E-2</v>
      </c>
      <c r="E137" s="3">
        <v>-2.1592674034999999E-2</v>
      </c>
      <c r="F137" s="3">
        <v>-1.9312020840399999E-2</v>
      </c>
      <c r="G137" s="3">
        <v>-3.7818633501200002E-2</v>
      </c>
      <c r="H137" s="3">
        <v>7.4644618389000002E-3</v>
      </c>
      <c r="I137" s="3">
        <v>-3.1465144233899997E-2</v>
      </c>
      <c r="J137" s="3">
        <v>-2.0536704906799999E-2</v>
      </c>
      <c r="K137" s="3">
        <v>-4.0574884030900003E-3</v>
      </c>
      <c r="L137" s="3">
        <v>-4.6280690651500003E-3</v>
      </c>
      <c r="M137" s="3">
        <v>-3.1454727680400002E-2</v>
      </c>
      <c r="N137" s="3">
        <v>8.2679907255199993E-3</v>
      </c>
      <c r="O137" s="3">
        <f t="shared" si="102"/>
        <v>-3.7170630368100008E-3</v>
      </c>
      <c r="P137" s="3">
        <f t="shared" si="103"/>
        <v>-5.657585971016179E-2</v>
      </c>
      <c r="Q137" s="3"/>
      <c r="R137" s="4">
        <f t="shared" si="107"/>
        <v>-1</v>
      </c>
      <c r="S137" s="4">
        <f t="shared" si="108"/>
        <v>-1</v>
      </c>
      <c r="T137" s="4">
        <f t="shared" si="109"/>
        <v>-1</v>
      </c>
      <c r="U137" s="4">
        <f t="shared" si="110"/>
        <v>1</v>
      </c>
      <c r="V137" s="4">
        <f t="shared" si="111"/>
        <v>1</v>
      </c>
      <c r="W137" s="4">
        <f t="shared" si="112"/>
        <v>1</v>
      </c>
      <c r="X137" s="4">
        <f t="shared" si="113"/>
        <v>-1</v>
      </c>
      <c r="Y137" s="4">
        <f t="shared" si="114"/>
        <v>-1</v>
      </c>
      <c r="Z137" s="4">
        <f t="shared" si="115"/>
        <v>1</v>
      </c>
      <c r="AA137" s="4">
        <f t="shared" si="116"/>
        <v>-1</v>
      </c>
      <c r="AB137" s="4">
        <f t="shared" si="117"/>
        <v>-1</v>
      </c>
      <c r="AC137" s="4">
        <f t="shared" si="118"/>
        <v>1</v>
      </c>
      <c r="AE137" s="4">
        <f t="shared" si="119"/>
        <v>-7.2120478761199994E-2</v>
      </c>
      <c r="AF137" s="4">
        <f t="shared" si="120"/>
        <v>-3.8407774898599999E-2</v>
      </c>
      <c r="AG137" s="4">
        <f t="shared" si="121"/>
        <v>2.1592674034999999E-2</v>
      </c>
      <c r="AH137" s="4">
        <f t="shared" si="122"/>
        <v>-1.9312020840399999E-2</v>
      </c>
      <c r="AI137" s="4">
        <f t="shared" si="123"/>
        <v>-3.7818633501200002E-2</v>
      </c>
      <c r="AJ137" s="4">
        <f t="shared" si="124"/>
        <v>7.4644618389000002E-3</v>
      </c>
      <c r="AK137" s="4">
        <f t="shared" si="125"/>
        <v>3.1465144233899997E-2</v>
      </c>
      <c r="AL137" s="4">
        <f t="shared" si="126"/>
        <v>2.0536704906799999E-2</v>
      </c>
      <c r="AM137" s="4">
        <f t="shared" si="127"/>
        <v>-4.0574884030900003E-3</v>
      </c>
      <c r="AN137" s="4">
        <f t="shared" si="128"/>
        <v>4.6280690651500003E-3</v>
      </c>
      <c r="AO137" s="4">
        <f t="shared" si="129"/>
        <v>3.1454727680400002E-2</v>
      </c>
      <c r="AP137" s="4">
        <f t="shared" si="130"/>
        <v>8.2679907255199993E-3</v>
      </c>
      <c r="AQ137" s="4">
        <f t="shared" si="156"/>
        <v>-3.8588853265683338E-3</v>
      </c>
      <c r="AS137" s="4">
        <f t="shared" si="131"/>
        <v>-9.4639538849360855E-2</v>
      </c>
      <c r="AT137" s="4">
        <f t="shared" si="132"/>
        <v>-9.4700985914178887E-2</v>
      </c>
      <c r="AU137" s="4">
        <f t="shared" si="133"/>
        <v>6.5029521065929838E-2</v>
      </c>
      <c r="AV137" s="4">
        <f t="shared" si="134"/>
        <v>-4.3569114441155028E-2</v>
      </c>
      <c r="AW137" s="4">
        <f t="shared" si="135"/>
        <v>-8.5370784193593105E-2</v>
      </c>
      <c r="AX137" s="4">
        <f t="shared" si="136"/>
        <v>2.1010342700926658E-2</v>
      </c>
      <c r="AY137" s="4">
        <f t="shared" si="137"/>
        <v>0.40802452908752013</v>
      </c>
      <c r="AZ137" s="4">
        <f t="shared" si="138"/>
        <v>0.18231446024218514</v>
      </c>
      <c r="BA137" s="4">
        <f t="shared" si="139"/>
        <v>-3.3306278573690826E-2</v>
      </c>
      <c r="BB137" s="4">
        <f t="shared" si="140"/>
        <v>1.4224708913498451E-2</v>
      </c>
      <c r="BC137" s="4">
        <f t="shared" si="141"/>
        <v>0.10051198410579307</v>
      </c>
      <c r="BD137" s="4">
        <f t="shared" si="142"/>
        <v>2.3039776925953354E-2</v>
      </c>
      <c r="BE137" s="4">
        <f t="shared" si="143"/>
        <v>3.8547385089152335E-2</v>
      </c>
      <c r="BG137" s="4">
        <f t="shared" si="144"/>
        <v>0.30482176746864847</v>
      </c>
      <c r="BH137" s="4">
        <f t="shared" si="145"/>
        <v>0.16222756089743934</v>
      </c>
      <c r="BI137" s="4">
        <f t="shared" si="146"/>
        <v>0.132817672226793</v>
      </c>
      <c r="BJ137" s="4">
        <f t="shared" si="147"/>
        <v>0.17730009974366634</v>
      </c>
      <c r="BK137" s="4">
        <f t="shared" si="148"/>
        <v>0.17719707676780699</v>
      </c>
      <c r="BL137" s="4">
        <f t="shared" si="149"/>
        <v>0.14211023485249064</v>
      </c>
      <c r="BM137" s="4">
        <f t="shared" si="150"/>
        <v>3.0846326130702609E-2</v>
      </c>
      <c r="BN137" s="4">
        <f t="shared" si="151"/>
        <v>4.505776421578233E-2</v>
      </c>
      <c r="BO137" s="4">
        <f t="shared" si="152"/>
        <v>4.8729411712722263E-2</v>
      </c>
      <c r="BP137" s="4">
        <f t="shared" si="153"/>
        <v>0.13014168777143054</v>
      </c>
      <c r="BQ137" s="4">
        <f t="shared" si="154"/>
        <v>0.12517801915955648</v>
      </c>
      <c r="BR137" s="4">
        <f t="shared" si="155"/>
        <v>0.14354289543847887</v>
      </c>
      <c r="BT137" s="4">
        <f t="shared" si="157"/>
        <v>13.282973167180581</v>
      </c>
      <c r="BU137" s="4">
        <f t="shared" si="158"/>
        <v>16.560227740286443</v>
      </c>
      <c r="BV137" s="5">
        <f t="shared" si="104"/>
        <v>2.8556817421039999E-3</v>
      </c>
      <c r="BW137" s="4">
        <f t="shared" si="106"/>
        <v>3.4764796596828793</v>
      </c>
      <c r="BX137" s="4">
        <f>MAX(BW$28:BW137)</f>
        <v>3.6044930616762021</v>
      </c>
      <c r="BY137" s="18">
        <f t="shared" si="105"/>
        <v>3.5514953088519069E-2</v>
      </c>
    </row>
    <row r="138" spans="1:77" x14ac:dyDescent="0.25">
      <c r="A138" s="2">
        <v>32962</v>
      </c>
      <c r="B138" s="3">
        <v>6.8150289088299999E-3</v>
      </c>
      <c r="C138" s="3">
        <v>7.7294511893500006E-2</v>
      </c>
      <c r="D138" s="3">
        <v>3.1623579877900002E-2</v>
      </c>
      <c r="E138" s="3">
        <v>-9.5944176331100001E-2</v>
      </c>
      <c r="F138" s="3">
        <v>9.3225996421199997E-2</v>
      </c>
      <c r="G138" s="3">
        <v>-2.1139477027699999E-2</v>
      </c>
      <c r="H138" s="3">
        <v>1.38182530112E-2</v>
      </c>
      <c r="I138" s="3">
        <v>8.9933410542599995E-3</v>
      </c>
      <c r="J138" s="3">
        <v>-2.6819081481100002E-2</v>
      </c>
      <c r="K138" s="3">
        <v>-5.8348143150899999E-3</v>
      </c>
      <c r="L138" s="3">
        <v>-3.0042208883599999E-3</v>
      </c>
      <c r="M138" s="3">
        <v>-5.7861661898000002E-2</v>
      </c>
      <c r="N138" s="3">
        <v>-2.1940947449900002E-2</v>
      </c>
      <c r="O138" s="3">
        <f t="shared" si="102"/>
        <v>-6.3239142776583322E-4</v>
      </c>
      <c r="P138" s="3">
        <f t="shared" si="103"/>
        <v>-2.7822922668811822E-2</v>
      </c>
      <c r="Q138" s="3"/>
      <c r="R138" s="4">
        <f t="shared" si="107"/>
        <v>-1</v>
      </c>
      <c r="S138" s="4">
        <f t="shared" si="108"/>
        <v>-1</v>
      </c>
      <c r="T138" s="4">
        <f t="shared" si="109"/>
        <v>-1</v>
      </c>
      <c r="U138" s="4">
        <f t="shared" si="110"/>
        <v>1</v>
      </c>
      <c r="V138" s="4">
        <f t="shared" si="111"/>
        <v>1</v>
      </c>
      <c r="W138" s="4">
        <f t="shared" si="112"/>
        <v>1</v>
      </c>
      <c r="X138" s="4">
        <f t="shared" si="113"/>
        <v>-1</v>
      </c>
      <c r="Y138" s="4">
        <f t="shared" si="114"/>
        <v>-1</v>
      </c>
      <c r="Z138" s="4">
        <f t="shared" si="115"/>
        <v>1</v>
      </c>
      <c r="AA138" s="4">
        <f t="shared" si="116"/>
        <v>1</v>
      </c>
      <c r="AB138" s="4">
        <f t="shared" si="117"/>
        <v>-1</v>
      </c>
      <c r="AC138" s="4">
        <f t="shared" si="118"/>
        <v>1</v>
      </c>
      <c r="AE138" s="4">
        <f t="shared" si="119"/>
        <v>-7.7294511893500006E-2</v>
      </c>
      <c r="AF138" s="4">
        <f t="shared" si="120"/>
        <v>-3.1623579877900002E-2</v>
      </c>
      <c r="AG138" s="4">
        <f t="shared" si="121"/>
        <v>9.5944176331100001E-2</v>
      </c>
      <c r="AH138" s="4">
        <f t="shared" si="122"/>
        <v>9.3225996421199997E-2</v>
      </c>
      <c r="AI138" s="4">
        <f t="shared" si="123"/>
        <v>-2.1139477027699999E-2</v>
      </c>
      <c r="AJ138" s="4">
        <f t="shared" si="124"/>
        <v>1.38182530112E-2</v>
      </c>
      <c r="AK138" s="4">
        <f t="shared" si="125"/>
        <v>-8.9933410542599995E-3</v>
      </c>
      <c r="AL138" s="4">
        <f t="shared" si="126"/>
        <v>2.6819081481100002E-2</v>
      </c>
      <c r="AM138" s="4">
        <f t="shared" si="127"/>
        <v>-5.8348143150899999E-3</v>
      </c>
      <c r="AN138" s="4">
        <f t="shared" si="128"/>
        <v>-3.0042208883599999E-3</v>
      </c>
      <c r="AO138" s="4">
        <f t="shared" si="129"/>
        <v>5.7861661898000002E-2</v>
      </c>
      <c r="AP138" s="4">
        <f t="shared" si="130"/>
        <v>-2.1940947449900002E-2</v>
      </c>
      <c r="AQ138" s="4">
        <f t="shared" si="156"/>
        <v>9.8198563863241672E-3</v>
      </c>
      <c r="AS138" s="4">
        <f t="shared" si="131"/>
        <v>-9.5458516374783225E-2</v>
      </c>
      <c r="AT138" s="4">
        <f t="shared" si="132"/>
        <v>-7.4644730648886687E-2</v>
      </c>
      <c r="AU138" s="4">
        <f t="shared" si="133"/>
        <v>0.2868079023645751</v>
      </c>
      <c r="AV138" s="4">
        <f t="shared" si="134"/>
        <v>0.2146073051801948</v>
      </c>
      <c r="AW138" s="4">
        <f t="shared" si="135"/>
        <v>-4.7367052182482994E-2</v>
      </c>
      <c r="AX138" s="4">
        <f t="shared" si="136"/>
        <v>4.0432747038699708E-2</v>
      </c>
      <c r="AY138" s="4">
        <f t="shared" si="137"/>
        <v>-8.9224789221531528E-2</v>
      </c>
      <c r="AZ138" s="4">
        <f t="shared" si="138"/>
        <v>0.22781772305500569</v>
      </c>
      <c r="BA138" s="4">
        <f t="shared" si="139"/>
        <v>-5.0335057311476229E-2</v>
      </c>
      <c r="BB138" s="4">
        <f t="shared" si="140"/>
        <v>-1.5044242000928468E-2</v>
      </c>
      <c r="BC138" s="4">
        <f t="shared" si="141"/>
        <v>0.19104246158520655</v>
      </c>
      <c r="BD138" s="4">
        <f t="shared" si="142"/>
        <v>-6.1090196458182561E-2</v>
      </c>
      <c r="BE138" s="4">
        <f t="shared" si="143"/>
        <v>4.3961962918784174E-2</v>
      </c>
      <c r="BG138" s="4">
        <f t="shared" si="144"/>
        <v>0.32388733799310754</v>
      </c>
      <c r="BH138" s="4">
        <f t="shared" si="145"/>
        <v>0.16946182056252976</v>
      </c>
      <c r="BI138" s="4">
        <f t="shared" si="146"/>
        <v>0.13380966917590831</v>
      </c>
      <c r="BJ138" s="4">
        <f t="shared" si="147"/>
        <v>0.17376108673080423</v>
      </c>
      <c r="BK138" s="4">
        <f t="shared" si="148"/>
        <v>0.17851629817502282</v>
      </c>
      <c r="BL138" s="4">
        <f t="shared" si="149"/>
        <v>0.13670357839376118</v>
      </c>
      <c r="BM138" s="4">
        <f t="shared" si="150"/>
        <v>4.0317679123593811E-2</v>
      </c>
      <c r="BN138" s="4">
        <f t="shared" si="151"/>
        <v>4.7088665660352753E-2</v>
      </c>
      <c r="BO138" s="4">
        <f t="shared" si="152"/>
        <v>4.6367797131798887E-2</v>
      </c>
      <c r="BP138" s="4">
        <f t="shared" si="153"/>
        <v>7.987696257942653E-2</v>
      </c>
      <c r="BQ138" s="4">
        <f t="shared" si="154"/>
        <v>0.12114932233993064</v>
      </c>
      <c r="BR138" s="4">
        <f t="shared" si="155"/>
        <v>0.14366264128758541</v>
      </c>
      <c r="BT138" s="4">
        <f t="shared" si="157"/>
        <v>13.802568590129571</v>
      </c>
      <c r="BU138" s="4">
        <f t="shared" si="158"/>
        <v>17.401106288918399</v>
      </c>
      <c r="BV138" s="5">
        <f t="shared" si="104"/>
        <v>5.9570260806839992E-3</v>
      </c>
      <c r="BW138" s="4">
        <f t="shared" si="106"/>
        <v>3.5208814490662763</v>
      </c>
      <c r="BX138" s="4">
        <f>MAX(BW$28:BW138)</f>
        <v>3.6044930616762021</v>
      </c>
      <c r="BY138" s="18">
        <f t="shared" si="105"/>
        <v>2.3196497032801546E-2</v>
      </c>
    </row>
    <row r="139" spans="1:77" x14ac:dyDescent="0.25">
      <c r="A139" s="2">
        <v>32993</v>
      </c>
      <c r="B139" s="3">
        <v>7.0899350558500003E-3</v>
      </c>
      <c r="C139" s="3">
        <v>-5.7624644169800003E-2</v>
      </c>
      <c r="D139" s="3">
        <v>7.7295048539000002E-2</v>
      </c>
      <c r="E139" s="3">
        <v>-9.9499711874699998E-3</v>
      </c>
      <c r="F139" s="3">
        <v>-8.5049426933899996E-2</v>
      </c>
      <c r="G139" s="3">
        <v>-5.8863168541899998E-2</v>
      </c>
      <c r="H139" s="3">
        <v>-2.77920732317E-2</v>
      </c>
      <c r="I139" s="3">
        <v>-1.25921792039E-2</v>
      </c>
      <c r="J139" s="3">
        <v>-2.53689693146E-2</v>
      </c>
      <c r="K139" s="3">
        <v>-1.44218577458E-2</v>
      </c>
      <c r="L139" s="3">
        <v>2.4053270100400002E-3</v>
      </c>
      <c r="M139" s="3">
        <v>-6.5955534169400004E-3</v>
      </c>
      <c r="N139" s="3">
        <v>2.90946792751E-3</v>
      </c>
      <c r="O139" s="3">
        <f t="shared" si="102"/>
        <v>-1.7970666689121662E-2</v>
      </c>
      <c r="P139" s="3">
        <f t="shared" si="103"/>
        <v>-7.3006109761735646E-2</v>
      </c>
      <c r="Q139" s="3"/>
      <c r="R139" s="4">
        <f t="shared" si="107"/>
        <v>-1</v>
      </c>
      <c r="S139" s="4">
        <f t="shared" si="108"/>
        <v>-1</v>
      </c>
      <c r="T139" s="4">
        <f t="shared" si="109"/>
        <v>-1</v>
      </c>
      <c r="U139" s="4">
        <f t="shared" si="110"/>
        <v>1</v>
      </c>
      <c r="V139" s="4">
        <f t="shared" si="111"/>
        <v>1</v>
      </c>
      <c r="W139" s="4">
        <f t="shared" si="112"/>
        <v>1</v>
      </c>
      <c r="X139" s="4">
        <f t="shared" si="113"/>
        <v>-1</v>
      </c>
      <c r="Y139" s="4">
        <f t="shared" si="114"/>
        <v>-1</v>
      </c>
      <c r="Z139" s="4">
        <f t="shared" si="115"/>
        <v>1</v>
      </c>
      <c r="AA139" s="4">
        <f t="shared" si="116"/>
        <v>1</v>
      </c>
      <c r="AB139" s="4">
        <f t="shared" si="117"/>
        <v>-1</v>
      </c>
      <c r="AC139" s="4">
        <f t="shared" si="118"/>
        <v>1</v>
      </c>
      <c r="AE139" s="4">
        <f t="shared" si="119"/>
        <v>5.7624644169800003E-2</v>
      </c>
      <c r="AF139" s="4">
        <f t="shared" si="120"/>
        <v>-7.7295048539000002E-2</v>
      </c>
      <c r="AG139" s="4">
        <f t="shared" si="121"/>
        <v>9.9499711874699998E-3</v>
      </c>
      <c r="AH139" s="4">
        <f t="shared" si="122"/>
        <v>-8.5049426933899996E-2</v>
      </c>
      <c r="AI139" s="4">
        <f t="shared" si="123"/>
        <v>-5.8863168541899998E-2</v>
      </c>
      <c r="AJ139" s="4">
        <f t="shared" si="124"/>
        <v>-2.77920732317E-2</v>
      </c>
      <c r="AK139" s="4">
        <f t="shared" si="125"/>
        <v>1.25921792039E-2</v>
      </c>
      <c r="AL139" s="4">
        <f t="shared" si="126"/>
        <v>2.53689693146E-2</v>
      </c>
      <c r="AM139" s="4">
        <f t="shared" si="127"/>
        <v>-1.44218577458E-2</v>
      </c>
      <c r="AN139" s="4">
        <f t="shared" si="128"/>
        <v>2.4053270100400002E-3</v>
      </c>
      <c r="AO139" s="4">
        <f t="shared" si="129"/>
        <v>6.5955534169400004E-3</v>
      </c>
      <c r="AP139" s="4">
        <f t="shared" si="130"/>
        <v>2.90946792751E-3</v>
      </c>
      <c r="AQ139" s="4">
        <f t="shared" si="156"/>
        <v>-1.2164621896836661E-2</v>
      </c>
      <c r="AS139" s="4">
        <f t="shared" si="131"/>
        <v>7.11271277052129E-2</v>
      </c>
      <c r="AT139" s="4">
        <f t="shared" si="132"/>
        <v>-0.18199500097650256</v>
      </c>
      <c r="AU139" s="4">
        <f t="shared" si="133"/>
        <v>2.4298722916620486E-2</v>
      </c>
      <c r="AV139" s="4">
        <f t="shared" si="134"/>
        <v>-0.1836767763031219</v>
      </c>
      <c r="AW139" s="4">
        <f t="shared" si="135"/>
        <v>-0.13263273142128595</v>
      </c>
      <c r="AX139" s="4">
        <f t="shared" si="136"/>
        <v>-8.1351940247808729E-2</v>
      </c>
      <c r="AY139" s="4">
        <f t="shared" si="137"/>
        <v>0.11929959757509677</v>
      </c>
      <c r="AZ139" s="4">
        <f t="shared" si="138"/>
        <v>0.20017175468536677</v>
      </c>
      <c r="BA139" s="4">
        <f t="shared" si="139"/>
        <v>-0.12291733633225989</v>
      </c>
      <c r="BB139" s="4">
        <f t="shared" si="140"/>
        <v>1.2846867461539397E-2</v>
      </c>
      <c r="BC139" s="4">
        <f t="shared" si="141"/>
        <v>2.1249969420013889E-2</v>
      </c>
      <c r="BD139" s="4">
        <f t="shared" si="142"/>
        <v>8.2085032572404674E-3</v>
      </c>
      <c r="BE139" s="4">
        <f t="shared" si="143"/>
        <v>-2.0447603521657361E-2</v>
      </c>
      <c r="BG139" s="4">
        <f t="shared" si="144"/>
        <v>0.3240656330654933</v>
      </c>
      <c r="BH139" s="4">
        <f t="shared" si="145"/>
        <v>0.16988389378668614</v>
      </c>
      <c r="BI139" s="4">
        <f t="shared" si="146"/>
        <v>0.16379414213022947</v>
      </c>
      <c r="BJ139" s="4">
        <f t="shared" si="147"/>
        <v>0.18521541731229618</v>
      </c>
      <c r="BK139" s="4">
        <f t="shared" si="148"/>
        <v>0.17752229909201184</v>
      </c>
      <c r="BL139" s="4">
        <f t="shared" si="149"/>
        <v>0.13665106522126791</v>
      </c>
      <c r="BM139" s="4">
        <f t="shared" si="150"/>
        <v>4.2220357687203329E-2</v>
      </c>
      <c r="BN139" s="4">
        <f t="shared" si="151"/>
        <v>5.0694403622479831E-2</v>
      </c>
      <c r="BO139" s="4">
        <f t="shared" si="152"/>
        <v>4.6931891549670549E-2</v>
      </c>
      <c r="BP139" s="4">
        <f t="shared" si="153"/>
        <v>7.4892249561723995E-2</v>
      </c>
      <c r="BQ139" s="4">
        <f t="shared" si="154"/>
        <v>0.12415177239225768</v>
      </c>
      <c r="BR139" s="4">
        <f t="shared" si="155"/>
        <v>0.14177824318671731</v>
      </c>
      <c r="BT139" s="4">
        <f t="shared" si="157"/>
        <v>13.348111626742707</v>
      </c>
      <c r="BU139" s="4">
        <f t="shared" si="158"/>
        <v>17.16866808017275</v>
      </c>
      <c r="BV139" s="5">
        <f t="shared" si="104"/>
        <v>-2.2443987037340001E-2</v>
      </c>
      <c r="BW139" s="4">
        <f t="shared" si="106"/>
        <v>3.4668216522766491</v>
      </c>
      <c r="BX139" s="4">
        <f>MAX(BW$28:BW139)</f>
        <v>3.6044930616762021</v>
      </c>
      <c r="BY139" s="18">
        <f t="shared" si="105"/>
        <v>3.8194388793061376E-2</v>
      </c>
    </row>
    <row r="140" spans="1:77" x14ac:dyDescent="0.25">
      <c r="A140" s="2">
        <v>33024</v>
      </c>
      <c r="B140" s="3">
        <v>7.0093464114799999E-3</v>
      </c>
      <c r="C140" s="3">
        <v>4.3311878322400001E-2</v>
      </c>
      <c r="D140" s="3">
        <v>-1.80047520362E-2</v>
      </c>
      <c r="E140" s="3">
        <v>-2.0416998071E-2</v>
      </c>
      <c r="F140" s="3">
        <v>1.3747379962200001E-2</v>
      </c>
      <c r="G140" s="3">
        <v>0.120258980327</v>
      </c>
      <c r="H140" s="3">
        <v>9.0201337180800006E-2</v>
      </c>
      <c r="I140" s="3">
        <v>3.9435305306399996E-3</v>
      </c>
      <c r="J140" s="3">
        <v>3.69722659442E-2</v>
      </c>
      <c r="K140" s="3">
        <v>1.7874942743899998E-2</v>
      </c>
      <c r="L140" s="3">
        <v>3.0212900317599999E-2</v>
      </c>
      <c r="M140" s="3">
        <v>4.1515904750900001E-2</v>
      </c>
      <c r="N140" s="3">
        <v>3.1572484654300001E-2</v>
      </c>
      <c r="O140" s="3">
        <f t="shared" si="102"/>
        <v>3.2599154552228331E-2</v>
      </c>
      <c r="P140" s="3">
        <f t="shared" si="103"/>
        <v>0.11943663669571937</v>
      </c>
      <c r="Q140" s="3"/>
      <c r="R140" s="4">
        <f t="shared" si="107"/>
        <v>-1</v>
      </c>
      <c r="S140" s="4">
        <f t="shared" si="108"/>
        <v>1</v>
      </c>
      <c r="T140" s="4">
        <f t="shared" si="109"/>
        <v>-1</v>
      </c>
      <c r="U140" s="4">
        <f t="shared" si="110"/>
        <v>1</v>
      </c>
      <c r="V140" s="4">
        <f t="shared" si="111"/>
        <v>-1</v>
      </c>
      <c r="W140" s="4">
        <f t="shared" si="112"/>
        <v>1</v>
      </c>
      <c r="X140" s="4">
        <f t="shared" si="113"/>
        <v>-1</v>
      </c>
      <c r="Y140" s="4">
        <f t="shared" si="114"/>
        <v>-1</v>
      </c>
      <c r="Z140" s="4">
        <f t="shared" si="115"/>
        <v>-1</v>
      </c>
      <c r="AA140" s="4">
        <f t="shared" si="116"/>
        <v>1</v>
      </c>
      <c r="AB140" s="4">
        <f t="shared" si="117"/>
        <v>-1</v>
      </c>
      <c r="AC140" s="4">
        <f t="shared" si="118"/>
        <v>1</v>
      </c>
      <c r="AE140" s="4">
        <f t="shared" si="119"/>
        <v>-4.3311878322400001E-2</v>
      </c>
      <c r="AF140" s="4">
        <f t="shared" si="120"/>
        <v>-1.80047520362E-2</v>
      </c>
      <c r="AG140" s="4">
        <f t="shared" si="121"/>
        <v>2.0416998071E-2</v>
      </c>
      <c r="AH140" s="4">
        <f t="shared" si="122"/>
        <v>1.3747379962200001E-2</v>
      </c>
      <c r="AI140" s="4">
        <f t="shared" si="123"/>
        <v>-0.120258980327</v>
      </c>
      <c r="AJ140" s="4">
        <f t="shared" si="124"/>
        <v>9.0201337180800006E-2</v>
      </c>
      <c r="AK140" s="4">
        <f t="shared" si="125"/>
        <v>-3.9435305306399996E-3</v>
      </c>
      <c r="AL140" s="4">
        <f t="shared" si="126"/>
        <v>-3.69722659442E-2</v>
      </c>
      <c r="AM140" s="4">
        <f t="shared" si="127"/>
        <v>-1.7874942743899998E-2</v>
      </c>
      <c r="AN140" s="4">
        <f t="shared" si="128"/>
        <v>3.0212900317599999E-2</v>
      </c>
      <c r="AO140" s="4">
        <f t="shared" si="129"/>
        <v>-4.1515904750900001E-2</v>
      </c>
      <c r="AP140" s="4">
        <f t="shared" si="130"/>
        <v>3.1572484654300001E-2</v>
      </c>
      <c r="AQ140" s="4">
        <f t="shared" si="156"/>
        <v>-7.9775962057783336E-3</v>
      </c>
      <c r="AS140" s="4">
        <f t="shared" si="131"/>
        <v>-7.1092146477571214E-2</v>
      </c>
      <c r="AT140" s="4">
        <f t="shared" si="132"/>
        <v>-3.8501645839736767E-2</v>
      </c>
      <c r="AU140" s="4">
        <f t="shared" si="133"/>
        <v>5.0161816744692944E-2</v>
      </c>
      <c r="AV140" s="4">
        <f t="shared" si="134"/>
        <v>2.5060578563827027E-2</v>
      </c>
      <c r="AW140" s="4">
        <f t="shared" si="135"/>
        <v>-0.25815028793148975</v>
      </c>
      <c r="AX140" s="4">
        <f t="shared" si="136"/>
        <v>0.26975137306063252</v>
      </c>
      <c r="AY140" s="4">
        <f t="shared" si="137"/>
        <v>-3.8034768655447408E-2</v>
      </c>
      <c r="AZ140" s="4">
        <f t="shared" si="138"/>
        <v>-0.28051597232244657</v>
      </c>
      <c r="BA140" s="4">
        <f t="shared" si="139"/>
        <v>-0.14873490805825476</v>
      </c>
      <c r="BB140" s="4">
        <f t="shared" si="140"/>
        <v>0.1725376172675622</v>
      </c>
      <c r="BC140" s="4">
        <f t="shared" si="141"/>
        <v>-0.13368448194273688</v>
      </c>
      <c r="BD140" s="4">
        <f t="shared" si="142"/>
        <v>8.9091800887316427E-2</v>
      </c>
      <c r="BE140" s="4">
        <f t="shared" si="143"/>
        <v>-3.0175918725304344E-2</v>
      </c>
      <c r="BG140" s="4">
        <f t="shared" si="144"/>
        <v>0.24369430643686879</v>
      </c>
      <c r="BH140" s="4">
        <f t="shared" si="145"/>
        <v>0.18705436241499745</v>
      </c>
      <c r="BI140" s="4">
        <f t="shared" si="146"/>
        <v>0.16280907986180621</v>
      </c>
      <c r="BJ140" s="4">
        <f t="shared" si="147"/>
        <v>0.21942637800139639</v>
      </c>
      <c r="BK140" s="4">
        <f t="shared" si="148"/>
        <v>0.18633948664650016</v>
      </c>
      <c r="BL140" s="4">
        <f t="shared" si="149"/>
        <v>0.1337547774565363</v>
      </c>
      <c r="BM140" s="4">
        <f t="shared" si="150"/>
        <v>4.1472901453551501E-2</v>
      </c>
      <c r="BN140" s="4">
        <f t="shared" si="151"/>
        <v>5.2720371874869568E-2</v>
      </c>
      <c r="BO140" s="4">
        <f t="shared" si="152"/>
        <v>4.8071950229461799E-2</v>
      </c>
      <c r="BP140" s="4">
        <f t="shared" si="153"/>
        <v>7.004362479573932E-2</v>
      </c>
      <c r="BQ140" s="4">
        <f t="shared" si="154"/>
        <v>0.12422056516232945</v>
      </c>
      <c r="BR140" s="4">
        <f t="shared" si="155"/>
        <v>0.14175259379584423</v>
      </c>
      <c r="BT140" s="4">
        <f t="shared" si="157"/>
        <v>13.091388443695402</v>
      </c>
      <c r="BU140" s="4">
        <f t="shared" si="158"/>
        <v>16.770928889561379</v>
      </c>
      <c r="BV140" s="5">
        <f t="shared" si="104"/>
        <v>6.1270779406040005E-2</v>
      </c>
      <c r="BW140" s="4">
        <f t="shared" si="106"/>
        <v>3.7035366708810016</v>
      </c>
      <c r="BX140" s="4">
        <f>MAX(BW$28:BW140)</f>
        <v>3.7035366708810016</v>
      </c>
      <c r="BY140" s="18">
        <f t="shared" si="105"/>
        <v>0</v>
      </c>
    </row>
    <row r="141" spans="1:77" x14ac:dyDescent="0.25">
      <c r="A141" s="2">
        <v>33053</v>
      </c>
      <c r="B141" s="3">
        <v>6.4869896526100002E-3</v>
      </c>
      <c r="C141" s="3">
        <v>-7.78963703861E-3</v>
      </c>
      <c r="D141" s="3">
        <v>5.3205739995000001E-2</v>
      </c>
      <c r="E141" s="3">
        <v>-2.3917012533199999E-2</v>
      </c>
      <c r="F141" s="3">
        <v>1.9798868914200001E-2</v>
      </c>
      <c r="G141" s="3">
        <v>1.0291113547500001E-3</v>
      </c>
      <c r="H141" s="3">
        <v>1.3527808434899999E-3</v>
      </c>
      <c r="I141" s="3">
        <v>3.6575948259499999E-3</v>
      </c>
      <c r="J141" s="3">
        <v>1.70878764798E-2</v>
      </c>
      <c r="K141" s="3">
        <v>7.3155346130999999E-3</v>
      </c>
      <c r="L141" s="3">
        <v>3.6100964668899997E-2</v>
      </c>
      <c r="M141" s="3">
        <v>3.3069359478999998E-3</v>
      </c>
      <c r="N141" s="3">
        <v>4.6254125818099998E-2</v>
      </c>
      <c r="O141" s="3">
        <f t="shared" si="102"/>
        <v>1.3116906990781668E-2</v>
      </c>
      <c r="P141" s="3">
        <f t="shared" si="103"/>
        <v>5.1592542352550806E-2</v>
      </c>
      <c r="Q141" s="3"/>
      <c r="R141" s="4">
        <f t="shared" si="107"/>
        <v>-1</v>
      </c>
      <c r="S141" s="4">
        <f t="shared" si="108"/>
        <v>1</v>
      </c>
      <c r="T141" s="4">
        <f t="shared" si="109"/>
        <v>-1</v>
      </c>
      <c r="U141" s="4">
        <f t="shared" si="110"/>
        <v>1</v>
      </c>
      <c r="V141" s="4">
        <f t="shared" si="111"/>
        <v>1</v>
      </c>
      <c r="W141" s="4">
        <f t="shared" si="112"/>
        <v>1</v>
      </c>
      <c r="X141" s="4">
        <f t="shared" si="113"/>
        <v>-1</v>
      </c>
      <c r="Y141" s="4">
        <f t="shared" si="114"/>
        <v>-1</v>
      </c>
      <c r="Z141" s="4">
        <f t="shared" si="115"/>
        <v>1</v>
      </c>
      <c r="AA141" s="4">
        <f t="shared" si="116"/>
        <v>1</v>
      </c>
      <c r="AB141" s="4">
        <f t="shared" si="117"/>
        <v>-1</v>
      </c>
      <c r="AC141" s="4">
        <f t="shared" si="118"/>
        <v>1</v>
      </c>
      <c r="AE141" s="4">
        <f t="shared" si="119"/>
        <v>7.78963703861E-3</v>
      </c>
      <c r="AF141" s="4">
        <f t="shared" si="120"/>
        <v>5.3205739995000001E-2</v>
      </c>
      <c r="AG141" s="4">
        <f t="shared" si="121"/>
        <v>2.3917012533199999E-2</v>
      </c>
      <c r="AH141" s="4">
        <f t="shared" si="122"/>
        <v>1.9798868914200001E-2</v>
      </c>
      <c r="AI141" s="4">
        <f t="shared" si="123"/>
        <v>1.0291113547500001E-3</v>
      </c>
      <c r="AJ141" s="4">
        <f t="shared" si="124"/>
        <v>1.3527808434899999E-3</v>
      </c>
      <c r="AK141" s="4">
        <f t="shared" si="125"/>
        <v>-3.6575948259499999E-3</v>
      </c>
      <c r="AL141" s="4">
        <f t="shared" si="126"/>
        <v>-1.70878764798E-2</v>
      </c>
      <c r="AM141" s="4">
        <f t="shared" si="127"/>
        <v>7.3155346130999999E-3</v>
      </c>
      <c r="AN141" s="4">
        <f t="shared" si="128"/>
        <v>3.6100964668899997E-2</v>
      </c>
      <c r="AO141" s="4">
        <f t="shared" si="129"/>
        <v>-3.3069359478999998E-3</v>
      </c>
      <c r="AP141" s="4">
        <f t="shared" si="130"/>
        <v>4.6254125818099998E-2</v>
      </c>
      <c r="AQ141" s="4">
        <f t="shared" si="156"/>
        <v>1.4392614043808335E-2</v>
      </c>
      <c r="AS141" s="4">
        <f t="shared" si="131"/>
        <v>1.3558897966055073E-2</v>
      </c>
      <c r="AT141" s="4">
        <f t="shared" si="132"/>
        <v>0.11613549627254538</v>
      </c>
      <c r="AU141" s="4">
        <f t="shared" si="133"/>
        <v>6.0722165193241091E-2</v>
      </c>
      <c r="AV141" s="4">
        <f t="shared" si="134"/>
        <v>3.60691364876327E-2</v>
      </c>
      <c r="AW141" s="4">
        <f t="shared" si="135"/>
        <v>1.834944132393263E-3</v>
      </c>
      <c r="AX141" s="4">
        <f t="shared" si="136"/>
        <v>3.4134908627701226E-3</v>
      </c>
      <c r="AY141" s="4">
        <f t="shared" si="137"/>
        <v>-3.4164470283114139E-2</v>
      </c>
      <c r="AZ141" s="4">
        <f t="shared" si="138"/>
        <v>-9.6502507741213453E-2</v>
      </c>
      <c r="BA141" s="4">
        <f t="shared" si="139"/>
        <v>5.8872289105669121E-2</v>
      </c>
      <c r="BB141" s="4">
        <f t="shared" si="140"/>
        <v>0.3110235926923739</v>
      </c>
      <c r="BC141" s="4">
        <f t="shared" si="141"/>
        <v>-1.1162251964164498E-2</v>
      </c>
      <c r="BD141" s="4">
        <f t="shared" si="142"/>
        <v>0.1526972571521017</v>
      </c>
      <c r="BE141" s="4">
        <f t="shared" si="143"/>
        <v>5.1041503323024186E-2</v>
      </c>
      <c r="BG141" s="4">
        <f t="shared" si="144"/>
        <v>0.22980147968106218</v>
      </c>
      <c r="BH141" s="4">
        <f t="shared" si="145"/>
        <v>0.18325401518976564</v>
      </c>
      <c r="BI141" s="4">
        <f t="shared" si="146"/>
        <v>0.15755045925708969</v>
      </c>
      <c r="BJ141" s="4">
        <f t="shared" si="147"/>
        <v>0.21956576555126114</v>
      </c>
      <c r="BK141" s="4">
        <f t="shared" si="148"/>
        <v>0.22433628067090211</v>
      </c>
      <c r="BL141" s="4">
        <f t="shared" si="149"/>
        <v>0.15852168912995873</v>
      </c>
      <c r="BM141" s="4">
        <f t="shared" si="150"/>
        <v>4.2823375227424777E-2</v>
      </c>
      <c r="BN141" s="4">
        <f t="shared" si="151"/>
        <v>7.0828735458870404E-2</v>
      </c>
      <c r="BO141" s="4">
        <f t="shared" si="152"/>
        <v>4.9704434627771583E-2</v>
      </c>
      <c r="BP141" s="4">
        <f t="shared" si="153"/>
        <v>4.6428586791622088E-2</v>
      </c>
      <c r="BQ141" s="4">
        <f t="shared" si="154"/>
        <v>0.11850425733146497</v>
      </c>
      <c r="BR141" s="4">
        <f t="shared" si="155"/>
        <v>0.12116557083150821</v>
      </c>
      <c r="BT141" s="4">
        <f t="shared" si="157"/>
        <v>13.796116614081644</v>
      </c>
      <c r="BU141" s="4">
        <f t="shared" si="158"/>
        <v>17.735735154379373</v>
      </c>
      <c r="BV141" s="5">
        <f t="shared" si="104"/>
        <v>3.7378823513339998E-3</v>
      </c>
      <c r="BW141" s="4">
        <f t="shared" si="106"/>
        <v>3.7414048593026732</v>
      </c>
      <c r="BX141" s="4">
        <f>MAX(BW$28:BW141)</f>
        <v>3.7414048593026732</v>
      </c>
      <c r="BY141" s="18">
        <f t="shared" si="105"/>
        <v>0</v>
      </c>
    </row>
    <row r="142" spans="1:77" x14ac:dyDescent="0.25">
      <c r="A142" s="2">
        <v>33085</v>
      </c>
      <c r="B142" s="3">
        <v>7.0551827581000004E-3</v>
      </c>
      <c r="C142" s="3">
        <v>0.110672720322</v>
      </c>
      <c r="D142" s="3">
        <v>-0.101831367943</v>
      </c>
      <c r="E142" s="3">
        <v>2.8830939674700001E-2</v>
      </c>
      <c r="F142" s="3">
        <v>2.1071095257399999E-2</v>
      </c>
      <c r="G142" s="3">
        <v>-2.51991911268E-2</v>
      </c>
      <c r="H142" s="3">
        <v>-1.04490004586E-2</v>
      </c>
      <c r="I142" s="3">
        <v>7.6028182230600001E-3</v>
      </c>
      <c r="J142" s="3">
        <v>-6.0688213265199997E-3</v>
      </c>
      <c r="K142" s="3">
        <v>3.3406226979000001E-3</v>
      </c>
      <c r="L142" s="3">
        <v>2.8241661606899999E-3</v>
      </c>
      <c r="M142" s="3">
        <v>3.5845426880000003E-2</v>
      </c>
      <c r="N142" s="3">
        <v>6.90699762297E-2</v>
      </c>
      <c r="O142" s="3">
        <f t="shared" si="102"/>
        <v>1.1309115382544166E-2</v>
      </c>
      <c r="P142" s="3">
        <f t="shared" si="103"/>
        <v>4.3885791546041011E-2</v>
      </c>
      <c r="Q142" s="3"/>
      <c r="R142" s="4">
        <f t="shared" si="107"/>
        <v>-1</v>
      </c>
      <c r="S142" s="4">
        <f t="shared" si="108"/>
        <v>1</v>
      </c>
      <c r="T142" s="4">
        <f t="shared" si="109"/>
        <v>-1</v>
      </c>
      <c r="U142" s="4">
        <f t="shared" si="110"/>
        <v>1</v>
      </c>
      <c r="V142" s="4">
        <f t="shared" si="111"/>
        <v>1</v>
      </c>
      <c r="W142" s="4">
        <f t="shared" si="112"/>
        <v>1</v>
      </c>
      <c r="X142" s="4">
        <f t="shared" si="113"/>
        <v>-1</v>
      </c>
      <c r="Y142" s="4">
        <f t="shared" si="114"/>
        <v>-1</v>
      </c>
      <c r="Z142" s="4">
        <f t="shared" si="115"/>
        <v>-1</v>
      </c>
      <c r="AA142" s="4">
        <f t="shared" si="116"/>
        <v>1</v>
      </c>
      <c r="AB142" s="4">
        <f t="shared" si="117"/>
        <v>-1</v>
      </c>
      <c r="AC142" s="4">
        <f t="shared" si="118"/>
        <v>1</v>
      </c>
      <c r="AE142" s="4">
        <f t="shared" si="119"/>
        <v>-0.110672720322</v>
      </c>
      <c r="AF142" s="4">
        <f t="shared" si="120"/>
        <v>-0.101831367943</v>
      </c>
      <c r="AG142" s="4">
        <f t="shared" si="121"/>
        <v>-2.8830939674700001E-2</v>
      </c>
      <c r="AH142" s="4">
        <f t="shared" si="122"/>
        <v>2.1071095257399999E-2</v>
      </c>
      <c r="AI142" s="4">
        <f t="shared" si="123"/>
        <v>-2.51991911268E-2</v>
      </c>
      <c r="AJ142" s="4">
        <f t="shared" si="124"/>
        <v>-1.04490004586E-2</v>
      </c>
      <c r="AK142" s="4">
        <f t="shared" si="125"/>
        <v>-7.6028182230600001E-3</v>
      </c>
      <c r="AL142" s="4">
        <f t="shared" si="126"/>
        <v>6.0688213265199997E-3</v>
      </c>
      <c r="AM142" s="4">
        <f t="shared" si="127"/>
        <v>-3.3406226979000001E-3</v>
      </c>
      <c r="AN142" s="4">
        <f t="shared" si="128"/>
        <v>2.8241661606899999E-3</v>
      </c>
      <c r="AO142" s="4">
        <f t="shared" si="129"/>
        <v>-3.5845426880000003E-2</v>
      </c>
      <c r="AP142" s="4">
        <f t="shared" si="130"/>
        <v>6.90699762297E-2</v>
      </c>
      <c r="AQ142" s="4">
        <f t="shared" si="156"/>
        <v>-1.8728169029312503E-2</v>
      </c>
      <c r="AS142" s="4">
        <f t="shared" si="131"/>
        <v>-0.19971528994844587</v>
      </c>
      <c r="AT142" s="4">
        <f t="shared" si="132"/>
        <v>-0.21875353601328917</v>
      </c>
      <c r="AU142" s="4">
        <f t="shared" si="133"/>
        <v>-7.4917486335456723E-2</v>
      </c>
      <c r="AV142" s="4">
        <f t="shared" si="134"/>
        <v>3.8713518258186086E-2</v>
      </c>
      <c r="AW142" s="4">
        <f t="shared" si="135"/>
        <v>-4.4922377794320005E-2</v>
      </c>
      <c r="AX142" s="4">
        <f t="shared" si="136"/>
        <v>-2.6624602607525534E-2</v>
      </c>
      <c r="AY142" s="4">
        <f t="shared" si="137"/>
        <v>-7.3479070029839291E-2</v>
      </c>
      <c r="AZ142" s="4">
        <f t="shared" si="138"/>
        <v>3.2543543819795059E-2</v>
      </c>
      <c r="BA142" s="4">
        <f t="shared" si="139"/>
        <v>-3.0225705357189308E-2</v>
      </c>
      <c r="BB142" s="4">
        <f t="shared" si="140"/>
        <v>2.1086689895714602E-2</v>
      </c>
      <c r="BC142" s="4">
        <f t="shared" si="141"/>
        <v>-0.12055004572277257</v>
      </c>
      <c r="BD142" s="4">
        <f t="shared" si="142"/>
        <v>0.22202827378728243</v>
      </c>
      <c r="BE142" s="4">
        <f t="shared" si="143"/>
        <v>-3.9568007337321694E-2</v>
      </c>
      <c r="BG142" s="4">
        <f t="shared" si="144"/>
        <v>0.22166098619803992</v>
      </c>
      <c r="BH142" s="4">
        <f t="shared" si="145"/>
        <v>0.18620292005120101</v>
      </c>
      <c r="BI142" s="4">
        <f t="shared" si="146"/>
        <v>0.1539343674484977</v>
      </c>
      <c r="BJ142" s="4">
        <f t="shared" si="147"/>
        <v>0.21771304914085873</v>
      </c>
      <c r="BK142" s="4">
        <f t="shared" si="148"/>
        <v>0.22437985132644686</v>
      </c>
      <c r="BL142" s="4">
        <f t="shared" si="149"/>
        <v>0.15698263163028853</v>
      </c>
      <c r="BM142" s="4">
        <f t="shared" si="150"/>
        <v>4.1387667100155477E-2</v>
      </c>
      <c r="BN142" s="4">
        <f t="shared" si="151"/>
        <v>7.45932447938083E-2</v>
      </c>
      <c r="BO142" s="4">
        <f t="shared" si="152"/>
        <v>4.4209028817326433E-2</v>
      </c>
      <c r="BP142" s="4">
        <f t="shared" si="153"/>
        <v>5.3572489084954926E-2</v>
      </c>
      <c r="BQ142" s="4">
        <f t="shared" si="154"/>
        <v>0.11893957124639598</v>
      </c>
      <c r="BR142" s="4">
        <f t="shared" si="155"/>
        <v>0.12443455970994675</v>
      </c>
      <c r="BT142" s="4">
        <f t="shared" si="157"/>
        <v>13.04352400076519</v>
      </c>
      <c r="BU142" s="4">
        <f t="shared" si="158"/>
        <v>17.159096308521502</v>
      </c>
      <c r="BV142" s="5">
        <f t="shared" si="104"/>
        <v>-4.9331511959999994E-3</v>
      </c>
      <c r="BW142" s="4">
        <f t="shared" si="106"/>
        <v>3.7493442385007079</v>
      </c>
      <c r="BX142" s="4">
        <f>MAX(BW$28:BW142)</f>
        <v>3.7493442385007079</v>
      </c>
      <c r="BY142" s="18">
        <f t="shared" si="105"/>
        <v>0</v>
      </c>
    </row>
    <row r="143" spans="1:77" x14ac:dyDescent="0.25">
      <c r="A143" s="2">
        <v>33116</v>
      </c>
      <c r="B143" s="3">
        <v>6.7542775323899996E-3</v>
      </c>
      <c r="C143" s="3">
        <v>8.5077767883599997E-2</v>
      </c>
      <c r="D143" s="3">
        <v>-8.6875909025599996E-2</v>
      </c>
      <c r="E143" s="3">
        <v>2.6262335522699999E-2</v>
      </c>
      <c r="F143" s="3">
        <v>-0.16415064782300001</v>
      </c>
      <c r="G143" s="3">
        <v>-8.6391567513300002E-2</v>
      </c>
      <c r="H143" s="3">
        <v>-0.10171698800700001</v>
      </c>
      <c r="I143" s="3">
        <v>-1.5619524886900001E-2</v>
      </c>
      <c r="J143" s="3">
        <v>-9.6812066791799999E-3</v>
      </c>
      <c r="K143" s="3">
        <v>-1.9454251359800001E-2</v>
      </c>
      <c r="L143" s="3">
        <v>3.3804360103000003E-2</v>
      </c>
      <c r="M143" s="3">
        <v>1.8780004258900002E-2</v>
      </c>
      <c r="N143" s="3">
        <v>2.3823852837999999E-2</v>
      </c>
      <c r="O143" s="3">
        <f t="shared" si="102"/>
        <v>-2.4678481224048334E-2</v>
      </c>
      <c r="P143" s="3">
        <f t="shared" si="103"/>
        <v>-7.3847435985647913E-2</v>
      </c>
      <c r="Q143" s="3"/>
      <c r="R143" s="4">
        <f t="shared" si="107"/>
        <v>1</v>
      </c>
      <c r="S143" s="4">
        <f t="shared" si="108"/>
        <v>1</v>
      </c>
      <c r="T143" s="4">
        <f t="shared" si="109"/>
        <v>-1</v>
      </c>
      <c r="U143" s="4">
        <f t="shared" si="110"/>
        <v>1</v>
      </c>
      <c r="V143" s="4">
        <f t="shared" si="111"/>
        <v>-1</v>
      </c>
      <c r="W143" s="4">
        <f t="shared" si="112"/>
        <v>-1</v>
      </c>
      <c r="X143" s="4">
        <f t="shared" si="113"/>
        <v>-1</v>
      </c>
      <c r="Y143" s="4">
        <f t="shared" si="114"/>
        <v>-1</v>
      </c>
      <c r="Z143" s="4">
        <f t="shared" si="115"/>
        <v>-1</v>
      </c>
      <c r="AA143" s="4">
        <f t="shared" si="116"/>
        <v>1</v>
      </c>
      <c r="AB143" s="4">
        <f t="shared" si="117"/>
        <v>-1</v>
      </c>
      <c r="AC143" s="4">
        <f t="shared" si="118"/>
        <v>1</v>
      </c>
      <c r="AE143" s="4">
        <f t="shared" si="119"/>
        <v>8.5077767883599997E-2</v>
      </c>
      <c r="AF143" s="4">
        <f t="shared" si="120"/>
        <v>-8.6875909025599996E-2</v>
      </c>
      <c r="AG143" s="4">
        <f t="shared" si="121"/>
        <v>-2.6262335522699999E-2</v>
      </c>
      <c r="AH143" s="4">
        <f t="shared" si="122"/>
        <v>-0.16415064782300001</v>
      </c>
      <c r="AI143" s="4">
        <f t="shared" si="123"/>
        <v>8.6391567513300002E-2</v>
      </c>
      <c r="AJ143" s="4">
        <f t="shared" si="124"/>
        <v>0.10171698800700001</v>
      </c>
      <c r="AK143" s="4">
        <f t="shared" si="125"/>
        <v>1.5619524886900001E-2</v>
      </c>
      <c r="AL143" s="4">
        <f t="shared" si="126"/>
        <v>9.6812066791799999E-3</v>
      </c>
      <c r="AM143" s="4">
        <f t="shared" si="127"/>
        <v>1.9454251359800001E-2</v>
      </c>
      <c r="AN143" s="4">
        <f t="shared" si="128"/>
        <v>3.3804360103000003E-2</v>
      </c>
      <c r="AO143" s="4">
        <f t="shared" si="129"/>
        <v>-1.8780004258900002E-2</v>
      </c>
      <c r="AP143" s="4">
        <f t="shared" si="130"/>
        <v>2.3823852837999999E-2</v>
      </c>
      <c r="AQ143" s="4">
        <f t="shared" si="156"/>
        <v>6.6250518867150008E-3</v>
      </c>
      <c r="AS143" s="4">
        <f t="shared" si="131"/>
        <v>0.13668627355848922</v>
      </c>
      <c r="AT143" s="4">
        <f t="shared" si="132"/>
        <v>-0.21225464142419653</v>
      </c>
      <c r="AU143" s="4">
        <f t="shared" si="133"/>
        <v>-6.6431637311921116E-2</v>
      </c>
      <c r="AV143" s="4">
        <f t="shared" si="134"/>
        <v>-0.30504082558631551</v>
      </c>
      <c r="AW143" s="4">
        <f t="shared" si="135"/>
        <v>0.16309726138072164</v>
      </c>
      <c r="AX143" s="4">
        <f t="shared" si="136"/>
        <v>0.30730278342938766</v>
      </c>
      <c r="AY143" s="4">
        <f t="shared" si="137"/>
        <v>0.14950734489494527</v>
      </c>
      <c r="AZ143" s="4">
        <f t="shared" si="138"/>
        <v>5.5695210348094742E-2</v>
      </c>
      <c r="BA143" s="4">
        <f t="shared" si="139"/>
        <v>0.18399150652487059</v>
      </c>
      <c r="BB143" s="4">
        <f t="shared" si="140"/>
        <v>0.24920101601716219</v>
      </c>
      <c r="BC143" s="4">
        <f t="shared" si="141"/>
        <v>-6.5617333789480814E-2</v>
      </c>
      <c r="BD143" s="4">
        <f t="shared" si="142"/>
        <v>7.8702425416057889E-2</v>
      </c>
      <c r="BE143" s="4">
        <f t="shared" si="143"/>
        <v>5.6236615288151263E-2</v>
      </c>
      <c r="BG143" s="4">
        <f t="shared" si="144"/>
        <v>0.24897238228444205</v>
      </c>
      <c r="BH143" s="4">
        <f t="shared" si="145"/>
        <v>0.16372015884821323</v>
      </c>
      <c r="BI143" s="4">
        <f t="shared" si="146"/>
        <v>0.15813149628926723</v>
      </c>
      <c r="BJ143" s="4">
        <f t="shared" si="147"/>
        <v>0.21525072587577473</v>
      </c>
      <c r="BK143" s="4">
        <f t="shared" si="148"/>
        <v>0.21187742033665227</v>
      </c>
      <c r="BL143" s="4">
        <f t="shared" si="149"/>
        <v>0.13239969631498327</v>
      </c>
      <c r="BM143" s="4">
        <f t="shared" si="150"/>
        <v>4.1789317836860559E-2</v>
      </c>
      <c r="BN143" s="4">
        <f t="shared" si="151"/>
        <v>6.9529904770428294E-2</v>
      </c>
      <c r="BO143" s="4">
        <f t="shared" si="152"/>
        <v>4.2293803072198495E-2</v>
      </c>
      <c r="BP143" s="4">
        <f t="shared" si="153"/>
        <v>5.4260388891306827E-2</v>
      </c>
      <c r="BQ143" s="4">
        <f t="shared" si="154"/>
        <v>0.11448197099352821</v>
      </c>
      <c r="BR143" s="4">
        <f t="shared" si="155"/>
        <v>0.12108319514706671</v>
      </c>
      <c r="BT143" s="4">
        <f t="shared" si="157"/>
        <v>13.415882134409372</v>
      </c>
      <c r="BU143" s="4">
        <f t="shared" si="158"/>
        <v>18.239963104988927</v>
      </c>
      <c r="BV143" s="5">
        <f t="shared" si="104"/>
        <v>-6.8811893348120004E-2</v>
      </c>
      <c r="BW143" s="4">
        <f t="shared" si="106"/>
        <v>3.5166688741869101</v>
      </c>
      <c r="BX143" s="4">
        <f>MAX(BW$28:BW143)</f>
        <v>3.7493442385007079</v>
      </c>
      <c r="BY143" s="18">
        <f t="shared" si="105"/>
        <v>6.2057615815730022E-2</v>
      </c>
    </row>
    <row r="144" spans="1:77" x14ac:dyDescent="0.25">
      <c r="A144" s="2">
        <v>33144</v>
      </c>
      <c r="B144" s="3">
        <v>6.1281852998900004E-3</v>
      </c>
      <c r="C144" s="3">
        <v>6.0906705970000002E-2</v>
      </c>
      <c r="D144" s="3">
        <v>-2.2919922317600001E-2</v>
      </c>
      <c r="E144" s="3">
        <v>4.8549499415600002E-2</v>
      </c>
      <c r="F144" s="3">
        <v>-0.187773952636</v>
      </c>
      <c r="G144" s="3">
        <v>-9.40732056058E-2</v>
      </c>
      <c r="H144" s="3">
        <v>-5.92789577814E-2</v>
      </c>
      <c r="I144" s="3">
        <v>-5.3281768160600004E-3</v>
      </c>
      <c r="J144" s="3">
        <v>-4.4438604402100004E-3</v>
      </c>
      <c r="K144" s="3">
        <v>1.80906808647E-3</v>
      </c>
      <c r="L144" s="3">
        <v>2.0353417183499999E-2</v>
      </c>
      <c r="M144" s="3">
        <v>4.10340302731E-2</v>
      </c>
      <c r="N144" s="3">
        <v>-4.6755369844E-3</v>
      </c>
      <c r="O144" s="3">
        <f t="shared" si="102"/>
        <v>-1.715340763773333E-2</v>
      </c>
      <c r="P144" s="3">
        <f t="shared" si="103"/>
        <v>-3.7878300303945497E-2</v>
      </c>
      <c r="Q144" s="3"/>
      <c r="R144" s="4">
        <f t="shared" si="107"/>
        <v>1</v>
      </c>
      <c r="S144" s="4">
        <f t="shared" si="108"/>
        <v>-1</v>
      </c>
      <c r="T144" s="4">
        <f t="shared" si="109"/>
        <v>-1</v>
      </c>
      <c r="U144" s="4">
        <f t="shared" si="110"/>
        <v>1</v>
      </c>
      <c r="V144" s="4">
        <f t="shared" si="111"/>
        <v>-1</v>
      </c>
      <c r="W144" s="4">
        <f t="shared" si="112"/>
        <v>-1</v>
      </c>
      <c r="X144" s="4">
        <f t="shared" si="113"/>
        <v>-1</v>
      </c>
      <c r="Y144" s="4">
        <f t="shared" si="114"/>
        <v>-1</v>
      </c>
      <c r="Z144" s="4">
        <f t="shared" si="115"/>
        <v>-1</v>
      </c>
      <c r="AA144" s="4">
        <f t="shared" si="116"/>
        <v>1</v>
      </c>
      <c r="AB144" s="4">
        <f t="shared" si="117"/>
        <v>-1</v>
      </c>
      <c r="AC144" s="4">
        <f t="shared" si="118"/>
        <v>1</v>
      </c>
      <c r="AE144" s="4">
        <f t="shared" si="119"/>
        <v>6.0906705970000002E-2</v>
      </c>
      <c r="AF144" s="4">
        <f t="shared" si="120"/>
        <v>2.2919922317600001E-2</v>
      </c>
      <c r="AG144" s="4">
        <f t="shared" si="121"/>
        <v>-4.8549499415600002E-2</v>
      </c>
      <c r="AH144" s="4">
        <f t="shared" si="122"/>
        <v>-0.187773952636</v>
      </c>
      <c r="AI144" s="4">
        <f t="shared" si="123"/>
        <v>9.40732056058E-2</v>
      </c>
      <c r="AJ144" s="4">
        <f t="shared" si="124"/>
        <v>5.92789577814E-2</v>
      </c>
      <c r="AK144" s="4">
        <f t="shared" si="125"/>
        <v>5.3281768160600004E-3</v>
      </c>
      <c r="AL144" s="4">
        <f t="shared" si="126"/>
        <v>4.4438604402100004E-3</v>
      </c>
      <c r="AM144" s="4">
        <f t="shared" si="127"/>
        <v>-1.80906808647E-3</v>
      </c>
      <c r="AN144" s="4">
        <f t="shared" si="128"/>
        <v>2.0353417183499999E-2</v>
      </c>
      <c r="AO144" s="4">
        <f t="shared" si="129"/>
        <v>-4.10340302731E-2</v>
      </c>
      <c r="AP144" s="4">
        <f t="shared" si="130"/>
        <v>-4.6755369844E-3</v>
      </c>
      <c r="AQ144" s="4">
        <f t="shared" si="156"/>
        <v>-1.3781534400833337E-3</v>
      </c>
      <c r="AS144" s="4">
        <f t="shared" si="131"/>
        <v>9.267641054228698E-2</v>
      </c>
      <c r="AT144" s="4">
        <f t="shared" si="132"/>
        <v>5.0471678579968843E-2</v>
      </c>
      <c r="AU144" s="4">
        <f t="shared" si="133"/>
        <v>-0.12343431147765513</v>
      </c>
      <c r="AV144" s="4">
        <f t="shared" si="134"/>
        <v>-0.26765748703596604</v>
      </c>
      <c r="AW144" s="4">
        <f t="shared" si="135"/>
        <v>0.16855748052995048</v>
      </c>
      <c r="AX144" s="4">
        <f t="shared" si="136"/>
        <v>0.14298440865698611</v>
      </c>
      <c r="AY144" s="4">
        <f t="shared" si="137"/>
        <v>4.9826546516917904E-2</v>
      </c>
      <c r="AZ144" s="4">
        <f t="shared" si="138"/>
        <v>2.5550411858922206E-2</v>
      </c>
      <c r="BA144" s="4">
        <f t="shared" si="139"/>
        <v>-1.742152925679322E-2</v>
      </c>
      <c r="BB144" s="4">
        <f t="shared" si="140"/>
        <v>0.13887124952860191</v>
      </c>
      <c r="BC144" s="4">
        <f t="shared" si="141"/>
        <v>-0.1587215449901844</v>
      </c>
      <c r="BD144" s="4">
        <f t="shared" si="142"/>
        <v>-1.910870006831877E-2</v>
      </c>
      <c r="BE144" s="4">
        <f t="shared" si="143"/>
        <v>6.8828844487264064E-3</v>
      </c>
      <c r="BG144" s="4">
        <f t="shared" si="144"/>
        <v>0.26287900281683485</v>
      </c>
      <c r="BH144" s="4">
        <f t="shared" si="145"/>
        <v>0.18164580978843403</v>
      </c>
      <c r="BI144" s="4">
        <f t="shared" si="146"/>
        <v>0.15732902410814273</v>
      </c>
      <c r="BJ144" s="4">
        <f t="shared" si="147"/>
        <v>0.28061827033557735</v>
      </c>
      <c r="BK144" s="4">
        <f t="shared" si="148"/>
        <v>0.22324302738752536</v>
      </c>
      <c r="BL144" s="4">
        <f t="shared" si="149"/>
        <v>0.16583334739274366</v>
      </c>
      <c r="BM144" s="4">
        <f t="shared" si="150"/>
        <v>4.2773799819747833E-2</v>
      </c>
      <c r="BN144" s="4">
        <f t="shared" si="151"/>
        <v>6.9570079179106528E-2</v>
      </c>
      <c r="BO144" s="4">
        <f t="shared" si="152"/>
        <v>4.1536378576285678E-2</v>
      </c>
      <c r="BP144" s="4">
        <f t="shared" si="153"/>
        <v>5.8625287098919676E-2</v>
      </c>
      <c r="BQ144" s="4">
        <f t="shared" si="154"/>
        <v>0.10341136806761202</v>
      </c>
      <c r="BR144" s="4">
        <f t="shared" si="155"/>
        <v>9.7872423925933025E-2</v>
      </c>
      <c r="BT144" s="4">
        <f t="shared" si="157"/>
        <v>13.437277187201614</v>
      </c>
      <c r="BU144" s="4">
        <f t="shared" si="158"/>
        <v>18.477284537160127</v>
      </c>
      <c r="BV144" s="5">
        <f t="shared" si="104"/>
        <v>-3.4843747434251997E-2</v>
      </c>
      <c r="BW144" s="4">
        <f t="shared" si="106"/>
        <v>3.4156857506242191</v>
      </c>
      <c r="BX144" s="4">
        <f>MAX(BW$28:BW144)</f>
        <v>3.7493442385007079</v>
      </c>
      <c r="BY144" s="18">
        <f t="shared" si="105"/>
        <v>8.8991158627225037E-2</v>
      </c>
    </row>
    <row r="145" spans="1:77" x14ac:dyDescent="0.25">
      <c r="A145" s="2">
        <v>33177</v>
      </c>
      <c r="B145" s="3">
        <v>7.2317346972400002E-3</v>
      </c>
      <c r="C145" s="3">
        <v>-1.85194022744E-2</v>
      </c>
      <c r="D145" s="3">
        <v>4.9835675679800002E-3</v>
      </c>
      <c r="E145" s="3">
        <v>-6.6631235938399994E-2</v>
      </c>
      <c r="F145" s="3">
        <v>9.1157504343099993E-2</v>
      </c>
      <c r="G145" s="3">
        <v>3.4270553980100003E-2</v>
      </c>
      <c r="H145" s="3">
        <v>-2.6319116992000002E-4</v>
      </c>
      <c r="I145" s="3">
        <v>5.5904011981700004E-3</v>
      </c>
      <c r="J145" s="3">
        <v>2.06716213995E-2</v>
      </c>
      <c r="K145" s="3">
        <v>7.4138364399000001E-3</v>
      </c>
      <c r="L145" s="3">
        <v>-4.5853047279399997E-2</v>
      </c>
      <c r="M145" s="3">
        <v>6.4544039659899993E-2</v>
      </c>
      <c r="N145" s="3">
        <v>4.5338900767500002E-2</v>
      </c>
      <c r="O145" s="3">
        <f t="shared" ref="O145:O208" si="159">AVERAGE(C145:N145)</f>
        <v>1.1891962391169167E-2</v>
      </c>
      <c r="P145" s="3">
        <f t="shared" ref="P145:P208" si="160">SUMPRODUCT($C$11:$N$11,C145:N145)</f>
        <v>5.171154769962806E-2</v>
      </c>
      <c r="Q145" s="3"/>
      <c r="R145" s="4">
        <f t="shared" si="107"/>
        <v>1</v>
      </c>
      <c r="S145" s="4">
        <f t="shared" si="108"/>
        <v>-1</v>
      </c>
      <c r="T145" s="4">
        <f t="shared" si="109"/>
        <v>1</v>
      </c>
      <c r="U145" s="4">
        <f t="shared" si="110"/>
        <v>-1</v>
      </c>
      <c r="V145" s="4">
        <f t="shared" si="111"/>
        <v>-1</v>
      </c>
      <c r="W145" s="4">
        <f t="shared" si="112"/>
        <v>-1</v>
      </c>
      <c r="X145" s="4">
        <f t="shared" si="113"/>
        <v>-1</v>
      </c>
      <c r="Y145" s="4">
        <f t="shared" si="114"/>
        <v>-1</v>
      </c>
      <c r="Z145" s="4">
        <f t="shared" si="115"/>
        <v>-1</v>
      </c>
      <c r="AA145" s="4">
        <f t="shared" si="116"/>
        <v>1</v>
      </c>
      <c r="AB145" s="4">
        <f t="shared" si="117"/>
        <v>-1</v>
      </c>
      <c r="AC145" s="4">
        <f t="shared" si="118"/>
        <v>1</v>
      </c>
      <c r="AE145" s="4">
        <f t="shared" si="119"/>
        <v>-1.85194022744E-2</v>
      </c>
      <c r="AF145" s="4">
        <f t="shared" si="120"/>
        <v>-4.9835675679800002E-3</v>
      </c>
      <c r="AG145" s="4">
        <f t="shared" si="121"/>
        <v>-6.6631235938399994E-2</v>
      </c>
      <c r="AH145" s="4">
        <f t="shared" si="122"/>
        <v>-9.1157504343099993E-2</v>
      </c>
      <c r="AI145" s="4">
        <f t="shared" si="123"/>
        <v>-3.4270553980100003E-2</v>
      </c>
      <c r="AJ145" s="4">
        <f t="shared" si="124"/>
        <v>2.6319116992000002E-4</v>
      </c>
      <c r="AK145" s="4">
        <f t="shared" si="125"/>
        <v>-5.5904011981700004E-3</v>
      </c>
      <c r="AL145" s="4">
        <f t="shared" si="126"/>
        <v>-2.06716213995E-2</v>
      </c>
      <c r="AM145" s="4">
        <f t="shared" si="127"/>
        <v>-7.4138364399000001E-3</v>
      </c>
      <c r="AN145" s="4">
        <f t="shared" si="128"/>
        <v>-4.5853047279399997E-2</v>
      </c>
      <c r="AO145" s="4">
        <f t="shared" si="129"/>
        <v>-6.4544039659899993E-2</v>
      </c>
      <c r="AP145" s="4">
        <f t="shared" si="130"/>
        <v>4.5338900767500002E-2</v>
      </c>
      <c r="AQ145" s="4">
        <f t="shared" si="156"/>
        <v>-2.6169426511952493E-2</v>
      </c>
      <c r="AS145" s="4">
        <f t="shared" si="131"/>
        <v>-2.7750949641714453E-2</v>
      </c>
      <c r="AT145" s="4">
        <f t="shared" si="132"/>
        <v>-1.0932619323710915E-2</v>
      </c>
      <c r="AU145" s="4">
        <f t="shared" si="133"/>
        <v>-0.16244836480040781</v>
      </c>
      <c r="AV145" s="4">
        <f t="shared" si="134"/>
        <v>-0.10762755969669861</v>
      </c>
      <c r="AW145" s="4">
        <f t="shared" si="135"/>
        <v>-5.8162406063079118E-2</v>
      </c>
      <c r="AX145" s="4">
        <f t="shared" si="136"/>
        <v>6.0801465062692271E-4</v>
      </c>
      <c r="AY145" s="4">
        <f t="shared" si="137"/>
        <v>-5.2334501000004738E-2</v>
      </c>
      <c r="AZ145" s="4">
        <f t="shared" si="138"/>
        <v>-0.12178788085384139</v>
      </c>
      <c r="BA145" s="4">
        <f t="shared" si="139"/>
        <v>-7.1132137848617022E-2</v>
      </c>
      <c r="BB145" s="4">
        <f t="shared" si="140"/>
        <v>-0.31484589987049444</v>
      </c>
      <c r="BC145" s="4">
        <f t="shared" si="141"/>
        <v>-0.24343041752549857</v>
      </c>
      <c r="BD145" s="4">
        <f t="shared" si="142"/>
        <v>0.18102717946973959</v>
      </c>
      <c r="BE145" s="4">
        <f t="shared" si="143"/>
        <v>-8.2401461875308391E-2</v>
      </c>
      <c r="BG145" s="4">
        <f t="shared" si="144"/>
        <v>0.26693720414615507</v>
      </c>
      <c r="BH145" s="4">
        <f t="shared" si="145"/>
        <v>0.18233755042294486</v>
      </c>
      <c r="BI145" s="4">
        <f t="shared" si="146"/>
        <v>0.16406748327757309</v>
      </c>
      <c r="BJ145" s="4">
        <f t="shared" si="147"/>
        <v>0.33878870653571524</v>
      </c>
      <c r="BK145" s="4">
        <f t="shared" si="148"/>
        <v>0.2356886951542714</v>
      </c>
      <c r="BL145" s="4">
        <f t="shared" si="149"/>
        <v>0.17314791322783038</v>
      </c>
      <c r="BM145" s="4">
        <f t="shared" si="150"/>
        <v>4.2728227775933089E-2</v>
      </c>
      <c r="BN145" s="4">
        <f t="shared" si="151"/>
        <v>6.7893853656286793E-2</v>
      </c>
      <c r="BO145" s="4">
        <f t="shared" si="152"/>
        <v>4.1690502572427006E-2</v>
      </c>
      <c r="BP145" s="4">
        <f t="shared" si="153"/>
        <v>5.8254590322771534E-2</v>
      </c>
      <c r="BQ145" s="4">
        <f t="shared" si="154"/>
        <v>0.10605747681986244</v>
      </c>
      <c r="BR145" s="4">
        <f t="shared" si="155"/>
        <v>0.10018142226002881</v>
      </c>
      <c r="BT145" s="4">
        <f t="shared" si="157"/>
        <v>12.377714561620248</v>
      </c>
      <c r="BU145" s="4">
        <f t="shared" si="158"/>
        <v>17.088352099510256</v>
      </c>
      <c r="BV145" s="5">
        <f t="shared" ref="BV145:BV208" si="161">0.6*H145+0.4*K145</f>
        <v>2.8076198740080004E-3</v>
      </c>
      <c r="BW145" s="4">
        <f t="shared" si="106"/>
        <v>3.4499770309786943</v>
      </c>
      <c r="BX145" s="4">
        <f>MAX(BW$28:BW145)</f>
        <v>3.7493442385007079</v>
      </c>
      <c r="BY145" s="18">
        <f t="shared" ref="BY145:BY208" si="162">(BX145-BW145)/BX145</f>
        <v>7.9845217851142097E-2</v>
      </c>
    </row>
    <row r="146" spans="1:77" x14ac:dyDescent="0.25">
      <c r="A146" s="2">
        <v>33207</v>
      </c>
      <c r="B146" s="3">
        <v>6.5584485225799998E-3</v>
      </c>
      <c r="C146" s="3">
        <v>-0.218292191168</v>
      </c>
      <c r="D146" s="3">
        <v>-6.5719069593000003E-3</v>
      </c>
      <c r="E146" s="3">
        <v>1.17622910207E-3</v>
      </c>
      <c r="F146" s="3">
        <v>-7.9767461693599996E-4</v>
      </c>
      <c r="G146" s="3">
        <v>4.1411625999099998E-2</v>
      </c>
      <c r="H146" s="3">
        <v>5.6892337105499999E-2</v>
      </c>
      <c r="I146" s="3">
        <v>2.5173853289000001E-3</v>
      </c>
      <c r="J146" s="3">
        <v>1.8866279735200001E-2</v>
      </c>
      <c r="K146" s="3">
        <v>1.4230670805399999E-2</v>
      </c>
      <c r="L146" s="3">
        <v>-9.1697821494299992E-3</v>
      </c>
      <c r="M146" s="3">
        <v>-2.7290372673E-2</v>
      </c>
      <c r="N146" s="3">
        <v>4.3555485899400004E-3</v>
      </c>
      <c r="O146" s="3">
        <f t="shared" si="159"/>
        <v>-1.0222654241713001E-2</v>
      </c>
      <c r="P146" s="3">
        <f t="shared" si="160"/>
        <v>5.2437191667849799E-3</v>
      </c>
      <c r="Q146" s="3"/>
      <c r="R146" s="4">
        <f t="shared" si="107"/>
        <v>1</v>
      </c>
      <c r="S146" s="4">
        <f t="shared" si="108"/>
        <v>-1</v>
      </c>
      <c r="T146" s="4">
        <f t="shared" si="109"/>
        <v>-1</v>
      </c>
      <c r="U146" s="4">
        <f t="shared" si="110"/>
        <v>1</v>
      </c>
      <c r="V146" s="4">
        <f t="shared" si="111"/>
        <v>-1</v>
      </c>
      <c r="W146" s="4">
        <f t="shared" si="112"/>
        <v>-1</v>
      </c>
      <c r="X146" s="4">
        <f t="shared" si="113"/>
        <v>-1</v>
      </c>
      <c r="Y146" s="4">
        <f t="shared" si="114"/>
        <v>-1</v>
      </c>
      <c r="Z146" s="4">
        <f t="shared" si="115"/>
        <v>-1</v>
      </c>
      <c r="AA146" s="4">
        <f t="shared" si="116"/>
        <v>1</v>
      </c>
      <c r="AB146" s="4">
        <f t="shared" si="117"/>
        <v>1</v>
      </c>
      <c r="AC146" s="4">
        <f t="shared" si="118"/>
        <v>1</v>
      </c>
      <c r="AE146" s="4">
        <f t="shared" si="119"/>
        <v>-0.218292191168</v>
      </c>
      <c r="AF146" s="4">
        <f t="shared" si="120"/>
        <v>6.5719069593000003E-3</v>
      </c>
      <c r="AG146" s="4">
        <f t="shared" si="121"/>
        <v>-1.17622910207E-3</v>
      </c>
      <c r="AH146" s="4">
        <f t="shared" si="122"/>
        <v>-7.9767461693599996E-4</v>
      </c>
      <c r="AI146" s="4">
        <f t="shared" si="123"/>
        <v>-4.1411625999099998E-2</v>
      </c>
      <c r="AJ146" s="4">
        <f t="shared" si="124"/>
        <v>-5.6892337105499999E-2</v>
      </c>
      <c r="AK146" s="4">
        <f t="shared" si="125"/>
        <v>-2.5173853289000001E-3</v>
      </c>
      <c r="AL146" s="4">
        <f t="shared" si="126"/>
        <v>-1.8866279735200001E-2</v>
      </c>
      <c r="AM146" s="4">
        <f t="shared" si="127"/>
        <v>-1.4230670805399999E-2</v>
      </c>
      <c r="AN146" s="4">
        <f t="shared" si="128"/>
        <v>-9.1697821494299992E-3</v>
      </c>
      <c r="AO146" s="4">
        <f t="shared" si="129"/>
        <v>-2.7290372673E-2</v>
      </c>
      <c r="AP146" s="4">
        <f t="shared" si="130"/>
        <v>4.3555485899400004E-3</v>
      </c>
      <c r="AQ146" s="4">
        <f t="shared" si="156"/>
        <v>-3.1643091094524671E-2</v>
      </c>
      <c r="AS146" s="4">
        <f t="shared" si="131"/>
        <v>-0.32487796697782012</v>
      </c>
      <c r="AT146" s="4">
        <f t="shared" si="132"/>
        <v>1.4511703647580696E-2</v>
      </c>
      <c r="AU146" s="4">
        <f t="shared" si="133"/>
        <v>-2.6575951175101808E-3</v>
      </c>
      <c r="AV146" s="4">
        <f t="shared" si="134"/>
        <v>-9.1947577187125994E-4</v>
      </c>
      <c r="AW146" s="4">
        <f t="shared" si="135"/>
        <v>-7.237766972402912E-2</v>
      </c>
      <c r="AX146" s="4">
        <f t="shared" si="136"/>
        <v>-0.13168205834564767</v>
      </c>
      <c r="AY146" s="4">
        <f t="shared" si="137"/>
        <v>-2.2704214860415364E-2</v>
      </c>
      <c r="AZ146" s="4">
        <f t="shared" si="138"/>
        <v>-0.10354895246814445</v>
      </c>
      <c r="BA146" s="4">
        <f t="shared" si="139"/>
        <v>-0.14686992142881874</v>
      </c>
      <c r="BB146" s="4">
        <f t="shared" si="140"/>
        <v>-4.504854786300648E-2</v>
      </c>
      <c r="BC146" s="4">
        <f t="shared" si="141"/>
        <v>-9.1414672202625294E-2</v>
      </c>
      <c r="BD146" s="4">
        <f t="shared" si="142"/>
        <v>1.8495862619484594E-2</v>
      </c>
      <c r="BE146" s="4">
        <f t="shared" si="143"/>
        <v>-7.5757792374401958E-2</v>
      </c>
      <c r="BG146" s="4">
        <f t="shared" si="144"/>
        <v>0.26876823097443614</v>
      </c>
      <c r="BH146" s="4">
        <f t="shared" si="145"/>
        <v>0.18114777200251408</v>
      </c>
      <c r="BI146" s="4">
        <f t="shared" si="146"/>
        <v>0.1770366139401961</v>
      </c>
      <c r="BJ146" s="4">
        <f t="shared" si="147"/>
        <v>0.34701278330047663</v>
      </c>
      <c r="BK146" s="4">
        <f t="shared" si="148"/>
        <v>0.22886410218510525</v>
      </c>
      <c r="BL146" s="4">
        <f t="shared" si="149"/>
        <v>0.1728172776770098</v>
      </c>
      <c r="BM146" s="4">
        <f t="shared" si="150"/>
        <v>4.4350977902152318E-2</v>
      </c>
      <c r="BN146" s="4">
        <f t="shared" si="151"/>
        <v>7.2878688911909476E-2</v>
      </c>
      <c r="BO146" s="4">
        <f t="shared" si="152"/>
        <v>3.8757209555114983E-2</v>
      </c>
      <c r="BP146" s="4">
        <f t="shared" si="153"/>
        <v>8.1421333955673664E-2</v>
      </c>
      <c r="BQ146" s="4">
        <f t="shared" si="154"/>
        <v>0.11941353402223877</v>
      </c>
      <c r="BR146" s="4">
        <f t="shared" si="155"/>
        <v>9.4195089562389325E-2</v>
      </c>
      <c r="BT146" s="4">
        <f t="shared" si="157"/>
        <v>11.170499207466603</v>
      </c>
      <c r="BU146" s="4">
        <f t="shared" si="158"/>
        <v>15.905849346715243</v>
      </c>
      <c r="BV146" s="5">
        <f t="shared" si="161"/>
        <v>3.9827670585459996E-2</v>
      </c>
      <c r="BW146" s="4">
        <f t="shared" ref="BW146:BW209" si="163">(1+BV146+B146)*BW145</f>
        <v>3.6100080764576741</v>
      </c>
      <c r="BX146" s="4">
        <f>MAX(BW$28:BW146)</f>
        <v>3.7493442385007079</v>
      </c>
      <c r="BY146" s="18">
        <f t="shared" si="162"/>
        <v>3.7162808528552631E-2</v>
      </c>
    </row>
    <row r="147" spans="1:77" x14ac:dyDescent="0.25">
      <c r="A147" s="2">
        <v>33238</v>
      </c>
      <c r="B147" s="3">
        <v>6.5927279866800003E-3</v>
      </c>
      <c r="C147" s="3">
        <v>4.2894233773499999E-3</v>
      </c>
      <c r="D147" s="3">
        <v>-2.5972364757299998E-2</v>
      </c>
      <c r="E147" s="3">
        <v>2.6792538454900001E-2</v>
      </c>
      <c r="F147" s="3">
        <v>-3.3927733196400002E-2</v>
      </c>
      <c r="G147" s="3">
        <v>-1.6850687522400001E-2</v>
      </c>
      <c r="H147" s="3">
        <v>1.3205507581E-2</v>
      </c>
      <c r="I147" s="3">
        <v>-4.4850115281999999E-3</v>
      </c>
      <c r="J147" s="3">
        <v>-7.5888156502500002E-3</v>
      </c>
      <c r="K147" s="3">
        <v>5.5913867805700004E-3</v>
      </c>
      <c r="L147" s="3">
        <v>7.95053229969E-4</v>
      </c>
      <c r="M147" s="3">
        <v>-1.9645213655999999E-2</v>
      </c>
      <c r="N147" s="3">
        <v>-3.2137865269499999E-3</v>
      </c>
      <c r="O147" s="3">
        <f t="shared" si="159"/>
        <v>-5.0841419511425826E-3</v>
      </c>
      <c r="P147" s="3">
        <f t="shared" si="160"/>
        <v>-1.6059779627394421E-2</v>
      </c>
      <c r="Q147" s="3"/>
      <c r="R147" s="4">
        <f t="shared" si="107"/>
        <v>-1</v>
      </c>
      <c r="S147" s="4">
        <f t="shared" si="108"/>
        <v>-1</v>
      </c>
      <c r="T147" s="4">
        <f t="shared" si="109"/>
        <v>-1</v>
      </c>
      <c r="U147" s="4">
        <f t="shared" si="110"/>
        <v>-1</v>
      </c>
      <c r="V147" s="4">
        <f t="shared" si="111"/>
        <v>-1</v>
      </c>
      <c r="W147" s="4">
        <f t="shared" si="112"/>
        <v>-1</v>
      </c>
      <c r="X147" s="4">
        <f t="shared" si="113"/>
        <v>-1</v>
      </c>
      <c r="Y147" s="4">
        <f t="shared" si="114"/>
        <v>-1</v>
      </c>
      <c r="Z147" s="4">
        <f t="shared" si="115"/>
        <v>-1</v>
      </c>
      <c r="AA147" s="4">
        <f t="shared" si="116"/>
        <v>1</v>
      </c>
      <c r="AB147" s="4">
        <f t="shared" si="117"/>
        <v>1</v>
      </c>
      <c r="AC147" s="4">
        <f t="shared" si="118"/>
        <v>1</v>
      </c>
      <c r="AE147" s="4">
        <f t="shared" si="119"/>
        <v>-4.2894233773499999E-3</v>
      </c>
      <c r="AF147" s="4">
        <f t="shared" si="120"/>
        <v>2.5972364757299998E-2</v>
      </c>
      <c r="AG147" s="4">
        <f t="shared" si="121"/>
        <v>-2.6792538454900001E-2</v>
      </c>
      <c r="AH147" s="4">
        <f t="shared" si="122"/>
        <v>3.3927733196400002E-2</v>
      </c>
      <c r="AI147" s="4">
        <f t="shared" si="123"/>
        <v>1.6850687522400001E-2</v>
      </c>
      <c r="AJ147" s="4">
        <f t="shared" si="124"/>
        <v>-1.3205507581E-2</v>
      </c>
      <c r="AK147" s="4">
        <f t="shared" si="125"/>
        <v>4.4850115281999999E-3</v>
      </c>
      <c r="AL147" s="4">
        <f t="shared" si="126"/>
        <v>7.5888156502500002E-3</v>
      </c>
      <c r="AM147" s="4">
        <f t="shared" si="127"/>
        <v>-5.5913867805700004E-3</v>
      </c>
      <c r="AN147" s="4">
        <f t="shared" si="128"/>
        <v>7.95053229969E-4</v>
      </c>
      <c r="AO147" s="4">
        <f t="shared" si="129"/>
        <v>-1.9645213655999999E-2</v>
      </c>
      <c r="AP147" s="4">
        <f t="shared" si="130"/>
        <v>-3.2137865269499999E-3</v>
      </c>
      <c r="AQ147" s="4">
        <f t="shared" si="156"/>
        <v>1.4068174589790827E-3</v>
      </c>
      <c r="AS147" s="4">
        <f t="shared" si="131"/>
        <v>-4.8750527770554082E-3</v>
      </c>
      <c r="AT147" s="4">
        <f t="shared" si="132"/>
        <v>5.737144638188036E-2</v>
      </c>
      <c r="AU147" s="4">
        <f t="shared" si="133"/>
        <v>-7.5328369241337137E-2</v>
      </c>
      <c r="AV147" s="4">
        <f t="shared" si="134"/>
        <v>3.9988979938035754E-2</v>
      </c>
      <c r="AW147" s="4">
        <f t="shared" si="135"/>
        <v>3.0795307529711453E-2</v>
      </c>
      <c r="AX147" s="4">
        <f t="shared" si="136"/>
        <v>-2.859309694510518E-2</v>
      </c>
      <c r="AY147" s="4">
        <f t="shared" si="137"/>
        <v>4.0445755767821237E-2</v>
      </c>
      <c r="AZ147" s="4">
        <f t="shared" si="138"/>
        <v>4.0250168070315694E-2</v>
      </c>
      <c r="BA147" s="4">
        <f t="shared" si="139"/>
        <v>-5.3290273390345255E-2</v>
      </c>
      <c r="BB147" s="4">
        <f t="shared" si="140"/>
        <v>3.8359071605714602E-3</v>
      </c>
      <c r="BC147" s="4">
        <f t="shared" si="141"/>
        <v>-6.3292863159530532E-2</v>
      </c>
      <c r="BD147" s="4">
        <f t="shared" si="142"/>
        <v>-1.396739579925828E-2</v>
      </c>
      <c r="BE147" s="4">
        <f t="shared" si="143"/>
        <v>-2.2216238720246528E-3</v>
      </c>
      <c r="BG147" s="4">
        <f t="shared" si="144"/>
        <v>0.3519488771517148</v>
      </c>
      <c r="BH147" s="4">
        <f t="shared" si="145"/>
        <v>0.181082168188131</v>
      </c>
      <c r="BI147" s="4">
        <f t="shared" si="146"/>
        <v>0.14227064105987497</v>
      </c>
      <c r="BJ147" s="4">
        <f t="shared" si="147"/>
        <v>0.33937082915315314</v>
      </c>
      <c r="BK147" s="4">
        <f t="shared" si="148"/>
        <v>0.21887344370427061</v>
      </c>
      <c r="BL147" s="4">
        <f t="shared" si="149"/>
        <v>0.18473700286964734</v>
      </c>
      <c r="BM147" s="4">
        <f t="shared" si="150"/>
        <v>4.4355818731104425E-2</v>
      </c>
      <c r="BN147" s="4">
        <f t="shared" si="151"/>
        <v>7.5416486579560058E-2</v>
      </c>
      <c r="BO147" s="4">
        <f t="shared" si="152"/>
        <v>4.1969285761502641E-2</v>
      </c>
      <c r="BP147" s="4">
        <f t="shared" si="153"/>
        <v>8.2906410055091723E-2</v>
      </c>
      <c r="BQ147" s="4">
        <f t="shared" si="154"/>
        <v>0.12415436859908811</v>
      </c>
      <c r="BR147" s="4">
        <f t="shared" si="155"/>
        <v>9.2036814110205548E-2</v>
      </c>
      <c r="BT147" s="4">
        <f t="shared" si="157"/>
        <v>11.295837211609419</v>
      </c>
      <c r="BU147" s="4">
        <f t="shared" si="158"/>
        <v>15.975375470241756</v>
      </c>
      <c r="BV147" s="5">
        <f t="shared" si="161"/>
        <v>1.0159859260828E-2</v>
      </c>
      <c r="BW147" s="4">
        <f t="shared" si="163"/>
        <v>3.6704850517227401</v>
      </c>
      <c r="BX147" s="4">
        <f>MAX(BW$28:BW147)</f>
        <v>3.7493442385007079</v>
      </c>
      <c r="BY147" s="18">
        <f t="shared" si="162"/>
        <v>2.1032794473281567E-2</v>
      </c>
    </row>
    <row r="148" spans="1:77" x14ac:dyDescent="0.25">
      <c r="A148" s="2">
        <v>33269</v>
      </c>
      <c r="B148" s="3">
        <v>6.1264372389999997E-3</v>
      </c>
      <c r="C148" s="3">
        <v>-3.06520417452E-2</v>
      </c>
      <c r="D148" s="3">
        <v>5.35940775132E-2</v>
      </c>
      <c r="E148" s="3">
        <v>-7.8368047890600007E-2</v>
      </c>
      <c r="F148" s="3">
        <v>3.7574989030599998E-3</v>
      </c>
      <c r="G148" s="3">
        <v>1.6606728357799999E-2</v>
      </c>
      <c r="H148" s="3">
        <v>4.2789548002000001E-2</v>
      </c>
      <c r="I148" s="3">
        <v>8.3606503106100002E-3</v>
      </c>
      <c r="J148" s="3">
        <v>2.33993282079E-2</v>
      </c>
      <c r="K148" s="3">
        <v>4.1100890358999999E-3</v>
      </c>
      <c r="L148" s="3">
        <v>1.65243919515E-2</v>
      </c>
      <c r="M148" s="3">
        <v>3.1286418948099998E-2</v>
      </c>
      <c r="N148" s="3">
        <v>2.2017327699E-2</v>
      </c>
      <c r="O148" s="3">
        <f t="shared" si="159"/>
        <v>9.4521641077725E-3</v>
      </c>
      <c r="P148" s="3">
        <f t="shared" si="160"/>
        <v>4.9230647619156361E-2</v>
      </c>
      <c r="Q148" s="3"/>
      <c r="R148" s="4">
        <f t="shared" si="107"/>
        <v>-1</v>
      </c>
      <c r="S148" s="4">
        <f t="shared" si="108"/>
        <v>-1</v>
      </c>
      <c r="T148" s="4">
        <f t="shared" si="109"/>
        <v>-1</v>
      </c>
      <c r="U148" s="4">
        <f t="shared" si="110"/>
        <v>-1</v>
      </c>
      <c r="V148" s="4">
        <f t="shared" si="111"/>
        <v>-1</v>
      </c>
      <c r="W148" s="4">
        <f t="shared" si="112"/>
        <v>-1</v>
      </c>
      <c r="X148" s="4">
        <f t="shared" si="113"/>
        <v>-1</v>
      </c>
      <c r="Y148" s="4">
        <f t="shared" si="114"/>
        <v>-1</v>
      </c>
      <c r="Z148" s="4">
        <f t="shared" si="115"/>
        <v>-1</v>
      </c>
      <c r="AA148" s="4">
        <f t="shared" si="116"/>
        <v>1</v>
      </c>
      <c r="AB148" s="4">
        <f t="shared" si="117"/>
        <v>1</v>
      </c>
      <c r="AC148" s="4">
        <f t="shared" si="118"/>
        <v>1</v>
      </c>
      <c r="AE148" s="4">
        <f t="shared" si="119"/>
        <v>3.06520417452E-2</v>
      </c>
      <c r="AF148" s="4">
        <f t="shared" si="120"/>
        <v>-5.35940775132E-2</v>
      </c>
      <c r="AG148" s="4">
        <f t="shared" si="121"/>
        <v>7.8368047890600007E-2</v>
      </c>
      <c r="AH148" s="4">
        <f t="shared" si="122"/>
        <v>-3.7574989030599998E-3</v>
      </c>
      <c r="AI148" s="4">
        <f t="shared" si="123"/>
        <v>-1.6606728357799999E-2</v>
      </c>
      <c r="AJ148" s="4">
        <f t="shared" si="124"/>
        <v>-4.2789548002000001E-2</v>
      </c>
      <c r="AK148" s="4">
        <f t="shared" si="125"/>
        <v>-8.3606503106100002E-3</v>
      </c>
      <c r="AL148" s="4">
        <f t="shared" si="126"/>
        <v>-2.33993282079E-2</v>
      </c>
      <c r="AM148" s="4">
        <f t="shared" si="127"/>
        <v>-4.1100890358999999E-3</v>
      </c>
      <c r="AN148" s="4">
        <f t="shared" si="128"/>
        <v>1.65243919515E-2</v>
      </c>
      <c r="AO148" s="4">
        <f t="shared" si="129"/>
        <v>3.1286418948099998E-2</v>
      </c>
      <c r="AP148" s="4">
        <f t="shared" si="130"/>
        <v>2.2017327699E-2</v>
      </c>
      <c r="AQ148" s="4">
        <f t="shared" si="156"/>
        <v>2.1858589919941671E-3</v>
      </c>
      <c r="AS148" s="4">
        <f t="shared" si="131"/>
        <v>3.5201695853515048E-2</v>
      </c>
      <c r="AT148" s="4">
        <f t="shared" si="132"/>
        <v>-0.11752623418491245</v>
      </c>
      <c r="AU148" s="4">
        <f t="shared" si="133"/>
        <v>0.21504901506431115</v>
      </c>
      <c r="AV148" s="4">
        <f t="shared" si="134"/>
        <v>-4.9414423641679361E-3</v>
      </c>
      <c r="AW148" s="4">
        <f t="shared" si="135"/>
        <v>-3.2124026496178376E-2</v>
      </c>
      <c r="AX148" s="4">
        <f t="shared" si="136"/>
        <v>-9.260904738101107E-2</v>
      </c>
      <c r="AY148" s="4">
        <f t="shared" si="137"/>
        <v>-7.63818956562861E-2</v>
      </c>
      <c r="AZ148" s="4">
        <f t="shared" si="138"/>
        <v>-0.12519422101920122</v>
      </c>
      <c r="BA148" s="4">
        <f t="shared" si="139"/>
        <v>-3.8804756323885643E-2</v>
      </c>
      <c r="BB148" s="4">
        <f t="shared" si="140"/>
        <v>8.0686132578067546E-2</v>
      </c>
      <c r="BC148" s="4">
        <f t="shared" si="141"/>
        <v>9.9529794417652612E-2</v>
      </c>
      <c r="BD148" s="4">
        <f t="shared" si="142"/>
        <v>9.2656331851619311E-2</v>
      </c>
      <c r="BE148" s="4">
        <f t="shared" si="143"/>
        <v>2.9617788616269048E-3</v>
      </c>
      <c r="BG148" s="4">
        <f t="shared" si="144"/>
        <v>0.34830187582726085</v>
      </c>
      <c r="BH148" s="4">
        <f t="shared" si="145"/>
        <v>0.18240719745644737</v>
      </c>
      <c r="BI148" s="4">
        <f t="shared" si="146"/>
        <v>0.14576778762211726</v>
      </c>
      <c r="BJ148" s="4">
        <f t="shared" si="147"/>
        <v>0.30416211511900987</v>
      </c>
      <c r="BK148" s="4">
        <f t="shared" si="148"/>
        <v>0.20678265048468461</v>
      </c>
      <c r="BL148" s="4">
        <f t="shared" si="149"/>
        <v>0.18481800304437102</v>
      </c>
      <c r="BM148" s="4">
        <f t="shared" si="150"/>
        <v>4.3783413536801555E-2</v>
      </c>
      <c r="BN148" s="4">
        <f t="shared" si="151"/>
        <v>7.4761687935455776E-2</v>
      </c>
      <c r="BO148" s="4">
        <f t="shared" si="152"/>
        <v>4.23668583468991E-2</v>
      </c>
      <c r="BP148" s="4">
        <f t="shared" si="153"/>
        <v>8.1919365439962769E-2</v>
      </c>
      <c r="BQ148" s="4">
        <f t="shared" si="154"/>
        <v>0.12573689770447688</v>
      </c>
      <c r="BR148" s="4">
        <f t="shared" si="155"/>
        <v>9.5049425156431833E-2</v>
      </c>
      <c r="BT148" s="4">
        <f t="shared" si="157"/>
        <v>11.446261739205921</v>
      </c>
      <c r="BU148" s="4">
        <f t="shared" si="158"/>
        <v>16.12056313480397</v>
      </c>
      <c r="BV148" s="5">
        <f t="shared" si="161"/>
        <v>2.7317764415559997E-2</v>
      </c>
      <c r="BW148" s="4">
        <f t="shared" si="163"/>
        <v>3.7932414939626034</v>
      </c>
      <c r="BX148" s="4">
        <f>MAX(BW$28:BW148)</f>
        <v>3.7932414939626034</v>
      </c>
      <c r="BY148" s="18">
        <f t="shared" si="162"/>
        <v>0</v>
      </c>
    </row>
    <row r="149" spans="1:77" x14ac:dyDescent="0.25">
      <c r="A149" s="2">
        <v>33297</v>
      </c>
      <c r="B149" s="3">
        <v>5.0695413242399998E-3</v>
      </c>
      <c r="C149" s="3">
        <v>2.7898539674400001E-2</v>
      </c>
      <c r="D149" s="3">
        <v>-8.5852981114199999E-3</v>
      </c>
      <c r="E149" s="3">
        <v>9.8483816310200004E-4</v>
      </c>
      <c r="F149" s="3">
        <v>9.6882217037499996E-2</v>
      </c>
      <c r="G149" s="3">
        <v>8.26830782874E-2</v>
      </c>
      <c r="H149" s="3">
        <v>6.4748492977600006E-2</v>
      </c>
      <c r="I149" s="3">
        <v>1.32580134886E-2</v>
      </c>
      <c r="J149" s="3">
        <v>3.22575885598E-3</v>
      </c>
      <c r="K149" s="3">
        <v>-5.53889771612E-4</v>
      </c>
      <c r="L149" s="3">
        <v>6.64659723273E-3</v>
      </c>
      <c r="M149" s="3">
        <v>-4.9983553057900004E-3</v>
      </c>
      <c r="N149" s="3">
        <v>-1.7501843938699999E-2</v>
      </c>
      <c r="O149" s="3">
        <f t="shared" si="159"/>
        <v>2.2057345715815826E-2</v>
      </c>
      <c r="P149" s="3">
        <f t="shared" si="160"/>
        <v>6.0424423539323674E-2</v>
      </c>
      <c r="Q149" s="3"/>
      <c r="R149" s="4">
        <f t="shared" si="107"/>
        <v>1</v>
      </c>
      <c r="S149" s="4">
        <f t="shared" si="108"/>
        <v>-1</v>
      </c>
      <c r="T149" s="4">
        <f t="shared" si="109"/>
        <v>-1</v>
      </c>
      <c r="U149" s="4">
        <f t="shared" si="110"/>
        <v>-1</v>
      </c>
      <c r="V149" s="4">
        <f t="shared" si="111"/>
        <v>-1</v>
      </c>
      <c r="W149" s="4">
        <f t="shared" si="112"/>
        <v>1</v>
      </c>
      <c r="X149" s="4">
        <f t="shared" si="113"/>
        <v>-1</v>
      </c>
      <c r="Y149" s="4">
        <f t="shared" si="114"/>
        <v>1</v>
      </c>
      <c r="Z149" s="4">
        <f t="shared" si="115"/>
        <v>1</v>
      </c>
      <c r="AA149" s="4">
        <f t="shared" si="116"/>
        <v>1</v>
      </c>
      <c r="AB149" s="4">
        <f t="shared" si="117"/>
        <v>1</v>
      </c>
      <c r="AC149" s="4">
        <f t="shared" si="118"/>
        <v>1</v>
      </c>
      <c r="AE149" s="4">
        <f t="shared" si="119"/>
        <v>2.7898539674400001E-2</v>
      </c>
      <c r="AF149" s="4">
        <f t="shared" si="120"/>
        <v>8.5852981114199999E-3</v>
      </c>
      <c r="AG149" s="4">
        <f t="shared" si="121"/>
        <v>-9.8483816310200004E-4</v>
      </c>
      <c r="AH149" s="4">
        <f t="shared" si="122"/>
        <v>-9.6882217037499996E-2</v>
      </c>
      <c r="AI149" s="4">
        <f t="shared" si="123"/>
        <v>-8.26830782874E-2</v>
      </c>
      <c r="AJ149" s="4">
        <f t="shared" si="124"/>
        <v>6.4748492977600006E-2</v>
      </c>
      <c r="AK149" s="4">
        <f t="shared" si="125"/>
        <v>-1.32580134886E-2</v>
      </c>
      <c r="AL149" s="4">
        <f t="shared" si="126"/>
        <v>3.22575885598E-3</v>
      </c>
      <c r="AM149" s="4">
        <f t="shared" si="127"/>
        <v>-5.53889771612E-4</v>
      </c>
      <c r="AN149" s="4">
        <f t="shared" si="128"/>
        <v>6.64659723273E-3</v>
      </c>
      <c r="AO149" s="4">
        <f t="shared" si="129"/>
        <v>-4.9983553057900004E-3</v>
      </c>
      <c r="AP149" s="4">
        <f t="shared" si="130"/>
        <v>-1.7501843938699999E-2</v>
      </c>
      <c r="AQ149" s="4">
        <f t="shared" si="156"/>
        <v>-8.8131290950478301E-3</v>
      </c>
      <c r="AS149" s="4">
        <f t="shared" si="131"/>
        <v>3.6147361890377899E-2</v>
      </c>
      <c r="AT149" s="4">
        <f t="shared" si="132"/>
        <v>1.7920738807294046E-2</v>
      </c>
      <c r="AU149" s="4">
        <f t="shared" si="133"/>
        <v>-2.4826675938761809E-3</v>
      </c>
      <c r="AV149" s="4">
        <f t="shared" si="134"/>
        <v>-0.12811946878159705</v>
      </c>
      <c r="AW149" s="4">
        <f t="shared" si="135"/>
        <v>-0.16062396520701874</v>
      </c>
      <c r="AX149" s="4">
        <f t="shared" si="136"/>
        <v>0.14737158175315093</v>
      </c>
      <c r="AY149" s="4">
        <f t="shared" si="137"/>
        <v>-0.12511311111991513</v>
      </c>
      <c r="AZ149" s="4">
        <f t="shared" si="138"/>
        <v>1.7541869615897404E-2</v>
      </c>
      <c r="BA149" s="4">
        <f t="shared" si="139"/>
        <v>-5.8757780091325861E-3</v>
      </c>
      <c r="BB149" s="4">
        <f t="shared" si="140"/>
        <v>3.3599545222275852E-2</v>
      </c>
      <c r="BC149" s="4">
        <f t="shared" si="141"/>
        <v>-1.5637789924627415E-2</v>
      </c>
      <c r="BD149" s="4">
        <f t="shared" si="142"/>
        <v>-7.7649252581556166E-2</v>
      </c>
      <c r="BE149" s="4">
        <f t="shared" si="143"/>
        <v>-2.1910077994060594E-2</v>
      </c>
      <c r="BG149" s="4">
        <f t="shared" si="144"/>
        <v>0.3087200638210485</v>
      </c>
      <c r="BH149" s="4">
        <f t="shared" si="145"/>
        <v>0.19162821809390218</v>
      </c>
      <c r="BI149" s="4">
        <f t="shared" si="146"/>
        <v>0.15867418828541205</v>
      </c>
      <c r="BJ149" s="4">
        <f t="shared" si="147"/>
        <v>0.30247461360506689</v>
      </c>
      <c r="BK149" s="4">
        <f t="shared" si="148"/>
        <v>0.20590471211648817</v>
      </c>
      <c r="BL149" s="4">
        <f t="shared" si="149"/>
        <v>0.17574214026162649</v>
      </c>
      <c r="BM149" s="4">
        <f t="shared" si="150"/>
        <v>4.238728737515865E-2</v>
      </c>
      <c r="BN149" s="4">
        <f t="shared" si="151"/>
        <v>7.3555645472513156E-2</v>
      </c>
      <c r="BO149" s="4">
        <f t="shared" si="152"/>
        <v>3.7706650642764378E-2</v>
      </c>
      <c r="BP149" s="4">
        <f t="shared" si="153"/>
        <v>7.9127228523598409E-2</v>
      </c>
      <c r="BQ149" s="4">
        <f t="shared" si="154"/>
        <v>0.12785324089610037</v>
      </c>
      <c r="BR149" s="4">
        <f t="shared" si="155"/>
        <v>9.0158466987522154E-2</v>
      </c>
      <c r="BT149" s="4">
        <f t="shared" si="157"/>
        <v>11.172453327000415</v>
      </c>
      <c r="BU149" s="4">
        <f t="shared" si="158"/>
        <v>15.849084200194145</v>
      </c>
      <c r="BV149" s="5">
        <f t="shared" si="161"/>
        <v>3.8627539877915208E-2</v>
      </c>
      <c r="BW149" s="4">
        <f t="shared" si="163"/>
        <v>3.958995075543672</v>
      </c>
      <c r="BX149" s="4">
        <f>MAX(BW$28:BW149)</f>
        <v>3.958995075543672</v>
      </c>
      <c r="BY149" s="18">
        <f t="shared" si="162"/>
        <v>0</v>
      </c>
    </row>
    <row r="150" spans="1:77" x14ac:dyDescent="0.25">
      <c r="A150" s="2">
        <v>33326</v>
      </c>
      <c r="B150" s="3">
        <v>5.1672129173499998E-3</v>
      </c>
      <c r="C150" s="3">
        <v>-8.3576283795200004E-2</v>
      </c>
      <c r="D150" s="3">
        <v>6.4934399681500004E-3</v>
      </c>
      <c r="E150" s="3">
        <v>-3.4816328136899999E-2</v>
      </c>
      <c r="F150" s="3">
        <v>-1.6542918864799999E-2</v>
      </c>
      <c r="G150" s="3">
        <v>3.1580483607300001E-2</v>
      </c>
      <c r="H150" s="3">
        <v>1.69335105045E-2</v>
      </c>
      <c r="I150" s="3">
        <v>-5.5655541496299997E-3</v>
      </c>
      <c r="J150" s="3">
        <v>6.2922836219899997E-4</v>
      </c>
      <c r="K150" s="1">
        <v>1.05280235225E-5</v>
      </c>
      <c r="L150" s="3">
        <v>-1.0682900278599999E-2</v>
      </c>
      <c r="M150" s="3">
        <v>-5.5565203506799998E-2</v>
      </c>
      <c r="N150" s="3">
        <v>-8.4115980072600002E-2</v>
      </c>
      <c r="O150" s="3">
        <f t="shared" si="159"/>
        <v>-1.9601498194904879E-2</v>
      </c>
      <c r="P150" s="3">
        <f t="shared" si="160"/>
        <v>-6.2102725337605857E-2</v>
      </c>
      <c r="Q150" s="3"/>
      <c r="R150" s="4">
        <f t="shared" si="107"/>
        <v>1</v>
      </c>
      <c r="S150" s="4">
        <f t="shared" si="108"/>
        <v>-1</v>
      </c>
      <c r="T150" s="4">
        <f t="shared" si="109"/>
        <v>-1</v>
      </c>
      <c r="U150" s="4">
        <f t="shared" si="110"/>
        <v>-1</v>
      </c>
      <c r="V150" s="4">
        <f t="shared" si="111"/>
        <v>-1</v>
      </c>
      <c r="W150" s="4">
        <f t="shared" si="112"/>
        <v>1</v>
      </c>
      <c r="X150" s="4">
        <f t="shared" si="113"/>
        <v>1</v>
      </c>
      <c r="Y150" s="4">
        <f t="shared" si="114"/>
        <v>1</v>
      </c>
      <c r="Z150" s="4">
        <f t="shared" si="115"/>
        <v>1</v>
      </c>
      <c r="AA150" s="4">
        <f t="shared" si="116"/>
        <v>1</v>
      </c>
      <c r="AB150" s="4">
        <f t="shared" si="117"/>
        <v>1</v>
      </c>
      <c r="AC150" s="4">
        <f t="shared" si="118"/>
        <v>1</v>
      </c>
      <c r="AE150" s="4">
        <f t="shared" si="119"/>
        <v>-8.3576283795200004E-2</v>
      </c>
      <c r="AF150" s="4">
        <f t="shared" si="120"/>
        <v>-6.4934399681500004E-3</v>
      </c>
      <c r="AG150" s="4">
        <f t="shared" si="121"/>
        <v>3.4816328136899999E-2</v>
      </c>
      <c r="AH150" s="4">
        <f t="shared" si="122"/>
        <v>1.6542918864799999E-2</v>
      </c>
      <c r="AI150" s="4">
        <f t="shared" si="123"/>
        <v>-3.1580483607300001E-2</v>
      </c>
      <c r="AJ150" s="4">
        <f t="shared" si="124"/>
        <v>1.69335105045E-2</v>
      </c>
      <c r="AK150" s="4">
        <f t="shared" si="125"/>
        <v>-5.5655541496299997E-3</v>
      </c>
      <c r="AL150" s="4">
        <f t="shared" si="126"/>
        <v>6.2922836219899997E-4</v>
      </c>
      <c r="AM150" s="4">
        <f t="shared" si="127"/>
        <v>1.05280235225E-5</v>
      </c>
      <c r="AN150" s="4">
        <f t="shared" si="128"/>
        <v>-1.0682900278599999E-2</v>
      </c>
      <c r="AO150" s="4">
        <f t="shared" si="129"/>
        <v>-5.5565203506799998E-2</v>
      </c>
      <c r="AP150" s="4">
        <f t="shared" si="130"/>
        <v>-8.4115980072600002E-2</v>
      </c>
      <c r="AQ150" s="4">
        <f t="shared" si="156"/>
        <v>-1.7387277623863207E-2</v>
      </c>
      <c r="AS150" s="4">
        <f t="shared" si="131"/>
        <v>-0.11065314902750413</v>
      </c>
      <c r="AT150" s="4">
        <f t="shared" si="132"/>
        <v>-1.3890394317344736E-2</v>
      </c>
      <c r="AU150" s="4">
        <f t="shared" si="133"/>
        <v>8.7410591256723402E-2</v>
      </c>
      <c r="AV150" s="4">
        <f t="shared" si="134"/>
        <v>2.0387966052238513E-2</v>
      </c>
      <c r="AW150" s="4">
        <f t="shared" si="135"/>
        <v>-5.6633727555761591E-2</v>
      </c>
      <c r="AX150" s="4">
        <f t="shared" si="136"/>
        <v>3.6295408132575729E-2</v>
      </c>
      <c r="AY150" s="4">
        <f t="shared" si="137"/>
        <v>-7.1816296249767625E-2</v>
      </c>
      <c r="AZ150" s="4">
        <f t="shared" si="138"/>
        <v>3.6181411346548863E-3</v>
      </c>
      <c r="BA150" s="4">
        <f t="shared" si="139"/>
        <v>1.1288700140086272E-4</v>
      </c>
      <c r="BB150" s="4">
        <f t="shared" si="140"/>
        <v>-5.4669006246790643E-2</v>
      </c>
      <c r="BC150" s="4">
        <f t="shared" si="141"/>
        <v>-0.18281379093772152</v>
      </c>
      <c r="BD150" s="4">
        <f t="shared" si="142"/>
        <v>-0.34747497276473244</v>
      </c>
      <c r="BE150" s="4">
        <f t="shared" si="143"/>
        <v>-5.7510528626835776E-2</v>
      </c>
      <c r="BG150" s="4">
        <f t="shared" si="144"/>
        <v>0.30211985661402607</v>
      </c>
      <c r="BH150" s="4">
        <f t="shared" si="145"/>
        <v>0.18699080299086213</v>
      </c>
      <c r="BI150" s="4">
        <f t="shared" si="146"/>
        <v>0.15932315586171952</v>
      </c>
      <c r="BJ150" s="4">
        <f t="shared" si="147"/>
        <v>0.32456241730858992</v>
      </c>
      <c r="BK150" s="4">
        <f t="shared" si="148"/>
        <v>0.22305071532652232</v>
      </c>
      <c r="BL150" s="4">
        <f t="shared" si="149"/>
        <v>0.18661876392349361</v>
      </c>
      <c r="BM150" s="4">
        <f t="shared" si="150"/>
        <v>3.0998836978580652E-2</v>
      </c>
      <c r="BN150" s="4">
        <f t="shared" si="151"/>
        <v>6.9563716702169875E-2</v>
      </c>
      <c r="BO150" s="4">
        <f t="shared" si="152"/>
        <v>3.7304644084272899E-2</v>
      </c>
      <c r="BP150" s="4">
        <f t="shared" si="153"/>
        <v>7.8164217804688144E-2</v>
      </c>
      <c r="BQ150" s="4">
        <f t="shared" si="154"/>
        <v>0.12157770641215836</v>
      </c>
      <c r="BR150" s="4">
        <f t="shared" si="155"/>
        <v>9.6831123580866429E-2</v>
      </c>
      <c r="BT150" s="4">
        <f t="shared" si="157"/>
        <v>10.591171127029167</v>
      </c>
      <c r="BU150" s="4">
        <f t="shared" si="158"/>
        <v>15.019490582197157</v>
      </c>
      <c r="BV150" s="5">
        <f t="shared" si="161"/>
        <v>1.0164317512108998E-2</v>
      </c>
      <c r="BW150" s="4">
        <f t="shared" si="163"/>
        <v>4.0196925290144474</v>
      </c>
      <c r="BX150" s="4">
        <f>MAX(BW$28:BW150)</f>
        <v>4.0196925290144474</v>
      </c>
      <c r="BY150" s="18">
        <f t="shared" si="162"/>
        <v>0</v>
      </c>
    </row>
    <row r="151" spans="1:77" x14ac:dyDescent="0.25">
      <c r="A151" s="2">
        <v>33358</v>
      </c>
      <c r="B151" s="3">
        <v>5.3895564708700003E-3</v>
      </c>
      <c r="C151" s="3">
        <v>-6.3945674118800006E-2</v>
      </c>
      <c r="D151" s="3">
        <v>-2.2825353468699999E-2</v>
      </c>
      <c r="E151" s="3">
        <v>-4.8819538898999997E-3</v>
      </c>
      <c r="F151" s="3">
        <v>4.6992606147000002E-2</v>
      </c>
      <c r="G151" s="3">
        <v>3.0106826449299998E-3</v>
      </c>
      <c r="H151" s="3">
        <v>-8.9871570568200005E-4</v>
      </c>
      <c r="I151" s="3">
        <v>3.32024734342E-3</v>
      </c>
      <c r="J151" s="3">
        <v>-5.3798022788400001E-3</v>
      </c>
      <c r="K151" s="3">
        <v>3.25792963987E-3</v>
      </c>
      <c r="L151" s="3">
        <v>1.1799457397299999E-2</v>
      </c>
      <c r="M151" s="3">
        <v>2.8042165721899999E-2</v>
      </c>
      <c r="N151" s="3">
        <v>-1.7587268364799999E-2</v>
      </c>
      <c r="O151" s="3">
        <f t="shared" si="159"/>
        <v>-1.5913065776918343E-3</v>
      </c>
      <c r="P151" s="3">
        <f t="shared" si="160"/>
        <v>2.6930238882889555E-3</v>
      </c>
      <c r="Q151" s="3"/>
      <c r="R151" s="4">
        <f t="shared" si="107"/>
        <v>-1</v>
      </c>
      <c r="S151" s="4">
        <f t="shared" si="108"/>
        <v>-1</v>
      </c>
      <c r="T151" s="4">
        <f t="shared" si="109"/>
        <v>-1</v>
      </c>
      <c r="U151" s="4">
        <f t="shared" si="110"/>
        <v>-1</v>
      </c>
      <c r="V151" s="4">
        <f t="shared" si="111"/>
        <v>1</v>
      </c>
      <c r="W151" s="4">
        <f t="shared" si="112"/>
        <v>1</v>
      </c>
      <c r="X151" s="4">
        <f t="shared" si="113"/>
        <v>1</v>
      </c>
      <c r="Y151" s="4">
        <f t="shared" si="114"/>
        <v>1</v>
      </c>
      <c r="Z151" s="4">
        <f t="shared" si="115"/>
        <v>1</v>
      </c>
      <c r="AA151" s="4">
        <f t="shared" si="116"/>
        <v>1</v>
      </c>
      <c r="AB151" s="4">
        <f t="shared" si="117"/>
        <v>1</v>
      </c>
      <c r="AC151" s="4">
        <f t="shared" si="118"/>
        <v>1</v>
      </c>
      <c r="AE151" s="4">
        <f t="shared" si="119"/>
        <v>6.3945674118800006E-2</v>
      </c>
      <c r="AF151" s="4">
        <f t="shared" si="120"/>
        <v>2.2825353468699999E-2</v>
      </c>
      <c r="AG151" s="4">
        <f t="shared" si="121"/>
        <v>4.8819538898999997E-3</v>
      </c>
      <c r="AH151" s="4">
        <f t="shared" si="122"/>
        <v>-4.6992606147000002E-2</v>
      </c>
      <c r="AI151" s="4">
        <f t="shared" si="123"/>
        <v>3.0106826449299998E-3</v>
      </c>
      <c r="AJ151" s="4">
        <f t="shared" si="124"/>
        <v>-8.9871570568200005E-4</v>
      </c>
      <c r="AK151" s="4">
        <f t="shared" si="125"/>
        <v>3.32024734342E-3</v>
      </c>
      <c r="AL151" s="4">
        <f t="shared" si="126"/>
        <v>-5.3798022788400001E-3</v>
      </c>
      <c r="AM151" s="4">
        <f t="shared" si="127"/>
        <v>3.25792963987E-3</v>
      </c>
      <c r="AN151" s="4">
        <f t="shared" si="128"/>
        <v>1.1799457397299999E-2</v>
      </c>
      <c r="AO151" s="4">
        <f t="shared" si="129"/>
        <v>2.8042165721899999E-2</v>
      </c>
      <c r="AP151" s="4">
        <f t="shared" si="130"/>
        <v>-1.7587268364799999E-2</v>
      </c>
      <c r="AQ151" s="4">
        <f t="shared" si="156"/>
        <v>5.8520893107081662E-3</v>
      </c>
      <c r="AS151" s="4">
        <f t="shared" si="131"/>
        <v>8.4207467481164588E-2</v>
      </c>
      <c r="AT151" s="4">
        <f t="shared" si="132"/>
        <v>4.9783486294685715E-2</v>
      </c>
      <c r="AU151" s="4">
        <f t="shared" si="133"/>
        <v>1.4502125893635536E-2</v>
      </c>
      <c r="AV151" s="4">
        <f t="shared" si="134"/>
        <v>-6.182865934682108E-2</v>
      </c>
      <c r="AW151" s="4">
        <f t="shared" si="135"/>
        <v>5.3771075886774869E-3</v>
      </c>
      <c r="AX151" s="4">
        <f t="shared" si="136"/>
        <v>-1.9247578317497017E-3</v>
      </c>
      <c r="AY151" s="4">
        <f t="shared" si="137"/>
        <v>4.3566421136130525E-2</v>
      </c>
      <c r="AZ151" s="4">
        <f t="shared" si="138"/>
        <v>-3.4975483881796526E-2</v>
      </c>
      <c r="BA151" s="4">
        <f t="shared" si="139"/>
        <v>3.5752025419026168E-2</v>
      </c>
      <c r="BB151" s="4">
        <f t="shared" si="140"/>
        <v>5.924366438041697E-2</v>
      </c>
      <c r="BC151" s="4">
        <f t="shared" si="141"/>
        <v>9.33235634863636E-2</v>
      </c>
      <c r="BD151" s="4">
        <f t="shared" si="142"/>
        <v>-5.1782160080252819E-2</v>
      </c>
      <c r="BE151" s="4">
        <f t="shared" si="143"/>
        <v>1.9603733378290036E-2</v>
      </c>
      <c r="BG151" s="4">
        <f t="shared" si="144"/>
        <v>0.30375298548482432</v>
      </c>
      <c r="BH151" s="4">
        <f t="shared" si="145"/>
        <v>0.18339698697346199</v>
      </c>
      <c r="BI151" s="4">
        <f t="shared" si="146"/>
        <v>0.13465484786730517</v>
      </c>
      <c r="BJ151" s="4">
        <f t="shared" si="147"/>
        <v>0.30401827659500191</v>
      </c>
      <c r="BK151" s="4">
        <f t="shared" si="148"/>
        <v>0.22396298346490667</v>
      </c>
      <c r="BL151" s="4">
        <f t="shared" si="149"/>
        <v>0.18676961659431665</v>
      </c>
      <c r="BM151" s="4">
        <f t="shared" si="150"/>
        <v>3.048446263736317E-2</v>
      </c>
      <c r="BN151" s="4">
        <f t="shared" si="151"/>
        <v>6.1526551535602832E-2</v>
      </c>
      <c r="BO151" s="4">
        <f t="shared" si="152"/>
        <v>3.64502945126709E-2</v>
      </c>
      <c r="BP151" s="4">
        <f t="shared" si="153"/>
        <v>7.9667302964469014E-2</v>
      </c>
      <c r="BQ151" s="4">
        <f t="shared" si="154"/>
        <v>0.12019329170171481</v>
      </c>
      <c r="BR151" s="4">
        <f t="shared" si="155"/>
        <v>0.13585581086260573</v>
      </c>
      <c r="BT151" s="4">
        <f t="shared" si="157"/>
        <v>10.852137358246042</v>
      </c>
      <c r="BU151" s="4">
        <f t="shared" si="158"/>
        <v>15.39487706370474</v>
      </c>
      <c r="BV151" s="5">
        <f t="shared" si="161"/>
        <v>7.6394243253880012E-4</v>
      </c>
      <c r="BW151" s="4">
        <f t="shared" si="163"/>
        <v>4.0444277025837776</v>
      </c>
      <c r="BX151" s="4">
        <f>MAX(BW$28:BW151)</f>
        <v>4.0444277025837776</v>
      </c>
      <c r="BY151" s="18">
        <f t="shared" si="162"/>
        <v>0</v>
      </c>
    </row>
    <row r="152" spans="1:77" x14ac:dyDescent="0.25">
      <c r="A152" s="2">
        <v>33389</v>
      </c>
      <c r="B152" s="3">
        <v>5.0804952206400002E-3</v>
      </c>
      <c r="C152" s="3">
        <v>-8.3945436276500002E-2</v>
      </c>
      <c r="D152" s="3">
        <v>-3.2907583655899998E-2</v>
      </c>
      <c r="E152" s="3">
        <v>1.20125320023E-2</v>
      </c>
      <c r="F152" s="3">
        <v>6.0842524808600001E-2</v>
      </c>
      <c r="G152" s="3">
        <v>3.1624964910200002E-3</v>
      </c>
      <c r="H152" s="3">
        <v>3.6925187375000001E-2</v>
      </c>
      <c r="I152" s="3">
        <v>3.5923789930000002E-3</v>
      </c>
      <c r="J152" s="3">
        <v>-5.8258393691099997E-3</v>
      </c>
      <c r="K152" s="3">
        <v>-1.2648303456900001E-3</v>
      </c>
      <c r="L152" s="3">
        <v>-1.9965728372800001E-2</v>
      </c>
      <c r="M152" s="3">
        <v>-7.9328962976800005E-3</v>
      </c>
      <c r="N152" s="3">
        <v>5.2134045873700003E-3</v>
      </c>
      <c r="O152" s="3">
        <f t="shared" si="159"/>
        <v>-2.5078158383658321E-3</v>
      </c>
      <c r="P152" s="3">
        <f t="shared" si="160"/>
        <v>-3.0916294586250176E-3</v>
      </c>
      <c r="Q152" s="3"/>
      <c r="R152" s="4">
        <f t="shared" si="107"/>
        <v>-1</v>
      </c>
      <c r="S152" s="4">
        <f t="shared" si="108"/>
        <v>-1</v>
      </c>
      <c r="T152" s="4">
        <f t="shared" si="109"/>
        <v>-1</v>
      </c>
      <c r="U152" s="4">
        <f t="shared" si="110"/>
        <v>-1</v>
      </c>
      <c r="V152" s="4">
        <f t="shared" si="111"/>
        <v>1</v>
      </c>
      <c r="W152" s="4">
        <f t="shared" si="112"/>
        <v>1</v>
      </c>
      <c r="X152" s="4">
        <f t="shared" si="113"/>
        <v>1</v>
      </c>
      <c r="Y152" s="4">
        <f t="shared" si="114"/>
        <v>1</v>
      </c>
      <c r="Z152" s="4">
        <f t="shared" si="115"/>
        <v>1</v>
      </c>
      <c r="AA152" s="4">
        <f t="shared" si="116"/>
        <v>1</v>
      </c>
      <c r="AB152" s="4">
        <f t="shared" si="117"/>
        <v>1</v>
      </c>
      <c r="AC152" s="4">
        <f t="shared" si="118"/>
        <v>1</v>
      </c>
      <c r="AE152" s="4">
        <f t="shared" si="119"/>
        <v>8.3945436276500002E-2</v>
      </c>
      <c r="AF152" s="4">
        <f t="shared" si="120"/>
        <v>3.2907583655899998E-2</v>
      </c>
      <c r="AG152" s="4">
        <f t="shared" si="121"/>
        <v>-1.20125320023E-2</v>
      </c>
      <c r="AH152" s="4">
        <f t="shared" si="122"/>
        <v>-6.0842524808600001E-2</v>
      </c>
      <c r="AI152" s="4">
        <f t="shared" si="123"/>
        <v>3.1624964910200002E-3</v>
      </c>
      <c r="AJ152" s="4">
        <f t="shared" si="124"/>
        <v>3.6925187375000001E-2</v>
      </c>
      <c r="AK152" s="4">
        <f t="shared" si="125"/>
        <v>3.5923789930000002E-3</v>
      </c>
      <c r="AL152" s="4">
        <f t="shared" si="126"/>
        <v>-5.8258393691099997E-3</v>
      </c>
      <c r="AM152" s="4">
        <f t="shared" si="127"/>
        <v>-1.2648303456900001E-3</v>
      </c>
      <c r="AN152" s="4">
        <f t="shared" si="128"/>
        <v>-1.9965728372800001E-2</v>
      </c>
      <c r="AO152" s="4">
        <f t="shared" si="129"/>
        <v>-7.9328962976800005E-3</v>
      </c>
      <c r="AP152" s="4">
        <f t="shared" si="130"/>
        <v>5.2134045873700003E-3</v>
      </c>
      <c r="AQ152" s="4">
        <f t="shared" si="156"/>
        <v>4.8251780152174985E-3</v>
      </c>
      <c r="AS152" s="4">
        <f t="shared" si="131"/>
        <v>0.11010499834467712</v>
      </c>
      <c r="AT152" s="4">
        <f t="shared" si="132"/>
        <v>8.2583862155182028E-2</v>
      </c>
      <c r="AU152" s="4">
        <f t="shared" si="133"/>
        <v>-3.5674876350579497E-2</v>
      </c>
      <c r="AV152" s="4">
        <f t="shared" si="134"/>
        <v>-8.0602966879633184E-2</v>
      </c>
      <c r="AW152" s="4">
        <f t="shared" si="135"/>
        <v>5.9291856194653297E-3</v>
      </c>
      <c r="AX152" s="4">
        <f t="shared" si="136"/>
        <v>8.0635172901047603E-2</v>
      </c>
      <c r="AY152" s="4">
        <f t="shared" si="137"/>
        <v>5.2771517462418184E-2</v>
      </c>
      <c r="AZ152" s="4">
        <f t="shared" si="138"/>
        <v>-4.3784878963880981E-2</v>
      </c>
      <c r="BA152" s="4">
        <f t="shared" si="139"/>
        <v>-1.602110333775613E-2</v>
      </c>
      <c r="BB152" s="4">
        <f t="shared" si="140"/>
        <v>-0.10029182980364293</v>
      </c>
      <c r="BC152" s="4">
        <f t="shared" si="141"/>
        <v>-2.6463163449472242E-2</v>
      </c>
      <c r="BD152" s="4">
        <f t="shared" si="142"/>
        <v>1.5029066938519509E-2</v>
      </c>
      <c r="BE152" s="4">
        <f t="shared" si="143"/>
        <v>3.6845820530287329E-3</v>
      </c>
      <c r="BG152" s="4">
        <f t="shared" si="144"/>
        <v>0.30496503351723903</v>
      </c>
      <c r="BH152" s="4">
        <f t="shared" si="145"/>
        <v>0.15938989917455729</v>
      </c>
      <c r="BI152" s="4">
        <f t="shared" si="146"/>
        <v>0.13468898262465734</v>
      </c>
      <c r="BJ152" s="4">
        <f t="shared" si="147"/>
        <v>0.30193689966503573</v>
      </c>
      <c r="BK152" s="4">
        <f t="shared" si="148"/>
        <v>0.21335115437355334</v>
      </c>
      <c r="BL152" s="4">
        <f t="shared" si="149"/>
        <v>0.18317161628865447</v>
      </c>
      <c r="BM152" s="4">
        <f t="shared" si="150"/>
        <v>2.7229681204891273E-2</v>
      </c>
      <c r="BN152" s="4">
        <f t="shared" si="151"/>
        <v>5.3222386421721987E-2</v>
      </c>
      <c r="BO152" s="4">
        <f t="shared" si="152"/>
        <v>3.1579107107042696E-2</v>
      </c>
      <c r="BP152" s="4">
        <f t="shared" si="153"/>
        <v>7.9630527878053664E-2</v>
      </c>
      <c r="BQ152" s="4">
        <f t="shared" si="154"/>
        <v>0.11990851075423045</v>
      </c>
      <c r="BR152" s="4">
        <f t="shared" si="155"/>
        <v>0.13875524298871916</v>
      </c>
      <c r="BT152" s="4">
        <f t="shared" si="157"/>
        <v>11.079521077221351</v>
      </c>
      <c r="BU152" s="4">
        <f t="shared" si="158"/>
        <v>15.529814350786742</v>
      </c>
      <c r="BV152" s="5">
        <f t="shared" si="161"/>
        <v>2.1649180286724003E-2</v>
      </c>
      <c r="BW152" s="4">
        <f t="shared" si="163"/>
        <v>4.1525339426868362</v>
      </c>
      <c r="BX152" s="4">
        <f>MAX(BW$28:BW152)</f>
        <v>4.1525339426868362</v>
      </c>
      <c r="BY152" s="18">
        <f t="shared" si="162"/>
        <v>0</v>
      </c>
    </row>
    <row r="153" spans="1:77" x14ac:dyDescent="0.25">
      <c r="A153" s="2">
        <v>33417</v>
      </c>
      <c r="B153" s="3">
        <v>4.6837985189700001E-3</v>
      </c>
      <c r="C153" s="3">
        <v>5.3755701245800001E-2</v>
      </c>
      <c r="D153" s="3">
        <v>-9.6194395040400005E-2</v>
      </c>
      <c r="E153" s="3">
        <v>1.4012185409999999E-2</v>
      </c>
      <c r="F153" s="3">
        <v>-6.1760560862799997E-2</v>
      </c>
      <c r="G153" s="3">
        <v>-4.1263968364099998E-2</v>
      </c>
      <c r="H153" s="3">
        <v>-5.2127808526500001E-2</v>
      </c>
      <c r="I153" s="3">
        <v>-9.2679707314E-3</v>
      </c>
      <c r="J153" s="3">
        <v>-4.0355245672E-3</v>
      </c>
      <c r="K153" s="3">
        <v>-5.4818655563999997E-3</v>
      </c>
      <c r="L153" s="3">
        <v>1.37988593912E-2</v>
      </c>
      <c r="M153" s="3">
        <v>3.9734847618400002E-3</v>
      </c>
      <c r="N153" s="3">
        <v>-4.8403697447699998E-2</v>
      </c>
      <c r="O153" s="3">
        <f t="shared" si="159"/>
        <v>-1.9416296690638338E-2</v>
      </c>
      <c r="P153" s="3">
        <f t="shared" si="160"/>
        <v>-5.859517283775461E-2</v>
      </c>
      <c r="Q153" s="3"/>
      <c r="R153" s="4">
        <f t="shared" si="107"/>
        <v>-1</v>
      </c>
      <c r="S153" s="4">
        <f t="shared" si="108"/>
        <v>-1</v>
      </c>
      <c r="T153" s="4">
        <f t="shared" si="109"/>
        <v>-1</v>
      </c>
      <c r="U153" s="4">
        <f t="shared" si="110"/>
        <v>-1</v>
      </c>
      <c r="V153" s="4">
        <f t="shared" si="111"/>
        <v>-1</v>
      </c>
      <c r="W153" s="4">
        <f t="shared" si="112"/>
        <v>1</v>
      </c>
      <c r="X153" s="4">
        <f t="shared" si="113"/>
        <v>1</v>
      </c>
      <c r="Y153" s="4">
        <f t="shared" si="114"/>
        <v>1</v>
      </c>
      <c r="Z153" s="4">
        <f t="shared" si="115"/>
        <v>1</v>
      </c>
      <c r="AA153" s="4">
        <f t="shared" si="116"/>
        <v>1</v>
      </c>
      <c r="AB153" s="4">
        <f t="shared" si="117"/>
        <v>1</v>
      </c>
      <c r="AC153" s="4">
        <f t="shared" si="118"/>
        <v>1</v>
      </c>
      <c r="AE153" s="4">
        <f t="shared" si="119"/>
        <v>-5.3755701245800001E-2</v>
      </c>
      <c r="AF153" s="4">
        <f t="shared" si="120"/>
        <v>9.6194395040400005E-2</v>
      </c>
      <c r="AG153" s="4">
        <f t="shared" si="121"/>
        <v>-1.4012185409999999E-2</v>
      </c>
      <c r="AH153" s="4">
        <f t="shared" si="122"/>
        <v>6.1760560862799997E-2</v>
      </c>
      <c r="AI153" s="4">
        <f t="shared" si="123"/>
        <v>4.1263968364099998E-2</v>
      </c>
      <c r="AJ153" s="4">
        <f t="shared" si="124"/>
        <v>-5.2127808526500001E-2</v>
      </c>
      <c r="AK153" s="4">
        <f t="shared" si="125"/>
        <v>-9.2679707314E-3</v>
      </c>
      <c r="AL153" s="4">
        <f t="shared" si="126"/>
        <v>-4.0355245672E-3</v>
      </c>
      <c r="AM153" s="4">
        <f t="shared" si="127"/>
        <v>-5.4818655563999997E-3</v>
      </c>
      <c r="AN153" s="4">
        <f t="shared" si="128"/>
        <v>1.37988593912E-2</v>
      </c>
      <c r="AO153" s="4">
        <f t="shared" si="129"/>
        <v>3.9734847618400002E-3</v>
      </c>
      <c r="AP153" s="4">
        <f t="shared" si="130"/>
        <v>-4.8403697447699998E-2</v>
      </c>
      <c r="AQ153" s="4">
        <f t="shared" si="156"/>
        <v>2.4922095779450009E-3</v>
      </c>
      <c r="AS153" s="4">
        <f t="shared" si="131"/>
        <v>-6.9734811115299264E-2</v>
      </c>
      <c r="AT153" s="4">
        <f t="shared" si="132"/>
        <v>0.23984207688903769</v>
      </c>
      <c r="AU153" s="4">
        <f t="shared" si="133"/>
        <v>-4.141342419026784E-2</v>
      </c>
      <c r="AV153" s="4">
        <f t="shared" si="134"/>
        <v>7.9842192627120237E-2</v>
      </c>
      <c r="AW153" s="4">
        <f t="shared" si="135"/>
        <v>9.4029984452157891E-2</v>
      </c>
      <c r="AX153" s="4">
        <f t="shared" si="136"/>
        <v>-0.1268844420925983</v>
      </c>
      <c r="AY153" s="4">
        <f t="shared" si="137"/>
        <v>-0.13631036176351566</v>
      </c>
      <c r="AZ153" s="4">
        <f t="shared" si="138"/>
        <v>-3.70884619854547E-2</v>
      </c>
      <c r="BA153" s="4">
        <f t="shared" si="139"/>
        <v>-7.884037185702468E-2</v>
      </c>
      <c r="BB153" s="4">
        <f t="shared" si="140"/>
        <v>6.8978632901312273E-2</v>
      </c>
      <c r="BC153" s="4">
        <f t="shared" si="141"/>
        <v>1.3552230230076213E-2</v>
      </c>
      <c r="BD153" s="4">
        <f t="shared" si="142"/>
        <v>-0.14164263752617098</v>
      </c>
      <c r="BE153" s="4">
        <f t="shared" si="143"/>
        <v>-1.1305782785885595E-2</v>
      </c>
      <c r="BG153" s="4">
        <f t="shared" si="144"/>
        <v>0.30834356836169263</v>
      </c>
      <c r="BH153" s="4">
        <f t="shared" si="145"/>
        <v>0.16042955646169474</v>
      </c>
      <c r="BI153" s="4">
        <f t="shared" si="146"/>
        <v>0.13533954927873718</v>
      </c>
      <c r="BJ153" s="4">
        <f t="shared" si="147"/>
        <v>0.30941315026872945</v>
      </c>
      <c r="BK153" s="4">
        <f t="shared" si="148"/>
        <v>0.17553536185085708</v>
      </c>
      <c r="BL153" s="4">
        <f t="shared" si="149"/>
        <v>0.16433160020818921</v>
      </c>
      <c r="BM153" s="4">
        <f t="shared" si="150"/>
        <v>2.7196672685760953E-2</v>
      </c>
      <c r="BN153" s="4">
        <f t="shared" si="151"/>
        <v>4.3523234463404246E-2</v>
      </c>
      <c r="BO153" s="4">
        <f t="shared" si="152"/>
        <v>2.781247945578565E-2</v>
      </c>
      <c r="BP153" s="4">
        <f t="shared" si="153"/>
        <v>8.0018166848519756E-2</v>
      </c>
      <c r="BQ153" s="4">
        <f t="shared" si="154"/>
        <v>0.11727913987239443</v>
      </c>
      <c r="BR153" s="4">
        <f t="shared" si="155"/>
        <v>0.13669244880802664</v>
      </c>
      <c r="BT153" s="4">
        <f t="shared" si="157"/>
        <v>11.222246482222852</v>
      </c>
      <c r="BU153" s="4">
        <f t="shared" si="158"/>
        <v>15.426976164487714</v>
      </c>
      <c r="BV153" s="5">
        <f t="shared" si="161"/>
        <v>-3.3469431338459997E-2</v>
      </c>
      <c r="BW153" s="4">
        <f t="shared" si="163"/>
        <v>4.0330006253421837</v>
      </c>
      <c r="BX153" s="4">
        <f>MAX(BW$28:BW153)</f>
        <v>4.1525339426868362</v>
      </c>
      <c r="BY153" s="18">
        <f t="shared" si="162"/>
        <v>2.8785632819490013E-2</v>
      </c>
    </row>
    <row r="154" spans="1:77" x14ac:dyDescent="0.25">
      <c r="A154" s="2">
        <v>33450</v>
      </c>
      <c r="B154" s="3">
        <v>5.4461178608000002E-3</v>
      </c>
      <c r="C154" s="3">
        <v>-4.7977063554300002E-2</v>
      </c>
      <c r="D154" s="3">
        <v>0.152264526713</v>
      </c>
      <c r="E154" s="3">
        <v>-1.6836703247100002E-2</v>
      </c>
      <c r="F154" s="3">
        <v>-2.7511665167800001E-3</v>
      </c>
      <c r="G154" s="3">
        <v>7.2444351289899997E-2</v>
      </c>
      <c r="H154" s="3">
        <v>4.3726875564799997E-2</v>
      </c>
      <c r="I154" s="3">
        <v>-8.5479686746599993E-3</v>
      </c>
      <c r="J154" s="3">
        <v>1.11093902432E-2</v>
      </c>
      <c r="K154" s="3">
        <v>6.1125740497699997E-3</v>
      </c>
      <c r="L154" s="3">
        <v>1.5715728869600001E-2</v>
      </c>
      <c r="M154" s="3">
        <v>2.57565235178E-3</v>
      </c>
      <c r="N154" s="3">
        <v>4.2761360103800002E-2</v>
      </c>
      <c r="O154" s="3">
        <f t="shared" si="159"/>
        <v>2.2549796432750832E-2</v>
      </c>
      <c r="P154" s="3">
        <f t="shared" si="160"/>
        <v>5.537642936540485E-2</v>
      </c>
      <c r="Q154" s="3"/>
      <c r="R154" s="4">
        <f t="shared" si="107"/>
        <v>-1</v>
      </c>
      <c r="S154" s="4">
        <f t="shared" si="108"/>
        <v>-1</v>
      </c>
      <c r="T154" s="4">
        <f t="shared" si="109"/>
        <v>-1</v>
      </c>
      <c r="U154" s="4">
        <f t="shared" si="110"/>
        <v>-1</v>
      </c>
      <c r="V154" s="4">
        <f t="shared" si="111"/>
        <v>-1</v>
      </c>
      <c r="W154" s="4">
        <f t="shared" si="112"/>
        <v>1</v>
      </c>
      <c r="X154" s="4">
        <f t="shared" si="113"/>
        <v>1</v>
      </c>
      <c r="Y154" s="4">
        <f t="shared" si="114"/>
        <v>1</v>
      </c>
      <c r="Z154" s="4">
        <f t="shared" si="115"/>
        <v>1</v>
      </c>
      <c r="AA154" s="4">
        <f t="shared" si="116"/>
        <v>1</v>
      </c>
      <c r="AB154" s="4">
        <f t="shared" si="117"/>
        <v>1</v>
      </c>
      <c r="AC154" s="4">
        <f t="shared" si="118"/>
        <v>-1</v>
      </c>
      <c r="AE154" s="4">
        <f t="shared" si="119"/>
        <v>4.7977063554300002E-2</v>
      </c>
      <c r="AF154" s="4">
        <f t="shared" si="120"/>
        <v>-0.152264526713</v>
      </c>
      <c r="AG154" s="4">
        <f t="shared" si="121"/>
        <v>1.6836703247100002E-2</v>
      </c>
      <c r="AH154" s="4">
        <f t="shared" si="122"/>
        <v>2.7511665167800001E-3</v>
      </c>
      <c r="AI154" s="4">
        <f t="shared" si="123"/>
        <v>-7.2444351289899997E-2</v>
      </c>
      <c r="AJ154" s="4">
        <f t="shared" si="124"/>
        <v>4.3726875564799997E-2</v>
      </c>
      <c r="AK154" s="4">
        <f t="shared" si="125"/>
        <v>-8.5479686746599993E-3</v>
      </c>
      <c r="AL154" s="4">
        <f t="shared" si="126"/>
        <v>1.11093902432E-2</v>
      </c>
      <c r="AM154" s="4">
        <f t="shared" si="127"/>
        <v>6.1125740497699997E-3</v>
      </c>
      <c r="AN154" s="4">
        <f t="shared" si="128"/>
        <v>1.5715728869600001E-2</v>
      </c>
      <c r="AO154" s="4">
        <f t="shared" si="129"/>
        <v>2.57565235178E-3</v>
      </c>
      <c r="AP154" s="4">
        <f t="shared" si="130"/>
        <v>-4.2761360103800002E-2</v>
      </c>
      <c r="AQ154" s="4">
        <f t="shared" si="156"/>
        <v>-1.076775436533583E-2</v>
      </c>
      <c r="AS154" s="4">
        <f t="shared" si="131"/>
        <v>6.0609301100079727E-2</v>
      </c>
      <c r="AT154" s="4">
        <f t="shared" si="132"/>
        <v>-0.38104842217451035</v>
      </c>
      <c r="AU154" s="4">
        <f t="shared" si="133"/>
        <v>4.9896698059074165E-2</v>
      </c>
      <c r="AV154" s="4">
        <f t="shared" si="134"/>
        <v>3.5164666222033212E-3</v>
      </c>
      <c r="AW154" s="4">
        <f t="shared" si="135"/>
        <v>-0.16089053184983382</v>
      </c>
      <c r="AX154" s="4">
        <f t="shared" si="136"/>
        <v>0.10049340576623875</v>
      </c>
      <c r="AY154" s="4">
        <f t="shared" si="137"/>
        <v>-0.11774211113642945</v>
      </c>
      <c r="AZ154" s="4">
        <f t="shared" si="138"/>
        <v>0.10698234716306512</v>
      </c>
      <c r="BA154" s="4">
        <f t="shared" si="139"/>
        <v>8.6820454104309566E-2</v>
      </c>
      <c r="BB154" s="4">
        <f t="shared" si="140"/>
        <v>8.6196693718080003E-2</v>
      </c>
      <c r="BC154" s="4">
        <f t="shared" si="141"/>
        <v>8.7871706154982656E-3</v>
      </c>
      <c r="BD154" s="4">
        <f t="shared" si="142"/>
        <v>-0.12210179050897305</v>
      </c>
      <c r="BE154" s="4">
        <f t="shared" si="143"/>
        <v>-2.3206693210099813E-2</v>
      </c>
      <c r="BG154" s="4">
        <f t="shared" si="144"/>
        <v>0.31663168974728134</v>
      </c>
      <c r="BH154" s="4">
        <f t="shared" si="145"/>
        <v>0.15983745671385227</v>
      </c>
      <c r="BI154" s="4">
        <f t="shared" si="146"/>
        <v>0.13497248436893788</v>
      </c>
      <c r="BJ154" s="4">
        <f t="shared" si="147"/>
        <v>0.31294669477695142</v>
      </c>
      <c r="BK154" s="4">
        <f t="shared" si="148"/>
        <v>0.18010842641135771</v>
      </c>
      <c r="BL154" s="4">
        <f t="shared" si="149"/>
        <v>0.17404873576089014</v>
      </c>
      <c r="BM154" s="4">
        <f t="shared" si="150"/>
        <v>2.9039631078995511E-2</v>
      </c>
      <c r="BN154" s="4">
        <f t="shared" si="151"/>
        <v>4.1537283627799994E-2</v>
      </c>
      <c r="BO154" s="4">
        <f t="shared" si="152"/>
        <v>2.8161907757018219E-2</v>
      </c>
      <c r="BP154" s="4">
        <f t="shared" si="153"/>
        <v>7.2929613384015837E-2</v>
      </c>
      <c r="BQ154" s="4">
        <f t="shared" si="154"/>
        <v>0.11724603809272691</v>
      </c>
      <c r="BR154" s="4">
        <f t="shared" si="155"/>
        <v>0.1400843015505413</v>
      </c>
      <c r="BT154" s="4">
        <f t="shared" si="157"/>
        <v>10.885866790936999</v>
      </c>
      <c r="BU154" s="4">
        <f t="shared" si="158"/>
        <v>15.152984191906478</v>
      </c>
      <c r="BV154" s="5">
        <f t="shared" si="161"/>
        <v>2.8681154958787997E-2</v>
      </c>
      <c r="BW154" s="4">
        <f t="shared" si="163"/>
        <v>4.1706359379648053</v>
      </c>
      <c r="BX154" s="4">
        <f>MAX(BW$28:BW154)</f>
        <v>4.1706359379648053</v>
      </c>
      <c r="BY154" s="18">
        <f t="shared" si="162"/>
        <v>0</v>
      </c>
    </row>
    <row r="155" spans="1:77" x14ac:dyDescent="0.25">
      <c r="A155" s="2">
        <v>33480</v>
      </c>
      <c r="B155" s="3">
        <v>4.64338904973E-3</v>
      </c>
      <c r="C155" s="3">
        <v>-2.14692499381E-2</v>
      </c>
      <c r="D155" s="3">
        <v>-3.0027613722099999E-2</v>
      </c>
      <c r="E155" s="3">
        <v>-4.86053019546E-2</v>
      </c>
      <c r="F155" s="3">
        <v>1.03373270084E-2</v>
      </c>
      <c r="G155" s="3">
        <v>2.0939335895000001E-2</v>
      </c>
      <c r="H155" s="3">
        <v>1.85543406374E-2</v>
      </c>
      <c r="I155" s="3">
        <v>8.3455478076500007E-3</v>
      </c>
      <c r="J155" s="3">
        <v>8.7217961140099998E-3</v>
      </c>
      <c r="K155" s="3">
        <v>1.4741183761899999E-2</v>
      </c>
      <c r="L155" s="3">
        <v>1.2313020596799999E-2</v>
      </c>
      <c r="M155" s="3">
        <v>6.1609810668800001E-3</v>
      </c>
      <c r="N155" s="3">
        <v>3.1447116747600002E-3</v>
      </c>
      <c r="O155" s="3">
        <f t="shared" si="159"/>
        <v>2.6300657899999892E-4</v>
      </c>
      <c r="P155" s="3">
        <f t="shared" si="160"/>
        <v>2.4985873047278267E-2</v>
      </c>
      <c r="Q155" s="3"/>
      <c r="R155" s="4">
        <f t="shared" si="107"/>
        <v>-1</v>
      </c>
      <c r="S155" s="4">
        <f t="shared" si="108"/>
        <v>-1</v>
      </c>
      <c r="T155" s="4">
        <f t="shared" si="109"/>
        <v>-1</v>
      </c>
      <c r="U155" s="4">
        <f t="shared" si="110"/>
        <v>-1</v>
      </c>
      <c r="V155" s="4">
        <f t="shared" si="111"/>
        <v>1</v>
      </c>
      <c r="W155" s="4">
        <f t="shared" si="112"/>
        <v>1</v>
      </c>
      <c r="X155" s="4">
        <f t="shared" si="113"/>
        <v>-1</v>
      </c>
      <c r="Y155" s="4">
        <f t="shared" si="114"/>
        <v>1</v>
      </c>
      <c r="Z155" s="4">
        <f t="shared" si="115"/>
        <v>1</v>
      </c>
      <c r="AA155" s="4">
        <f t="shared" si="116"/>
        <v>1</v>
      </c>
      <c r="AB155" s="4">
        <f t="shared" si="117"/>
        <v>1</v>
      </c>
      <c r="AC155" s="4">
        <f t="shared" si="118"/>
        <v>-1</v>
      </c>
      <c r="AE155" s="4">
        <f t="shared" si="119"/>
        <v>2.14692499381E-2</v>
      </c>
      <c r="AF155" s="4">
        <f t="shared" si="120"/>
        <v>3.0027613722099999E-2</v>
      </c>
      <c r="AG155" s="4">
        <f t="shared" si="121"/>
        <v>4.86053019546E-2</v>
      </c>
      <c r="AH155" s="4">
        <f t="shared" si="122"/>
        <v>-1.03373270084E-2</v>
      </c>
      <c r="AI155" s="4">
        <f t="shared" si="123"/>
        <v>2.0939335895000001E-2</v>
      </c>
      <c r="AJ155" s="4">
        <f t="shared" si="124"/>
        <v>1.85543406374E-2</v>
      </c>
      <c r="AK155" s="4">
        <f t="shared" si="125"/>
        <v>-8.3455478076500007E-3</v>
      </c>
      <c r="AL155" s="4">
        <f t="shared" si="126"/>
        <v>8.7217961140099998E-3</v>
      </c>
      <c r="AM155" s="4">
        <f t="shared" si="127"/>
        <v>1.4741183761899999E-2</v>
      </c>
      <c r="AN155" s="4">
        <f t="shared" si="128"/>
        <v>1.2313020596799999E-2</v>
      </c>
      <c r="AO155" s="4">
        <f t="shared" si="129"/>
        <v>6.1609810668800001E-3</v>
      </c>
      <c r="AP155" s="4">
        <f t="shared" si="130"/>
        <v>-3.1447116747600002E-3</v>
      </c>
      <c r="AQ155" s="4">
        <f t="shared" si="156"/>
        <v>1.330876976633167E-2</v>
      </c>
      <c r="AS155" s="4">
        <f t="shared" si="131"/>
        <v>2.9879133836293596E-2</v>
      </c>
      <c r="AT155" s="4">
        <f t="shared" si="132"/>
        <v>5.4068600433497281E-2</v>
      </c>
      <c r="AU155" s="4">
        <f t="shared" si="133"/>
        <v>0.14818484987738248</v>
      </c>
      <c r="AV155" s="4">
        <f t="shared" si="134"/>
        <v>-1.3291327626243887E-2</v>
      </c>
      <c r="AW155" s="4">
        <f t="shared" si="135"/>
        <v>4.3245636131109877E-2</v>
      </c>
      <c r="AX155" s="4">
        <f t="shared" si="136"/>
        <v>4.1536620142552425E-2</v>
      </c>
      <c r="AY155" s="4">
        <f t="shared" si="137"/>
        <v>-0.11464073452406985</v>
      </c>
      <c r="AZ155" s="4">
        <f t="shared" si="138"/>
        <v>8.4151223307777384E-2</v>
      </c>
      <c r="BA155" s="4">
        <f t="shared" si="139"/>
        <v>0.20661749398871154</v>
      </c>
      <c r="BB155" s="4">
        <f t="shared" si="140"/>
        <v>6.6318548478222036E-2</v>
      </c>
      <c r="BC155" s="4">
        <f t="shared" si="141"/>
        <v>2.1693322815960609E-2</v>
      </c>
      <c r="BD155" s="4">
        <f t="shared" si="142"/>
        <v>-9.8452887791651879E-3</v>
      </c>
      <c r="BE155" s="4">
        <f t="shared" si="143"/>
        <v>4.649317317350235E-2</v>
      </c>
      <c r="BG155" s="4">
        <f t="shared" si="144"/>
        <v>0.28741462260223521</v>
      </c>
      <c r="BH155" s="4">
        <f t="shared" si="145"/>
        <v>0.22214456066073354</v>
      </c>
      <c r="BI155" s="4">
        <f t="shared" si="146"/>
        <v>0.13120181177716644</v>
      </c>
      <c r="BJ155" s="4">
        <f t="shared" si="147"/>
        <v>0.31109990812321331</v>
      </c>
      <c r="BK155" s="4">
        <f t="shared" si="148"/>
        <v>0.1936781397458667</v>
      </c>
      <c r="BL155" s="4">
        <f t="shared" si="149"/>
        <v>0.178679349198101</v>
      </c>
      <c r="BM155" s="4">
        <f t="shared" si="150"/>
        <v>2.9118961396388397E-2</v>
      </c>
      <c r="BN155" s="4">
        <f t="shared" si="151"/>
        <v>4.145772703558033E-2</v>
      </c>
      <c r="BO155" s="4">
        <f t="shared" si="152"/>
        <v>2.8538113549485562E-2</v>
      </c>
      <c r="BP155" s="4">
        <f t="shared" si="153"/>
        <v>7.4265923361355846E-2</v>
      </c>
      <c r="BQ155" s="4">
        <f t="shared" si="154"/>
        <v>0.11360142693026502</v>
      </c>
      <c r="BR155" s="4">
        <f t="shared" si="155"/>
        <v>0.1277651370233002</v>
      </c>
      <c r="BT155" s="4">
        <f t="shared" si="157"/>
        <v>11.41298799264557</v>
      </c>
      <c r="BU155" s="4">
        <f t="shared" si="158"/>
        <v>15.927855710903559</v>
      </c>
      <c r="BV155" s="5">
        <f t="shared" si="161"/>
        <v>1.7029077887199998E-2</v>
      </c>
      <c r="BW155" s="4">
        <f t="shared" si="163"/>
        <v>4.2610239074363196</v>
      </c>
      <c r="BX155" s="4">
        <f>MAX(BW$28:BW155)</f>
        <v>4.2610239074363196</v>
      </c>
      <c r="BY155" s="18">
        <f t="shared" si="162"/>
        <v>0</v>
      </c>
    </row>
    <row r="156" spans="1:77" x14ac:dyDescent="0.25">
      <c r="A156" s="2">
        <v>33511</v>
      </c>
      <c r="B156" s="3">
        <v>4.6805579617699997E-3</v>
      </c>
      <c r="C156" s="3">
        <v>-8.74831401442E-2</v>
      </c>
      <c r="D156" s="3">
        <v>-2.1796102404600001E-2</v>
      </c>
      <c r="E156" s="3">
        <v>1.2412474032600001E-2</v>
      </c>
      <c r="F156" s="3">
        <v>-2.7340869115199999E-2</v>
      </c>
      <c r="G156" s="3">
        <v>-2.2941763164600001E-2</v>
      </c>
      <c r="H156" s="3">
        <v>-2.0110119718199999E-2</v>
      </c>
      <c r="I156" s="3">
        <v>-1.46236064419E-4</v>
      </c>
      <c r="J156" s="3">
        <v>1.2754239363E-2</v>
      </c>
      <c r="K156" s="3">
        <v>1.5397766479E-2</v>
      </c>
      <c r="L156" s="3">
        <v>2.2606824238499999E-2</v>
      </c>
      <c r="M156" s="3">
        <v>3.1692484979599998E-2</v>
      </c>
      <c r="N156" s="3">
        <v>4.5099662844900003E-2</v>
      </c>
      <c r="O156" s="3">
        <f t="shared" si="159"/>
        <v>-3.3212315561349163E-3</v>
      </c>
      <c r="P156" s="3">
        <f t="shared" si="160"/>
        <v>2.3057739674375667E-2</v>
      </c>
      <c r="Q156" s="3"/>
      <c r="R156" s="4">
        <f t="shared" ref="R156:R219" si="164">SIGN(SUM(C144:C155))</f>
        <v>-1</v>
      </c>
      <c r="S156" s="4">
        <f t="shared" ref="S156:S219" si="165">SIGN(SUM(D144:D155))</f>
        <v>-1</v>
      </c>
      <c r="T156" s="4">
        <f t="shared" ref="T156:T219" si="166">SIGN(SUM(E144:E155))</f>
        <v>-1</v>
      </c>
      <c r="U156" s="4">
        <f t="shared" ref="U156:U219" si="167">SIGN(SUM(F144:F155))</f>
        <v>1</v>
      </c>
      <c r="V156" s="4">
        <f t="shared" ref="V156:V219" si="168">SIGN(SUM(G144:G155))</f>
        <v>1</v>
      </c>
      <c r="W156" s="4">
        <f t="shared" ref="W156:W219" si="169">SIGN(SUM(H144:H155))</f>
        <v>1</v>
      </c>
      <c r="X156" s="4">
        <f t="shared" ref="X156:X219" si="170">SIGN(SUM(I144:I155))</f>
        <v>1</v>
      </c>
      <c r="Y156" s="4">
        <f t="shared" ref="Y156:Y219" si="171">SIGN(SUM(J144:J155))</f>
        <v>1</v>
      </c>
      <c r="Z156" s="4">
        <f t="shared" ref="Z156:Z219" si="172">SIGN(SUM(K144:K155))</f>
        <v>1</v>
      </c>
      <c r="AA156" s="4">
        <f t="shared" ref="AA156:AA219" si="173">SIGN(SUM(L144:L155))</f>
        <v>1</v>
      </c>
      <c r="AB156" s="4">
        <f t="shared" ref="AB156:AB219" si="174">SIGN(SUM(M144:M155))</f>
        <v>1</v>
      </c>
      <c r="AC156" s="4">
        <f t="shared" ref="AC156:AC219" si="175">SIGN(SUM(N144:N155))</f>
        <v>-1</v>
      </c>
      <c r="AE156" s="4">
        <f t="shared" ref="AE156:AE219" si="176">R156*C156</f>
        <v>8.74831401442E-2</v>
      </c>
      <c r="AF156" s="4">
        <f t="shared" ref="AF156:AF219" si="177">S156*D156</f>
        <v>2.1796102404600001E-2</v>
      </c>
      <c r="AG156" s="4">
        <f t="shared" ref="AG156:AG219" si="178">T156*E156</f>
        <v>-1.2412474032600001E-2</v>
      </c>
      <c r="AH156" s="4">
        <f t="shared" ref="AH156:AH219" si="179">U156*F156</f>
        <v>-2.7340869115199999E-2</v>
      </c>
      <c r="AI156" s="4">
        <f t="shared" ref="AI156:AI219" si="180">V156*G156</f>
        <v>-2.2941763164600001E-2</v>
      </c>
      <c r="AJ156" s="4">
        <f t="shared" ref="AJ156:AJ219" si="181">W156*H156</f>
        <v>-2.0110119718199999E-2</v>
      </c>
      <c r="AK156" s="4">
        <f t="shared" ref="AK156:AK219" si="182">X156*I156</f>
        <v>-1.46236064419E-4</v>
      </c>
      <c r="AL156" s="4">
        <f t="shared" ref="AL156:AL219" si="183">Y156*J156</f>
        <v>1.2754239363E-2</v>
      </c>
      <c r="AM156" s="4">
        <f t="shared" ref="AM156:AM219" si="184">Z156*K156</f>
        <v>1.5397766479E-2</v>
      </c>
      <c r="AN156" s="4">
        <f t="shared" ref="AN156:AN219" si="185">AA156*L156</f>
        <v>2.2606824238499999E-2</v>
      </c>
      <c r="AO156" s="4">
        <f t="shared" ref="AO156:AO219" si="186">AB156*M156</f>
        <v>3.1692484979599998E-2</v>
      </c>
      <c r="AP156" s="4">
        <f t="shared" ref="AP156:AP219" si="187">AC156*N156</f>
        <v>-4.5099662844900003E-2</v>
      </c>
      <c r="AQ156" s="4">
        <f t="shared" si="156"/>
        <v>5.3066193890817515E-3</v>
      </c>
      <c r="AS156" s="4">
        <f t="shared" ref="AS156:AS219" si="188">R156*C156*0.4/BG156</f>
        <v>0.13411426669817947</v>
      </c>
      <c r="AT156" s="4">
        <f t="shared" ref="AT156:AT219" si="189">S156*D156*0.4/BH156</f>
        <v>4.2197227374370538E-2</v>
      </c>
      <c r="AU156" s="4">
        <f t="shared" ref="AU156:AU219" si="190">T156*E156*0.4/BI156</f>
        <v>-3.7475528805035234E-2</v>
      </c>
      <c r="AV156" s="4">
        <f t="shared" ref="AV156:AV219" si="191">U156*F156*0.4/BJ156</f>
        <v>-4.1315153405531366E-2</v>
      </c>
      <c r="AW156" s="4">
        <f t="shared" ref="AW156:AW219" si="192">V156*G156*0.4/BK156</f>
        <v>-5.4948294891929844E-2</v>
      </c>
      <c r="AX156" s="4">
        <f t="shared" ref="AX156:AX219" si="193">W156*H156*0.4/BL156</f>
        <v>-5.9354085875948932E-2</v>
      </c>
      <c r="AY156" s="4">
        <f t="shared" ref="AY156:AY219" si="194">X156*I156*0.4/BM156</f>
        <v>-2.2793383196000011E-3</v>
      </c>
      <c r="AZ156" s="4">
        <f t="shared" ref="AZ156:AZ219" si="195">Y156*J156*0.4/BN156</f>
        <v>0.13035557282316307</v>
      </c>
      <c r="BA156" s="4">
        <f t="shared" ref="BA156:BA219" si="196">Z156*K156*0.4/BO156</f>
        <v>0.29558288925267678</v>
      </c>
      <c r="BB156" s="4">
        <f t="shared" ref="BB156:BB219" si="197">AA156*L156*0.4/BP156</f>
        <v>0.13444071749597855</v>
      </c>
      <c r="BC156" s="4">
        <f t="shared" ref="BC156:BC219" si="198">AB156*M156*0.4/BQ156</f>
        <v>0.11240567113649305</v>
      </c>
      <c r="BD156" s="4">
        <f t="shared" ref="BD156:BD219" si="199">AC156*N156*0.4/BR156</f>
        <v>-0.14463677380214737</v>
      </c>
      <c r="BE156" s="4">
        <f t="shared" ref="BE156:BE219" si="200">AVERAGE(AS156:BD156)</f>
        <v>4.2423930806722389E-2</v>
      </c>
      <c r="BG156" s="4">
        <f t="shared" ref="BG156:BG219" si="201">STDEV(C144:C155)*SQRT(12)</f>
        <v>0.2609212048739854</v>
      </c>
      <c r="BH156" s="4">
        <f t="shared" ref="BH156:BH219" si="202">STDEV(D144:D155)*SQRT(12)</f>
        <v>0.20661170186587538</v>
      </c>
      <c r="BI156" s="4">
        <f t="shared" ref="BI156:BI219" si="203">STDEV(E144:E155)*SQRT(12)</f>
        <v>0.13248617888409625</v>
      </c>
      <c r="BJ156" s="4">
        <f t="shared" ref="BJ156:BJ219" si="204">STDEV(F144:F155)*SQRT(12)</f>
        <v>0.26470548320935966</v>
      </c>
      <c r="BK156" s="4">
        <f t="shared" ref="BK156:BK219" si="205">STDEV(G144:G155)*SQRT(12)</f>
        <v>0.16700618797886971</v>
      </c>
      <c r="BL156" s="4">
        <f t="shared" ref="BL156:BL219" si="206">STDEV(H144:H155)*SQRT(12)</f>
        <v>0.13552643880477241</v>
      </c>
      <c r="BM156" s="4">
        <f t="shared" ref="BM156:BM219" si="207">STDEV(I144:I155)*SQRT(12)</f>
        <v>2.5662897545575915E-2</v>
      </c>
      <c r="BN156" s="4">
        <f t="shared" ref="BN156:BN219" si="208">STDEV(J144:J155)*SQRT(12)</f>
        <v>3.9136767494557571E-2</v>
      </c>
      <c r="BO156" s="4">
        <f t="shared" ref="BO156:BO219" si="209">STDEV(K144:K155)*SQRT(12)</f>
        <v>2.0837155381937332E-2</v>
      </c>
      <c r="BP156" s="4">
        <f t="shared" ref="BP156:BP219" si="210">STDEV(L144:L155)*SQRT(12)</f>
        <v>6.7261837513404296E-2</v>
      </c>
      <c r="BQ156" s="4">
        <f t="shared" ref="BQ156:BQ219" si="211">STDEV(M144:M155)*SQRT(12)</f>
        <v>0.11277895379892761</v>
      </c>
      <c r="BR156" s="4">
        <f t="shared" ref="BR156:BR219" si="212">STDEV(N144:N155)*SQRT(12)</f>
        <v>0.12472530092960474</v>
      </c>
      <c r="BT156" s="4">
        <f t="shared" si="157"/>
        <v>11.665633419279057</v>
      </c>
      <c r="BU156" s="4">
        <f t="shared" si="158"/>
        <v>16.678129211343983</v>
      </c>
      <c r="BV156" s="5">
        <f t="shared" si="161"/>
        <v>-5.9069652393199988E-3</v>
      </c>
      <c r="BW156" s="4">
        <f t="shared" si="163"/>
        <v>4.2557981567064251</v>
      </c>
      <c r="BX156" s="4">
        <f>MAX(BW$28:BW156)</f>
        <v>4.2610239074363196</v>
      </c>
      <c r="BY156" s="18">
        <f t="shared" si="162"/>
        <v>1.2264072775500158E-3</v>
      </c>
    </row>
    <row r="157" spans="1:77" x14ac:dyDescent="0.25">
      <c r="A157" s="2">
        <v>33542</v>
      </c>
      <c r="B157" s="3">
        <v>4.5698106307899998E-3</v>
      </c>
      <c r="C157" s="3">
        <v>-3.89749658396E-3</v>
      </c>
      <c r="D157" s="3">
        <v>6.8582740360099998E-3</v>
      </c>
      <c r="E157" s="3">
        <v>5.9907216161699996E-3</v>
      </c>
      <c r="F157" s="3">
        <v>-2.23935612229E-2</v>
      </c>
      <c r="G157" s="3">
        <v>-3.3850122352699998E-2</v>
      </c>
      <c r="H157" s="3">
        <v>7.7111064818399999E-3</v>
      </c>
      <c r="I157" s="3">
        <v>-1.0559961296200001E-3</v>
      </c>
      <c r="J157" s="3">
        <v>-4.2512907745199998E-3</v>
      </c>
      <c r="K157" s="3">
        <v>2.2214141312500001E-3</v>
      </c>
      <c r="L157" s="3">
        <v>-2.4294141903399999E-2</v>
      </c>
      <c r="M157" s="3">
        <v>1.32557423053E-2</v>
      </c>
      <c r="N157" s="3">
        <v>-4.7272290655899999E-3</v>
      </c>
      <c r="O157" s="3">
        <f t="shared" si="159"/>
        <v>-4.8693816218433328E-3</v>
      </c>
      <c r="P157" s="3">
        <f t="shared" si="160"/>
        <v>-1.4504238262184591E-2</v>
      </c>
      <c r="Q157" s="3"/>
      <c r="R157" s="4">
        <f t="shared" si="164"/>
        <v>-1</v>
      </c>
      <c r="S157" s="4">
        <f t="shared" si="165"/>
        <v>-1</v>
      </c>
      <c r="T157" s="4">
        <f t="shared" si="166"/>
        <v>-1</v>
      </c>
      <c r="U157" s="4">
        <f t="shared" si="167"/>
        <v>1</v>
      </c>
      <c r="V157" s="4">
        <f t="shared" si="168"/>
        <v>1</v>
      </c>
      <c r="W157" s="4">
        <f t="shared" si="169"/>
        <v>1</v>
      </c>
      <c r="X157" s="4">
        <f t="shared" si="170"/>
        <v>1</v>
      </c>
      <c r="Y157" s="4">
        <f t="shared" si="171"/>
        <v>1</v>
      </c>
      <c r="Z157" s="4">
        <f t="shared" si="172"/>
        <v>1</v>
      </c>
      <c r="AA157" s="4">
        <f t="shared" si="173"/>
        <v>1</v>
      </c>
      <c r="AB157" s="4">
        <f t="shared" si="174"/>
        <v>1</v>
      </c>
      <c r="AC157" s="4">
        <f t="shared" si="175"/>
        <v>-1</v>
      </c>
      <c r="AE157" s="4">
        <f t="shared" si="176"/>
        <v>3.89749658396E-3</v>
      </c>
      <c r="AF157" s="4">
        <f t="shared" si="177"/>
        <v>-6.8582740360099998E-3</v>
      </c>
      <c r="AG157" s="4">
        <f t="shared" si="178"/>
        <v>-5.9907216161699996E-3</v>
      </c>
      <c r="AH157" s="4">
        <f t="shared" si="179"/>
        <v>-2.23935612229E-2</v>
      </c>
      <c r="AI157" s="4">
        <f t="shared" si="180"/>
        <v>-3.3850122352699998E-2</v>
      </c>
      <c r="AJ157" s="4">
        <f t="shared" si="181"/>
        <v>7.7111064818399999E-3</v>
      </c>
      <c r="AK157" s="4">
        <f t="shared" si="182"/>
        <v>-1.0559961296200001E-3</v>
      </c>
      <c r="AL157" s="4">
        <f t="shared" si="183"/>
        <v>-4.2512907745199998E-3</v>
      </c>
      <c r="AM157" s="4">
        <f t="shared" si="184"/>
        <v>2.2214141312500001E-3</v>
      </c>
      <c r="AN157" s="4">
        <f t="shared" si="185"/>
        <v>-2.4294141903399999E-2</v>
      </c>
      <c r="AO157" s="4">
        <f t="shared" si="186"/>
        <v>1.32557423053E-2</v>
      </c>
      <c r="AP157" s="4">
        <f t="shared" si="187"/>
        <v>4.7272290655899999E-3</v>
      </c>
      <c r="AQ157" s="4">
        <f t="shared" ref="AQ157:AQ220" si="213">AVERAGE(AE157:AP157)</f>
        <v>-5.5734266222816657E-3</v>
      </c>
      <c r="AS157" s="4">
        <f t="shared" si="188"/>
        <v>6.417887845566521E-3</v>
      </c>
      <c r="AT157" s="4">
        <f t="shared" si="189"/>
        <v>-1.3285249177749162E-2</v>
      </c>
      <c r="AU157" s="4">
        <f t="shared" si="190"/>
        <v>-2.0203816557790709E-2</v>
      </c>
      <c r="AV157" s="4">
        <f t="shared" si="191"/>
        <v>-5.180817519679333E-2</v>
      </c>
      <c r="AW157" s="4">
        <f t="shared" si="192"/>
        <v>-0.10585818916877794</v>
      </c>
      <c r="AX157" s="4">
        <f t="shared" si="193"/>
        <v>2.6502334774899959E-2</v>
      </c>
      <c r="AY157" s="4">
        <f t="shared" si="194"/>
        <v>-1.7045392319276174E-2</v>
      </c>
      <c r="AZ157" s="4">
        <f t="shared" si="195"/>
        <v>-4.427569353798879E-2</v>
      </c>
      <c r="BA157" s="4">
        <f t="shared" si="196"/>
        <v>3.7923087753028176E-2</v>
      </c>
      <c r="BB157" s="4">
        <f t="shared" si="197"/>
        <v>-0.14290252215495938</v>
      </c>
      <c r="BC157" s="4">
        <f t="shared" si="198"/>
        <v>4.8251297944611984E-2</v>
      </c>
      <c r="BD157" s="4">
        <f t="shared" si="199"/>
        <v>1.4092761213517734E-2</v>
      </c>
      <c r="BE157" s="4">
        <f t="shared" si="200"/>
        <v>-2.1849305715142597E-2</v>
      </c>
      <c r="BG157" s="4">
        <f t="shared" si="201"/>
        <v>0.24291459606308904</v>
      </c>
      <c r="BH157" s="4">
        <f t="shared" si="202"/>
        <v>0.20649289883088082</v>
      </c>
      <c r="BI157" s="4">
        <f t="shared" si="203"/>
        <v>0.11860574162380114</v>
      </c>
      <c r="BJ157" s="4">
        <f t="shared" si="204"/>
        <v>0.17289596584197819</v>
      </c>
      <c r="BK157" s="4">
        <f t="shared" si="205"/>
        <v>0.12790743018938333</v>
      </c>
      <c r="BL157" s="4">
        <f t="shared" si="206"/>
        <v>0.11638380614138338</v>
      </c>
      <c r="BM157" s="4">
        <f t="shared" si="207"/>
        <v>2.4780799639930906E-2</v>
      </c>
      <c r="BN157" s="4">
        <f t="shared" si="208"/>
        <v>3.8407446025638142E-2</v>
      </c>
      <c r="BO157" s="4">
        <f t="shared" si="209"/>
        <v>2.3430730595745009E-2</v>
      </c>
      <c r="BP157" s="4">
        <f t="shared" si="210"/>
        <v>6.8001996149672242E-2</v>
      </c>
      <c r="BQ157" s="4">
        <f t="shared" si="211"/>
        <v>0.10988920812465076</v>
      </c>
      <c r="BR157" s="4">
        <f t="shared" si="212"/>
        <v>0.13417467291095961</v>
      </c>
      <c r="BT157" s="4">
        <f t="shared" si="157"/>
        <v>11.505068201741619</v>
      </c>
      <c r="BU157" s="4">
        <f t="shared" si="158"/>
        <v>16.38993955962037</v>
      </c>
      <c r="BV157" s="5">
        <f t="shared" si="161"/>
        <v>5.5152295416040003E-3</v>
      </c>
      <c r="BW157" s="4">
        <f t="shared" si="163"/>
        <v>4.2987180520824104</v>
      </c>
      <c r="BX157" s="4">
        <f>MAX(BW$28:BW157)</f>
        <v>4.2987180520824104</v>
      </c>
      <c r="BY157" s="18">
        <f t="shared" si="162"/>
        <v>0</v>
      </c>
    </row>
    <row r="158" spans="1:77" x14ac:dyDescent="0.25">
      <c r="A158" s="2">
        <v>33571</v>
      </c>
      <c r="B158" s="3">
        <v>3.9662331818700004E-3</v>
      </c>
      <c r="C158" s="3">
        <v>-5.5233586171E-2</v>
      </c>
      <c r="D158" s="3">
        <v>-5.0985061914999998E-2</v>
      </c>
      <c r="E158" s="3">
        <v>2.42444265791E-2</v>
      </c>
      <c r="F158" s="3">
        <v>-1.29995697647E-2</v>
      </c>
      <c r="G158" s="3">
        <v>-5.8235841696399997E-2</v>
      </c>
      <c r="H158" s="3">
        <v>-4.5070601309099997E-2</v>
      </c>
      <c r="I158" s="3">
        <v>9.3925046586900004E-4</v>
      </c>
      <c r="J158" s="3">
        <v>-7.3732935944900001E-3</v>
      </c>
      <c r="K158" s="3">
        <v>2.6833296187799998E-3</v>
      </c>
      <c r="L158" s="3">
        <v>1.15640149282E-2</v>
      </c>
      <c r="M158" s="3">
        <v>1.03127262388E-2</v>
      </c>
      <c r="N158" s="3">
        <v>1.8435760055499999E-2</v>
      </c>
      <c r="O158" s="3">
        <f t="shared" si="159"/>
        <v>-1.3476537213703415E-2</v>
      </c>
      <c r="P158" s="3">
        <f t="shared" si="160"/>
        <v>-2.3669572548240526E-2</v>
      </c>
      <c r="Q158" s="3"/>
      <c r="R158" s="4">
        <f t="shared" si="164"/>
        <v>-1</v>
      </c>
      <c r="S158" s="4">
        <f t="shared" si="165"/>
        <v>-1</v>
      </c>
      <c r="T158" s="4">
        <f t="shared" si="166"/>
        <v>-1</v>
      </c>
      <c r="U158" s="4">
        <f t="shared" si="167"/>
        <v>1</v>
      </c>
      <c r="V158" s="4">
        <f t="shared" si="168"/>
        <v>1</v>
      </c>
      <c r="W158" s="4">
        <f t="shared" si="169"/>
        <v>1</v>
      </c>
      <c r="X158" s="4">
        <f t="shared" si="170"/>
        <v>1</v>
      </c>
      <c r="Y158" s="4">
        <f t="shared" si="171"/>
        <v>1</v>
      </c>
      <c r="Z158" s="4">
        <f t="shared" si="172"/>
        <v>1</v>
      </c>
      <c r="AA158" s="4">
        <f t="shared" si="173"/>
        <v>1</v>
      </c>
      <c r="AB158" s="4">
        <f t="shared" si="174"/>
        <v>1</v>
      </c>
      <c r="AC158" s="4">
        <f t="shared" si="175"/>
        <v>-1</v>
      </c>
      <c r="AE158" s="4">
        <f t="shared" si="176"/>
        <v>5.5233586171E-2</v>
      </c>
      <c r="AF158" s="4">
        <f t="shared" si="177"/>
        <v>5.0985061914999998E-2</v>
      </c>
      <c r="AG158" s="4">
        <f t="shared" si="178"/>
        <v>-2.42444265791E-2</v>
      </c>
      <c r="AH158" s="4">
        <f t="shared" si="179"/>
        <v>-1.29995697647E-2</v>
      </c>
      <c r="AI158" s="4">
        <f t="shared" si="180"/>
        <v>-5.8235841696399997E-2</v>
      </c>
      <c r="AJ158" s="4">
        <f t="shared" si="181"/>
        <v>-4.5070601309099997E-2</v>
      </c>
      <c r="AK158" s="4">
        <f t="shared" si="182"/>
        <v>9.3925046586900004E-4</v>
      </c>
      <c r="AL158" s="4">
        <f t="shared" si="183"/>
        <v>-7.3732935944900001E-3</v>
      </c>
      <c r="AM158" s="4">
        <f t="shared" si="184"/>
        <v>2.6833296187799998E-3</v>
      </c>
      <c r="AN158" s="4">
        <f t="shared" si="185"/>
        <v>1.15640149282E-2</v>
      </c>
      <c r="AO158" s="4">
        <f t="shared" si="186"/>
        <v>1.03127262388E-2</v>
      </c>
      <c r="AP158" s="4">
        <f t="shared" si="187"/>
        <v>-1.8435760055499999E-2</v>
      </c>
      <c r="AQ158" s="4">
        <f t="shared" si="213"/>
        <v>-2.8867936384700831E-3</v>
      </c>
      <c r="AS158" s="4">
        <f t="shared" si="188"/>
        <v>9.0086807802323435E-2</v>
      </c>
      <c r="AT158" s="4">
        <f t="shared" si="189"/>
        <v>9.8725278050402876E-2</v>
      </c>
      <c r="AU158" s="4">
        <f t="shared" si="190"/>
        <v>-9.1648804942164444E-2</v>
      </c>
      <c r="AV158" s="4">
        <f t="shared" si="191"/>
        <v>-3.3813991302525971E-2</v>
      </c>
      <c r="AW158" s="4">
        <f t="shared" si="192"/>
        <v>-0.17036956833192884</v>
      </c>
      <c r="AX158" s="4">
        <f t="shared" si="193"/>
        <v>-0.15641476103181118</v>
      </c>
      <c r="AY158" s="4">
        <f t="shared" si="194"/>
        <v>1.5367322197222439E-2</v>
      </c>
      <c r="AZ158" s="4">
        <f t="shared" si="195"/>
        <v>-8.1205339421109857E-2</v>
      </c>
      <c r="BA158" s="4">
        <f t="shared" si="196"/>
        <v>4.5684856009290176E-2</v>
      </c>
      <c r="BB158" s="4">
        <f t="shared" si="197"/>
        <v>8.6263625850521941E-2</v>
      </c>
      <c r="BC158" s="4">
        <f t="shared" si="198"/>
        <v>4.6188359219410349E-2</v>
      </c>
      <c r="BD158" s="4">
        <f t="shared" si="199"/>
        <v>-5.9173579747189183E-2</v>
      </c>
      <c r="BE158" s="4">
        <f t="shared" si="200"/>
        <v>-1.7525816303963188E-2</v>
      </c>
      <c r="BG158" s="4">
        <f t="shared" si="201"/>
        <v>0.24524605774554026</v>
      </c>
      <c r="BH158" s="4">
        <f t="shared" si="202"/>
        <v>0.20657348521812319</v>
      </c>
      <c r="BI158" s="4">
        <f t="shared" si="203"/>
        <v>0.1058144799352249</v>
      </c>
      <c r="BJ158" s="4">
        <f t="shared" si="204"/>
        <v>0.15377740709040646</v>
      </c>
      <c r="BK158" s="4">
        <f t="shared" si="205"/>
        <v>0.13672827199500759</v>
      </c>
      <c r="BL158" s="4">
        <f t="shared" si="206"/>
        <v>0.11525920191108734</v>
      </c>
      <c r="BM158" s="4">
        <f t="shared" si="207"/>
        <v>2.4447993054737008E-2</v>
      </c>
      <c r="BN158" s="4">
        <f t="shared" si="208"/>
        <v>3.6319255098505331E-2</v>
      </c>
      <c r="BO158" s="4">
        <f t="shared" si="209"/>
        <v>2.3494259176251624E-2</v>
      </c>
      <c r="BP158" s="4">
        <f t="shared" si="210"/>
        <v>5.3621742949864805E-2</v>
      </c>
      <c r="BQ158" s="4">
        <f t="shared" si="211"/>
        <v>8.9310176097064278E-2</v>
      </c>
      <c r="BR158" s="4">
        <f t="shared" si="212"/>
        <v>0.12462156343600775</v>
      </c>
      <c r="BT158" s="4">
        <f t="shared" ref="BT158:BT221" si="214">(1+B158+AQ158*$BE$2/$AQ$2)*BT157</f>
        <v>11.44144676349109</v>
      </c>
      <c r="BU158" s="4">
        <f t="shared" ref="BU158:BU221" si="215">(1+B158+BE158)*BU157</f>
        <v>16.167698811795614</v>
      </c>
      <c r="BV158" s="5">
        <f t="shared" si="161"/>
        <v>-2.5969028937947999E-2</v>
      </c>
      <c r="BW158" s="4">
        <f t="shared" si="163"/>
        <v>4.2041342367694758</v>
      </c>
      <c r="BX158" s="4">
        <f>MAX(BW$28:BW158)</f>
        <v>4.2987180520824104</v>
      </c>
      <c r="BY158" s="18">
        <f t="shared" si="162"/>
        <v>2.2002795756077963E-2</v>
      </c>
    </row>
    <row r="159" spans="1:77" x14ac:dyDescent="0.25">
      <c r="A159" s="2">
        <v>33603</v>
      </c>
      <c r="B159" s="3">
        <v>4.0200664058299999E-3</v>
      </c>
      <c r="C159" s="3">
        <v>1.26397053029E-2</v>
      </c>
      <c r="D159" s="3">
        <v>1.5910882220900001E-2</v>
      </c>
      <c r="E159" s="3">
        <v>-4.3308503340599998E-2</v>
      </c>
      <c r="F159" s="3">
        <v>5.1422916829300001E-3</v>
      </c>
      <c r="G159" s="3">
        <v>3.1706891926700002E-2</v>
      </c>
      <c r="H159" s="3">
        <v>0.108820195567</v>
      </c>
      <c r="I159" s="3">
        <v>6.1494441669299998E-3</v>
      </c>
      <c r="J159" s="3">
        <v>2.5109576469299999E-3</v>
      </c>
      <c r="K159" s="3">
        <v>2.7536585867800001E-2</v>
      </c>
      <c r="L159" s="3">
        <v>-2.7941261555299999E-2</v>
      </c>
      <c r="M159" s="3">
        <v>4.2650159435899997E-2</v>
      </c>
      <c r="N159" s="3">
        <v>6.30355057139E-2</v>
      </c>
      <c r="O159" s="3">
        <f t="shared" si="159"/>
        <v>2.0404404552999165E-2</v>
      </c>
      <c r="P159" s="3">
        <f t="shared" si="160"/>
        <v>7.8531975425334299E-2</v>
      </c>
      <c r="Q159" s="3"/>
      <c r="R159" s="4">
        <f t="shared" si="164"/>
        <v>-1</v>
      </c>
      <c r="S159" s="4">
        <f t="shared" si="165"/>
        <v>-1</v>
      </c>
      <c r="T159" s="4">
        <f t="shared" si="166"/>
        <v>-1</v>
      </c>
      <c r="U159" s="4">
        <f t="shared" si="167"/>
        <v>1</v>
      </c>
      <c r="V159" s="4">
        <f t="shared" si="168"/>
        <v>1</v>
      </c>
      <c r="W159" s="4">
        <f t="shared" si="169"/>
        <v>1</v>
      </c>
      <c r="X159" s="4">
        <f t="shared" si="170"/>
        <v>1</v>
      </c>
      <c r="Y159" s="4">
        <f t="shared" si="171"/>
        <v>1</v>
      </c>
      <c r="Z159" s="4">
        <f t="shared" si="172"/>
        <v>1</v>
      </c>
      <c r="AA159" s="4">
        <f t="shared" si="173"/>
        <v>1</v>
      </c>
      <c r="AB159" s="4">
        <f t="shared" si="174"/>
        <v>1</v>
      </c>
      <c r="AC159" s="4">
        <f t="shared" si="175"/>
        <v>-1</v>
      </c>
      <c r="AE159" s="4">
        <f t="shared" si="176"/>
        <v>-1.26397053029E-2</v>
      </c>
      <c r="AF159" s="4">
        <f t="shared" si="177"/>
        <v>-1.5910882220900001E-2</v>
      </c>
      <c r="AG159" s="4">
        <f t="shared" si="178"/>
        <v>4.3308503340599998E-2</v>
      </c>
      <c r="AH159" s="4">
        <f t="shared" si="179"/>
        <v>5.1422916829300001E-3</v>
      </c>
      <c r="AI159" s="4">
        <f t="shared" si="180"/>
        <v>3.1706891926700002E-2</v>
      </c>
      <c r="AJ159" s="4">
        <f t="shared" si="181"/>
        <v>0.108820195567</v>
      </c>
      <c r="AK159" s="4">
        <f t="shared" si="182"/>
        <v>6.1494441669299998E-3</v>
      </c>
      <c r="AL159" s="4">
        <f t="shared" si="183"/>
        <v>2.5109576469299999E-3</v>
      </c>
      <c r="AM159" s="4">
        <f t="shared" si="184"/>
        <v>2.7536585867800001E-2</v>
      </c>
      <c r="AN159" s="4">
        <f t="shared" si="185"/>
        <v>-2.7941261555299999E-2</v>
      </c>
      <c r="AO159" s="4">
        <f t="shared" si="186"/>
        <v>4.2650159435899997E-2</v>
      </c>
      <c r="AP159" s="4">
        <f t="shared" si="187"/>
        <v>-6.30355057139E-2</v>
      </c>
      <c r="AQ159" s="4">
        <f t="shared" si="213"/>
        <v>1.2358139570149168E-2</v>
      </c>
      <c r="AS159" s="4">
        <f t="shared" si="188"/>
        <v>-3.1638822127072537E-2</v>
      </c>
      <c r="AT159" s="4">
        <f t="shared" si="189"/>
        <v>-2.9976986778179168E-2</v>
      </c>
      <c r="AU159" s="4">
        <f t="shared" si="190"/>
        <v>0.15651867018002344</v>
      </c>
      <c r="AV159" s="4">
        <f t="shared" si="191"/>
        <v>1.3295118781833513E-2</v>
      </c>
      <c r="AW159" s="4">
        <f t="shared" si="192"/>
        <v>8.4619281564781046E-2</v>
      </c>
      <c r="AX159" s="4">
        <f t="shared" si="193"/>
        <v>0.35238864436003181</v>
      </c>
      <c r="AY159" s="4">
        <f t="shared" si="194"/>
        <v>0.10088432082581718</v>
      </c>
      <c r="AZ159" s="4">
        <f t="shared" si="195"/>
        <v>2.9315809256653697E-2</v>
      </c>
      <c r="BA159" s="4">
        <f t="shared" si="196"/>
        <v>0.51961259839027152</v>
      </c>
      <c r="BB159" s="4">
        <f t="shared" si="197"/>
        <v>-0.212960250023044</v>
      </c>
      <c r="BC159" s="4">
        <f t="shared" si="198"/>
        <v>0.20188813171915235</v>
      </c>
      <c r="BD159" s="4">
        <f t="shared" si="199"/>
        <v>-0.19934720397838199</v>
      </c>
      <c r="BE159" s="4">
        <f t="shared" si="200"/>
        <v>8.204994268099057E-2</v>
      </c>
      <c r="BG159" s="4">
        <f t="shared" si="201"/>
        <v>0.15979994769886866</v>
      </c>
      <c r="BH159" s="4">
        <f t="shared" si="202"/>
        <v>0.21230795928404442</v>
      </c>
      <c r="BI159" s="4">
        <f t="shared" si="203"/>
        <v>0.11067945642724349</v>
      </c>
      <c r="BJ159" s="4">
        <f t="shared" si="204"/>
        <v>0.15471216970115204</v>
      </c>
      <c r="BK159" s="4">
        <f t="shared" si="205"/>
        <v>0.1498802227595209</v>
      </c>
      <c r="BL159" s="4">
        <f t="shared" si="206"/>
        <v>0.12352293106904948</v>
      </c>
      <c r="BM159" s="4">
        <f t="shared" si="207"/>
        <v>2.4382160147749358E-2</v>
      </c>
      <c r="BN159" s="4">
        <f t="shared" si="208"/>
        <v>3.4260799351600334E-2</v>
      </c>
      <c r="BO159" s="4">
        <f t="shared" si="209"/>
        <v>2.1197781541946202E-2</v>
      </c>
      <c r="BP159" s="4">
        <f t="shared" si="210"/>
        <v>5.2481646790471993E-2</v>
      </c>
      <c r="BQ159" s="4">
        <f t="shared" si="211"/>
        <v>8.4502559061234689E-2</v>
      </c>
      <c r="BR159" s="4">
        <f t="shared" si="212"/>
        <v>0.12648385220539302</v>
      </c>
      <c r="BT159" s="4">
        <f t="shared" si="214"/>
        <v>11.952560361576083</v>
      </c>
      <c r="BU159" s="4">
        <f t="shared" si="215"/>
        <v>17.559252795439843</v>
      </c>
      <c r="BV159" s="5">
        <f t="shared" si="161"/>
        <v>7.6306751687319985E-2</v>
      </c>
      <c r="BW159" s="4">
        <f t="shared" si="163"/>
        <v>4.5418389628456417</v>
      </c>
      <c r="BX159" s="4">
        <f>MAX(BW$28:BW159)</f>
        <v>4.5418389628456417</v>
      </c>
      <c r="BY159" s="18">
        <f t="shared" si="162"/>
        <v>0</v>
      </c>
    </row>
    <row r="160" spans="1:77" x14ac:dyDescent="0.25">
      <c r="A160" s="2">
        <v>33634</v>
      </c>
      <c r="B160" s="3">
        <v>3.52863283021E-3</v>
      </c>
      <c r="C160" s="3">
        <v>7.3010568909500001E-2</v>
      </c>
      <c r="D160" s="3">
        <v>5.06602553728E-2</v>
      </c>
      <c r="E160" s="3">
        <v>4.5002372021200002E-3</v>
      </c>
      <c r="F160" s="3">
        <v>5.19753958192E-2</v>
      </c>
      <c r="G160" s="3">
        <v>1.9431291346699998E-2</v>
      </c>
      <c r="H160" s="3">
        <v>-2.3035171892400001E-2</v>
      </c>
      <c r="I160" s="3">
        <v>1.0629528203E-2</v>
      </c>
      <c r="J160" s="3">
        <v>1.31381805433E-2</v>
      </c>
      <c r="K160" s="3">
        <v>-2.2895228189999998E-2</v>
      </c>
      <c r="L160" s="3">
        <v>-9.5077672041200007E-3</v>
      </c>
      <c r="M160" s="3">
        <v>-1.6367241141700001E-3</v>
      </c>
      <c r="N160" s="3">
        <v>-3.7862266856999997E-2</v>
      </c>
      <c r="O160" s="3">
        <f t="shared" si="159"/>
        <v>1.0700691594910829E-2</v>
      </c>
      <c r="P160" s="3">
        <f t="shared" si="160"/>
        <v>1.4220424589612224E-2</v>
      </c>
      <c r="Q160" s="3"/>
      <c r="R160" s="4">
        <f t="shared" si="164"/>
        <v>-1</v>
      </c>
      <c r="S160" s="4">
        <f t="shared" si="165"/>
        <v>-1</v>
      </c>
      <c r="T160" s="4">
        <f t="shared" si="166"/>
        <v>-1</v>
      </c>
      <c r="U160" s="4">
        <f t="shared" si="167"/>
        <v>1</v>
      </c>
      <c r="V160" s="4">
        <f t="shared" si="168"/>
        <v>1</v>
      </c>
      <c r="W160" s="4">
        <f t="shared" si="169"/>
        <v>1</v>
      </c>
      <c r="X160" s="4">
        <f t="shared" si="170"/>
        <v>1</v>
      </c>
      <c r="Y160" s="4">
        <f t="shared" si="171"/>
        <v>1</v>
      </c>
      <c r="Z160" s="4">
        <f t="shared" si="172"/>
        <v>1</v>
      </c>
      <c r="AA160" s="4">
        <f t="shared" si="173"/>
        <v>1</v>
      </c>
      <c r="AB160" s="4">
        <f t="shared" si="174"/>
        <v>1</v>
      </c>
      <c r="AC160" s="4">
        <f t="shared" si="175"/>
        <v>1</v>
      </c>
      <c r="AE160" s="4">
        <f t="shared" si="176"/>
        <v>-7.3010568909500001E-2</v>
      </c>
      <c r="AF160" s="4">
        <f t="shared" si="177"/>
        <v>-5.06602553728E-2</v>
      </c>
      <c r="AG160" s="4">
        <f t="shared" si="178"/>
        <v>-4.5002372021200002E-3</v>
      </c>
      <c r="AH160" s="4">
        <f t="shared" si="179"/>
        <v>5.19753958192E-2</v>
      </c>
      <c r="AI160" s="4">
        <f t="shared" si="180"/>
        <v>1.9431291346699998E-2</v>
      </c>
      <c r="AJ160" s="4">
        <f t="shared" si="181"/>
        <v>-2.3035171892400001E-2</v>
      </c>
      <c r="AK160" s="4">
        <f t="shared" si="182"/>
        <v>1.0629528203E-2</v>
      </c>
      <c r="AL160" s="4">
        <f t="shared" si="183"/>
        <v>1.31381805433E-2</v>
      </c>
      <c r="AM160" s="4">
        <f t="shared" si="184"/>
        <v>-2.2895228189999998E-2</v>
      </c>
      <c r="AN160" s="4">
        <f t="shared" si="185"/>
        <v>-9.5077672041200007E-3</v>
      </c>
      <c r="AO160" s="4">
        <f t="shared" si="186"/>
        <v>-1.6367241141700001E-3</v>
      </c>
      <c r="AP160" s="4">
        <f t="shared" si="187"/>
        <v>-3.7862266856999997E-2</v>
      </c>
      <c r="AQ160" s="4">
        <f t="shared" si="213"/>
        <v>-1.0661151985825833E-2</v>
      </c>
      <c r="AS160" s="4">
        <f t="shared" si="188"/>
        <v>-0.18015153288378788</v>
      </c>
      <c r="AT160" s="4">
        <f t="shared" si="189"/>
        <v>-9.5537386449260353E-2</v>
      </c>
      <c r="AU160" s="4">
        <f t="shared" si="190"/>
        <v>-1.6462324010142575E-2</v>
      </c>
      <c r="AV160" s="4">
        <f t="shared" si="191"/>
        <v>0.13928908680978239</v>
      </c>
      <c r="AW160" s="4">
        <f t="shared" si="192"/>
        <v>5.1781179355744285E-2</v>
      </c>
      <c r="AX160" s="4">
        <f t="shared" si="193"/>
        <v>-5.8324185323044106E-2</v>
      </c>
      <c r="AY160" s="4">
        <f t="shared" si="194"/>
        <v>0.17555013732099534</v>
      </c>
      <c r="AZ160" s="4">
        <f t="shared" si="195"/>
        <v>0.16126490070158947</v>
      </c>
      <c r="BA160" s="4">
        <f t="shared" si="196"/>
        <v>-0.28790776238539278</v>
      </c>
      <c r="BB160" s="4">
        <f t="shared" si="197"/>
        <v>-6.1475482032983267E-2</v>
      </c>
      <c r="BC160" s="4">
        <f t="shared" si="198"/>
        <v>-7.3622219195122957E-3</v>
      </c>
      <c r="BD160" s="4">
        <f t="shared" si="199"/>
        <v>-0.10605923154516561</v>
      </c>
      <c r="BE160" s="4">
        <f t="shared" si="200"/>
        <v>-2.378290186343145E-2</v>
      </c>
      <c r="BG160" s="4">
        <f t="shared" si="201"/>
        <v>0.16210923713116035</v>
      </c>
      <c r="BH160" s="4">
        <f t="shared" si="202"/>
        <v>0.21210651559829105</v>
      </c>
      <c r="BI160" s="4">
        <f t="shared" si="203"/>
        <v>0.109346340148508</v>
      </c>
      <c r="BJ160" s="4">
        <f t="shared" si="204"/>
        <v>0.14925906116443782</v>
      </c>
      <c r="BK160" s="4">
        <f t="shared" si="205"/>
        <v>0.15010311922951142</v>
      </c>
      <c r="BL160" s="4">
        <f t="shared" si="206"/>
        <v>0.15798023934540045</v>
      </c>
      <c r="BM160" s="4">
        <f t="shared" si="207"/>
        <v>2.421992569237082E-2</v>
      </c>
      <c r="BN160" s="4">
        <f t="shared" si="208"/>
        <v>3.2587824098466105E-2</v>
      </c>
      <c r="BO160" s="4">
        <f t="shared" si="209"/>
        <v>3.1809115531039399E-2</v>
      </c>
      <c r="BP160" s="4">
        <f t="shared" si="210"/>
        <v>6.1863799288430631E-2</v>
      </c>
      <c r="BQ160" s="4">
        <f t="shared" si="211"/>
        <v>8.8925551664349914E-2</v>
      </c>
      <c r="BR160" s="4">
        <f t="shared" si="212"/>
        <v>0.14279668560817829</v>
      </c>
      <c r="BT160" s="4">
        <f t="shared" si="214"/>
        <v>11.575562502475716</v>
      </c>
      <c r="BU160" s="4">
        <f t="shared" si="215"/>
        <v>17.203602965298657</v>
      </c>
      <c r="BV160" s="5">
        <f t="shared" si="161"/>
        <v>-2.2979194411440002E-2</v>
      </c>
      <c r="BW160" s="4">
        <f t="shared" si="163"/>
        <v>4.4534976444067826</v>
      </c>
      <c r="BX160" s="4">
        <f>MAX(BW$28:BW160)</f>
        <v>4.5418389628456417</v>
      </c>
      <c r="BY160" s="18">
        <f t="shared" si="162"/>
        <v>1.9450561581230024E-2</v>
      </c>
    </row>
    <row r="161" spans="1:77" x14ac:dyDescent="0.25">
      <c r="A161" s="2">
        <v>33662</v>
      </c>
      <c r="B161" s="3">
        <v>3.1872955010699999E-3</v>
      </c>
      <c r="C161" s="3">
        <v>5.0335625382800002E-2</v>
      </c>
      <c r="D161" s="3">
        <v>6.52252086644E-3</v>
      </c>
      <c r="E161" s="3">
        <v>-1.3605634141399999E-2</v>
      </c>
      <c r="F161" s="3">
        <v>3.4289359679E-2</v>
      </c>
      <c r="G161" s="3">
        <v>-1.1149566687599999E-2</v>
      </c>
      <c r="H161" s="3">
        <v>9.1987322611300007E-3</v>
      </c>
      <c r="I161" s="3">
        <v>-2.9303984773699999E-4</v>
      </c>
      <c r="J161" s="3">
        <v>4.5088636029499999E-3</v>
      </c>
      <c r="K161" s="3">
        <v>3.9498974142700002E-3</v>
      </c>
      <c r="L161" s="3">
        <v>6.42922089238E-3</v>
      </c>
      <c r="M161" s="3">
        <v>-2.97541284825E-2</v>
      </c>
      <c r="N161" s="3">
        <v>-1.07550663504E-2</v>
      </c>
      <c r="O161" s="3">
        <f t="shared" si="159"/>
        <v>4.1397320491110817E-3</v>
      </c>
      <c r="P161" s="3">
        <f t="shared" si="160"/>
        <v>5.7518676978969546E-3</v>
      </c>
      <c r="Q161" s="3"/>
      <c r="R161" s="4">
        <f t="shared" si="164"/>
        <v>-1</v>
      </c>
      <c r="S161" s="4">
        <f t="shared" si="165"/>
        <v>-1</v>
      </c>
      <c r="T161" s="4">
        <f t="shared" si="166"/>
        <v>-1</v>
      </c>
      <c r="U161" s="4">
        <f t="shared" si="167"/>
        <v>1</v>
      </c>
      <c r="V161" s="4">
        <f t="shared" si="168"/>
        <v>1</v>
      </c>
      <c r="W161" s="4">
        <f t="shared" si="169"/>
        <v>1</v>
      </c>
      <c r="X161" s="4">
        <f t="shared" si="170"/>
        <v>1</v>
      </c>
      <c r="Y161" s="4">
        <f t="shared" si="171"/>
        <v>1</v>
      </c>
      <c r="Z161" s="4">
        <f t="shared" si="172"/>
        <v>1</v>
      </c>
      <c r="AA161" s="4">
        <f t="shared" si="173"/>
        <v>1</v>
      </c>
      <c r="AB161" s="4">
        <f t="shared" si="174"/>
        <v>1</v>
      </c>
      <c r="AC161" s="4">
        <f t="shared" si="175"/>
        <v>-1</v>
      </c>
      <c r="AE161" s="4">
        <f t="shared" si="176"/>
        <v>-5.0335625382800002E-2</v>
      </c>
      <c r="AF161" s="4">
        <f t="shared" si="177"/>
        <v>-6.52252086644E-3</v>
      </c>
      <c r="AG161" s="4">
        <f t="shared" si="178"/>
        <v>1.3605634141399999E-2</v>
      </c>
      <c r="AH161" s="4">
        <f t="shared" si="179"/>
        <v>3.4289359679E-2</v>
      </c>
      <c r="AI161" s="4">
        <f t="shared" si="180"/>
        <v>-1.1149566687599999E-2</v>
      </c>
      <c r="AJ161" s="4">
        <f t="shared" si="181"/>
        <v>9.1987322611300007E-3</v>
      </c>
      <c r="AK161" s="4">
        <f t="shared" si="182"/>
        <v>-2.9303984773699999E-4</v>
      </c>
      <c r="AL161" s="4">
        <f t="shared" si="183"/>
        <v>4.5088636029499999E-3</v>
      </c>
      <c r="AM161" s="4">
        <f t="shared" si="184"/>
        <v>3.9498974142700002E-3</v>
      </c>
      <c r="AN161" s="4">
        <f t="shared" si="185"/>
        <v>6.42922089238E-3</v>
      </c>
      <c r="AO161" s="4">
        <f t="shared" si="186"/>
        <v>-2.97541284825E-2</v>
      </c>
      <c r="AP161" s="4">
        <f t="shared" si="187"/>
        <v>1.07550663504E-2</v>
      </c>
      <c r="AQ161" s="4">
        <f t="shared" si="213"/>
        <v>-1.2765089104622496E-3</v>
      </c>
      <c r="AS161" s="4">
        <f t="shared" si="188"/>
        <v>-0.10421199745594911</v>
      </c>
      <c r="AT161" s="4">
        <f t="shared" si="189"/>
        <v>-1.2348520726928113E-2</v>
      </c>
      <c r="AU161" s="4">
        <f t="shared" si="190"/>
        <v>6.4943206341478071E-2</v>
      </c>
      <c r="AV161" s="4">
        <f t="shared" si="191"/>
        <v>8.7994275013694848E-2</v>
      </c>
      <c r="AW161" s="4">
        <f t="shared" si="192"/>
        <v>-2.9674920587111627E-2</v>
      </c>
      <c r="AX161" s="4">
        <f t="shared" si="193"/>
        <v>2.2906515447657719E-2</v>
      </c>
      <c r="AY161" s="4">
        <f t="shared" si="194"/>
        <v>-4.6880948510643859E-3</v>
      </c>
      <c r="AZ161" s="4">
        <f t="shared" si="195"/>
        <v>6.7705062199015342E-2</v>
      </c>
      <c r="BA161" s="4">
        <f t="shared" si="196"/>
        <v>3.6866997118137665E-2</v>
      </c>
      <c r="BB161" s="4">
        <f t="shared" si="197"/>
        <v>4.2282931173436865E-2</v>
      </c>
      <c r="BC161" s="4">
        <f t="shared" si="198"/>
        <v>-0.13880844375852042</v>
      </c>
      <c r="BD161" s="4">
        <f t="shared" si="199"/>
        <v>2.9409438651096673E-2</v>
      </c>
      <c r="BE161" s="4">
        <f t="shared" si="200"/>
        <v>5.1980373804119606E-3</v>
      </c>
      <c r="BG161" s="4">
        <f t="shared" si="201"/>
        <v>0.19320472349290532</v>
      </c>
      <c r="BH161" s="4">
        <f t="shared" si="202"/>
        <v>0.21128104363841738</v>
      </c>
      <c r="BI161" s="4">
        <f t="shared" si="203"/>
        <v>8.3800199638189549E-2</v>
      </c>
      <c r="BJ161" s="4">
        <f t="shared" si="204"/>
        <v>0.15587086625198485</v>
      </c>
      <c r="BK161" s="4">
        <f t="shared" si="205"/>
        <v>0.15028942240799073</v>
      </c>
      <c r="BL161" s="4">
        <f t="shared" si="206"/>
        <v>0.16063084378153392</v>
      </c>
      <c r="BM161" s="4">
        <f t="shared" si="207"/>
        <v>2.5002894100614726E-2</v>
      </c>
      <c r="BN161" s="4">
        <f t="shared" si="208"/>
        <v>2.6638265775143614E-2</v>
      </c>
      <c r="BO161" s="4">
        <f t="shared" si="209"/>
        <v>4.285564567803378E-2</v>
      </c>
      <c r="BP161" s="4">
        <f t="shared" si="210"/>
        <v>6.0820957430869772E-2</v>
      </c>
      <c r="BQ161" s="4">
        <f t="shared" si="211"/>
        <v>8.5741551959942972E-2</v>
      </c>
      <c r="BR161" s="4">
        <f t="shared" si="212"/>
        <v>0.14628047108269365</v>
      </c>
      <c r="BT161" s="4">
        <f t="shared" si="214"/>
        <v>11.563850637843046</v>
      </c>
      <c r="BU161" s="4">
        <f t="shared" si="215"/>
        <v>17.347860902923536</v>
      </c>
      <c r="BV161" s="5">
        <f t="shared" si="161"/>
        <v>7.099198322386E-3</v>
      </c>
      <c r="BW161" s="4">
        <f t="shared" si="163"/>
        <v>4.4993085204187491</v>
      </c>
      <c r="BX161" s="4">
        <f>MAX(BW$28:BW161)</f>
        <v>4.5418389628456417</v>
      </c>
      <c r="BY161" s="18">
        <f t="shared" si="162"/>
        <v>9.3641458393420515E-3</v>
      </c>
    </row>
    <row r="162" spans="1:77" x14ac:dyDescent="0.25">
      <c r="A162" s="2">
        <v>33694</v>
      </c>
      <c r="B162" s="3">
        <v>3.80677812324E-3</v>
      </c>
      <c r="C162" s="3">
        <v>-6.4989318891899997E-3</v>
      </c>
      <c r="D162" s="3">
        <v>-3.4125902863599997E-2</v>
      </c>
      <c r="E162" s="3">
        <v>-3.0677534014200002E-2</v>
      </c>
      <c r="F162" s="3">
        <v>-2.8688591003399998E-2</v>
      </c>
      <c r="G162" s="3">
        <v>-5.3839122468099999E-2</v>
      </c>
      <c r="H162" s="3">
        <v>-2.2890248239099999E-2</v>
      </c>
      <c r="I162" s="3">
        <v>-9.3396083942600006E-3</v>
      </c>
      <c r="J162" s="3">
        <v>-2.5166903962300001E-2</v>
      </c>
      <c r="K162" s="3">
        <v>-8.8789031247400001E-3</v>
      </c>
      <c r="L162" s="3">
        <v>2.3102336628699999E-2</v>
      </c>
      <c r="M162" s="3">
        <v>-2.91725892647E-2</v>
      </c>
      <c r="N162" s="3">
        <v>-7.6113456006499996E-3</v>
      </c>
      <c r="O162" s="3">
        <f t="shared" si="159"/>
        <v>-1.9482278682961669E-2</v>
      </c>
      <c r="P162" s="3">
        <f t="shared" si="160"/>
        <v>-6.9745032016995362E-2</v>
      </c>
      <c r="Q162" s="3"/>
      <c r="R162" s="4">
        <f t="shared" si="164"/>
        <v>-1</v>
      </c>
      <c r="S162" s="4">
        <f t="shared" si="165"/>
        <v>-1</v>
      </c>
      <c r="T162" s="4">
        <f t="shared" si="166"/>
        <v>-1</v>
      </c>
      <c r="U162" s="4">
        <f t="shared" si="167"/>
        <v>1</v>
      </c>
      <c r="V162" s="4">
        <f t="shared" si="168"/>
        <v>1</v>
      </c>
      <c r="W162" s="4">
        <f t="shared" si="169"/>
        <v>1</v>
      </c>
      <c r="X162" s="4">
        <f t="shared" si="170"/>
        <v>1</v>
      </c>
      <c r="Y162" s="4">
        <f t="shared" si="171"/>
        <v>1</v>
      </c>
      <c r="Z162" s="4">
        <f t="shared" si="172"/>
        <v>1</v>
      </c>
      <c r="AA162" s="4">
        <f t="shared" si="173"/>
        <v>1</v>
      </c>
      <c r="AB162" s="4">
        <f t="shared" si="174"/>
        <v>1</v>
      </c>
      <c r="AC162" s="4">
        <f t="shared" si="175"/>
        <v>-1</v>
      </c>
      <c r="AE162" s="4">
        <f t="shared" si="176"/>
        <v>6.4989318891899997E-3</v>
      </c>
      <c r="AF162" s="4">
        <f t="shared" si="177"/>
        <v>3.4125902863599997E-2</v>
      </c>
      <c r="AG162" s="4">
        <f t="shared" si="178"/>
        <v>3.0677534014200002E-2</v>
      </c>
      <c r="AH162" s="4">
        <f t="shared" si="179"/>
        <v>-2.8688591003399998E-2</v>
      </c>
      <c r="AI162" s="4">
        <f t="shared" si="180"/>
        <v>-5.3839122468099999E-2</v>
      </c>
      <c r="AJ162" s="4">
        <f t="shared" si="181"/>
        <v>-2.2890248239099999E-2</v>
      </c>
      <c r="AK162" s="4">
        <f t="shared" si="182"/>
        <v>-9.3396083942600006E-3</v>
      </c>
      <c r="AL162" s="4">
        <f t="shared" si="183"/>
        <v>-2.5166903962300001E-2</v>
      </c>
      <c r="AM162" s="4">
        <f t="shared" si="184"/>
        <v>-8.8789031247400001E-3</v>
      </c>
      <c r="AN162" s="4">
        <f t="shared" si="185"/>
        <v>2.3102336628699999E-2</v>
      </c>
      <c r="AO162" s="4">
        <f t="shared" si="186"/>
        <v>-2.91725892647E-2</v>
      </c>
      <c r="AP162" s="4">
        <f t="shared" si="187"/>
        <v>7.6113456006499996E-3</v>
      </c>
      <c r="AQ162" s="4">
        <f t="shared" si="213"/>
        <v>-6.3299929550216663E-3</v>
      </c>
      <c r="AS162" s="4">
        <f t="shared" si="188"/>
        <v>1.2942910593635136E-2</v>
      </c>
      <c r="AT162" s="4">
        <f t="shared" si="189"/>
        <v>6.4585341285345724E-2</v>
      </c>
      <c r="AU162" s="4">
        <f t="shared" si="190"/>
        <v>0.14659419126671391</v>
      </c>
      <c r="AV162" s="4">
        <f t="shared" si="191"/>
        <v>-8.9488610828074855E-2</v>
      </c>
      <c r="AW162" s="4">
        <f t="shared" si="192"/>
        <v>-0.16858701388801045</v>
      </c>
      <c r="AX162" s="4">
        <f t="shared" si="193"/>
        <v>-6.0881301730959715E-2</v>
      </c>
      <c r="AY162" s="4">
        <f t="shared" si="194"/>
        <v>-0.17229708825808676</v>
      </c>
      <c r="AZ162" s="4">
        <f t="shared" si="195"/>
        <v>-0.37663634778828892</v>
      </c>
      <c r="BA162" s="4">
        <f t="shared" si="196"/>
        <v>-8.3312910850254329E-2</v>
      </c>
      <c r="BB162" s="4">
        <f t="shared" si="197"/>
        <v>0.15199882417335217</v>
      </c>
      <c r="BC162" s="4">
        <f t="shared" si="198"/>
        <v>-0.12625031123338823</v>
      </c>
      <c r="BD162" s="4">
        <f t="shared" si="199"/>
        <v>2.0897291684255512E-2</v>
      </c>
      <c r="BE162" s="4">
        <f t="shared" si="200"/>
        <v>-5.6702918797813411E-2</v>
      </c>
      <c r="BG162" s="4">
        <f t="shared" si="201"/>
        <v>0.20084916270335498</v>
      </c>
      <c r="BH162" s="4">
        <f t="shared" si="202"/>
        <v>0.21135385946373</v>
      </c>
      <c r="BI162" s="4">
        <f t="shared" si="203"/>
        <v>8.3707365889785376E-2</v>
      </c>
      <c r="BJ162" s="4">
        <f t="shared" si="204"/>
        <v>0.12823348463198919</v>
      </c>
      <c r="BK162" s="4">
        <f t="shared" si="205"/>
        <v>0.12774203949982635</v>
      </c>
      <c r="BL162" s="4">
        <f t="shared" si="206"/>
        <v>0.15039263345750517</v>
      </c>
      <c r="BM162" s="4">
        <f t="shared" si="207"/>
        <v>2.1682568147106566E-2</v>
      </c>
      <c r="BN162" s="4">
        <f t="shared" si="208"/>
        <v>2.6728067123724952E-2</v>
      </c>
      <c r="BO162" s="4">
        <f t="shared" si="209"/>
        <v>4.262918212375913E-2</v>
      </c>
      <c r="BP162" s="4">
        <f t="shared" si="210"/>
        <v>6.079609300754106E-2</v>
      </c>
      <c r="BQ162" s="4">
        <f t="shared" si="211"/>
        <v>9.2427777736788674E-2</v>
      </c>
      <c r="BR162" s="4">
        <f t="shared" si="212"/>
        <v>0.14569056537378111</v>
      </c>
      <c r="BT162" s="4">
        <f t="shared" si="214"/>
        <v>11.367083554224335</v>
      </c>
      <c r="BU162" s="4">
        <f t="shared" si="215"/>
        <v>16.430226012199562</v>
      </c>
      <c r="BV162" s="5">
        <f t="shared" si="161"/>
        <v>-1.7285710193356001E-2</v>
      </c>
      <c r="BW162" s="4">
        <f t="shared" si="163"/>
        <v>4.4386626465095311</v>
      </c>
      <c r="BX162" s="4">
        <f>MAX(BW$28:BW162)</f>
        <v>4.5418389628456417</v>
      </c>
      <c r="BY162" s="18">
        <f t="shared" si="162"/>
        <v>2.2716859223794791E-2</v>
      </c>
    </row>
    <row r="163" spans="1:77" x14ac:dyDescent="0.25">
      <c r="A163" s="2">
        <v>33724</v>
      </c>
      <c r="B163" s="3">
        <v>3.3942062042099999E-3</v>
      </c>
      <c r="C163" s="3">
        <v>-1.08952778628E-2</v>
      </c>
      <c r="D163" s="3">
        <v>-7.5531086788200003E-2</v>
      </c>
      <c r="E163" s="3">
        <v>-2.2263967913200001E-2</v>
      </c>
      <c r="F163" s="3">
        <v>5.7688079737099997E-3</v>
      </c>
      <c r="G163" s="3">
        <v>8.45826113179E-2</v>
      </c>
      <c r="H163" s="3">
        <v>2.6318965780100002E-2</v>
      </c>
      <c r="I163" s="3">
        <v>-2.9421273575899998E-3</v>
      </c>
      <c r="J163" s="3">
        <v>2.7092897537200001E-2</v>
      </c>
      <c r="K163" s="3">
        <v>2.7273257309199999E-4</v>
      </c>
      <c r="L163" s="3">
        <v>-1.34208692618E-2</v>
      </c>
      <c r="M163" s="3">
        <v>-1.55441353831E-3</v>
      </c>
      <c r="N163" s="3">
        <v>2.4740340357400002E-2</v>
      </c>
      <c r="O163" s="3">
        <f t="shared" si="159"/>
        <v>3.5140510681251672E-3</v>
      </c>
      <c r="P163" s="3">
        <f t="shared" si="160"/>
        <v>2.7694201564446408E-2</v>
      </c>
      <c r="Q163" s="3"/>
      <c r="R163" s="4">
        <f t="shared" si="164"/>
        <v>-1</v>
      </c>
      <c r="S163" s="4">
        <f t="shared" si="165"/>
        <v>-1</v>
      </c>
      <c r="T163" s="4">
        <f t="shared" si="166"/>
        <v>-1</v>
      </c>
      <c r="U163" s="4">
        <f t="shared" si="167"/>
        <v>1</v>
      </c>
      <c r="V163" s="4">
        <f t="shared" si="168"/>
        <v>-1</v>
      </c>
      <c r="W163" s="4">
        <f t="shared" si="169"/>
        <v>1</v>
      </c>
      <c r="X163" s="4">
        <f t="shared" si="170"/>
        <v>1</v>
      </c>
      <c r="Y163" s="4">
        <f t="shared" si="171"/>
        <v>1</v>
      </c>
      <c r="Z163" s="4">
        <f t="shared" si="172"/>
        <v>1</v>
      </c>
      <c r="AA163" s="4">
        <f t="shared" si="173"/>
        <v>1</v>
      </c>
      <c r="AB163" s="4">
        <f t="shared" si="174"/>
        <v>1</v>
      </c>
      <c r="AC163" s="4">
        <f t="shared" si="175"/>
        <v>1</v>
      </c>
      <c r="AE163" s="4">
        <f t="shared" si="176"/>
        <v>1.08952778628E-2</v>
      </c>
      <c r="AF163" s="4">
        <f t="shared" si="177"/>
        <v>7.5531086788200003E-2</v>
      </c>
      <c r="AG163" s="4">
        <f t="shared" si="178"/>
        <v>2.2263967913200001E-2</v>
      </c>
      <c r="AH163" s="4">
        <f t="shared" si="179"/>
        <v>5.7688079737099997E-3</v>
      </c>
      <c r="AI163" s="4">
        <f t="shared" si="180"/>
        <v>-8.45826113179E-2</v>
      </c>
      <c r="AJ163" s="4">
        <f t="shared" si="181"/>
        <v>2.6318965780100002E-2</v>
      </c>
      <c r="AK163" s="4">
        <f t="shared" si="182"/>
        <v>-2.9421273575899998E-3</v>
      </c>
      <c r="AL163" s="4">
        <f t="shared" si="183"/>
        <v>2.7092897537200001E-2</v>
      </c>
      <c r="AM163" s="4">
        <f t="shared" si="184"/>
        <v>2.7273257309199999E-4</v>
      </c>
      <c r="AN163" s="4">
        <f t="shared" si="185"/>
        <v>-1.34208692618E-2</v>
      </c>
      <c r="AO163" s="4">
        <f t="shared" si="186"/>
        <v>-1.55441353831E-3</v>
      </c>
      <c r="AP163" s="4">
        <f t="shared" si="187"/>
        <v>2.4740340357400002E-2</v>
      </c>
      <c r="AQ163" s="4">
        <f t="shared" si="213"/>
        <v>7.532004609175167E-3</v>
      </c>
      <c r="AS163" s="4">
        <f t="shared" si="188"/>
        <v>2.3020791554260053E-2</v>
      </c>
      <c r="AT163" s="4">
        <f t="shared" si="189"/>
        <v>0.14144151629876703</v>
      </c>
      <c r="AU163" s="4">
        <f t="shared" si="190"/>
        <v>0.10818286638309986</v>
      </c>
      <c r="AV163" s="4">
        <f t="shared" si="191"/>
        <v>1.7607494183375844E-2</v>
      </c>
      <c r="AW163" s="4">
        <f t="shared" si="192"/>
        <v>-0.25246241898446309</v>
      </c>
      <c r="AX163" s="4">
        <f t="shared" si="193"/>
        <v>6.8731214244876437E-2</v>
      </c>
      <c r="AY163" s="4">
        <f t="shared" si="194"/>
        <v>-5.0843432388957846E-2</v>
      </c>
      <c r="AZ163" s="4">
        <f t="shared" si="195"/>
        <v>0.28277644558302184</v>
      </c>
      <c r="BA163" s="4">
        <f t="shared" si="196"/>
        <v>2.4573692379703882E-3</v>
      </c>
      <c r="BB163" s="4">
        <f t="shared" si="197"/>
        <v>-8.447168039164929E-2</v>
      </c>
      <c r="BC163" s="4">
        <f t="shared" si="198"/>
        <v>-8.1433250518347343E-3</v>
      </c>
      <c r="BD163" s="4">
        <f t="shared" si="199"/>
        <v>8.5500880891953179E-2</v>
      </c>
      <c r="BE163" s="4">
        <f t="shared" si="200"/>
        <v>2.7816476796701642E-2</v>
      </c>
      <c r="BG163" s="4">
        <f t="shared" si="201"/>
        <v>0.18931195892408489</v>
      </c>
      <c r="BH163" s="4">
        <f t="shared" si="202"/>
        <v>0.21360372474699899</v>
      </c>
      <c r="BI163" s="4">
        <f t="shared" si="203"/>
        <v>8.2319756011486278E-2</v>
      </c>
      <c r="BJ163" s="4">
        <f t="shared" si="204"/>
        <v>0.13105346879300139</v>
      </c>
      <c r="BK163" s="4">
        <f t="shared" si="205"/>
        <v>0.13401220135358893</v>
      </c>
      <c r="BL163" s="4">
        <f t="shared" si="206"/>
        <v>0.15317038157557036</v>
      </c>
      <c r="BM163" s="4">
        <f t="shared" si="207"/>
        <v>2.3146567565166747E-2</v>
      </c>
      <c r="BN163" s="4">
        <f t="shared" si="208"/>
        <v>3.8324122055273031E-2</v>
      </c>
      <c r="BO163" s="4">
        <f t="shared" si="209"/>
        <v>4.4394235734351042E-2</v>
      </c>
      <c r="BP163" s="4">
        <f t="shared" si="210"/>
        <v>6.3552041108095494E-2</v>
      </c>
      <c r="BQ163" s="4">
        <f t="shared" si="211"/>
        <v>7.6352768846420171E-2</v>
      </c>
      <c r="BR163" s="4">
        <f t="shared" si="212"/>
        <v>0.11574308989243835</v>
      </c>
      <c r="BT163" s="4">
        <f t="shared" si="214"/>
        <v>11.687302283320744</v>
      </c>
      <c r="BU163" s="4">
        <f t="shared" si="215"/>
        <v>16.943024587899657</v>
      </c>
      <c r="BV163" s="5">
        <f t="shared" si="161"/>
        <v>1.5900472497296803E-2</v>
      </c>
      <c r="BW163" s="4">
        <f t="shared" si="163"/>
        <v>4.5243052161383126</v>
      </c>
      <c r="BX163" s="4">
        <f>MAX(BW$28:BW163)</f>
        <v>4.5418389628456417</v>
      </c>
      <c r="BY163" s="18">
        <f t="shared" si="162"/>
        <v>3.8604950221184228E-3</v>
      </c>
    </row>
    <row r="164" spans="1:77" x14ac:dyDescent="0.25">
      <c r="A164" s="2">
        <v>33753</v>
      </c>
      <c r="B164" s="3">
        <v>3.1376098188799998E-3</v>
      </c>
      <c r="C164" s="3">
        <v>6.4224184061599998E-3</v>
      </c>
      <c r="D164" s="3">
        <v>4.0019659355499997E-2</v>
      </c>
      <c r="E164" s="3">
        <v>-3.3300764180099998E-3</v>
      </c>
      <c r="F164" s="3">
        <v>3.8915684787599998E-2</v>
      </c>
      <c r="G164" s="3">
        <v>1.64295751287E-2</v>
      </c>
      <c r="H164" s="3">
        <v>2.7561614944100001E-4</v>
      </c>
      <c r="I164" s="3">
        <v>1.65054036753E-3</v>
      </c>
      <c r="J164" s="3">
        <v>1.00054429943E-2</v>
      </c>
      <c r="K164" s="3">
        <v>1.28437492352E-2</v>
      </c>
      <c r="L164" s="3">
        <v>3.5547915773500001E-3</v>
      </c>
      <c r="M164" s="3">
        <v>4.4958011513800002E-2</v>
      </c>
      <c r="N164" s="3">
        <v>3.7781245126300003E-2</v>
      </c>
      <c r="O164" s="3">
        <f t="shared" si="159"/>
        <v>1.7460554851989246E-2</v>
      </c>
      <c r="P164" s="3">
        <f t="shared" si="160"/>
        <v>5.8788965477502717E-2</v>
      </c>
      <c r="Q164" s="3"/>
      <c r="R164" s="4">
        <f t="shared" si="164"/>
        <v>-1</v>
      </c>
      <c r="S164" s="4">
        <f t="shared" si="165"/>
        <v>-1</v>
      </c>
      <c r="T164" s="4">
        <f t="shared" si="166"/>
        <v>-1</v>
      </c>
      <c r="U164" s="4">
        <f t="shared" si="167"/>
        <v>1</v>
      </c>
      <c r="V164" s="4">
        <f t="shared" si="168"/>
        <v>1</v>
      </c>
      <c r="W164" s="4">
        <f t="shared" si="169"/>
        <v>1</v>
      </c>
      <c r="X164" s="4">
        <f t="shared" si="170"/>
        <v>-1</v>
      </c>
      <c r="Y164" s="4">
        <f t="shared" si="171"/>
        <v>1</v>
      </c>
      <c r="Z164" s="4">
        <f t="shared" si="172"/>
        <v>1</v>
      </c>
      <c r="AA164" s="4">
        <f t="shared" si="173"/>
        <v>1</v>
      </c>
      <c r="AB164" s="4">
        <f t="shared" si="174"/>
        <v>1</v>
      </c>
      <c r="AC164" s="4">
        <f t="shared" si="175"/>
        <v>1</v>
      </c>
      <c r="AE164" s="4">
        <f t="shared" si="176"/>
        <v>-6.4224184061599998E-3</v>
      </c>
      <c r="AF164" s="4">
        <f t="shared" si="177"/>
        <v>-4.0019659355499997E-2</v>
      </c>
      <c r="AG164" s="4">
        <f t="shared" si="178"/>
        <v>3.3300764180099998E-3</v>
      </c>
      <c r="AH164" s="4">
        <f t="shared" si="179"/>
        <v>3.8915684787599998E-2</v>
      </c>
      <c r="AI164" s="4">
        <f t="shared" si="180"/>
        <v>1.64295751287E-2</v>
      </c>
      <c r="AJ164" s="4">
        <f t="shared" si="181"/>
        <v>2.7561614944100001E-4</v>
      </c>
      <c r="AK164" s="4">
        <f t="shared" si="182"/>
        <v>-1.65054036753E-3</v>
      </c>
      <c r="AL164" s="4">
        <f t="shared" si="183"/>
        <v>1.00054429943E-2</v>
      </c>
      <c r="AM164" s="4">
        <f t="shared" si="184"/>
        <v>1.28437492352E-2</v>
      </c>
      <c r="AN164" s="4">
        <f t="shared" si="185"/>
        <v>3.5547915773500001E-3</v>
      </c>
      <c r="AO164" s="4">
        <f t="shared" si="186"/>
        <v>4.4958011513800002E-2</v>
      </c>
      <c r="AP164" s="4">
        <f t="shared" si="187"/>
        <v>3.7781245126300003E-2</v>
      </c>
      <c r="AQ164" s="4">
        <f t="shared" si="213"/>
        <v>1.0000131233459251E-2</v>
      </c>
      <c r="AS164" s="4">
        <f t="shared" si="188"/>
        <v>-1.414278868228545E-2</v>
      </c>
      <c r="AT164" s="4">
        <f t="shared" si="189"/>
        <v>-7.1243648844005386E-2</v>
      </c>
      <c r="AU164" s="4">
        <f t="shared" si="190"/>
        <v>1.5925358100429162E-2</v>
      </c>
      <c r="AV164" s="4">
        <f t="shared" si="191"/>
        <v>0.12688743108207412</v>
      </c>
      <c r="AW164" s="4">
        <f t="shared" si="192"/>
        <v>4.0604043395338289E-2</v>
      </c>
      <c r="AX164" s="4">
        <f t="shared" si="193"/>
        <v>7.1390659633095873E-4</v>
      </c>
      <c r="AY164" s="4">
        <f t="shared" si="194"/>
        <v>-2.8555902974261735E-2</v>
      </c>
      <c r="AZ164" s="4">
        <f t="shared" si="195"/>
        <v>8.655786135215679E-2</v>
      </c>
      <c r="BA164" s="4">
        <f t="shared" si="196"/>
        <v>0.11549088877471668</v>
      </c>
      <c r="BB164" s="4">
        <f t="shared" si="197"/>
        <v>2.1969473765088451E-2</v>
      </c>
      <c r="BC164" s="4">
        <f t="shared" si="198"/>
        <v>0.24766211838903648</v>
      </c>
      <c r="BD164" s="4">
        <f t="shared" si="199"/>
        <v>0.1316703146969789</v>
      </c>
      <c r="BE164" s="4">
        <f t="shared" si="200"/>
        <v>5.6128254637633102E-2</v>
      </c>
      <c r="BG164" s="4">
        <f t="shared" si="201"/>
        <v>0.18164503622130479</v>
      </c>
      <c r="BH164" s="4">
        <f t="shared" si="202"/>
        <v>0.22469180062984578</v>
      </c>
      <c r="BI164" s="4">
        <f t="shared" si="203"/>
        <v>8.3642110827517532E-2</v>
      </c>
      <c r="BJ164" s="4">
        <f t="shared" si="204"/>
        <v>0.12267782381827344</v>
      </c>
      <c r="BK164" s="4">
        <f t="shared" si="205"/>
        <v>0.16185161629086689</v>
      </c>
      <c r="BL164" s="4">
        <f t="shared" si="206"/>
        <v>0.15442700815904919</v>
      </c>
      <c r="BM164" s="4">
        <f t="shared" si="207"/>
        <v>2.312012852848926E-2</v>
      </c>
      <c r="BN164" s="4">
        <f t="shared" si="208"/>
        <v>4.6237015739533135E-2</v>
      </c>
      <c r="BO164" s="4">
        <f t="shared" si="209"/>
        <v>4.4484025957246806E-2</v>
      </c>
      <c r="BP164" s="4">
        <f t="shared" si="210"/>
        <v>6.4722380069000954E-2</v>
      </c>
      <c r="BQ164" s="4">
        <f t="shared" si="211"/>
        <v>7.2611850058034888E-2</v>
      </c>
      <c r="BR164" s="4">
        <f t="shared" si="212"/>
        <v>0.11477528617820451</v>
      </c>
      <c r="BT164" s="4">
        <f t="shared" si="214"/>
        <v>12.108430821663076</v>
      </c>
      <c r="BU164" s="4">
        <f t="shared" si="215"/>
        <v>17.947167586609488</v>
      </c>
      <c r="BV164" s="5">
        <f t="shared" si="161"/>
        <v>5.3028693837446003E-3</v>
      </c>
      <c r="BW164" s="4">
        <f t="shared" si="163"/>
        <v>4.5624925202214541</v>
      </c>
      <c r="BX164" s="4">
        <f>MAX(BW$28:BW164)</f>
        <v>4.5624925202214541</v>
      </c>
      <c r="BY164" s="18">
        <f t="shared" si="162"/>
        <v>0</v>
      </c>
    </row>
    <row r="165" spans="1:77" x14ac:dyDescent="0.25">
      <c r="A165" s="2">
        <v>33785</v>
      </c>
      <c r="B165" s="3">
        <v>3.4906830265500001E-3</v>
      </c>
      <c r="C165" s="3">
        <v>-1.3109536053700001E-2</v>
      </c>
      <c r="D165" s="3">
        <v>-3.5568046810800003E-2</v>
      </c>
      <c r="E165" s="3">
        <v>1.7605617637900001E-2</v>
      </c>
      <c r="F165" s="3">
        <v>-3.6370234860800002E-2</v>
      </c>
      <c r="G165" s="3">
        <v>-7.6966080785400001E-2</v>
      </c>
      <c r="H165" s="3">
        <v>-1.45145227843E-2</v>
      </c>
      <c r="I165" s="3">
        <v>-5.3853643968099999E-3</v>
      </c>
      <c r="J165" s="3">
        <v>-8.4633530369599991E-3</v>
      </c>
      <c r="K165" s="3">
        <v>9.7598732341000003E-3</v>
      </c>
      <c r="L165" s="3">
        <v>-1.1994168283600001E-2</v>
      </c>
      <c r="M165" s="3">
        <v>1.42035131838E-2</v>
      </c>
      <c r="N165" s="3">
        <v>4.4471812317499998E-2</v>
      </c>
      <c r="O165" s="3">
        <f t="shared" si="159"/>
        <v>-9.6942075532558333E-3</v>
      </c>
      <c r="P165" s="3">
        <f t="shared" si="160"/>
        <v>-1.7694887875612783E-2</v>
      </c>
      <c r="Q165" s="3"/>
      <c r="R165" s="4">
        <f t="shared" si="164"/>
        <v>-1</v>
      </c>
      <c r="S165" s="4">
        <f t="shared" si="165"/>
        <v>-1</v>
      </c>
      <c r="T165" s="4">
        <f t="shared" si="166"/>
        <v>-1</v>
      </c>
      <c r="U165" s="4">
        <f t="shared" si="167"/>
        <v>-1</v>
      </c>
      <c r="V165" s="4">
        <f t="shared" si="168"/>
        <v>1</v>
      </c>
      <c r="W165" s="4">
        <f t="shared" si="169"/>
        <v>1</v>
      </c>
      <c r="X165" s="4">
        <f t="shared" si="170"/>
        <v>-1</v>
      </c>
      <c r="Y165" s="4">
        <f t="shared" si="171"/>
        <v>1</v>
      </c>
      <c r="Z165" s="4">
        <f t="shared" si="172"/>
        <v>1</v>
      </c>
      <c r="AA165" s="4">
        <f t="shared" si="173"/>
        <v>1</v>
      </c>
      <c r="AB165" s="4">
        <f t="shared" si="174"/>
        <v>1</v>
      </c>
      <c r="AC165" s="4">
        <f t="shared" si="175"/>
        <v>1</v>
      </c>
      <c r="AE165" s="4">
        <f t="shared" si="176"/>
        <v>1.3109536053700001E-2</v>
      </c>
      <c r="AF165" s="4">
        <f t="shared" si="177"/>
        <v>3.5568046810800003E-2</v>
      </c>
      <c r="AG165" s="4">
        <f t="shared" si="178"/>
        <v>-1.7605617637900001E-2</v>
      </c>
      <c r="AH165" s="4">
        <f t="shared" si="179"/>
        <v>3.6370234860800002E-2</v>
      </c>
      <c r="AI165" s="4">
        <f t="shared" si="180"/>
        <v>-7.6966080785400001E-2</v>
      </c>
      <c r="AJ165" s="4">
        <f t="shared" si="181"/>
        <v>-1.45145227843E-2</v>
      </c>
      <c r="AK165" s="4">
        <f t="shared" si="182"/>
        <v>5.3853643968099999E-3</v>
      </c>
      <c r="AL165" s="4">
        <f t="shared" si="183"/>
        <v>-8.4633530369599991E-3</v>
      </c>
      <c r="AM165" s="4">
        <f t="shared" si="184"/>
        <v>9.7598732341000003E-3</v>
      </c>
      <c r="AN165" s="4">
        <f t="shared" si="185"/>
        <v>-1.1994168283600001E-2</v>
      </c>
      <c r="AO165" s="4">
        <f t="shared" si="186"/>
        <v>1.42035131838E-2</v>
      </c>
      <c r="AP165" s="4">
        <f t="shared" si="187"/>
        <v>4.4471812317499998E-2</v>
      </c>
      <c r="AQ165" s="4">
        <f t="shared" si="213"/>
        <v>2.4437198607791671E-3</v>
      </c>
      <c r="AS165" s="4">
        <f t="shared" si="188"/>
        <v>3.2087080730093989E-2</v>
      </c>
      <c r="AT165" s="4">
        <f t="shared" si="189"/>
        <v>6.2379281379017514E-2</v>
      </c>
      <c r="AU165" s="4">
        <f t="shared" si="190"/>
        <v>-8.7051536544457714E-2</v>
      </c>
      <c r="AV165" s="4">
        <f t="shared" si="191"/>
        <v>0.12924913117826523</v>
      </c>
      <c r="AW165" s="4">
        <f t="shared" si="192"/>
        <v>-0.18934474731869366</v>
      </c>
      <c r="AX165" s="4">
        <f t="shared" si="193"/>
        <v>-3.8429023999038574E-2</v>
      </c>
      <c r="AY165" s="4">
        <f t="shared" si="194"/>
        <v>9.424763642289341E-2</v>
      </c>
      <c r="AZ165" s="4">
        <f t="shared" si="195"/>
        <v>-7.4019827080743186E-2</v>
      </c>
      <c r="BA165" s="4">
        <f t="shared" si="196"/>
        <v>8.6208739257891395E-2</v>
      </c>
      <c r="BB165" s="4">
        <f t="shared" si="197"/>
        <v>-7.9161086629316063E-2</v>
      </c>
      <c r="BC165" s="4">
        <f t="shared" si="198"/>
        <v>6.9078532046350838E-2</v>
      </c>
      <c r="BD165" s="4">
        <f t="shared" si="199"/>
        <v>0.15005643982431272</v>
      </c>
      <c r="BE165" s="4">
        <f t="shared" si="200"/>
        <v>1.2941718272214657E-2</v>
      </c>
      <c r="BG165" s="4">
        <f t="shared" si="201"/>
        <v>0.16342447808166938</v>
      </c>
      <c r="BH165" s="4">
        <f t="shared" si="202"/>
        <v>0.22807602796632415</v>
      </c>
      <c r="BI165" s="4">
        <f t="shared" si="203"/>
        <v>8.0897446899900319E-2</v>
      </c>
      <c r="BJ165" s="4">
        <f t="shared" si="204"/>
        <v>0.11255854342459547</v>
      </c>
      <c r="BK165" s="4">
        <f t="shared" si="205"/>
        <v>0.16259459398861556</v>
      </c>
      <c r="BL165" s="4">
        <f t="shared" si="206"/>
        <v>0.15107875531434917</v>
      </c>
      <c r="BM165" s="4">
        <f t="shared" si="207"/>
        <v>2.2856231100143991E-2</v>
      </c>
      <c r="BN165" s="4">
        <f t="shared" si="208"/>
        <v>4.5735600153336775E-2</v>
      </c>
      <c r="BO165" s="4">
        <f t="shared" si="209"/>
        <v>4.5284843824956407E-2</v>
      </c>
      <c r="BP165" s="4">
        <f t="shared" si="210"/>
        <v>6.0606385254737771E-2</v>
      </c>
      <c r="BQ165" s="4">
        <f t="shared" si="211"/>
        <v>8.224559939559585E-2</v>
      </c>
      <c r="BR165" s="4">
        <f t="shared" si="212"/>
        <v>0.11854689440737885</v>
      </c>
      <c r="BT165" s="4">
        <f t="shared" si="214"/>
        <v>12.248032418069178</v>
      </c>
      <c r="BU165" s="4">
        <f t="shared" si="215"/>
        <v>18.242082646568836</v>
      </c>
      <c r="BV165" s="5">
        <f t="shared" si="161"/>
        <v>-4.8047643769399996E-3</v>
      </c>
      <c r="BW165" s="4">
        <f t="shared" si="163"/>
        <v>4.5564970338893369</v>
      </c>
      <c r="BX165" s="4">
        <f>MAX(BW$28:BW165)</f>
        <v>4.5624925202214541</v>
      </c>
      <c r="BY165" s="18">
        <f t="shared" si="162"/>
        <v>1.3140813503900732E-3</v>
      </c>
    </row>
    <row r="166" spans="1:77" x14ac:dyDescent="0.25">
      <c r="A166" s="2">
        <v>33816</v>
      </c>
      <c r="B166" s="3">
        <v>2.9817909814900002E-3</v>
      </c>
      <c r="C166" s="3">
        <v>8.9948037448300006E-3</v>
      </c>
      <c r="D166" s="3">
        <v>-0.13080992508299999</v>
      </c>
      <c r="E166" s="3">
        <v>3.8539570083100001E-2</v>
      </c>
      <c r="F166" s="3">
        <v>-9.4440585731900006E-2</v>
      </c>
      <c r="G166" s="3">
        <v>-5.3043648373399997E-2</v>
      </c>
      <c r="H166" s="3">
        <v>3.5251842735699999E-2</v>
      </c>
      <c r="I166" s="3">
        <v>-5.8083226916200003E-3</v>
      </c>
      <c r="J166" s="3">
        <v>-7.4989194738399999E-3</v>
      </c>
      <c r="K166" s="3">
        <v>1.9381504689899999E-2</v>
      </c>
      <c r="L166" s="3">
        <v>-2.2495922408900001E-3</v>
      </c>
      <c r="M166" s="3">
        <v>-9.0378762837799997E-3</v>
      </c>
      <c r="N166" s="3">
        <v>1.5140063830299999E-2</v>
      </c>
      <c r="O166" s="3">
        <f t="shared" si="159"/>
        <v>-1.5465090399549998E-2</v>
      </c>
      <c r="P166" s="3">
        <f t="shared" si="160"/>
        <v>-2.2566222675884779E-2</v>
      </c>
      <c r="Q166" s="3"/>
      <c r="R166" s="4">
        <f t="shared" si="164"/>
        <v>-1</v>
      </c>
      <c r="S166" s="4">
        <f t="shared" si="165"/>
        <v>1</v>
      </c>
      <c r="T166" s="4">
        <f t="shared" si="166"/>
        <v>-1</v>
      </c>
      <c r="U166" s="4">
        <f t="shared" si="167"/>
        <v>1</v>
      </c>
      <c r="V166" s="4">
        <f t="shared" si="168"/>
        <v>-1</v>
      </c>
      <c r="W166" s="4">
        <f t="shared" si="169"/>
        <v>1</v>
      </c>
      <c r="X166" s="4">
        <f t="shared" si="170"/>
        <v>1</v>
      </c>
      <c r="Y166" s="4">
        <f t="shared" si="171"/>
        <v>1</v>
      </c>
      <c r="Z166" s="4">
        <f t="shared" si="172"/>
        <v>1</v>
      </c>
      <c r="AA166" s="4">
        <f t="shared" si="173"/>
        <v>1</v>
      </c>
      <c r="AB166" s="4">
        <f t="shared" si="174"/>
        <v>1</v>
      </c>
      <c r="AC166" s="4">
        <f t="shared" si="175"/>
        <v>1</v>
      </c>
      <c r="AE166" s="4">
        <f t="shared" si="176"/>
        <v>-8.9948037448300006E-3</v>
      </c>
      <c r="AF166" s="4">
        <f t="shared" si="177"/>
        <v>-0.13080992508299999</v>
      </c>
      <c r="AG166" s="4">
        <f t="shared" si="178"/>
        <v>-3.8539570083100001E-2</v>
      </c>
      <c r="AH166" s="4">
        <f t="shared" si="179"/>
        <v>-9.4440585731900006E-2</v>
      </c>
      <c r="AI166" s="4">
        <f t="shared" si="180"/>
        <v>5.3043648373399997E-2</v>
      </c>
      <c r="AJ166" s="4">
        <f t="shared" si="181"/>
        <v>3.5251842735699999E-2</v>
      </c>
      <c r="AK166" s="4">
        <f t="shared" si="182"/>
        <v>-5.8083226916200003E-3</v>
      </c>
      <c r="AL166" s="4">
        <f t="shared" si="183"/>
        <v>-7.4989194738399999E-3</v>
      </c>
      <c r="AM166" s="4">
        <f t="shared" si="184"/>
        <v>1.9381504689899999E-2</v>
      </c>
      <c r="AN166" s="4">
        <f t="shared" si="185"/>
        <v>-2.2495922408900001E-3</v>
      </c>
      <c r="AO166" s="4">
        <f t="shared" si="186"/>
        <v>-9.0378762837799997E-3</v>
      </c>
      <c r="AP166" s="4">
        <f t="shared" si="187"/>
        <v>1.5140063830299999E-2</v>
      </c>
      <c r="AQ166" s="4">
        <f t="shared" si="213"/>
        <v>-1.4546877975304998E-2</v>
      </c>
      <c r="AS166" s="4">
        <f t="shared" si="188"/>
        <v>-2.3784634946416791E-2</v>
      </c>
      <c r="AT166" s="4">
        <f t="shared" si="189"/>
        <v>-0.2512454509032625</v>
      </c>
      <c r="AU166" s="4">
        <f t="shared" si="190"/>
        <v>-0.18772010330278602</v>
      </c>
      <c r="AV166" s="4">
        <f t="shared" si="191"/>
        <v>-0.37896517121457762</v>
      </c>
      <c r="AW166" s="4">
        <f t="shared" si="192"/>
        <v>0.12034537612637623</v>
      </c>
      <c r="AX166" s="4">
        <f t="shared" si="193"/>
        <v>0.10069298941746709</v>
      </c>
      <c r="AY166" s="4">
        <f t="shared" si="194"/>
        <v>-0.10812502874536606</v>
      </c>
      <c r="AZ166" s="4">
        <f t="shared" si="195"/>
        <v>-6.4099816717433852E-2</v>
      </c>
      <c r="BA166" s="4">
        <f t="shared" si="196"/>
        <v>0.17483193829990004</v>
      </c>
      <c r="BB166" s="4">
        <f t="shared" si="197"/>
        <v>-1.4751523698437472E-2</v>
      </c>
      <c r="BC166" s="4">
        <f t="shared" si="198"/>
        <v>-4.3892318870375743E-2</v>
      </c>
      <c r="BD166" s="4">
        <f t="shared" si="199"/>
        <v>5.841159903003891E-2</v>
      </c>
      <c r="BE166" s="4">
        <f t="shared" si="200"/>
        <v>-5.1525178793739475E-2</v>
      </c>
      <c r="BG166" s="4">
        <f t="shared" si="201"/>
        <v>0.15127083119154769</v>
      </c>
      <c r="BH166" s="4">
        <f t="shared" si="202"/>
        <v>0.20825837779385858</v>
      </c>
      <c r="BI166" s="4">
        <f t="shared" si="203"/>
        <v>8.2121348550372383E-2</v>
      </c>
      <c r="BJ166" s="4">
        <f t="shared" si="204"/>
        <v>9.9682601891059652E-2</v>
      </c>
      <c r="BK166" s="4">
        <f t="shared" si="205"/>
        <v>0.17630473253147069</v>
      </c>
      <c r="BL166" s="4">
        <f t="shared" si="206"/>
        <v>0.14003692983847357</v>
      </c>
      <c r="BM166" s="4">
        <f t="shared" si="207"/>
        <v>2.1487430834533507E-2</v>
      </c>
      <c r="BN166" s="4">
        <f t="shared" si="208"/>
        <v>4.6795263124678771E-2</v>
      </c>
      <c r="BO166" s="4">
        <f t="shared" si="209"/>
        <v>4.434316722303612E-2</v>
      </c>
      <c r="BP166" s="4">
        <f t="shared" si="210"/>
        <v>6.0999589923806559E-2</v>
      </c>
      <c r="BQ166" s="4">
        <f t="shared" si="211"/>
        <v>8.2364081154800289E-2</v>
      </c>
      <c r="BR166" s="4">
        <f t="shared" si="212"/>
        <v>0.10367847538304185</v>
      </c>
      <c r="BT166" s="4">
        <f t="shared" si="214"/>
        <v>11.698461970801253</v>
      </c>
      <c r="BU166" s="4">
        <f t="shared" si="215"/>
        <v>17.356550154153336</v>
      </c>
      <c r="BV166" s="5">
        <f t="shared" si="161"/>
        <v>2.8903707517380001E-2</v>
      </c>
      <c r="BW166" s="4">
        <f t="shared" si="163"/>
        <v>4.7017832132235204</v>
      </c>
      <c r="BX166" s="4">
        <f>MAX(BW$28:BW166)</f>
        <v>4.7017832132235204</v>
      </c>
      <c r="BY166" s="18">
        <f t="shared" si="162"/>
        <v>0</v>
      </c>
    </row>
    <row r="167" spans="1:77" x14ac:dyDescent="0.25">
      <c r="A167" s="2">
        <v>33847</v>
      </c>
      <c r="B167" s="3">
        <v>2.9145608881300002E-3</v>
      </c>
      <c r="C167" s="3">
        <v>-1.9503521928199999E-2</v>
      </c>
      <c r="D167" s="3">
        <v>-2.8086144078399999E-2</v>
      </c>
      <c r="E167" s="3">
        <v>-4.4856175422499998E-2</v>
      </c>
      <c r="F167" s="3">
        <v>-6.1013568416000002E-2</v>
      </c>
      <c r="G167" s="3">
        <v>-4.3190517849799999E-2</v>
      </c>
      <c r="H167" s="3">
        <v>-2.30984206871E-2</v>
      </c>
      <c r="I167" s="3">
        <v>3.5024138881299999E-3</v>
      </c>
      <c r="J167" s="3">
        <v>-1.3229966604E-2</v>
      </c>
      <c r="K167" s="3">
        <v>5.8761928512099998E-3</v>
      </c>
      <c r="L167" s="3">
        <v>-3.7537066720700001E-2</v>
      </c>
      <c r="M167" s="3">
        <v>3.44476690694E-2</v>
      </c>
      <c r="N167" s="3">
        <v>3.98693417011E-2</v>
      </c>
      <c r="O167" s="3">
        <f t="shared" si="159"/>
        <v>-1.5568313683071664E-2</v>
      </c>
      <c r="P167" s="3">
        <f t="shared" si="160"/>
        <v>-2.7982038590822593E-2</v>
      </c>
      <c r="Q167" s="3"/>
      <c r="R167" s="4">
        <f t="shared" si="164"/>
        <v>-1</v>
      </c>
      <c r="S167" s="4">
        <f t="shared" si="165"/>
        <v>-1</v>
      </c>
      <c r="T167" s="4">
        <f t="shared" si="166"/>
        <v>-1</v>
      </c>
      <c r="U167" s="4">
        <f t="shared" si="167"/>
        <v>-1</v>
      </c>
      <c r="V167" s="4">
        <f t="shared" si="168"/>
        <v>-1</v>
      </c>
      <c r="W167" s="4">
        <f t="shared" si="169"/>
        <v>1</v>
      </c>
      <c r="X167" s="4">
        <f t="shared" si="170"/>
        <v>1</v>
      </c>
      <c r="Y167" s="4">
        <f t="shared" si="171"/>
        <v>1</v>
      </c>
      <c r="Z167" s="4">
        <f t="shared" si="172"/>
        <v>1</v>
      </c>
      <c r="AA167" s="4">
        <f t="shared" si="173"/>
        <v>-1</v>
      </c>
      <c r="AB167" s="4">
        <f t="shared" si="174"/>
        <v>1</v>
      </c>
      <c r="AC167" s="4">
        <f t="shared" si="175"/>
        <v>1</v>
      </c>
      <c r="AE167" s="4">
        <f t="shared" si="176"/>
        <v>1.9503521928199999E-2</v>
      </c>
      <c r="AF167" s="4">
        <f t="shared" si="177"/>
        <v>2.8086144078399999E-2</v>
      </c>
      <c r="AG167" s="4">
        <f t="shared" si="178"/>
        <v>4.4856175422499998E-2</v>
      </c>
      <c r="AH167" s="4">
        <f t="shared" si="179"/>
        <v>6.1013568416000002E-2</v>
      </c>
      <c r="AI167" s="4">
        <f t="shared" si="180"/>
        <v>4.3190517849799999E-2</v>
      </c>
      <c r="AJ167" s="4">
        <f t="shared" si="181"/>
        <v>-2.30984206871E-2</v>
      </c>
      <c r="AK167" s="4">
        <f t="shared" si="182"/>
        <v>3.5024138881299999E-3</v>
      </c>
      <c r="AL167" s="4">
        <f t="shared" si="183"/>
        <v>-1.3229966604E-2</v>
      </c>
      <c r="AM167" s="4">
        <f t="shared" si="184"/>
        <v>5.8761928512099998E-3</v>
      </c>
      <c r="AN167" s="4">
        <f t="shared" si="185"/>
        <v>3.7537066720700001E-2</v>
      </c>
      <c r="AO167" s="4">
        <f t="shared" si="186"/>
        <v>3.44476690694E-2</v>
      </c>
      <c r="AP167" s="4">
        <f t="shared" si="187"/>
        <v>3.98693417011E-2</v>
      </c>
      <c r="AQ167" s="4">
        <f t="shared" si="213"/>
        <v>2.3462852052861666E-2</v>
      </c>
      <c r="AS167" s="4">
        <f t="shared" si="188"/>
        <v>5.3524902358998663E-2</v>
      </c>
      <c r="AT167" s="4">
        <f t="shared" si="189"/>
        <v>6.4110934250301427E-2</v>
      </c>
      <c r="AU167" s="4">
        <f t="shared" si="190"/>
        <v>0.18994714787534325</v>
      </c>
      <c r="AV167" s="4">
        <f t="shared" si="191"/>
        <v>0.17632048999794489</v>
      </c>
      <c r="AW167" s="4">
        <f t="shared" si="192"/>
        <v>0.10566002309276358</v>
      </c>
      <c r="AX167" s="4">
        <f t="shared" si="193"/>
        <v>-6.7010497040716849E-2</v>
      </c>
      <c r="AY167" s="4">
        <f t="shared" si="194"/>
        <v>6.8513741347730556E-2</v>
      </c>
      <c r="AZ167" s="4">
        <f t="shared" si="195"/>
        <v>-0.11191666104733615</v>
      </c>
      <c r="BA167" s="4">
        <f t="shared" si="196"/>
        <v>5.0509301701556431E-2</v>
      </c>
      <c r="BB167" s="4">
        <f t="shared" si="197"/>
        <v>0.25547241470585047</v>
      </c>
      <c r="BC167" s="4">
        <f t="shared" si="198"/>
        <v>0.16384619419995278</v>
      </c>
      <c r="BD167" s="4">
        <f t="shared" si="199"/>
        <v>0.15921840518190708</v>
      </c>
      <c r="BE167" s="4">
        <f t="shared" si="200"/>
        <v>9.2349699718691336E-2</v>
      </c>
      <c r="BG167" s="4">
        <f t="shared" si="201"/>
        <v>0.14575288188206137</v>
      </c>
      <c r="BH167" s="4">
        <f t="shared" si="202"/>
        <v>0.17523465790560025</v>
      </c>
      <c r="BI167" s="4">
        <f t="shared" si="203"/>
        <v>9.446032946372597E-2</v>
      </c>
      <c r="BJ167" s="4">
        <f t="shared" si="204"/>
        <v>0.13841515167456975</v>
      </c>
      <c r="BK167" s="4">
        <f t="shared" si="205"/>
        <v>0.16350750865114291</v>
      </c>
      <c r="BL167" s="4">
        <f t="shared" si="206"/>
        <v>0.1378794171490175</v>
      </c>
      <c r="BM167" s="4">
        <f t="shared" si="207"/>
        <v>2.0447949968775213E-2</v>
      </c>
      <c r="BN167" s="4">
        <f t="shared" si="208"/>
        <v>4.7285065441343963E-2</v>
      </c>
      <c r="BO167" s="4">
        <f t="shared" si="209"/>
        <v>4.6535530314242506E-2</v>
      </c>
      <c r="BP167" s="4">
        <f t="shared" si="210"/>
        <v>5.8772790422668489E-2</v>
      </c>
      <c r="BQ167" s="4">
        <f t="shared" si="211"/>
        <v>8.4097575137720051E-2</v>
      </c>
      <c r="BR167" s="4">
        <f t="shared" si="212"/>
        <v>0.10016264553221536</v>
      </c>
      <c r="BT167" s="4">
        <f t="shared" si="214"/>
        <v>12.635456252483031</v>
      </c>
      <c r="BU167" s="4">
        <f t="shared" si="215"/>
        <v>19.010009071273963</v>
      </c>
      <c r="BV167" s="5">
        <f t="shared" si="161"/>
        <v>-1.1508575271775999E-2</v>
      </c>
      <c r="BW167" s="4">
        <f t="shared" si="163"/>
        <v>4.6613760206602928</v>
      </c>
      <c r="BX167" s="4">
        <f>MAX(BW$28:BW167)</f>
        <v>4.7017832132235204</v>
      </c>
      <c r="BY167" s="18">
        <f t="shared" si="162"/>
        <v>8.5940143836458777E-3</v>
      </c>
    </row>
    <row r="168" spans="1:77" x14ac:dyDescent="0.25">
      <c r="A168" s="2">
        <v>33877</v>
      </c>
      <c r="B168" s="3">
        <v>2.6957231788099999E-3</v>
      </c>
      <c r="C168" s="3">
        <v>-4.3600765364499999E-2</v>
      </c>
      <c r="D168" s="3">
        <v>-9.4426945322599997E-3</v>
      </c>
      <c r="E168" s="3">
        <v>1.16878229709E-2</v>
      </c>
      <c r="F168" s="3">
        <v>-5.0817067490100003E-2</v>
      </c>
      <c r="G168" s="3">
        <v>0.104452750429</v>
      </c>
      <c r="H168" s="3">
        <v>1.00321240717E-2</v>
      </c>
      <c r="I168" s="3">
        <v>1.9265860208099998E-2</v>
      </c>
      <c r="J168" s="3">
        <v>2.31355413024E-2</v>
      </c>
      <c r="K168" s="3">
        <v>9.4814448682000001E-3</v>
      </c>
      <c r="L168" s="3">
        <v>-1.1379248148999999E-3</v>
      </c>
      <c r="M168" s="3">
        <v>2.7216554002500001E-2</v>
      </c>
      <c r="N168" s="3">
        <v>-9.7036836171400007E-2</v>
      </c>
      <c r="O168" s="3">
        <f t="shared" si="159"/>
        <v>2.6973412330333346E-4</v>
      </c>
      <c r="P168" s="3">
        <f t="shared" si="160"/>
        <v>3.01561401809247E-2</v>
      </c>
      <c r="Q168" s="3"/>
      <c r="R168" s="4">
        <f t="shared" si="164"/>
        <v>-1</v>
      </c>
      <c r="S168" s="4">
        <f t="shared" si="165"/>
        <v>-1</v>
      </c>
      <c r="T168" s="4">
        <f t="shared" si="166"/>
        <v>-1</v>
      </c>
      <c r="U168" s="4">
        <f t="shared" si="167"/>
        <v>-1</v>
      </c>
      <c r="V168" s="4">
        <f t="shared" si="168"/>
        <v>-1</v>
      </c>
      <c r="W168" s="4">
        <f t="shared" si="169"/>
        <v>1</v>
      </c>
      <c r="X168" s="4">
        <f t="shared" si="170"/>
        <v>-1</v>
      </c>
      <c r="Y168" s="4">
        <f t="shared" si="171"/>
        <v>1</v>
      </c>
      <c r="Z168" s="4">
        <f t="shared" si="172"/>
        <v>1</v>
      </c>
      <c r="AA168" s="4">
        <f t="shared" si="173"/>
        <v>-1</v>
      </c>
      <c r="AB168" s="4">
        <f t="shared" si="174"/>
        <v>1</v>
      </c>
      <c r="AC168" s="4">
        <f t="shared" si="175"/>
        <v>1</v>
      </c>
      <c r="AE168" s="4">
        <f t="shared" si="176"/>
        <v>4.3600765364499999E-2</v>
      </c>
      <c r="AF168" s="4">
        <f t="shared" si="177"/>
        <v>9.4426945322599997E-3</v>
      </c>
      <c r="AG168" s="4">
        <f t="shared" si="178"/>
        <v>-1.16878229709E-2</v>
      </c>
      <c r="AH168" s="4">
        <f t="shared" si="179"/>
        <v>5.0817067490100003E-2</v>
      </c>
      <c r="AI168" s="4">
        <f t="shared" si="180"/>
        <v>-0.104452750429</v>
      </c>
      <c r="AJ168" s="4">
        <f t="shared" si="181"/>
        <v>1.00321240717E-2</v>
      </c>
      <c r="AK168" s="4">
        <f t="shared" si="182"/>
        <v>-1.9265860208099998E-2</v>
      </c>
      <c r="AL168" s="4">
        <f t="shared" si="183"/>
        <v>2.31355413024E-2</v>
      </c>
      <c r="AM168" s="4">
        <f t="shared" si="184"/>
        <v>9.4814448682000001E-3</v>
      </c>
      <c r="AN168" s="4">
        <f t="shared" si="185"/>
        <v>1.1379248148999999E-3</v>
      </c>
      <c r="AO168" s="4">
        <f t="shared" si="186"/>
        <v>2.7216554002500001E-2</v>
      </c>
      <c r="AP168" s="4">
        <f t="shared" si="187"/>
        <v>-9.7036836171400007E-2</v>
      </c>
      <c r="AQ168" s="4">
        <f t="shared" si="213"/>
        <v>-4.7982627777366661E-3</v>
      </c>
      <c r="AS168" s="4">
        <f t="shared" si="188"/>
        <v>0.11985813106185281</v>
      </c>
      <c r="AT168" s="4">
        <f t="shared" si="189"/>
        <v>2.156565506626602E-2</v>
      </c>
      <c r="AU168" s="4">
        <f t="shared" si="190"/>
        <v>-5.0474589144555167E-2</v>
      </c>
      <c r="AV168" s="4">
        <f t="shared" si="191"/>
        <v>0.13812428334332233</v>
      </c>
      <c r="AW168" s="4">
        <f t="shared" si="192"/>
        <v>-0.25753127236289786</v>
      </c>
      <c r="AX168" s="4">
        <f t="shared" si="193"/>
        <v>2.8612736718353248E-2</v>
      </c>
      <c r="AY168" s="4">
        <f t="shared" si="194"/>
        <v>-0.40854761289347091</v>
      </c>
      <c r="AZ168" s="4">
        <f t="shared" si="195"/>
        <v>0.18875484680238924</v>
      </c>
      <c r="BA168" s="4">
        <f t="shared" si="196"/>
        <v>8.3094777683920512E-2</v>
      </c>
      <c r="BB168" s="4">
        <f t="shared" si="197"/>
        <v>6.7770725598543117E-3</v>
      </c>
      <c r="BC168" s="4">
        <f t="shared" si="198"/>
        <v>0.12343129988690084</v>
      </c>
      <c r="BD168" s="4">
        <f t="shared" si="199"/>
        <v>-0.38136969631007683</v>
      </c>
      <c r="BE168" s="4">
        <f t="shared" si="200"/>
        <v>-3.2308697299011785E-2</v>
      </c>
      <c r="BG168" s="4">
        <f t="shared" si="201"/>
        <v>0.14550790998734936</v>
      </c>
      <c r="BH168" s="4">
        <f t="shared" si="202"/>
        <v>0.17514319881765508</v>
      </c>
      <c r="BI168" s="4">
        <f t="shared" si="203"/>
        <v>9.2623422351607587E-2</v>
      </c>
      <c r="BJ168" s="4">
        <f t="shared" si="204"/>
        <v>0.14716331193925947</v>
      </c>
      <c r="BK168" s="4">
        <f t="shared" si="205"/>
        <v>0.16223699664996233</v>
      </c>
      <c r="BL168" s="4">
        <f t="shared" si="206"/>
        <v>0.14024697001828604</v>
      </c>
      <c r="BM168" s="4">
        <f t="shared" si="207"/>
        <v>1.8862780836390383E-2</v>
      </c>
      <c r="BN168" s="4">
        <f t="shared" si="208"/>
        <v>4.9027702746348024E-2</v>
      </c>
      <c r="BO168" s="4">
        <f t="shared" si="209"/>
        <v>4.5641592083035247E-2</v>
      </c>
      <c r="BP168" s="4">
        <f t="shared" si="210"/>
        <v>6.7163206818282153E-2</v>
      </c>
      <c r="BQ168" s="4">
        <f t="shared" si="211"/>
        <v>8.8199845671035865E-2</v>
      </c>
      <c r="BR168" s="4">
        <f t="shared" si="212"/>
        <v>0.10177718587530683</v>
      </c>
      <c r="BT168" s="4">
        <f t="shared" si="214"/>
        <v>12.470081615773196</v>
      </c>
      <c r="BU168" s="4">
        <f t="shared" si="215"/>
        <v>18.447066164621528</v>
      </c>
      <c r="BV168" s="5">
        <f t="shared" si="161"/>
        <v>9.8118523903E-3</v>
      </c>
      <c r="BW168" s="4">
        <f t="shared" si="163"/>
        <v>4.7196785334947382</v>
      </c>
      <c r="BX168" s="4">
        <f>MAX(BW$28:BW168)</f>
        <v>4.7196785334947382</v>
      </c>
      <c r="BY168" s="18">
        <f t="shared" si="162"/>
        <v>0</v>
      </c>
    </row>
    <row r="169" spans="1:77" x14ac:dyDescent="0.25">
      <c r="A169" s="2">
        <v>33907</v>
      </c>
      <c r="B169" s="3">
        <v>2.79674958782E-3</v>
      </c>
      <c r="C169" s="3">
        <v>-8.6780620285200005E-2</v>
      </c>
      <c r="D169" s="3">
        <v>-3.7682443761299998E-2</v>
      </c>
      <c r="E169" s="3">
        <v>-2.7109274600799999E-2</v>
      </c>
      <c r="F169" s="3">
        <v>1.27943771404E-2</v>
      </c>
      <c r="G169" s="3">
        <v>2.7528981769599999E-2</v>
      </c>
      <c r="H169" s="3">
        <v>-1.3469146910600001E-3</v>
      </c>
      <c r="I169" s="3">
        <v>1.24810963873E-2</v>
      </c>
      <c r="J169" s="3">
        <v>3.3282438498500003E-2</v>
      </c>
      <c r="K169" s="3">
        <v>-1.4559229533800001E-2</v>
      </c>
      <c r="L169" s="3">
        <v>-2.25355897511E-2</v>
      </c>
      <c r="M169" s="3">
        <v>-2.71255343563E-2</v>
      </c>
      <c r="N169" s="3">
        <v>-0.114816084889</v>
      </c>
      <c r="O169" s="3">
        <f t="shared" si="159"/>
        <v>-2.0489066506063334E-2</v>
      </c>
      <c r="P169" s="3">
        <f t="shared" si="160"/>
        <v>-4.0461042181922563E-2</v>
      </c>
      <c r="Q169" s="3"/>
      <c r="R169" s="4">
        <f t="shared" si="164"/>
        <v>-1</v>
      </c>
      <c r="S169" s="4">
        <f t="shared" si="165"/>
        <v>-1</v>
      </c>
      <c r="T169" s="4">
        <f t="shared" si="166"/>
        <v>-1</v>
      </c>
      <c r="U169" s="4">
        <f t="shared" si="167"/>
        <v>-1</v>
      </c>
      <c r="V169" s="4">
        <f t="shared" si="168"/>
        <v>-1</v>
      </c>
      <c r="W169" s="4">
        <f t="shared" si="169"/>
        <v>1</v>
      </c>
      <c r="X169" s="4">
        <f t="shared" si="170"/>
        <v>1</v>
      </c>
      <c r="Y169" s="4">
        <f t="shared" si="171"/>
        <v>1</v>
      </c>
      <c r="Z169" s="4">
        <f t="shared" si="172"/>
        <v>1</v>
      </c>
      <c r="AA169" s="4">
        <f t="shared" si="173"/>
        <v>-1</v>
      </c>
      <c r="AB169" s="4">
        <f t="shared" si="174"/>
        <v>1</v>
      </c>
      <c r="AC169" s="4">
        <f t="shared" si="175"/>
        <v>1</v>
      </c>
      <c r="AE169" s="4">
        <f t="shared" si="176"/>
        <v>8.6780620285200005E-2</v>
      </c>
      <c r="AF169" s="4">
        <f t="shared" si="177"/>
        <v>3.7682443761299998E-2</v>
      </c>
      <c r="AG169" s="4">
        <f t="shared" si="178"/>
        <v>2.7109274600799999E-2</v>
      </c>
      <c r="AH169" s="4">
        <f t="shared" si="179"/>
        <v>-1.27943771404E-2</v>
      </c>
      <c r="AI169" s="4">
        <f t="shared" si="180"/>
        <v>-2.7528981769599999E-2</v>
      </c>
      <c r="AJ169" s="4">
        <f t="shared" si="181"/>
        <v>-1.3469146910600001E-3</v>
      </c>
      <c r="AK169" s="4">
        <f t="shared" si="182"/>
        <v>1.24810963873E-2</v>
      </c>
      <c r="AL169" s="4">
        <f t="shared" si="183"/>
        <v>3.3282438498500003E-2</v>
      </c>
      <c r="AM169" s="4">
        <f t="shared" si="184"/>
        <v>-1.4559229533800001E-2</v>
      </c>
      <c r="AN169" s="4">
        <f t="shared" si="185"/>
        <v>2.25355897511E-2</v>
      </c>
      <c r="AO169" s="4">
        <f t="shared" si="186"/>
        <v>-2.71255343563E-2</v>
      </c>
      <c r="AP169" s="4">
        <f t="shared" si="187"/>
        <v>-0.114816084889</v>
      </c>
      <c r="AQ169" s="4">
        <f t="shared" si="213"/>
        <v>1.8083617420033352E-3</v>
      </c>
      <c r="AS169" s="4">
        <f t="shared" si="188"/>
        <v>0.28264281311338124</v>
      </c>
      <c r="AT169" s="4">
        <f t="shared" si="189"/>
        <v>8.5862060354336078E-2</v>
      </c>
      <c r="AU169" s="4">
        <f t="shared" si="190"/>
        <v>0.11725303814073358</v>
      </c>
      <c r="AV169" s="4">
        <f t="shared" si="191"/>
        <v>-3.3759782332594739E-2</v>
      </c>
      <c r="AW169" s="4">
        <f t="shared" si="192"/>
        <v>-5.4494988860768478E-2</v>
      </c>
      <c r="AX169" s="4">
        <f t="shared" si="193"/>
        <v>-3.9042775589349567E-3</v>
      </c>
      <c r="AY169" s="4">
        <f t="shared" si="194"/>
        <v>0.18429303395816091</v>
      </c>
      <c r="AZ169" s="4">
        <f t="shared" si="195"/>
        <v>0.251916980675707</v>
      </c>
      <c r="BA169" s="4">
        <f t="shared" si="196"/>
        <v>-0.13045982998019692</v>
      </c>
      <c r="BB169" s="4">
        <f t="shared" si="197"/>
        <v>0.14928982063630492</v>
      </c>
      <c r="BC169" s="4">
        <f t="shared" si="198"/>
        <v>-0.12456130954714609</v>
      </c>
      <c r="BD169" s="4">
        <f t="shared" si="199"/>
        <v>-0.30646525480387482</v>
      </c>
      <c r="BE169" s="4">
        <f t="shared" si="200"/>
        <v>3.4801025316258984E-2</v>
      </c>
      <c r="BG169" s="4">
        <f t="shared" si="201"/>
        <v>0.1228131284560747</v>
      </c>
      <c r="BH169" s="4">
        <f t="shared" si="202"/>
        <v>0.17554875159432168</v>
      </c>
      <c r="BI169" s="4">
        <f t="shared" si="203"/>
        <v>9.2481269673411623E-2</v>
      </c>
      <c r="BJ169" s="4">
        <f t="shared" si="204"/>
        <v>0.15159312360906019</v>
      </c>
      <c r="BK169" s="4">
        <f t="shared" si="205"/>
        <v>0.202066152100223</v>
      </c>
      <c r="BL169" s="4">
        <f t="shared" si="206"/>
        <v>0.1379937436033542</v>
      </c>
      <c r="BM169" s="4">
        <f t="shared" si="207"/>
        <v>2.7089675869427642E-2</v>
      </c>
      <c r="BN169" s="4">
        <f t="shared" si="208"/>
        <v>5.2846677360498417E-2</v>
      </c>
      <c r="BO169" s="4">
        <f t="shared" si="209"/>
        <v>4.4639731742744139E-2</v>
      </c>
      <c r="BP169" s="4">
        <f t="shared" si="210"/>
        <v>6.0380780565074114E-2</v>
      </c>
      <c r="BQ169" s="4">
        <f t="shared" si="211"/>
        <v>8.7107415472484476E-2</v>
      </c>
      <c r="BR169" s="4">
        <f t="shared" si="212"/>
        <v>0.14985853448538902</v>
      </c>
      <c r="BT169" s="4">
        <f t="shared" si="214"/>
        <v>12.579136814692834</v>
      </c>
      <c r="BU169" s="4">
        <f t="shared" si="215"/>
        <v>19.140634805919621</v>
      </c>
      <c r="BV169" s="5">
        <f t="shared" si="161"/>
        <v>-6.6318406281560003E-3</v>
      </c>
      <c r="BW169" s="4">
        <f t="shared" si="163"/>
        <v>4.7015781366376661</v>
      </c>
      <c r="BX169" s="4">
        <f>MAX(BW$28:BW169)</f>
        <v>4.7196785334947382</v>
      </c>
      <c r="BY169" s="18">
        <f t="shared" si="162"/>
        <v>3.8350910403360584E-3</v>
      </c>
    </row>
    <row r="170" spans="1:77" x14ac:dyDescent="0.25">
      <c r="A170" s="2">
        <v>33938</v>
      </c>
      <c r="B170" s="3">
        <v>3.1800656965199998E-3</v>
      </c>
      <c r="C170" s="3">
        <v>3.2093340502099998E-2</v>
      </c>
      <c r="D170" s="3">
        <v>2.0964046137900001E-2</v>
      </c>
      <c r="E170" s="3">
        <v>-1.79431350816E-2</v>
      </c>
      <c r="F170" s="3">
        <v>2.55274761861E-2</v>
      </c>
      <c r="G170" s="3">
        <v>3.8707082323599998E-2</v>
      </c>
      <c r="H170" s="3">
        <v>3.1540721076999997E-2</v>
      </c>
      <c r="I170" s="3">
        <v>9.7829830280599995E-4</v>
      </c>
      <c r="J170" s="3">
        <v>-1.20224466348E-2</v>
      </c>
      <c r="K170" s="3">
        <v>-3.4458554085399998E-3</v>
      </c>
      <c r="L170" s="3">
        <v>-1.5964067402300001E-2</v>
      </c>
      <c r="M170" s="3">
        <v>-9.86955694444E-3</v>
      </c>
      <c r="N170" s="3">
        <v>-3.0966119613900001E-2</v>
      </c>
      <c r="O170" s="3">
        <f t="shared" si="159"/>
        <v>4.9666486203271652E-3</v>
      </c>
      <c r="P170" s="3">
        <f t="shared" si="160"/>
        <v>-4.2525244075728779E-3</v>
      </c>
      <c r="Q170" s="3"/>
      <c r="R170" s="4">
        <f t="shared" si="164"/>
        <v>-1</v>
      </c>
      <c r="S170" s="4">
        <f t="shared" si="165"/>
        <v>-1</v>
      </c>
      <c r="T170" s="4">
        <f t="shared" si="166"/>
        <v>-1</v>
      </c>
      <c r="U170" s="4">
        <f t="shared" si="167"/>
        <v>-1</v>
      </c>
      <c r="V170" s="4">
        <f t="shared" si="168"/>
        <v>-1</v>
      </c>
      <c r="W170" s="4">
        <f t="shared" si="169"/>
        <v>1</v>
      </c>
      <c r="X170" s="4">
        <f t="shared" si="170"/>
        <v>1</v>
      </c>
      <c r="Y170" s="4">
        <f t="shared" si="171"/>
        <v>1</v>
      </c>
      <c r="Z170" s="4">
        <f t="shared" si="172"/>
        <v>1</v>
      </c>
      <c r="AA170" s="4">
        <f t="shared" si="173"/>
        <v>-1</v>
      </c>
      <c r="AB170" s="4">
        <f t="shared" si="174"/>
        <v>1</v>
      </c>
      <c r="AC170" s="4">
        <f t="shared" si="175"/>
        <v>-1</v>
      </c>
      <c r="AE170" s="4">
        <f t="shared" si="176"/>
        <v>-3.2093340502099998E-2</v>
      </c>
      <c r="AF170" s="4">
        <f t="shared" si="177"/>
        <v>-2.0964046137900001E-2</v>
      </c>
      <c r="AG170" s="4">
        <f t="shared" si="178"/>
        <v>1.79431350816E-2</v>
      </c>
      <c r="AH170" s="4">
        <f t="shared" si="179"/>
        <v>-2.55274761861E-2</v>
      </c>
      <c r="AI170" s="4">
        <f t="shared" si="180"/>
        <v>-3.8707082323599998E-2</v>
      </c>
      <c r="AJ170" s="4">
        <f t="shared" si="181"/>
        <v>3.1540721076999997E-2</v>
      </c>
      <c r="AK170" s="4">
        <f t="shared" si="182"/>
        <v>9.7829830280599995E-4</v>
      </c>
      <c r="AL170" s="4">
        <f t="shared" si="183"/>
        <v>-1.20224466348E-2</v>
      </c>
      <c r="AM170" s="4">
        <f t="shared" si="184"/>
        <v>-3.4458554085399998E-3</v>
      </c>
      <c r="AN170" s="4">
        <f t="shared" si="185"/>
        <v>1.5964067402300001E-2</v>
      </c>
      <c r="AO170" s="4">
        <f t="shared" si="186"/>
        <v>-9.86955694444E-3</v>
      </c>
      <c r="AP170" s="4">
        <f t="shared" si="187"/>
        <v>3.0966119613900001E-2</v>
      </c>
      <c r="AQ170" s="4">
        <f t="shared" si="213"/>
        <v>-3.7697885549894997E-3</v>
      </c>
      <c r="AS170" s="4">
        <f t="shared" si="188"/>
        <v>-8.5322213191635396E-2</v>
      </c>
      <c r="AT170" s="4">
        <f t="shared" si="189"/>
        <v>-4.8290530420797381E-2</v>
      </c>
      <c r="AU170" s="4">
        <f t="shared" si="190"/>
        <v>7.6156191994668221E-2</v>
      </c>
      <c r="AV170" s="4">
        <f t="shared" si="191"/>
        <v>-6.6480425670735768E-2</v>
      </c>
      <c r="AW170" s="4">
        <f t="shared" si="192"/>
        <v>-7.6569713685657709E-2</v>
      </c>
      <c r="AX170" s="4">
        <f t="shared" si="193"/>
        <v>9.132277921778878E-2</v>
      </c>
      <c r="AY170" s="4">
        <f t="shared" si="194"/>
        <v>1.3475333458899756E-2</v>
      </c>
      <c r="AZ170" s="4">
        <f t="shared" si="195"/>
        <v>-7.8477148949929257E-2</v>
      </c>
      <c r="BA170" s="4">
        <f t="shared" si="196"/>
        <v>-2.8236430859020341E-2</v>
      </c>
      <c r="BB170" s="4">
        <f t="shared" si="197"/>
        <v>0.10668830612752413</v>
      </c>
      <c r="BC170" s="4">
        <f t="shared" si="198"/>
        <v>-4.1843740329175476E-2</v>
      </c>
      <c r="BD170" s="4">
        <f t="shared" si="199"/>
        <v>6.4028602562626463E-2</v>
      </c>
      <c r="BE170" s="4">
        <f t="shared" si="200"/>
        <v>-6.1290824787869945E-3</v>
      </c>
      <c r="BG170" s="4">
        <f t="shared" si="201"/>
        <v>0.15045714029952653</v>
      </c>
      <c r="BH170" s="4">
        <f t="shared" si="202"/>
        <v>0.17364933418806577</v>
      </c>
      <c r="BI170" s="4">
        <f t="shared" si="203"/>
        <v>9.4243867040285936E-2</v>
      </c>
      <c r="BJ170" s="4">
        <f t="shared" si="204"/>
        <v>0.15359393944035485</v>
      </c>
      <c r="BK170" s="4">
        <f t="shared" si="205"/>
        <v>0.20220570489530371</v>
      </c>
      <c r="BL170" s="4">
        <f t="shared" si="206"/>
        <v>0.1381505089843178</v>
      </c>
      <c r="BM170" s="4">
        <f t="shared" si="207"/>
        <v>2.9039676258545866E-2</v>
      </c>
      <c r="BN170" s="4">
        <f t="shared" si="208"/>
        <v>6.1278712571327873E-2</v>
      </c>
      <c r="BO170" s="4">
        <f t="shared" si="209"/>
        <v>4.8814319709804196E-2</v>
      </c>
      <c r="BP170" s="4">
        <f t="shared" si="210"/>
        <v>5.9853110361385672E-2</v>
      </c>
      <c r="BQ170" s="4">
        <f t="shared" si="211"/>
        <v>9.4346794687075033E-2</v>
      </c>
      <c r="BR170" s="4">
        <f t="shared" si="212"/>
        <v>0.19345179107172922</v>
      </c>
      <c r="BT170" s="4">
        <f t="shared" si="214"/>
        <v>12.463149156508917</v>
      </c>
      <c r="BU170" s="4">
        <f t="shared" si="215"/>
        <v>19.08418875265372</v>
      </c>
      <c r="BV170" s="5">
        <f t="shared" si="161"/>
        <v>1.7546090482783997E-2</v>
      </c>
      <c r="BW170" s="4">
        <f t="shared" si="163"/>
        <v>4.7990237793868191</v>
      </c>
      <c r="BX170" s="4">
        <f>MAX(BW$28:BW170)</f>
        <v>4.7990237793868191</v>
      </c>
      <c r="BY170" s="18">
        <f t="shared" si="162"/>
        <v>0</v>
      </c>
    </row>
    <row r="171" spans="1:77" x14ac:dyDescent="0.25">
      <c r="A171" s="2">
        <v>33969</v>
      </c>
      <c r="B171" s="3">
        <v>3.08601525588E-3</v>
      </c>
      <c r="C171" s="3">
        <v>2.0143413260199999E-2</v>
      </c>
      <c r="D171" s="3">
        <v>-2.2903707461000001E-2</v>
      </c>
      <c r="E171" s="3">
        <v>-7.4418048222399998E-3</v>
      </c>
      <c r="F171" s="3">
        <v>-1.23010661508E-2</v>
      </c>
      <c r="G171" s="3">
        <v>1.35855086325E-2</v>
      </c>
      <c r="H171" s="3">
        <v>1.42010523644E-2</v>
      </c>
      <c r="I171" s="3">
        <v>4.6629446534900004E-3</v>
      </c>
      <c r="J171" s="3">
        <v>1.3069168055900001E-2</v>
      </c>
      <c r="K171" s="3">
        <v>1.35659866517E-2</v>
      </c>
      <c r="L171" s="3">
        <v>1.12913977845E-2</v>
      </c>
      <c r="M171" s="3">
        <v>-1.4927513024100001E-3</v>
      </c>
      <c r="N171" s="3">
        <v>6.9471096817500001E-3</v>
      </c>
      <c r="O171" s="3">
        <f t="shared" si="159"/>
        <v>4.4439376123325E-3</v>
      </c>
      <c r="P171" s="3">
        <f t="shared" si="160"/>
        <v>3.0860944592044359E-2</v>
      </c>
      <c r="Q171" s="3"/>
      <c r="R171" s="4">
        <f t="shared" si="164"/>
        <v>1</v>
      </c>
      <c r="S171" s="4">
        <f t="shared" si="165"/>
        <v>-1</v>
      </c>
      <c r="T171" s="4">
        <f t="shared" si="166"/>
        <v>-1</v>
      </c>
      <c r="U171" s="4">
        <f t="shared" si="167"/>
        <v>-1</v>
      </c>
      <c r="V171" s="4">
        <f t="shared" si="168"/>
        <v>1</v>
      </c>
      <c r="W171" s="4">
        <f t="shared" si="169"/>
        <v>1</v>
      </c>
      <c r="X171" s="4">
        <f t="shared" si="170"/>
        <v>1</v>
      </c>
      <c r="Y171" s="4">
        <f t="shared" si="171"/>
        <v>1</v>
      </c>
      <c r="Z171" s="4">
        <f t="shared" si="172"/>
        <v>1</v>
      </c>
      <c r="AA171" s="4">
        <f t="shared" si="173"/>
        <v>-1</v>
      </c>
      <c r="AB171" s="4">
        <f t="shared" si="174"/>
        <v>1</v>
      </c>
      <c r="AC171" s="4">
        <f t="shared" si="175"/>
        <v>-1</v>
      </c>
      <c r="AE171" s="4">
        <f t="shared" si="176"/>
        <v>2.0143413260199999E-2</v>
      </c>
      <c r="AF171" s="4">
        <f t="shared" si="177"/>
        <v>2.2903707461000001E-2</v>
      </c>
      <c r="AG171" s="4">
        <f t="shared" si="178"/>
        <v>7.4418048222399998E-3</v>
      </c>
      <c r="AH171" s="4">
        <f t="shared" si="179"/>
        <v>1.23010661508E-2</v>
      </c>
      <c r="AI171" s="4">
        <f t="shared" si="180"/>
        <v>1.35855086325E-2</v>
      </c>
      <c r="AJ171" s="4">
        <f t="shared" si="181"/>
        <v>1.42010523644E-2</v>
      </c>
      <c r="AK171" s="4">
        <f t="shared" si="182"/>
        <v>4.6629446534900004E-3</v>
      </c>
      <c r="AL171" s="4">
        <f t="shared" si="183"/>
        <v>1.3069168055900001E-2</v>
      </c>
      <c r="AM171" s="4">
        <f t="shared" si="184"/>
        <v>1.35659866517E-2</v>
      </c>
      <c r="AN171" s="4">
        <f t="shared" si="185"/>
        <v>-1.12913977845E-2</v>
      </c>
      <c r="AO171" s="4">
        <f t="shared" si="186"/>
        <v>-1.4927513024100001E-3</v>
      </c>
      <c r="AP171" s="4">
        <f t="shared" si="187"/>
        <v>-6.9471096817500001E-3</v>
      </c>
      <c r="AQ171" s="4">
        <f t="shared" si="213"/>
        <v>8.5119494402975011E-3</v>
      </c>
      <c r="AS171" s="4">
        <f t="shared" si="188"/>
        <v>5.5499702651142013E-2</v>
      </c>
      <c r="AT171" s="4">
        <f t="shared" si="189"/>
        <v>5.1942255783291362E-2</v>
      </c>
      <c r="AU171" s="4">
        <f t="shared" si="190"/>
        <v>3.3811752445122405E-2</v>
      </c>
      <c r="AV171" s="4">
        <f t="shared" si="191"/>
        <v>3.1162248084633741E-2</v>
      </c>
      <c r="AW171" s="4">
        <f t="shared" si="192"/>
        <v>2.780956326734315E-2</v>
      </c>
      <c r="AX171" s="4">
        <f t="shared" si="193"/>
        <v>4.4106859507835029E-2</v>
      </c>
      <c r="AY171" s="4">
        <f t="shared" si="194"/>
        <v>6.4233839764180525E-2</v>
      </c>
      <c r="AZ171" s="4">
        <f t="shared" si="195"/>
        <v>8.3759150587975312E-2</v>
      </c>
      <c r="BA171" s="4">
        <f t="shared" si="196"/>
        <v>0.10996297809322131</v>
      </c>
      <c r="BB171" s="4">
        <f t="shared" si="197"/>
        <v>-7.9386402628257469E-2</v>
      </c>
      <c r="BC171" s="4">
        <f t="shared" si="198"/>
        <v>-6.2484726976555728E-3</v>
      </c>
      <c r="BD171" s="4">
        <f t="shared" si="199"/>
        <v>-1.4320133649197807E-2</v>
      </c>
      <c r="BE171" s="4">
        <f t="shared" si="200"/>
        <v>3.3527778434136166E-2</v>
      </c>
      <c r="BG171" s="4">
        <f t="shared" si="201"/>
        <v>0.1451785310405479</v>
      </c>
      <c r="BH171" s="4">
        <f t="shared" si="202"/>
        <v>0.17637822705703593</v>
      </c>
      <c r="BI171" s="4">
        <f t="shared" si="203"/>
        <v>8.8038084796915453E-2</v>
      </c>
      <c r="BJ171" s="4">
        <f t="shared" si="204"/>
        <v>0.15789703127183199</v>
      </c>
      <c r="BK171" s="4">
        <f t="shared" si="205"/>
        <v>0.19540772362223327</v>
      </c>
      <c r="BL171" s="4">
        <f t="shared" si="206"/>
        <v>0.12878769899160344</v>
      </c>
      <c r="BM171" s="4">
        <f t="shared" si="207"/>
        <v>2.9037309123097158E-2</v>
      </c>
      <c r="BN171" s="4">
        <f t="shared" si="208"/>
        <v>6.2413087831749071E-2</v>
      </c>
      <c r="BO171" s="4">
        <f t="shared" si="209"/>
        <v>4.9347469073452749E-2</v>
      </c>
      <c r="BP171" s="4">
        <f t="shared" si="210"/>
        <v>5.6893359117803598E-2</v>
      </c>
      <c r="BQ171" s="4">
        <f t="shared" si="211"/>
        <v>9.555943505811143E-2</v>
      </c>
      <c r="BR171" s="4">
        <f t="shared" si="212"/>
        <v>0.19405153197405159</v>
      </c>
      <c r="BT171" s="4">
        <f t="shared" si="214"/>
        <v>12.85057905733656</v>
      </c>
      <c r="BU171" s="4">
        <f t="shared" si="215"/>
        <v>19.782933302384709</v>
      </c>
      <c r="BV171" s="5">
        <f t="shared" si="161"/>
        <v>1.394702607932E-2</v>
      </c>
      <c r="BW171" s="4">
        <f t="shared" si="163"/>
        <v>4.880765749789723</v>
      </c>
      <c r="BX171" s="4">
        <f>MAX(BW$28:BW171)</f>
        <v>4.880765749789723</v>
      </c>
      <c r="BY171" s="18">
        <f t="shared" si="162"/>
        <v>0</v>
      </c>
    </row>
    <row r="172" spans="1:77" x14ac:dyDescent="0.25">
      <c r="A172" s="2">
        <v>33998</v>
      </c>
      <c r="B172" s="3">
        <v>2.6690246180799998E-3</v>
      </c>
      <c r="C172" s="3">
        <v>-3.36910981007E-2</v>
      </c>
      <c r="D172" s="3">
        <v>-9.4277414263500003E-3</v>
      </c>
      <c r="E172" s="3">
        <v>-1.0593699752900001E-2</v>
      </c>
      <c r="F172" s="3">
        <v>1.20768162718E-2</v>
      </c>
      <c r="G172" s="3">
        <v>-1.5703213968799999E-2</v>
      </c>
      <c r="H172" s="3">
        <v>1.34257411507E-3</v>
      </c>
      <c r="I172" s="3">
        <v>4.6856112644000003E-3</v>
      </c>
      <c r="J172" s="3">
        <v>4.6196587837500002E-3</v>
      </c>
      <c r="K172" s="3">
        <v>1.8002298063000001E-2</v>
      </c>
      <c r="L172" s="3">
        <v>-1.28317327833E-2</v>
      </c>
      <c r="M172" s="3">
        <v>8.5635685331900005E-4</v>
      </c>
      <c r="N172" s="3">
        <v>-1.2361538088199999E-2</v>
      </c>
      <c r="O172" s="3">
        <f t="shared" si="159"/>
        <v>-4.4188090640759157E-3</v>
      </c>
      <c r="P172" s="3">
        <f t="shared" si="160"/>
        <v>4.0861113754238646E-3</v>
      </c>
      <c r="Q172" s="3"/>
      <c r="R172" s="4">
        <f t="shared" si="164"/>
        <v>1</v>
      </c>
      <c r="S172" s="4">
        <f t="shared" si="165"/>
        <v>-1</v>
      </c>
      <c r="T172" s="4">
        <f t="shared" si="166"/>
        <v>-1</v>
      </c>
      <c r="U172" s="4">
        <f t="shared" si="167"/>
        <v>-1</v>
      </c>
      <c r="V172" s="4">
        <f t="shared" si="168"/>
        <v>1</v>
      </c>
      <c r="W172" s="4">
        <f t="shared" si="169"/>
        <v>1</v>
      </c>
      <c r="X172" s="4">
        <f t="shared" si="170"/>
        <v>1</v>
      </c>
      <c r="Y172" s="4">
        <f t="shared" si="171"/>
        <v>1</v>
      </c>
      <c r="Z172" s="4">
        <f t="shared" si="172"/>
        <v>1</v>
      </c>
      <c r="AA172" s="4">
        <f t="shared" si="173"/>
        <v>-1</v>
      </c>
      <c r="AB172" s="4">
        <f t="shared" si="174"/>
        <v>1</v>
      </c>
      <c r="AC172" s="4">
        <f t="shared" si="175"/>
        <v>-1</v>
      </c>
      <c r="AE172" s="4">
        <f t="shared" si="176"/>
        <v>-3.36910981007E-2</v>
      </c>
      <c r="AF172" s="4">
        <f t="shared" si="177"/>
        <v>9.4277414263500003E-3</v>
      </c>
      <c r="AG172" s="4">
        <f t="shared" si="178"/>
        <v>1.0593699752900001E-2</v>
      </c>
      <c r="AH172" s="4">
        <f t="shared" si="179"/>
        <v>-1.20768162718E-2</v>
      </c>
      <c r="AI172" s="4">
        <f t="shared" si="180"/>
        <v>-1.5703213968799999E-2</v>
      </c>
      <c r="AJ172" s="4">
        <f t="shared" si="181"/>
        <v>1.34257411507E-3</v>
      </c>
      <c r="AK172" s="4">
        <f t="shared" si="182"/>
        <v>4.6856112644000003E-3</v>
      </c>
      <c r="AL172" s="4">
        <f t="shared" si="183"/>
        <v>4.6196587837500002E-3</v>
      </c>
      <c r="AM172" s="4">
        <f t="shared" si="184"/>
        <v>1.8002298063000001E-2</v>
      </c>
      <c r="AN172" s="4">
        <f t="shared" si="185"/>
        <v>1.28317327833E-2</v>
      </c>
      <c r="AO172" s="4">
        <f t="shared" si="186"/>
        <v>8.5635685331900005E-4</v>
      </c>
      <c r="AP172" s="4">
        <f t="shared" si="187"/>
        <v>1.2361538088199999E-2</v>
      </c>
      <c r="AQ172" s="4">
        <f t="shared" si="213"/>
        <v>1.1041735657490838E-3</v>
      </c>
      <c r="AS172" s="4">
        <f t="shared" si="188"/>
        <v>-9.2261526931825086E-2</v>
      </c>
      <c r="AT172" s="4">
        <f t="shared" si="189"/>
        <v>2.1868940789463717E-2</v>
      </c>
      <c r="AU172" s="4">
        <f t="shared" si="190"/>
        <v>5.255641521619029E-2</v>
      </c>
      <c r="AV172" s="4">
        <f t="shared" si="191"/>
        <v>-3.0716873229898065E-2</v>
      </c>
      <c r="AW172" s="4">
        <f t="shared" si="192"/>
        <v>-3.2420059892997545E-2</v>
      </c>
      <c r="AX172" s="4">
        <f t="shared" si="193"/>
        <v>7.292395625607938E-3</v>
      </c>
      <c r="AY172" s="4">
        <f t="shared" si="194"/>
        <v>6.4908377701269934E-2</v>
      </c>
      <c r="AZ172" s="4">
        <f t="shared" si="195"/>
        <v>2.9312984505159498E-2</v>
      </c>
      <c r="BA172" s="4">
        <f t="shared" si="196"/>
        <v>0.16559818579657981</v>
      </c>
      <c r="BB172" s="4">
        <f t="shared" si="197"/>
        <v>9.1259082715106521E-2</v>
      </c>
      <c r="BC172" s="4">
        <f t="shared" si="198"/>
        <v>3.977539400669132E-3</v>
      </c>
      <c r="BD172" s="4">
        <f t="shared" si="199"/>
        <v>2.7498439878397399E-2</v>
      </c>
      <c r="BE172" s="4">
        <f t="shared" si="200"/>
        <v>2.5739491797810293E-2</v>
      </c>
      <c r="BG172" s="4">
        <f t="shared" si="201"/>
        <v>0.14606781058629303</v>
      </c>
      <c r="BH172" s="4">
        <f t="shared" si="202"/>
        <v>0.17244075087335209</v>
      </c>
      <c r="BI172" s="4">
        <f t="shared" si="203"/>
        <v>8.0627262794259635E-2</v>
      </c>
      <c r="BJ172" s="4">
        <f t="shared" si="204"/>
        <v>0.15726621888122536</v>
      </c>
      <c r="BK172" s="4">
        <f t="shared" si="205"/>
        <v>0.1937468841282648</v>
      </c>
      <c r="BL172" s="4">
        <f t="shared" si="206"/>
        <v>7.3642417882838054E-2</v>
      </c>
      <c r="BM172" s="4">
        <f t="shared" si="207"/>
        <v>2.8875232629998863E-2</v>
      </c>
      <c r="BN172" s="4">
        <f t="shared" si="208"/>
        <v>6.3039077893100592E-2</v>
      </c>
      <c r="BO172" s="4">
        <f t="shared" si="209"/>
        <v>4.3484288131305879E-2</v>
      </c>
      <c r="BP172" s="4">
        <f t="shared" si="210"/>
        <v>5.624309340631102E-2</v>
      </c>
      <c r="BQ172" s="4">
        <f t="shared" si="211"/>
        <v>8.6119257868312982E-2</v>
      </c>
      <c r="BR172" s="4">
        <f t="shared" si="212"/>
        <v>0.17981439154897141</v>
      </c>
      <c r="BT172" s="4">
        <f t="shared" si="214"/>
        <v>12.931553109958656</v>
      </c>
      <c r="BU172" s="4">
        <f t="shared" si="215"/>
        <v>20.344937087859968</v>
      </c>
      <c r="BV172" s="5">
        <f t="shared" si="161"/>
        <v>8.0064636942420008E-3</v>
      </c>
      <c r="BW172" s="4">
        <f t="shared" si="163"/>
        <v>4.9328703075067857</v>
      </c>
      <c r="BX172" s="4">
        <f>MAX(BW$28:BW172)</f>
        <v>4.9328703075067857</v>
      </c>
      <c r="BY172" s="18">
        <f t="shared" si="162"/>
        <v>0</v>
      </c>
    </row>
    <row r="173" spans="1:77" x14ac:dyDescent="0.25">
      <c r="A173" s="2">
        <v>34026</v>
      </c>
      <c r="B173" s="3">
        <v>2.4872883672199999E-3</v>
      </c>
      <c r="C173" s="3">
        <v>-1.36247954231E-2</v>
      </c>
      <c r="D173" s="3">
        <v>-1.40098075454E-2</v>
      </c>
      <c r="E173" s="3">
        <v>-5.0288769799699999E-3</v>
      </c>
      <c r="F173" s="3">
        <v>6.2028109478199998E-2</v>
      </c>
      <c r="G173" s="3">
        <v>1.9287601816800001E-2</v>
      </c>
      <c r="H173" s="3">
        <v>1.2498946703999999E-2</v>
      </c>
      <c r="I173" s="3">
        <v>1.75263566328E-2</v>
      </c>
      <c r="J173" s="3">
        <v>1.59584589986E-2</v>
      </c>
      <c r="K173" s="3">
        <v>1.5825591446200001E-2</v>
      </c>
      <c r="L173" s="3">
        <v>2.5685916822099999E-2</v>
      </c>
      <c r="M173" s="3">
        <v>5.7188727561500001E-2</v>
      </c>
      <c r="N173" s="3">
        <v>-4.5212821451400001E-2</v>
      </c>
      <c r="O173" s="3">
        <f t="shared" si="159"/>
        <v>1.2343617338360835E-2</v>
      </c>
      <c r="P173" s="3">
        <f t="shared" si="160"/>
        <v>6.1812691604819552E-2</v>
      </c>
      <c r="Q173" s="3"/>
      <c r="R173" s="4">
        <f t="shared" si="164"/>
        <v>-1</v>
      </c>
      <c r="S173" s="4">
        <f t="shared" si="165"/>
        <v>-1</v>
      </c>
      <c r="T173" s="4">
        <f t="shared" si="166"/>
        <v>-1</v>
      </c>
      <c r="U173" s="4">
        <f t="shared" si="167"/>
        <v>-1</v>
      </c>
      <c r="V173" s="4">
        <f t="shared" si="168"/>
        <v>1</v>
      </c>
      <c r="W173" s="4">
        <f t="shared" si="169"/>
        <v>1</v>
      </c>
      <c r="X173" s="4">
        <f t="shared" si="170"/>
        <v>1</v>
      </c>
      <c r="Y173" s="4">
        <f t="shared" si="171"/>
        <v>1</v>
      </c>
      <c r="Z173" s="4">
        <f t="shared" si="172"/>
        <v>1</v>
      </c>
      <c r="AA173" s="4">
        <f t="shared" si="173"/>
        <v>-1</v>
      </c>
      <c r="AB173" s="4">
        <f t="shared" si="174"/>
        <v>1</v>
      </c>
      <c r="AC173" s="4">
        <f t="shared" si="175"/>
        <v>-1</v>
      </c>
      <c r="AE173" s="4">
        <f t="shared" si="176"/>
        <v>1.36247954231E-2</v>
      </c>
      <c r="AF173" s="4">
        <f t="shared" si="177"/>
        <v>1.40098075454E-2</v>
      </c>
      <c r="AG173" s="4">
        <f t="shared" si="178"/>
        <v>5.0288769799699999E-3</v>
      </c>
      <c r="AH173" s="4">
        <f t="shared" si="179"/>
        <v>-6.2028109478199998E-2</v>
      </c>
      <c r="AI173" s="4">
        <f t="shared" si="180"/>
        <v>1.9287601816800001E-2</v>
      </c>
      <c r="AJ173" s="4">
        <f t="shared" si="181"/>
        <v>1.2498946703999999E-2</v>
      </c>
      <c r="AK173" s="4">
        <f t="shared" si="182"/>
        <v>1.75263566328E-2</v>
      </c>
      <c r="AL173" s="4">
        <f t="shared" si="183"/>
        <v>1.59584589986E-2</v>
      </c>
      <c r="AM173" s="4">
        <f t="shared" si="184"/>
        <v>1.5825591446200001E-2</v>
      </c>
      <c r="AN173" s="4">
        <f t="shared" si="185"/>
        <v>-2.5685916822099999E-2</v>
      </c>
      <c r="AO173" s="4">
        <f t="shared" si="186"/>
        <v>5.7188727561500001E-2</v>
      </c>
      <c r="AP173" s="4">
        <f t="shared" si="187"/>
        <v>4.5212821451400001E-2</v>
      </c>
      <c r="AQ173" s="4">
        <f t="shared" si="213"/>
        <v>1.0703996521622501E-2</v>
      </c>
      <c r="AS173" s="4">
        <f t="shared" si="188"/>
        <v>4.3180228193050972E-2</v>
      </c>
      <c r="AT173" s="4">
        <f t="shared" si="189"/>
        <v>3.6242606180306849E-2</v>
      </c>
      <c r="AU173" s="4">
        <f t="shared" si="190"/>
        <v>2.5303114043555897E-2</v>
      </c>
      <c r="AV173" s="4">
        <f t="shared" si="191"/>
        <v>-0.17133453268669482</v>
      </c>
      <c r="AW173" s="4">
        <f t="shared" si="192"/>
        <v>3.9730405923823507E-2</v>
      </c>
      <c r="AX173" s="4">
        <f t="shared" si="193"/>
        <v>7.3663331235214582E-2</v>
      </c>
      <c r="AY173" s="4">
        <f t="shared" si="194"/>
        <v>0.25379286074352825</v>
      </c>
      <c r="AZ173" s="4">
        <f t="shared" si="195"/>
        <v>0.10232216511060653</v>
      </c>
      <c r="BA173" s="4">
        <f t="shared" si="196"/>
        <v>0.173446690206949</v>
      </c>
      <c r="BB173" s="4">
        <f t="shared" si="197"/>
        <v>-0.18159846123588255</v>
      </c>
      <c r="BC173" s="4">
        <f t="shared" si="198"/>
        <v>0.26576473735233258</v>
      </c>
      <c r="BD173" s="4">
        <f t="shared" si="199"/>
        <v>0.10193032310346695</v>
      </c>
      <c r="BE173" s="4">
        <f t="shared" si="200"/>
        <v>6.3536955680854823E-2</v>
      </c>
      <c r="BG173" s="4">
        <f t="shared" si="201"/>
        <v>0.12621327856060427</v>
      </c>
      <c r="BH173" s="4">
        <f t="shared" si="202"/>
        <v>0.15462251777039712</v>
      </c>
      <c r="BI173" s="4">
        <f t="shared" si="203"/>
        <v>7.9498151434064065E-2</v>
      </c>
      <c r="BJ173" s="4">
        <f t="shared" si="204"/>
        <v>0.14481169325421545</v>
      </c>
      <c r="BK173" s="4">
        <f t="shared" si="205"/>
        <v>0.19418479492790275</v>
      </c>
      <c r="BL173" s="4">
        <f t="shared" si="206"/>
        <v>6.7870656916612038E-2</v>
      </c>
      <c r="BM173" s="4">
        <f t="shared" si="207"/>
        <v>2.7623088500525403E-2</v>
      </c>
      <c r="BN173" s="4">
        <f t="shared" si="208"/>
        <v>6.2385149811282778E-2</v>
      </c>
      <c r="BO173" s="4">
        <f t="shared" si="209"/>
        <v>3.6496727443614166E-2</v>
      </c>
      <c r="BP173" s="4">
        <f t="shared" si="210"/>
        <v>5.6577388700966923E-2</v>
      </c>
      <c r="BQ173" s="4">
        <f t="shared" si="211"/>
        <v>8.6074214557190304E-2</v>
      </c>
      <c r="BR173" s="4">
        <f t="shared" si="212"/>
        <v>0.17742638333641145</v>
      </c>
      <c r="BT173" s="4">
        <f t="shared" si="214"/>
        <v>13.419047293311488</v>
      </c>
      <c r="BU173" s="4">
        <f t="shared" si="215"/>
        <v>21.688196179291563</v>
      </c>
      <c r="BV173" s="5">
        <f t="shared" si="161"/>
        <v>1.3829604600880001E-2</v>
      </c>
      <c r="BW173" s="4">
        <f t="shared" si="163"/>
        <v>5.0133594243398916</v>
      </c>
      <c r="BX173" s="4">
        <f>MAX(BW$28:BW173)</f>
        <v>5.0133594243398916</v>
      </c>
      <c r="BY173" s="18">
        <f t="shared" si="162"/>
        <v>0</v>
      </c>
    </row>
    <row r="174" spans="1:77" x14ac:dyDescent="0.25">
      <c r="A174" s="2">
        <v>34059</v>
      </c>
      <c r="B174" s="3">
        <v>2.9208979617E-3</v>
      </c>
      <c r="C174" s="3">
        <v>-6.1205432607800002E-2</v>
      </c>
      <c r="D174" s="3">
        <v>5.0120306728400003E-2</v>
      </c>
      <c r="E174" s="3">
        <v>2.7061087126699999E-2</v>
      </c>
      <c r="F174" s="3">
        <v>-1.0385281379400001E-2</v>
      </c>
      <c r="G174" s="3">
        <v>1.8362542828100001E-3</v>
      </c>
      <c r="H174" s="3">
        <v>1.8616369403500001E-2</v>
      </c>
      <c r="I174" s="3">
        <v>-1.0884678245E-3</v>
      </c>
      <c r="J174" s="3">
        <v>5.3524538824000004E-3</v>
      </c>
      <c r="K174" s="3">
        <v>1.43295845787E-4</v>
      </c>
      <c r="L174" s="3">
        <v>1.6410174803900002E-2</v>
      </c>
      <c r="M174" s="3">
        <v>2.6851220063E-2</v>
      </c>
      <c r="N174" s="3">
        <v>6.2155938477299999E-2</v>
      </c>
      <c r="O174" s="3">
        <f t="shared" si="159"/>
        <v>1.1322326566841416E-2</v>
      </c>
      <c r="P174" s="3">
        <f t="shared" si="160"/>
        <v>4.0893749957814689E-2</v>
      </c>
      <c r="Q174" s="3"/>
      <c r="R174" s="4">
        <f t="shared" si="164"/>
        <v>-1</v>
      </c>
      <c r="S174" s="4">
        <f t="shared" si="165"/>
        <v>-1</v>
      </c>
      <c r="T174" s="4">
        <f t="shared" si="166"/>
        <v>-1</v>
      </c>
      <c r="U174" s="4">
        <f t="shared" si="167"/>
        <v>-1</v>
      </c>
      <c r="V174" s="4">
        <f t="shared" si="168"/>
        <v>1</v>
      </c>
      <c r="W174" s="4">
        <f t="shared" si="169"/>
        <v>1</v>
      </c>
      <c r="X174" s="4">
        <f t="shared" si="170"/>
        <v>1</v>
      </c>
      <c r="Y174" s="4">
        <f t="shared" si="171"/>
        <v>1</v>
      </c>
      <c r="Z174" s="4">
        <f t="shared" si="172"/>
        <v>1</v>
      </c>
      <c r="AA174" s="4">
        <f t="shared" si="173"/>
        <v>-1</v>
      </c>
      <c r="AB174" s="4">
        <f t="shared" si="174"/>
        <v>1</v>
      </c>
      <c r="AC174" s="4">
        <f t="shared" si="175"/>
        <v>-1</v>
      </c>
      <c r="AE174" s="4">
        <f t="shared" si="176"/>
        <v>6.1205432607800002E-2</v>
      </c>
      <c r="AF174" s="4">
        <f t="shared" si="177"/>
        <v>-5.0120306728400003E-2</v>
      </c>
      <c r="AG174" s="4">
        <f t="shared" si="178"/>
        <v>-2.7061087126699999E-2</v>
      </c>
      <c r="AH174" s="4">
        <f t="shared" si="179"/>
        <v>1.0385281379400001E-2</v>
      </c>
      <c r="AI174" s="4">
        <f t="shared" si="180"/>
        <v>1.8362542828100001E-3</v>
      </c>
      <c r="AJ174" s="4">
        <f t="shared" si="181"/>
        <v>1.8616369403500001E-2</v>
      </c>
      <c r="AK174" s="4">
        <f t="shared" si="182"/>
        <v>-1.0884678245E-3</v>
      </c>
      <c r="AL174" s="4">
        <f t="shared" si="183"/>
        <v>5.3524538824000004E-3</v>
      </c>
      <c r="AM174" s="4">
        <f t="shared" si="184"/>
        <v>1.43295845787E-4</v>
      </c>
      <c r="AN174" s="4">
        <f t="shared" si="185"/>
        <v>-1.6410174803900002E-2</v>
      </c>
      <c r="AO174" s="4">
        <f t="shared" si="186"/>
        <v>2.6851220063E-2</v>
      </c>
      <c r="AP174" s="4">
        <f t="shared" si="187"/>
        <v>-6.2155938477299999E-2</v>
      </c>
      <c r="AQ174" s="4">
        <f t="shared" si="213"/>
        <v>-2.7038056246752496E-3</v>
      </c>
      <c r="AS174" s="4">
        <f t="shared" si="188"/>
        <v>0.22462655052570984</v>
      </c>
      <c r="AT174" s="4">
        <f t="shared" si="189"/>
        <v>-0.13260465001220945</v>
      </c>
      <c r="AU174" s="4">
        <f t="shared" si="190"/>
        <v>-0.13626228496535164</v>
      </c>
      <c r="AV174" s="4">
        <f t="shared" si="191"/>
        <v>2.64893818163447E-2</v>
      </c>
      <c r="AW174" s="4">
        <f t="shared" si="192"/>
        <v>3.7818735688628989E-3</v>
      </c>
      <c r="AX174" s="4">
        <f t="shared" si="193"/>
        <v>0.10927478188489037</v>
      </c>
      <c r="AY174" s="4">
        <f t="shared" si="194"/>
        <v>-1.3815406367533456E-2</v>
      </c>
      <c r="AZ174" s="4">
        <f t="shared" si="195"/>
        <v>3.3713367719662754E-2</v>
      </c>
      <c r="BA174" s="4">
        <f t="shared" si="196"/>
        <v>1.5145043779123588E-3</v>
      </c>
      <c r="BB174" s="4">
        <f t="shared" si="197"/>
        <v>-0.10253158006030726</v>
      </c>
      <c r="BC174" s="4">
        <f t="shared" si="198"/>
        <v>0.11254459947951205</v>
      </c>
      <c r="BD174" s="4">
        <f t="shared" si="199"/>
        <v>-0.13723615324114621</v>
      </c>
      <c r="BE174" s="4">
        <f t="shared" si="200"/>
        <v>-8.7541793947108531E-4</v>
      </c>
      <c r="BG174" s="4">
        <f t="shared" si="201"/>
        <v>0.10899055782062536</v>
      </c>
      <c r="BH174" s="4">
        <f t="shared" si="202"/>
        <v>0.15118717699201417</v>
      </c>
      <c r="BI174" s="4">
        <f t="shared" si="203"/>
        <v>7.9438230860669951E-2</v>
      </c>
      <c r="BJ174" s="4">
        <f t="shared" si="204"/>
        <v>0.15682180054488079</v>
      </c>
      <c r="BK174" s="4">
        <f t="shared" si="205"/>
        <v>0.19421635857193495</v>
      </c>
      <c r="BL174" s="4">
        <f t="shared" si="206"/>
        <v>6.8145162433215056E-2</v>
      </c>
      <c r="BM174" s="4">
        <f t="shared" si="207"/>
        <v>3.1514608996458512E-2</v>
      </c>
      <c r="BN174" s="4">
        <f t="shared" si="208"/>
        <v>6.350541929726318E-2</v>
      </c>
      <c r="BO174" s="4">
        <f t="shared" si="209"/>
        <v>3.7846267829089689E-2</v>
      </c>
      <c r="BP174" s="4">
        <f t="shared" si="210"/>
        <v>6.4019982113794907E-2</v>
      </c>
      <c r="BQ174" s="4">
        <f t="shared" si="211"/>
        <v>9.5433171159449826E-2</v>
      </c>
      <c r="BR174" s="4">
        <f t="shared" si="212"/>
        <v>0.1811649102932284</v>
      </c>
      <c r="BT174" s="4">
        <f t="shared" si="214"/>
        <v>13.338891850409148</v>
      </c>
      <c r="BU174" s="4">
        <f t="shared" si="215"/>
        <v>21.732558951294486</v>
      </c>
      <c r="BV174" s="5">
        <f t="shared" si="161"/>
        <v>1.12271399804148E-2</v>
      </c>
      <c r="BW174" s="4">
        <f t="shared" si="163"/>
        <v>5.0842886236929106</v>
      </c>
      <c r="BX174" s="4">
        <f>MAX(BW$28:BW174)</f>
        <v>5.0842886236929106</v>
      </c>
      <c r="BY174" s="18">
        <f t="shared" si="162"/>
        <v>0</v>
      </c>
    </row>
    <row r="175" spans="1:77" x14ac:dyDescent="0.25">
      <c r="A175" s="2">
        <v>34089</v>
      </c>
      <c r="B175" s="3">
        <v>2.6536307345999999E-3</v>
      </c>
      <c r="C175" s="3">
        <v>-1.7056851024100001E-2</v>
      </c>
      <c r="D175" s="3">
        <v>-1.5115996553E-2</v>
      </c>
      <c r="E175" s="3">
        <v>5.2648814050399999E-2</v>
      </c>
      <c r="F175" s="3">
        <v>-3.5086193177900002E-2</v>
      </c>
      <c r="G175" s="3">
        <v>-2.8381846280100001E-2</v>
      </c>
      <c r="H175" s="3">
        <v>-3.08981413327E-2</v>
      </c>
      <c r="I175" s="3">
        <v>-5.2363171819000002E-3</v>
      </c>
      <c r="J175" s="3">
        <v>-1.46348294949E-2</v>
      </c>
      <c r="K175" s="3">
        <v>4.8648743977299999E-3</v>
      </c>
      <c r="L175" s="3">
        <v>4.69358428058E-3</v>
      </c>
      <c r="M175" s="3">
        <v>3.6101616000000003E-2</v>
      </c>
      <c r="N175" s="3">
        <v>4.5446473930099998E-2</v>
      </c>
      <c r="O175" s="3">
        <f t="shared" si="159"/>
        <v>-2.2123436548250031E-4</v>
      </c>
      <c r="P175" s="3">
        <f t="shared" si="160"/>
        <v>1.9786193799079255E-3</v>
      </c>
      <c r="Q175" s="3"/>
      <c r="R175" s="4">
        <f t="shared" si="164"/>
        <v>-1</v>
      </c>
      <c r="S175" s="4">
        <f t="shared" si="165"/>
        <v>-1</v>
      </c>
      <c r="T175" s="4">
        <f t="shared" si="166"/>
        <v>-1</v>
      </c>
      <c r="U175" s="4">
        <f t="shared" si="167"/>
        <v>-1</v>
      </c>
      <c r="V175" s="4">
        <f t="shared" si="168"/>
        <v>1</v>
      </c>
      <c r="W175" s="4">
        <f t="shared" si="169"/>
        <v>1</v>
      </c>
      <c r="X175" s="4">
        <f t="shared" si="170"/>
        <v>1</v>
      </c>
      <c r="Y175" s="4">
        <f t="shared" si="171"/>
        <v>1</v>
      </c>
      <c r="Z175" s="4">
        <f t="shared" si="172"/>
        <v>1</v>
      </c>
      <c r="AA175" s="4">
        <f t="shared" si="173"/>
        <v>-1</v>
      </c>
      <c r="AB175" s="4">
        <f t="shared" si="174"/>
        <v>1</v>
      </c>
      <c r="AC175" s="4">
        <f t="shared" si="175"/>
        <v>-1</v>
      </c>
      <c r="AE175" s="4">
        <f t="shared" si="176"/>
        <v>1.7056851024100001E-2</v>
      </c>
      <c r="AF175" s="4">
        <f t="shared" si="177"/>
        <v>1.5115996553E-2</v>
      </c>
      <c r="AG175" s="4">
        <f t="shared" si="178"/>
        <v>-5.2648814050399999E-2</v>
      </c>
      <c r="AH175" s="4">
        <f t="shared" si="179"/>
        <v>3.5086193177900002E-2</v>
      </c>
      <c r="AI175" s="4">
        <f t="shared" si="180"/>
        <v>-2.8381846280100001E-2</v>
      </c>
      <c r="AJ175" s="4">
        <f t="shared" si="181"/>
        <v>-3.08981413327E-2</v>
      </c>
      <c r="AK175" s="4">
        <f t="shared" si="182"/>
        <v>-5.2363171819000002E-3</v>
      </c>
      <c r="AL175" s="4">
        <f t="shared" si="183"/>
        <v>-1.46348294949E-2</v>
      </c>
      <c r="AM175" s="4">
        <f t="shared" si="184"/>
        <v>4.8648743977299999E-3</v>
      </c>
      <c r="AN175" s="4">
        <f t="shared" si="185"/>
        <v>-4.69358428058E-3</v>
      </c>
      <c r="AO175" s="4">
        <f t="shared" si="186"/>
        <v>3.6101616000000003E-2</v>
      </c>
      <c r="AP175" s="4">
        <f t="shared" si="187"/>
        <v>-4.5446473930099998E-2</v>
      </c>
      <c r="AQ175" s="4">
        <f t="shared" si="213"/>
        <v>-6.1428729498291664E-3</v>
      </c>
      <c r="AS175" s="4">
        <f t="shared" si="188"/>
        <v>5.754874800926605E-2</v>
      </c>
      <c r="AT175" s="4">
        <f t="shared" si="189"/>
        <v>3.5605119708607309E-2</v>
      </c>
      <c r="AU175" s="4">
        <f t="shared" si="190"/>
        <v>-0.25455857378955354</v>
      </c>
      <c r="AV175" s="4">
        <f t="shared" si="191"/>
        <v>9.0210576798001374E-2</v>
      </c>
      <c r="AW175" s="4">
        <f t="shared" si="192"/>
        <v>-6.188473740810508E-2</v>
      </c>
      <c r="AX175" s="4">
        <f t="shared" si="193"/>
        <v>-0.20133547238151775</v>
      </c>
      <c r="AY175" s="4">
        <f t="shared" si="194"/>
        <v>-7.265000110590214E-2</v>
      </c>
      <c r="AZ175" s="4">
        <f t="shared" si="195"/>
        <v>-0.10775614233160971</v>
      </c>
      <c r="BA175" s="4">
        <f t="shared" si="196"/>
        <v>5.5923550826081483E-2</v>
      </c>
      <c r="BB175" s="4">
        <f t="shared" si="197"/>
        <v>-3.0698196496367215E-2</v>
      </c>
      <c r="BC175" s="4">
        <f t="shared" si="198"/>
        <v>0.16504543292011889</v>
      </c>
      <c r="BD175" s="4">
        <f t="shared" si="199"/>
        <v>-9.2896126635079568E-2</v>
      </c>
      <c r="BE175" s="4">
        <f t="shared" si="200"/>
        <v>-3.4787151823838326E-2</v>
      </c>
      <c r="BG175" s="4">
        <f t="shared" si="201"/>
        <v>0.11855584431726397</v>
      </c>
      <c r="BH175" s="4">
        <f t="shared" si="202"/>
        <v>0.16981823599200882</v>
      </c>
      <c r="BI175" s="4">
        <f t="shared" si="203"/>
        <v>8.2729586777030545E-2</v>
      </c>
      <c r="BJ175" s="4">
        <f t="shared" si="204"/>
        <v>0.15557463181491304</v>
      </c>
      <c r="BK175" s="4">
        <f t="shared" si="205"/>
        <v>0.18344973231724704</v>
      </c>
      <c r="BL175" s="4">
        <f t="shared" si="206"/>
        <v>6.1386383566130895E-2</v>
      </c>
      <c r="BM175" s="4">
        <f t="shared" si="207"/>
        <v>2.8830376336908815E-2</v>
      </c>
      <c r="BN175" s="4">
        <f t="shared" si="208"/>
        <v>5.4325736531520015E-2</v>
      </c>
      <c r="BO175" s="4">
        <f t="shared" si="209"/>
        <v>3.4796605908372559E-2</v>
      </c>
      <c r="BP175" s="4">
        <f t="shared" si="210"/>
        <v>6.1157785358959875E-2</v>
      </c>
      <c r="BQ175" s="4">
        <f t="shared" si="211"/>
        <v>8.7494977258711526E-2</v>
      </c>
      <c r="BR175" s="4">
        <f t="shared" si="212"/>
        <v>0.19568727169271852</v>
      </c>
      <c r="BT175" s="4">
        <f t="shared" si="214"/>
        <v>13.104749972908442</v>
      </c>
      <c r="BU175" s="4">
        <f t="shared" si="215"/>
        <v>21.034215309909946</v>
      </c>
      <c r="BV175" s="5">
        <f t="shared" si="161"/>
        <v>-1.6592935040528001E-2</v>
      </c>
      <c r="BW175" s="4">
        <f t="shared" si="163"/>
        <v>5.0134171773880869</v>
      </c>
      <c r="BX175" s="4">
        <f>MAX(BW$28:BW175)</f>
        <v>5.0842886236929106</v>
      </c>
      <c r="BY175" s="18">
        <f t="shared" si="162"/>
        <v>1.3939304305928067E-2</v>
      </c>
    </row>
    <row r="176" spans="1:77" x14ac:dyDescent="0.25">
      <c r="A176" s="2">
        <v>34120</v>
      </c>
      <c r="B176" s="3">
        <v>2.7494463527300002E-3</v>
      </c>
      <c r="C176" s="3">
        <v>3.0903503701700001E-3</v>
      </c>
      <c r="D176" s="3">
        <v>-3.49377838481E-2</v>
      </c>
      <c r="E176" s="3">
        <v>5.9298369404800003E-2</v>
      </c>
      <c r="F176" s="3">
        <v>-5.4396969103900003E-3</v>
      </c>
      <c r="G176" s="3">
        <v>9.25553473106E-3</v>
      </c>
      <c r="H176" s="3">
        <v>2.61478398369E-2</v>
      </c>
      <c r="I176" s="3">
        <v>-2.0536709206299998E-3</v>
      </c>
      <c r="J176" s="3">
        <v>1.8895124153900001E-4</v>
      </c>
      <c r="K176" s="3">
        <v>-2.00034067052E-3</v>
      </c>
      <c r="L176" s="3">
        <v>-4.0233255370399998E-2</v>
      </c>
      <c r="M176" s="3">
        <v>3.57475274208E-2</v>
      </c>
      <c r="N176" s="3">
        <v>-3.0086977966300001E-3</v>
      </c>
      <c r="O176" s="3">
        <f t="shared" si="159"/>
        <v>3.8379272907165837E-3</v>
      </c>
      <c r="P176" s="3">
        <f t="shared" si="160"/>
        <v>8.697576096802228E-3</v>
      </c>
      <c r="Q176" s="3"/>
      <c r="R176" s="4">
        <f t="shared" si="164"/>
        <v>-1</v>
      </c>
      <c r="S176" s="4">
        <f t="shared" si="165"/>
        <v>-1</v>
      </c>
      <c r="T176" s="4">
        <f t="shared" si="166"/>
        <v>1</v>
      </c>
      <c r="U176" s="4">
        <f t="shared" si="167"/>
        <v>-1</v>
      </c>
      <c r="V176" s="4">
        <f t="shared" si="168"/>
        <v>1</v>
      </c>
      <c r="W176" s="4">
        <f t="shared" si="169"/>
        <v>1</v>
      </c>
      <c r="X176" s="4">
        <f t="shared" si="170"/>
        <v>1</v>
      </c>
      <c r="Y176" s="4">
        <f t="shared" si="171"/>
        <v>1</v>
      </c>
      <c r="Z176" s="4">
        <f t="shared" si="172"/>
        <v>1</v>
      </c>
      <c r="AA176" s="4">
        <f t="shared" si="173"/>
        <v>-1</v>
      </c>
      <c r="AB176" s="4">
        <f t="shared" si="174"/>
        <v>1</v>
      </c>
      <c r="AC176" s="4">
        <f t="shared" si="175"/>
        <v>-1</v>
      </c>
      <c r="AE176" s="4">
        <f t="shared" si="176"/>
        <v>-3.0903503701700001E-3</v>
      </c>
      <c r="AF176" s="4">
        <f t="shared" si="177"/>
        <v>3.49377838481E-2</v>
      </c>
      <c r="AG176" s="4">
        <f t="shared" si="178"/>
        <v>5.9298369404800003E-2</v>
      </c>
      <c r="AH176" s="4">
        <f t="shared" si="179"/>
        <v>5.4396969103900003E-3</v>
      </c>
      <c r="AI176" s="4">
        <f t="shared" si="180"/>
        <v>9.25553473106E-3</v>
      </c>
      <c r="AJ176" s="4">
        <f t="shared" si="181"/>
        <v>2.61478398369E-2</v>
      </c>
      <c r="AK176" s="4">
        <f t="shared" si="182"/>
        <v>-2.0536709206299998E-3</v>
      </c>
      <c r="AL176" s="4">
        <f t="shared" si="183"/>
        <v>1.8895124153900001E-4</v>
      </c>
      <c r="AM176" s="4">
        <f t="shared" si="184"/>
        <v>-2.00034067052E-3</v>
      </c>
      <c r="AN176" s="4">
        <f t="shared" si="185"/>
        <v>4.0233255370399998E-2</v>
      </c>
      <c r="AO176" s="4">
        <f t="shared" si="186"/>
        <v>3.57475274208E-2</v>
      </c>
      <c r="AP176" s="4">
        <f t="shared" si="187"/>
        <v>3.0086977966300001E-3</v>
      </c>
      <c r="AQ176" s="4">
        <f t="shared" si="213"/>
        <v>1.7259441216608249E-2</v>
      </c>
      <c r="AS176" s="4">
        <f t="shared" si="188"/>
        <v>-1.0447539639547242E-2</v>
      </c>
      <c r="AT176" s="4">
        <f t="shared" si="189"/>
        <v>8.7853592820990853E-2</v>
      </c>
      <c r="AU176" s="4">
        <f t="shared" si="190"/>
        <v>0.24449040326619328</v>
      </c>
      <c r="AV176" s="4">
        <f t="shared" si="191"/>
        <v>1.3885736948347606E-2</v>
      </c>
      <c r="AW176" s="4">
        <f t="shared" si="192"/>
        <v>2.2132333019765589E-2</v>
      </c>
      <c r="AX176" s="4">
        <f t="shared" si="193"/>
        <v>0.14922642476779133</v>
      </c>
      <c r="AY176" s="4">
        <f t="shared" si="194"/>
        <v>-2.7820974015515931E-2</v>
      </c>
      <c r="AZ176" s="4">
        <f t="shared" si="195"/>
        <v>1.3990201804814579E-3</v>
      </c>
      <c r="BA176" s="4">
        <f t="shared" si="196"/>
        <v>-2.347398187412961E-2</v>
      </c>
      <c r="BB176" s="4">
        <f t="shared" si="197"/>
        <v>0.2632241989678506</v>
      </c>
      <c r="BC176" s="4">
        <f t="shared" si="198"/>
        <v>0.16115019893669519</v>
      </c>
      <c r="BD176" s="4">
        <f t="shared" si="199"/>
        <v>6.0098281622324437E-3</v>
      </c>
      <c r="BE176" s="4">
        <f t="shared" si="200"/>
        <v>7.3969103461762956E-2</v>
      </c>
      <c r="BG176" s="4">
        <f t="shared" si="201"/>
        <v>0.11831878037474189</v>
      </c>
      <c r="BH176" s="4">
        <f t="shared" si="202"/>
        <v>0.1590727606065637</v>
      </c>
      <c r="BI176" s="4">
        <f t="shared" si="203"/>
        <v>9.7015455187806035E-2</v>
      </c>
      <c r="BJ176" s="4">
        <f t="shared" si="204"/>
        <v>0.15669883220817662</v>
      </c>
      <c r="BK176" s="4">
        <f t="shared" si="205"/>
        <v>0.16727625999110382</v>
      </c>
      <c r="BL176" s="4">
        <f t="shared" si="206"/>
        <v>7.0089033835899248E-2</v>
      </c>
      <c r="BM176" s="4">
        <f t="shared" si="207"/>
        <v>2.9526944951455039E-2</v>
      </c>
      <c r="BN176" s="4">
        <f t="shared" si="208"/>
        <v>5.4023878761770103E-2</v>
      </c>
      <c r="BO176" s="4">
        <f t="shared" si="209"/>
        <v>3.4086090399934252E-2</v>
      </c>
      <c r="BP176" s="4">
        <f t="shared" si="210"/>
        <v>6.1139143784138122E-2</v>
      </c>
      <c r="BQ176" s="4">
        <f t="shared" si="211"/>
        <v>8.8730954492566891E-2</v>
      </c>
      <c r="BR176" s="4">
        <f t="shared" si="212"/>
        <v>0.20025183518807119</v>
      </c>
      <c r="BT176" s="4">
        <f t="shared" si="214"/>
        <v>13.884801080016789</v>
      </c>
      <c r="BU176" s="4">
        <f t="shared" si="215"/>
        <v>22.647929804972041</v>
      </c>
      <c r="BV176" s="5">
        <f t="shared" si="161"/>
        <v>1.4888567633931999E-2</v>
      </c>
      <c r="BW176" s="4">
        <f t="shared" si="163"/>
        <v>5.1018438996838302</v>
      </c>
      <c r="BX176" s="4">
        <f>MAX(BW$28:BW176)</f>
        <v>5.1018438996838302</v>
      </c>
      <c r="BY176" s="18">
        <f t="shared" si="162"/>
        <v>0</v>
      </c>
    </row>
    <row r="177" spans="1:77" x14ac:dyDescent="0.25">
      <c r="A177" s="2">
        <v>34150</v>
      </c>
      <c r="B177" s="3">
        <v>2.7429566458500002E-3</v>
      </c>
      <c r="C177" s="3">
        <v>8.0442440346799995E-2</v>
      </c>
      <c r="D177" s="3">
        <v>-3.9843338245800003E-3</v>
      </c>
      <c r="E177" s="3">
        <v>-2.7950682000400001E-3</v>
      </c>
      <c r="F177" s="3">
        <v>3.9186736091500002E-2</v>
      </c>
      <c r="G177" s="3">
        <v>1.89125245663E-2</v>
      </c>
      <c r="H177" s="3">
        <v>3.3266423636099998E-4</v>
      </c>
      <c r="I177" s="3">
        <v>5.8494556525000001E-3</v>
      </c>
      <c r="J177" s="3">
        <v>2.5181539261900001E-2</v>
      </c>
      <c r="K177" s="3">
        <v>1.8420584009700001E-2</v>
      </c>
      <c r="L177" s="3">
        <v>-1.88943655451E-2</v>
      </c>
      <c r="M177" s="3">
        <v>1.36386727759E-2</v>
      </c>
      <c r="N177" s="3">
        <v>-3.1993016846100002E-2</v>
      </c>
      <c r="O177" s="3">
        <f t="shared" si="159"/>
        <v>1.2024819377095085E-2</v>
      </c>
      <c r="P177" s="3">
        <f t="shared" si="160"/>
        <v>4.5203371578554009E-2</v>
      </c>
      <c r="Q177" s="3"/>
      <c r="R177" s="4">
        <f t="shared" si="164"/>
        <v>-1</v>
      </c>
      <c r="S177" s="4">
        <f t="shared" si="165"/>
        <v>-1</v>
      </c>
      <c r="T177" s="4">
        <f t="shared" si="166"/>
        <v>1</v>
      </c>
      <c r="U177" s="4">
        <f t="shared" si="167"/>
        <v>-1</v>
      </c>
      <c r="V177" s="4">
        <f t="shared" si="168"/>
        <v>-1</v>
      </c>
      <c r="W177" s="4">
        <f t="shared" si="169"/>
        <v>1</v>
      </c>
      <c r="X177" s="4">
        <f t="shared" si="170"/>
        <v>1</v>
      </c>
      <c r="Y177" s="4">
        <f t="shared" si="171"/>
        <v>1</v>
      </c>
      <c r="Z177" s="4">
        <f t="shared" si="172"/>
        <v>1</v>
      </c>
      <c r="AA177" s="4">
        <f t="shared" si="173"/>
        <v>-1</v>
      </c>
      <c r="AB177" s="4">
        <f t="shared" si="174"/>
        <v>1</v>
      </c>
      <c r="AC177" s="4">
        <f t="shared" si="175"/>
        <v>-1</v>
      </c>
      <c r="AE177" s="4">
        <f t="shared" si="176"/>
        <v>-8.0442440346799995E-2</v>
      </c>
      <c r="AF177" s="4">
        <f t="shared" si="177"/>
        <v>3.9843338245800003E-3</v>
      </c>
      <c r="AG177" s="4">
        <f t="shared" si="178"/>
        <v>-2.7950682000400001E-3</v>
      </c>
      <c r="AH177" s="4">
        <f t="shared" si="179"/>
        <v>-3.9186736091500002E-2</v>
      </c>
      <c r="AI177" s="4">
        <f t="shared" si="180"/>
        <v>-1.89125245663E-2</v>
      </c>
      <c r="AJ177" s="4">
        <f t="shared" si="181"/>
        <v>3.3266423636099998E-4</v>
      </c>
      <c r="AK177" s="4">
        <f t="shared" si="182"/>
        <v>5.8494556525000001E-3</v>
      </c>
      <c r="AL177" s="4">
        <f t="shared" si="183"/>
        <v>2.5181539261900001E-2</v>
      </c>
      <c r="AM177" s="4">
        <f t="shared" si="184"/>
        <v>1.8420584009700001E-2</v>
      </c>
      <c r="AN177" s="4">
        <f t="shared" si="185"/>
        <v>1.88943655451E-2</v>
      </c>
      <c r="AO177" s="4">
        <f t="shared" si="186"/>
        <v>1.36386727759E-2</v>
      </c>
      <c r="AP177" s="4">
        <f t="shared" si="187"/>
        <v>3.1993016846100002E-2</v>
      </c>
      <c r="AQ177" s="4">
        <f t="shared" si="213"/>
        <v>-1.9201780877082491E-3</v>
      </c>
      <c r="AS177" s="4">
        <f t="shared" si="188"/>
        <v>-0.27361229412475163</v>
      </c>
      <c r="AT177" s="4">
        <f t="shared" si="189"/>
        <v>1.0803572014684385E-2</v>
      </c>
      <c r="AU177" s="4">
        <f t="shared" si="190"/>
        <v>-9.9905301005459371E-3</v>
      </c>
      <c r="AV177" s="4">
        <f t="shared" si="191"/>
        <v>-0.10676742737261519</v>
      </c>
      <c r="AW177" s="4">
        <f t="shared" si="192"/>
        <v>-4.5386956118357878E-2</v>
      </c>
      <c r="AX177" s="4">
        <f t="shared" si="193"/>
        <v>1.8202834185150312E-3</v>
      </c>
      <c r="AY177" s="4">
        <f t="shared" si="194"/>
        <v>7.7818522587580791E-2</v>
      </c>
      <c r="AZ177" s="4">
        <f t="shared" si="195"/>
        <v>0.18739536810823895</v>
      </c>
      <c r="BA177" s="4">
        <f t="shared" si="196"/>
        <v>0.21148690873449841</v>
      </c>
      <c r="BB177" s="4">
        <f t="shared" si="197"/>
        <v>0.10713473663577457</v>
      </c>
      <c r="BC177" s="4">
        <f t="shared" si="198"/>
        <v>6.3504695331542585E-2</v>
      </c>
      <c r="BD177" s="4">
        <f t="shared" si="199"/>
        <v>6.5612095397429515E-2</v>
      </c>
      <c r="BE177" s="4">
        <f t="shared" si="200"/>
        <v>2.4151581209332796E-2</v>
      </c>
      <c r="BG177" s="4">
        <f t="shared" si="201"/>
        <v>0.11760062259501075</v>
      </c>
      <c r="BH177" s="4">
        <f t="shared" si="202"/>
        <v>0.14751912864243166</v>
      </c>
      <c r="BI177" s="4">
        <f t="shared" si="203"/>
        <v>0.11190870441948871</v>
      </c>
      <c r="BJ177" s="4">
        <f t="shared" si="204"/>
        <v>0.14681157748510487</v>
      </c>
      <c r="BK177" s="4">
        <f t="shared" si="205"/>
        <v>0.16667806069198249</v>
      </c>
      <c r="BL177" s="4">
        <f t="shared" si="206"/>
        <v>7.3101635267849463E-2</v>
      </c>
      <c r="BM177" s="4">
        <f t="shared" si="207"/>
        <v>3.006716374455316E-2</v>
      </c>
      <c r="BN177" s="4">
        <f t="shared" si="208"/>
        <v>5.3750611909159307E-2</v>
      </c>
      <c r="BO177" s="4">
        <f t="shared" si="209"/>
        <v>3.4840140451105242E-2</v>
      </c>
      <c r="BP177" s="4">
        <f t="shared" si="210"/>
        <v>7.0544311353786512E-2</v>
      </c>
      <c r="BQ177" s="4">
        <f t="shared" si="211"/>
        <v>8.5906547254156904E-2</v>
      </c>
      <c r="BR177" s="4">
        <f t="shared" si="212"/>
        <v>0.19504340870267892</v>
      </c>
      <c r="BT177" s="4">
        <f t="shared" si="214"/>
        <v>13.835184287712785</v>
      </c>
      <c r="BU177" s="4">
        <f t="shared" si="215"/>
        <v>23.25703541045338</v>
      </c>
      <c r="BV177" s="5">
        <f t="shared" si="161"/>
        <v>7.5678321456966006E-3</v>
      </c>
      <c r="BW177" s="4">
        <f t="shared" si="163"/>
        <v>5.1544479345809107</v>
      </c>
      <c r="BX177" s="4">
        <f>MAX(BW$28:BW177)</f>
        <v>5.1544479345809107</v>
      </c>
      <c r="BY177" s="18">
        <f t="shared" si="162"/>
        <v>0</v>
      </c>
    </row>
    <row r="178" spans="1:77" x14ac:dyDescent="0.25">
      <c r="A178" s="2">
        <v>34180</v>
      </c>
      <c r="B178" s="3">
        <v>2.70588915099E-3</v>
      </c>
      <c r="C178" s="3">
        <v>-2.94947032268E-2</v>
      </c>
      <c r="D178" s="3">
        <v>2.93946724816E-2</v>
      </c>
      <c r="E178" s="3">
        <v>7.3339017990400004E-2</v>
      </c>
      <c r="F178" s="3">
        <v>7.2124427576699998E-2</v>
      </c>
      <c r="G178" s="3">
        <v>9.0901458037900007E-3</v>
      </c>
      <c r="H178" s="3">
        <v>-6.6521886194700003E-3</v>
      </c>
      <c r="I178" s="3">
        <v>5.36449641781E-3</v>
      </c>
      <c r="J178" s="3">
        <v>1.27299434653E-2</v>
      </c>
      <c r="K178" s="3">
        <v>-2.5776479999600001E-4</v>
      </c>
      <c r="L178" s="3">
        <v>3.9039339519800001E-2</v>
      </c>
      <c r="M178" s="3">
        <v>1.0002354550900001E-2</v>
      </c>
      <c r="N178" s="3">
        <v>-1.7123058874000001E-2</v>
      </c>
      <c r="O178" s="3">
        <f t="shared" si="159"/>
        <v>1.6463056857169499E-2</v>
      </c>
      <c r="P178" s="3">
        <f t="shared" si="160"/>
        <v>4.8599087268141578E-2</v>
      </c>
      <c r="Q178" s="3"/>
      <c r="R178" s="4">
        <f t="shared" si="164"/>
        <v>-1</v>
      </c>
      <c r="S178" s="4">
        <f t="shared" si="165"/>
        <v>-1</v>
      </c>
      <c r="T178" s="4">
        <f t="shared" si="166"/>
        <v>1</v>
      </c>
      <c r="U178" s="4">
        <f t="shared" si="167"/>
        <v>-1</v>
      </c>
      <c r="V178" s="4">
        <f t="shared" si="168"/>
        <v>1</v>
      </c>
      <c r="W178" s="4">
        <f t="shared" si="169"/>
        <v>1</v>
      </c>
      <c r="X178" s="4">
        <f t="shared" si="170"/>
        <v>1</v>
      </c>
      <c r="Y178" s="4">
        <f t="shared" si="171"/>
        <v>1</v>
      </c>
      <c r="Z178" s="4">
        <f t="shared" si="172"/>
        <v>1</v>
      </c>
      <c r="AA178" s="4">
        <f t="shared" si="173"/>
        <v>-1</v>
      </c>
      <c r="AB178" s="4">
        <f t="shared" si="174"/>
        <v>1</v>
      </c>
      <c r="AC178" s="4">
        <f t="shared" si="175"/>
        <v>-1</v>
      </c>
      <c r="AE178" s="4">
        <f t="shared" si="176"/>
        <v>2.94947032268E-2</v>
      </c>
      <c r="AF178" s="4">
        <f t="shared" si="177"/>
        <v>-2.93946724816E-2</v>
      </c>
      <c r="AG178" s="4">
        <f t="shared" si="178"/>
        <v>7.3339017990400004E-2</v>
      </c>
      <c r="AH178" s="4">
        <f t="shared" si="179"/>
        <v>-7.2124427576699998E-2</v>
      </c>
      <c r="AI178" s="4">
        <f t="shared" si="180"/>
        <v>9.0901458037900007E-3</v>
      </c>
      <c r="AJ178" s="4">
        <f t="shared" si="181"/>
        <v>-6.6521886194700003E-3</v>
      </c>
      <c r="AK178" s="4">
        <f t="shared" si="182"/>
        <v>5.36449641781E-3</v>
      </c>
      <c r="AL178" s="4">
        <f t="shared" si="183"/>
        <v>1.27299434653E-2</v>
      </c>
      <c r="AM178" s="4">
        <f t="shared" si="184"/>
        <v>-2.5776479999600001E-4</v>
      </c>
      <c r="AN178" s="4">
        <f t="shared" si="185"/>
        <v>-3.9039339519800001E-2</v>
      </c>
      <c r="AO178" s="4">
        <f t="shared" si="186"/>
        <v>1.0002354550900001E-2</v>
      </c>
      <c r="AP178" s="4">
        <f t="shared" si="187"/>
        <v>1.7123058874000001E-2</v>
      </c>
      <c r="AQ178" s="4">
        <f t="shared" si="213"/>
        <v>8.0627727761950051E-4</v>
      </c>
      <c r="AS178" s="4">
        <f t="shared" si="188"/>
        <v>7.6602467819573292E-2</v>
      </c>
      <c r="AT178" s="4">
        <f t="shared" si="189"/>
        <v>-7.9559367617304921E-2</v>
      </c>
      <c r="AU178" s="4">
        <f t="shared" si="190"/>
        <v>0.26234065937448858</v>
      </c>
      <c r="AV178" s="4">
        <f t="shared" si="191"/>
        <v>-0.18651990281109079</v>
      </c>
      <c r="AW178" s="4">
        <f t="shared" si="192"/>
        <v>2.5139327466917001E-2</v>
      </c>
      <c r="AX178" s="4">
        <f t="shared" si="193"/>
        <v>-3.8095165348020855E-2</v>
      </c>
      <c r="AY178" s="4">
        <f t="shared" si="194"/>
        <v>7.5426958326185276E-2</v>
      </c>
      <c r="AZ178" s="4">
        <f t="shared" si="195"/>
        <v>9.0630512101338018E-2</v>
      </c>
      <c r="BA178" s="4">
        <f t="shared" si="196"/>
        <v>-2.8039234754137915E-3</v>
      </c>
      <c r="BB178" s="4">
        <f t="shared" si="197"/>
        <v>-0.2187437066108916</v>
      </c>
      <c r="BC178" s="4">
        <f t="shared" si="198"/>
        <v>4.6567437013302494E-2</v>
      </c>
      <c r="BD178" s="4">
        <f t="shared" si="199"/>
        <v>3.6492511169925301E-2</v>
      </c>
      <c r="BE178" s="4">
        <f t="shared" si="200"/>
        <v>7.289817284083999E-3</v>
      </c>
      <c r="BG178" s="4">
        <f t="shared" si="201"/>
        <v>0.15401437612308139</v>
      </c>
      <c r="BH178" s="4">
        <f t="shared" si="202"/>
        <v>0.14778736112128865</v>
      </c>
      <c r="BI178" s="4">
        <f t="shared" si="203"/>
        <v>0.11182257171307834</v>
      </c>
      <c r="BJ178" s="4">
        <f t="shared" si="204"/>
        <v>0.15467395487493543</v>
      </c>
      <c r="BK178" s="4">
        <f t="shared" si="205"/>
        <v>0.14463626070749117</v>
      </c>
      <c r="BL178" s="4">
        <f t="shared" si="206"/>
        <v>6.9848113887402766E-2</v>
      </c>
      <c r="BM178" s="4">
        <f t="shared" si="207"/>
        <v>2.8448695463026023E-2</v>
      </c>
      <c r="BN178" s="4">
        <f t="shared" si="208"/>
        <v>5.6183919389382171E-2</v>
      </c>
      <c r="BO178" s="4">
        <f t="shared" si="209"/>
        <v>3.6772016391490164E-2</v>
      </c>
      <c r="BP178" s="4">
        <f t="shared" si="210"/>
        <v>7.1388274661075293E-2</v>
      </c>
      <c r="BQ178" s="4">
        <f t="shared" si="211"/>
        <v>8.5917157502507335E-2</v>
      </c>
      <c r="BR178" s="4">
        <f t="shared" si="212"/>
        <v>0.18768846894934088</v>
      </c>
      <c r="BT178" s="4">
        <f t="shared" si="214"/>
        <v>13.909315069244306</v>
      </c>
      <c r="BU178" s="4">
        <f t="shared" si="215"/>
        <v>23.489505908966393</v>
      </c>
      <c r="BV178" s="5">
        <f t="shared" si="161"/>
        <v>-4.0944190916804004E-3</v>
      </c>
      <c r="BW178" s="4">
        <f t="shared" si="163"/>
        <v>5.1472908292960158</v>
      </c>
      <c r="BX178" s="4">
        <f>MAX(BW$28:BW178)</f>
        <v>5.1544479345809107</v>
      </c>
      <c r="BY178" s="18">
        <f t="shared" si="162"/>
        <v>1.3885299406903022E-3</v>
      </c>
    </row>
    <row r="179" spans="1:77" x14ac:dyDescent="0.25">
      <c r="A179" s="2">
        <v>34212</v>
      </c>
      <c r="B179" s="3">
        <v>2.8587826461000001E-3</v>
      </c>
      <c r="C179" s="3">
        <v>-5.0513882032200003E-2</v>
      </c>
      <c r="D179" s="3">
        <v>-1.82093634782E-2</v>
      </c>
      <c r="E179" s="3">
        <v>-8.6913768541399997E-2</v>
      </c>
      <c r="F179" s="3">
        <v>4.9362077942899998E-2</v>
      </c>
      <c r="G179" s="3">
        <v>5.5686739423299998E-2</v>
      </c>
      <c r="H179" s="3">
        <v>3.4150254138900001E-2</v>
      </c>
      <c r="I179" s="3">
        <v>1.0256653330000001E-2</v>
      </c>
      <c r="J179" s="3">
        <v>2.53788110967E-2</v>
      </c>
      <c r="K179" s="3">
        <v>1.63282786868E-2</v>
      </c>
      <c r="L179" s="3">
        <v>-2.4093343479700002E-2</v>
      </c>
      <c r="M179" s="3">
        <v>-8.6062271021700003E-4</v>
      </c>
      <c r="N179" s="3">
        <v>9.7836950572100009E-3</v>
      </c>
      <c r="O179" s="3">
        <f t="shared" si="159"/>
        <v>1.6962941195077499E-3</v>
      </c>
      <c r="P179" s="3">
        <f t="shared" si="160"/>
        <v>3.5778983966075081E-2</v>
      </c>
      <c r="Q179" s="3"/>
      <c r="R179" s="4">
        <f t="shared" si="164"/>
        <v>-1</v>
      </c>
      <c r="S179" s="4">
        <f t="shared" si="165"/>
        <v>-1</v>
      </c>
      <c r="T179" s="4">
        <f t="shared" si="166"/>
        <v>1</v>
      </c>
      <c r="U179" s="4">
        <f t="shared" si="167"/>
        <v>1</v>
      </c>
      <c r="V179" s="4">
        <f t="shared" si="168"/>
        <v>1</v>
      </c>
      <c r="W179" s="4">
        <f t="shared" si="169"/>
        <v>1</v>
      </c>
      <c r="X179" s="4">
        <f t="shared" si="170"/>
        <v>1</v>
      </c>
      <c r="Y179" s="4">
        <f t="shared" si="171"/>
        <v>1</v>
      </c>
      <c r="Z179" s="4">
        <f t="shared" si="172"/>
        <v>1</v>
      </c>
      <c r="AA179" s="4">
        <f t="shared" si="173"/>
        <v>-1</v>
      </c>
      <c r="AB179" s="4">
        <f t="shared" si="174"/>
        <v>1</v>
      </c>
      <c r="AC179" s="4">
        <f t="shared" si="175"/>
        <v>-1</v>
      </c>
      <c r="AE179" s="4">
        <f t="shared" si="176"/>
        <v>5.0513882032200003E-2</v>
      </c>
      <c r="AF179" s="4">
        <f t="shared" si="177"/>
        <v>1.82093634782E-2</v>
      </c>
      <c r="AG179" s="4">
        <f t="shared" si="178"/>
        <v>-8.6913768541399997E-2</v>
      </c>
      <c r="AH179" s="4">
        <f t="shared" si="179"/>
        <v>4.9362077942899998E-2</v>
      </c>
      <c r="AI179" s="4">
        <f t="shared" si="180"/>
        <v>5.5686739423299998E-2</v>
      </c>
      <c r="AJ179" s="4">
        <f t="shared" si="181"/>
        <v>3.4150254138900001E-2</v>
      </c>
      <c r="AK179" s="4">
        <f t="shared" si="182"/>
        <v>1.0256653330000001E-2</v>
      </c>
      <c r="AL179" s="4">
        <f t="shared" si="183"/>
        <v>2.53788110967E-2</v>
      </c>
      <c r="AM179" s="4">
        <f t="shared" si="184"/>
        <v>1.63282786868E-2</v>
      </c>
      <c r="AN179" s="4">
        <f t="shared" si="185"/>
        <v>2.4093343479700002E-2</v>
      </c>
      <c r="AO179" s="4">
        <f t="shared" si="186"/>
        <v>-8.6062271021700003E-4</v>
      </c>
      <c r="AP179" s="4">
        <f t="shared" si="187"/>
        <v>-9.7836950572100009E-3</v>
      </c>
      <c r="AQ179" s="4">
        <f t="shared" si="213"/>
        <v>1.5535109774989418E-2</v>
      </c>
      <c r="AS179" s="4">
        <f t="shared" si="188"/>
        <v>0.13171720584407343</v>
      </c>
      <c r="AT179" s="4">
        <f t="shared" si="189"/>
        <v>7.836976191945251E-2</v>
      </c>
      <c r="AU179" s="4">
        <f t="shared" si="190"/>
        <v>-0.2733410665790133</v>
      </c>
      <c r="AV179" s="4">
        <f t="shared" si="191"/>
        <v>0.136524009712924</v>
      </c>
      <c r="AW179" s="4">
        <f t="shared" si="192"/>
        <v>0.17321942544957739</v>
      </c>
      <c r="AX179" s="4">
        <f t="shared" si="193"/>
        <v>0.2124906991831331</v>
      </c>
      <c r="AY179" s="4">
        <f t="shared" si="194"/>
        <v>0.15717751508430722</v>
      </c>
      <c r="AZ179" s="4">
        <f t="shared" si="195"/>
        <v>0.18643452170980335</v>
      </c>
      <c r="BA179" s="4">
        <f t="shared" si="196"/>
        <v>0.18753736694504622</v>
      </c>
      <c r="BB179" s="4">
        <f t="shared" si="197"/>
        <v>0.11280549162399726</v>
      </c>
      <c r="BC179" s="4">
        <f t="shared" si="198"/>
        <v>-4.1962745150787416E-3</v>
      </c>
      <c r="BD179" s="4">
        <f t="shared" si="199"/>
        <v>-2.1152597770088634E-2</v>
      </c>
      <c r="BE179" s="4">
        <f t="shared" si="200"/>
        <v>8.9798838217344482E-2</v>
      </c>
      <c r="BG179" s="4">
        <f t="shared" si="201"/>
        <v>0.15340101305215428</v>
      </c>
      <c r="BH179" s="4">
        <f t="shared" si="202"/>
        <v>9.2940762009282932E-2</v>
      </c>
      <c r="BI179" s="4">
        <f t="shared" si="203"/>
        <v>0.12718728236362725</v>
      </c>
      <c r="BJ179" s="4">
        <f t="shared" si="204"/>
        <v>0.14462533893253254</v>
      </c>
      <c r="BK179" s="4">
        <f t="shared" si="205"/>
        <v>0.12859236607850291</v>
      </c>
      <c r="BL179" s="4">
        <f t="shared" si="206"/>
        <v>6.4285645009747802E-2</v>
      </c>
      <c r="BM179" s="4">
        <f t="shared" si="207"/>
        <v>2.6102088010485507E-2</v>
      </c>
      <c r="BN179" s="4">
        <f t="shared" si="208"/>
        <v>5.4450883589475259E-2</v>
      </c>
      <c r="BO179" s="4">
        <f t="shared" si="209"/>
        <v>3.4826720568354043E-2</v>
      </c>
      <c r="BP179" s="4">
        <f t="shared" si="210"/>
        <v>8.5433228942462566E-2</v>
      </c>
      <c r="BQ179" s="4">
        <f t="shared" si="211"/>
        <v>8.2036835971952687E-2</v>
      </c>
      <c r="BR179" s="4">
        <f t="shared" si="212"/>
        <v>0.18501169763734426</v>
      </c>
      <c r="BT179" s="4">
        <f t="shared" si="214"/>
        <v>14.659881996597525</v>
      </c>
      <c r="BU179" s="4">
        <f t="shared" si="215"/>
        <v>25.665987641749037</v>
      </c>
      <c r="BV179" s="5">
        <f t="shared" si="161"/>
        <v>2.7021463958060002E-2</v>
      </c>
      <c r="BW179" s="4">
        <f t="shared" si="163"/>
        <v>5.3010931486187109</v>
      </c>
      <c r="BX179" s="4">
        <f>MAX(BW$28:BW179)</f>
        <v>5.3010931486187109</v>
      </c>
      <c r="BY179" s="18">
        <f t="shared" si="162"/>
        <v>0</v>
      </c>
    </row>
    <row r="180" spans="1:77" x14ac:dyDescent="0.25">
      <c r="A180" s="2">
        <v>34242</v>
      </c>
      <c r="B180" s="3">
        <v>2.6283314374200002E-3</v>
      </c>
      <c r="C180" s="3">
        <v>-4.7042615958400001E-2</v>
      </c>
      <c r="D180" s="3">
        <v>3.0449491868999999E-2</v>
      </c>
      <c r="E180" s="3">
        <v>-4.9776100898100001E-2</v>
      </c>
      <c r="F180" s="3">
        <v>-1.38332881628E-2</v>
      </c>
      <c r="G180" s="3">
        <v>-2.54799693599E-2</v>
      </c>
      <c r="H180" s="3">
        <v>-1.02533327992E-2</v>
      </c>
      <c r="I180" s="3">
        <v>3.98415340251E-3</v>
      </c>
      <c r="J180" s="3">
        <v>-4.5248766127999997E-3</v>
      </c>
      <c r="K180" s="3">
        <v>3.7447038435399998E-3</v>
      </c>
      <c r="L180" s="3">
        <v>-3.73040984206E-2</v>
      </c>
      <c r="M180" s="3">
        <v>-9.8691039551699992E-3</v>
      </c>
      <c r="N180" s="3">
        <v>7.5646575677700001E-3</v>
      </c>
      <c r="O180" s="3">
        <f t="shared" si="159"/>
        <v>-1.2695031623679166E-2</v>
      </c>
      <c r="P180" s="3">
        <f t="shared" si="160"/>
        <v>-2.9604866210019457E-2</v>
      </c>
      <c r="Q180" s="3"/>
      <c r="R180" s="4">
        <f t="shared" si="164"/>
        <v>-1</v>
      </c>
      <c r="S180" s="4">
        <f t="shared" si="165"/>
        <v>-1</v>
      </c>
      <c r="T180" s="4">
        <f t="shared" si="166"/>
        <v>1</v>
      </c>
      <c r="U180" s="4">
        <f t="shared" si="167"/>
        <v>1</v>
      </c>
      <c r="V180" s="4">
        <f t="shared" si="168"/>
        <v>1</v>
      </c>
      <c r="W180" s="4">
        <f t="shared" si="169"/>
        <v>1</v>
      </c>
      <c r="X180" s="4">
        <f t="shared" si="170"/>
        <v>1</v>
      </c>
      <c r="Y180" s="4">
        <f t="shared" si="171"/>
        <v>1</v>
      </c>
      <c r="Z180" s="4">
        <f t="shared" si="172"/>
        <v>1</v>
      </c>
      <c r="AA180" s="4">
        <f t="shared" si="173"/>
        <v>-1</v>
      </c>
      <c r="AB180" s="4">
        <f t="shared" si="174"/>
        <v>1</v>
      </c>
      <c r="AC180" s="4">
        <f t="shared" si="175"/>
        <v>-1</v>
      </c>
      <c r="AE180" s="4">
        <f t="shared" si="176"/>
        <v>4.7042615958400001E-2</v>
      </c>
      <c r="AF180" s="4">
        <f t="shared" si="177"/>
        <v>-3.0449491868999999E-2</v>
      </c>
      <c r="AG180" s="4">
        <f t="shared" si="178"/>
        <v>-4.9776100898100001E-2</v>
      </c>
      <c r="AH180" s="4">
        <f t="shared" si="179"/>
        <v>-1.38332881628E-2</v>
      </c>
      <c r="AI180" s="4">
        <f t="shared" si="180"/>
        <v>-2.54799693599E-2</v>
      </c>
      <c r="AJ180" s="4">
        <f t="shared" si="181"/>
        <v>-1.02533327992E-2</v>
      </c>
      <c r="AK180" s="4">
        <f t="shared" si="182"/>
        <v>3.98415340251E-3</v>
      </c>
      <c r="AL180" s="4">
        <f t="shared" si="183"/>
        <v>-4.5248766127999997E-3</v>
      </c>
      <c r="AM180" s="4">
        <f t="shared" si="184"/>
        <v>3.7447038435399998E-3</v>
      </c>
      <c r="AN180" s="4">
        <f t="shared" si="185"/>
        <v>3.73040984206E-2</v>
      </c>
      <c r="AO180" s="4">
        <f t="shared" si="186"/>
        <v>-9.8691039551699992E-3</v>
      </c>
      <c r="AP180" s="4">
        <f t="shared" si="187"/>
        <v>-7.5646575677700001E-3</v>
      </c>
      <c r="AQ180" s="4">
        <f t="shared" si="213"/>
        <v>-4.9729374666408329E-3</v>
      </c>
      <c r="AS180" s="4">
        <f t="shared" si="188"/>
        <v>0.11934606073360705</v>
      </c>
      <c r="AT180" s="4">
        <f t="shared" si="189"/>
        <v>-0.13397193497976745</v>
      </c>
      <c r="AU180" s="4">
        <f t="shared" si="190"/>
        <v>-0.13160224078417068</v>
      </c>
      <c r="AV180" s="4">
        <f t="shared" si="191"/>
        <v>-4.1913303793070081E-2</v>
      </c>
      <c r="AW180" s="4">
        <f t="shared" si="192"/>
        <v>-8.5524032384982546E-2</v>
      </c>
      <c r="AX180" s="4">
        <f t="shared" si="193"/>
        <v>-6.5041561734690986E-2</v>
      </c>
      <c r="AY180" s="4">
        <f t="shared" si="194"/>
        <v>6.0339244350215718E-2</v>
      </c>
      <c r="AZ180" s="4">
        <f t="shared" si="195"/>
        <v>-3.4937413987677676E-2</v>
      </c>
      <c r="BA180" s="4">
        <f t="shared" si="196"/>
        <v>4.1058919816894045E-2</v>
      </c>
      <c r="BB180" s="4">
        <f t="shared" si="197"/>
        <v>0.18499935091882269</v>
      </c>
      <c r="BC180" s="4">
        <f t="shared" si="198"/>
        <v>-4.8482748573991284E-2</v>
      </c>
      <c r="BD180" s="4">
        <f t="shared" si="199"/>
        <v>-1.7066758484361719E-2</v>
      </c>
      <c r="BE180" s="4">
        <f t="shared" si="200"/>
        <v>-1.2733034908597748E-2</v>
      </c>
      <c r="BG180" s="4">
        <f t="shared" si="201"/>
        <v>0.15766793028352755</v>
      </c>
      <c r="BH180" s="4">
        <f t="shared" si="202"/>
        <v>9.0913046448417759E-2</v>
      </c>
      <c r="BI180" s="4">
        <f t="shared" si="203"/>
        <v>0.15129256341382039</v>
      </c>
      <c r="BJ180" s="4">
        <f t="shared" si="204"/>
        <v>0.13201811273190245</v>
      </c>
      <c r="BK180" s="4">
        <f t="shared" si="205"/>
        <v>0.11917103835891683</v>
      </c>
      <c r="BL180" s="4">
        <f t="shared" si="206"/>
        <v>6.3057113179563862E-2</v>
      </c>
      <c r="BM180" s="4">
        <f t="shared" si="207"/>
        <v>2.6411689078408265E-2</v>
      </c>
      <c r="BN180" s="4">
        <f t="shared" si="208"/>
        <v>5.1805512730803839E-2</v>
      </c>
      <c r="BO180" s="4">
        <f t="shared" si="209"/>
        <v>3.648126994319232E-2</v>
      </c>
      <c r="BP180" s="4">
        <f t="shared" si="210"/>
        <v>8.0657793090244859E-2</v>
      </c>
      <c r="BQ180" s="4">
        <f t="shared" si="211"/>
        <v>8.1423634141603182E-2</v>
      </c>
      <c r="BR180" s="4">
        <f t="shared" si="212"/>
        <v>0.1772957079037944</v>
      </c>
      <c r="BT180" s="4">
        <f t="shared" si="214"/>
        <v>14.458599989291789</v>
      </c>
      <c r="BU180" s="4">
        <f t="shared" si="215"/>
        <v>25.406640447334251</v>
      </c>
      <c r="BV180" s="5">
        <f t="shared" si="161"/>
        <v>-4.6541181421040001E-3</v>
      </c>
      <c r="BW180" s="4">
        <f t="shared" si="163"/>
        <v>5.2903542645979478</v>
      </c>
      <c r="BX180" s="4">
        <f>MAX(BW$28:BW180)</f>
        <v>5.3010931486187109</v>
      </c>
      <c r="BY180" s="18">
        <f t="shared" si="162"/>
        <v>2.0257867046839895E-3</v>
      </c>
    </row>
    <row r="181" spans="1:77" x14ac:dyDescent="0.25">
      <c r="A181" s="2">
        <v>34271</v>
      </c>
      <c r="B181" s="3">
        <v>2.6825061951800001E-3</v>
      </c>
      <c r="C181" s="3">
        <v>-5.3741981604800003E-2</v>
      </c>
      <c r="D181" s="3">
        <v>5.30025719687E-2</v>
      </c>
      <c r="E181" s="3">
        <v>3.4848680054199999E-2</v>
      </c>
      <c r="F181" s="3">
        <v>8.0092065034199994E-2</v>
      </c>
      <c r="G181" s="3">
        <v>4.4200325353499999E-2</v>
      </c>
      <c r="H181" s="3">
        <v>1.9003449103799998E-2</v>
      </c>
      <c r="I181" s="3">
        <v>8.7212912452E-3</v>
      </c>
      <c r="J181" s="3">
        <v>4.8269063257499996E-3</v>
      </c>
      <c r="K181" s="3">
        <v>-1.8959638853000001E-3</v>
      </c>
      <c r="L181" s="3">
        <v>3.3165924532700002E-2</v>
      </c>
      <c r="M181" s="3">
        <v>-2.4145809435300002E-2</v>
      </c>
      <c r="N181" s="3">
        <v>-4.5969816358900004E-3</v>
      </c>
      <c r="O181" s="3">
        <f t="shared" si="159"/>
        <v>1.6123373088063331E-2</v>
      </c>
      <c r="P181" s="3">
        <f t="shared" si="160"/>
        <v>4.4257614390454447E-2</v>
      </c>
      <c r="Q181" s="3"/>
      <c r="R181" s="4">
        <f t="shared" si="164"/>
        <v>-1</v>
      </c>
      <c r="S181" s="4">
        <f t="shared" si="165"/>
        <v>-1</v>
      </c>
      <c r="T181" s="4">
        <f t="shared" si="166"/>
        <v>1</v>
      </c>
      <c r="U181" s="4">
        <f t="shared" si="167"/>
        <v>1</v>
      </c>
      <c r="V181" s="4">
        <f t="shared" si="168"/>
        <v>1</v>
      </c>
      <c r="W181" s="4">
        <f t="shared" si="169"/>
        <v>1</v>
      </c>
      <c r="X181" s="4">
        <f t="shared" si="170"/>
        <v>1</v>
      </c>
      <c r="Y181" s="4">
        <f t="shared" si="171"/>
        <v>1</v>
      </c>
      <c r="Z181" s="4">
        <f t="shared" si="172"/>
        <v>1</v>
      </c>
      <c r="AA181" s="4">
        <f t="shared" si="173"/>
        <v>-1</v>
      </c>
      <c r="AB181" s="4">
        <f t="shared" si="174"/>
        <v>1</v>
      </c>
      <c r="AC181" s="4">
        <f t="shared" si="175"/>
        <v>-1</v>
      </c>
      <c r="AE181" s="4">
        <f t="shared" si="176"/>
        <v>5.3741981604800003E-2</v>
      </c>
      <c r="AF181" s="4">
        <f t="shared" si="177"/>
        <v>-5.30025719687E-2</v>
      </c>
      <c r="AG181" s="4">
        <f t="shared" si="178"/>
        <v>3.4848680054199999E-2</v>
      </c>
      <c r="AH181" s="4">
        <f t="shared" si="179"/>
        <v>8.0092065034199994E-2</v>
      </c>
      <c r="AI181" s="4">
        <f t="shared" si="180"/>
        <v>4.4200325353499999E-2</v>
      </c>
      <c r="AJ181" s="4">
        <f t="shared" si="181"/>
        <v>1.9003449103799998E-2</v>
      </c>
      <c r="AK181" s="4">
        <f t="shared" si="182"/>
        <v>8.7212912452E-3</v>
      </c>
      <c r="AL181" s="4">
        <f t="shared" si="183"/>
        <v>4.8269063257499996E-3</v>
      </c>
      <c r="AM181" s="4">
        <f t="shared" si="184"/>
        <v>-1.8959638853000001E-3</v>
      </c>
      <c r="AN181" s="4">
        <f t="shared" si="185"/>
        <v>-3.3165924532700002E-2</v>
      </c>
      <c r="AO181" s="4">
        <f t="shared" si="186"/>
        <v>-2.4145809435300002E-2</v>
      </c>
      <c r="AP181" s="4">
        <f t="shared" si="187"/>
        <v>4.5969816358900004E-3</v>
      </c>
      <c r="AQ181" s="4">
        <f t="shared" si="213"/>
        <v>1.1485117544611664E-2</v>
      </c>
      <c r="AS181" s="4">
        <f t="shared" si="188"/>
        <v>0.13575915741548325</v>
      </c>
      <c r="AT181" s="4">
        <f t="shared" si="189"/>
        <v>-0.21742807745011439</v>
      </c>
      <c r="AU181" s="4">
        <f t="shared" si="190"/>
        <v>8.6716521361185184E-2</v>
      </c>
      <c r="AV181" s="4">
        <f t="shared" si="191"/>
        <v>0.27444712706602847</v>
      </c>
      <c r="AW181" s="4">
        <f t="shared" si="192"/>
        <v>0.20443065732136276</v>
      </c>
      <c r="AX181" s="4">
        <f t="shared" si="193"/>
        <v>0.11526153392667789</v>
      </c>
      <c r="AY181" s="4">
        <f t="shared" si="194"/>
        <v>0.15747906638233988</v>
      </c>
      <c r="AZ181" s="4">
        <f t="shared" si="195"/>
        <v>3.7036102745541116E-2</v>
      </c>
      <c r="BA181" s="4">
        <f t="shared" si="196"/>
        <v>-2.0836223545737616E-2</v>
      </c>
      <c r="BB181" s="4">
        <f t="shared" si="197"/>
        <v>-0.1516791585208494</v>
      </c>
      <c r="BC181" s="4">
        <f t="shared" si="198"/>
        <v>-0.11595817703789506</v>
      </c>
      <c r="BD181" s="4">
        <f t="shared" si="199"/>
        <v>1.1731088804162982E-2</v>
      </c>
      <c r="BE181" s="4">
        <f t="shared" si="200"/>
        <v>4.30799682056821E-2</v>
      </c>
      <c r="BG181" s="4">
        <f t="shared" si="201"/>
        <v>0.15834506526974296</v>
      </c>
      <c r="BH181" s="4">
        <f t="shared" si="202"/>
        <v>9.7508238292472876E-2</v>
      </c>
      <c r="BI181" s="4">
        <f t="shared" si="203"/>
        <v>0.16074759230274413</v>
      </c>
      <c r="BJ181" s="4">
        <f t="shared" si="204"/>
        <v>0.11673223311232675</v>
      </c>
      <c r="BK181" s="4">
        <f t="shared" si="205"/>
        <v>8.6484729702781468E-2</v>
      </c>
      <c r="BL181" s="4">
        <f t="shared" si="206"/>
        <v>6.5948971721611113E-2</v>
      </c>
      <c r="BM181" s="4">
        <f t="shared" si="207"/>
        <v>2.2152255396347787E-2</v>
      </c>
      <c r="BN181" s="4">
        <f t="shared" si="208"/>
        <v>5.2131903390738109E-2</v>
      </c>
      <c r="BO181" s="4">
        <f t="shared" si="209"/>
        <v>3.6397457171414349E-2</v>
      </c>
      <c r="BP181" s="4">
        <f t="shared" si="210"/>
        <v>8.746336637446761E-2</v>
      </c>
      <c r="BQ181" s="4">
        <f t="shared" si="211"/>
        <v>8.3291441973632155E-2</v>
      </c>
      <c r="BR181" s="4">
        <f t="shared" si="212"/>
        <v>0.15674526764331309</v>
      </c>
      <c r="BT181" s="4">
        <f t="shared" si="214"/>
        <v>15.043634709511446</v>
      </c>
      <c r="BU181" s="4">
        <f t="shared" si="215"/>
        <v>26.569311180417294</v>
      </c>
      <c r="BV181" s="5">
        <f t="shared" si="161"/>
        <v>1.0643683908159998E-2</v>
      </c>
      <c r="BW181" s="4">
        <f t="shared" si="163"/>
        <v>5.360854531241996</v>
      </c>
      <c r="BX181" s="4">
        <f>MAX(BW$28:BW181)</f>
        <v>5.360854531241996</v>
      </c>
      <c r="BY181" s="18">
        <f t="shared" si="162"/>
        <v>0</v>
      </c>
    </row>
    <row r="182" spans="1:77" x14ac:dyDescent="0.25">
      <c r="A182" s="2">
        <v>34303</v>
      </c>
      <c r="B182" s="3">
        <v>3.05248652861E-3</v>
      </c>
      <c r="C182" s="3">
        <v>-7.7464772469000003E-3</v>
      </c>
      <c r="D182" s="3">
        <v>7.7242092444800001E-2</v>
      </c>
      <c r="E182" s="3">
        <v>6.4483047189699998E-4</v>
      </c>
      <c r="F182" s="3">
        <v>-8.5263540026800002E-3</v>
      </c>
      <c r="G182" s="1">
        <v>2.2511509802900001E-6</v>
      </c>
      <c r="H182" s="3">
        <v>-1.3242299546199999E-2</v>
      </c>
      <c r="I182" s="3">
        <v>2.2976201686400002E-3</v>
      </c>
      <c r="J182" s="3">
        <v>1.41358831794E-2</v>
      </c>
      <c r="K182" s="3">
        <v>-1.14544026176E-2</v>
      </c>
      <c r="L182" s="3">
        <v>-8.2556312605900004E-3</v>
      </c>
      <c r="M182" s="3">
        <v>-7.1754698801599999E-3</v>
      </c>
      <c r="N182" s="3">
        <v>2.4046661711399999E-3</v>
      </c>
      <c r="O182" s="3">
        <f t="shared" si="159"/>
        <v>3.3605590860606074E-3</v>
      </c>
      <c r="P182" s="3">
        <f t="shared" si="160"/>
        <v>5.3180972465798251E-3</v>
      </c>
      <c r="Q182" s="3"/>
      <c r="R182" s="4">
        <f t="shared" si="164"/>
        <v>-1</v>
      </c>
      <c r="S182" s="4">
        <f t="shared" si="165"/>
        <v>1</v>
      </c>
      <c r="T182" s="4">
        <f t="shared" si="166"/>
        <v>1</v>
      </c>
      <c r="U182" s="4">
        <f t="shared" si="167"/>
        <v>1</v>
      </c>
      <c r="V182" s="4">
        <f t="shared" si="168"/>
        <v>1</v>
      </c>
      <c r="W182" s="4">
        <f t="shared" si="169"/>
        <v>1</v>
      </c>
      <c r="X182" s="4">
        <f t="shared" si="170"/>
        <v>1</v>
      </c>
      <c r="Y182" s="4">
        <f t="shared" si="171"/>
        <v>1</v>
      </c>
      <c r="Z182" s="4">
        <f t="shared" si="172"/>
        <v>1</v>
      </c>
      <c r="AA182" s="4">
        <f t="shared" si="173"/>
        <v>-1</v>
      </c>
      <c r="AB182" s="4">
        <f t="shared" si="174"/>
        <v>1</v>
      </c>
      <c r="AC182" s="4">
        <f t="shared" si="175"/>
        <v>-1</v>
      </c>
      <c r="AE182" s="4">
        <f t="shared" si="176"/>
        <v>7.7464772469000003E-3</v>
      </c>
      <c r="AF182" s="4">
        <f t="shared" si="177"/>
        <v>7.7242092444800001E-2</v>
      </c>
      <c r="AG182" s="4">
        <f t="shared" si="178"/>
        <v>6.4483047189699998E-4</v>
      </c>
      <c r="AH182" s="4">
        <f t="shared" si="179"/>
        <v>-8.5263540026800002E-3</v>
      </c>
      <c r="AI182" s="4">
        <f t="shared" si="180"/>
        <v>2.2511509802900001E-6</v>
      </c>
      <c r="AJ182" s="4">
        <f t="shared" si="181"/>
        <v>-1.3242299546199999E-2</v>
      </c>
      <c r="AK182" s="4">
        <f t="shared" si="182"/>
        <v>2.2976201686400002E-3</v>
      </c>
      <c r="AL182" s="4">
        <f t="shared" si="183"/>
        <v>1.41358831794E-2</v>
      </c>
      <c r="AM182" s="4">
        <f t="shared" si="184"/>
        <v>-1.14544026176E-2</v>
      </c>
      <c r="AN182" s="4">
        <f t="shared" si="185"/>
        <v>8.2556312605900004E-3</v>
      </c>
      <c r="AO182" s="4">
        <f t="shared" si="186"/>
        <v>-7.1754698801599999E-3</v>
      </c>
      <c r="AP182" s="4">
        <f t="shared" si="187"/>
        <v>-2.4046661711399999E-3</v>
      </c>
      <c r="AQ182" s="4">
        <f t="shared" si="213"/>
        <v>5.6267994754522739E-3</v>
      </c>
      <c r="AS182" s="4">
        <f t="shared" si="188"/>
        <v>2.131518812517005E-2</v>
      </c>
      <c r="AT182" s="4">
        <f t="shared" si="189"/>
        <v>0.29877894061070492</v>
      </c>
      <c r="AU182" s="4">
        <f t="shared" si="190"/>
        <v>1.6008452863107716E-3</v>
      </c>
      <c r="AV182" s="4">
        <f t="shared" si="191"/>
        <v>-2.5682330431720087E-2</v>
      </c>
      <c r="AW182" s="4">
        <f t="shared" si="192"/>
        <v>9.8353556041139058E-6</v>
      </c>
      <c r="AX182" s="4">
        <f t="shared" si="193"/>
        <v>-8.0111398270896875E-2</v>
      </c>
      <c r="AY182" s="4">
        <f t="shared" si="194"/>
        <v>4.3728539682212179E-2</v>
      </c>
      <c r="AZ182" s="4">
        <f t="shared" si="195"/>
        <v>0.12636619168294488</v>
      </c>
      <c r="BA182" s="4">
        <f t="shared" si="196"/>
        <v>-0.15103549415459847</v>
      </c>
      <c r="BB182" s="4">
        <f t="shared" si="197"/>
        <v>3.526102346248134E-2</v>
      </c>
      <c r="BC182" s="4">
        <f t="shared" si="198"/>
        <v>-3.5067724627641052E-2</v>
      </c>
      <c r="BD182" s="4">
        <f t="shared" si="199"/>
        <v>-8.9371898348504838E-3</v>
      </c>
      <c r="BE182" s="4">
        <f t="shared" si="200"/>
        <v>1.8852202240476779E-2</v>
      </c>
      <c r="BG182" s="4">
        <f t="shared" si="201"/>
        <v>0.14537009387691155</v>
      </c>
      <c r="BH182" s="4">
        <f t="shared" si="202"/>
        <v>0.10341035721850673</v>
      </c>
      <c r="BI182" s="4">
        <f t="shared" si="203"/>
        <v>0.16112249632393752</v>
      </c>
      <c r="BJ182" s="4">
        <f t="shared" si="204"/>
        <v>0.13279720117842816</v>
      </c>
      <c r="BK182" s="4">
        <f t="shared" si="205"/>
        <v>9.155341488002304E-2</v>
      </c>
      <c r="BL182" s="4">
        <f t="shared" si="206"/>
        <v>6.6119427856800764E-2</v>
      </c>
      <c r="BM182" s="4">
        <f t="shared" si="207"/>
        <v>2.1017122321828847E-2</v>
      </c>
      <c r="BN182" s="4">
        <f t="shared" si="208"/>
        <v>4.4745775720984593E-2</v>
      </c>
      <c r="BO182" s="4">
        <f t="shared" si="209"/>
        <v>3.0335657672296245E-2</v>
      </c>
      <c r="BP182" s="4">
        <f t="shared" si="210"/>
        <v>9.3651635147507392E-2</v>
      </c>
      <c r="BQ182" s="4">
        <f t="shared" si="211"/>
        <v>8.1846996990550772E-2</v>
      </c>
      <c r="BR182" s="4">
        <f t="shared" si="212"/>
        <v>0.1076251580452293</v>
      </c>
      <c r="BT182" s="4">
        <f t="shared" si="214"/>
        <v>15.368002835967696</v>
      </c>
      <c r="BU182" s="4">
        <f t="shared" si="215"/>
        <v>27.151303672633347</v>
      </c>
      <c r="BV182" s="5">
        <f t="shared" si="161"/>
        <v>-1.2527140774759998E-2</v>
      </c>
      <c r="BW182" s="4">
        <f t="shared" si="163"/>
        <v>5.3100622880945716</v>
      </c>
      <c r="BX182" s="4">
        <f>MAX(BW$28:BW182)</f>
        <v>5.360854531241996</v>
      </c>
      <c r="BY182" s="18">
        <f t="shared" si="162"/>
        <v>9.4746542461499848E-3</v>
      </c>
    </row>
    <row r="183" spans="1:77" x14ac:dyDescent="0.25">
      <c r="A183" s="2">
        <v>34334</v>
      </c>
      <c r="B183" s="3">
        <v>2.85897510403E-3</v>
      </c>
      <c r="C183" s="3">
        <v>5.11425832218E-2</v>
      </c>
      <c r="D183" s="3">
        <v>7.17988225354E-2</v>
      </c>
      <c r="E183" s="3">
        <v>5.3726360266500003E-2</v>
      </c>
      <c r="F183" s="3">
        <v>8.7422305637299996E-2</v>
      </c>
      <c r="G183" s="3">
        <v>6.6459812528100001E-2</v>
      </c>
      <c r="H183" s="3">
        <v>8.5733306452100005E-3</v>
      </c>
      <c r="I183" s="3">
        <v>7.3065232223599999E-3</v>
      </c>
      <c r="J183" s="3">
        <v>2.3669134005900001E-2</v>
      </c>
      <c r="K183" s="3">
        <v>1.9378609175200001E-3</v>
      </c>
      <c r="L183" s="3">
        <v>3.0679376031399998E-2</v>
      </c>
      <c r="M183" s="3">
        <v>-2.4411503368199999E-2</v>
      </c>
      <c r="N183" s="3">
        <v>-4.44582188883E-3</v>
      </c>
      <c r="O183" s="3">
        <f t="shared" si="159"/>
        <v>3.1154898646204993E-2</v>
      </c>
      <c r="P183" s="3">
        <f t="shared" si="160"/>
        <v>8.2276061053105629E-2</v>
      </c>
      <c r="Q183" s="3"/>
      <c r="R183" s="4">
        <f t="shared" si="164"/>
        <v>-1</v>
      </c>
      <c r="S183" s="4">
        <f t="shared" si="165"/>
        <v>1</v>
      </c>
      <c r="T183" s="4">
        <f t="shared" si="166"/>
        <v>1</v>
      </c>
      <c r="U183" s="4">
        <f t="shared" si="167"/>
        <v>1</v>
      </c>
      <c r="V183" s="4">
        <f t="shared" si="168"/>
        <v>1</v>
      </c>
      <c r="W183" s="4">
        <f t="shared" si="169"/>
        <v>1</v>
      </c>
      <c r="X183" s="4">
        <f t="shared" si="170"/>
        <v>1</v>
      </c>
      <c r="Y183" s="4">
        <f t="shared" si="171"/>
        <v>1</v>
      </c>
      <c r="Z183" s="4">
        <f t="shared" si="172"/>
        <v>1</v>
      </c>
      <c r="AA183" s="4">
        <f t="shared" si="173"/>
        <v>-1</v>
      </c>
      <c r="AB183" s="4">
        <f t="shared" si="174"/>
        <v>1</v>
      </c>
      <c r="AC183" s="4">
        <f t="shared" si="175"/>
        <v>1</v>
      </c>
      <c r="AE183" s="4">
        <f t="shared" si="176"/>
        <v>-5.11425832218E-2</v>
      </c>
      <c r="AF183" s="4">
        <f t="shared" si="177"/>
        <v>7.17988225354E-2</v>
      </c>
      <c r="AG183" s="4">
        <f t="shared" si="178"/>
        <v>5.3726360266500003E-2</v>
      </c>
      <c r="AH183" s="4">
        <f t="shared" si="179"/>
        <v>8.7422305637299996E-2</v>
      </c>
      <c r="AI183" s="4">
        <f t="shared" si="180"/>
        <v>6.6459812528100001E-2</v>
      </c>
      <c r="AJ183" s="4">
        <f t="shared" si="181"/>
        <v>8.5733306452100005E-3</v>
      </c>
      <c r="AK183" s="4">
        <f t="shared" si="182"/>
        <v>7.3065232223599999E-3</v>
      </c>
      <c r="AL183" s="4">
        <f t="shared" si="183"/>
        <v>2.3669134005900001E-2</v>
      </c>
      <c r="AM183" s="4">
        <f t="shared" si="184"/>
        <v>1.9378609175200001E-3</v>
      </c>
      <c r="AN183" s="4">
        <f t="shared" si="185"/>
        <v>-3.0679376031399998E-2</v>
      </c>
      <c r="AO183" s="4">
        <f t="shared" si="186"/>
        <v>-2.4411503368199999E-2</v>
      </c>
      <c r="AP183" s="4">
        <f t="shared" si="187"/>
        <v>-4.44582188883E-3</v>
      </c>
      <c r="AQ183" s="4">
        <f t="shared" si="213"/>
        <v>1.7517905437338336E-2</v>
      </c>
      <c r="AS183" s="4">
        <f t="shared" si="188"/>
        <v>-0.14961966277944772</v>
      </c>
      <c r="AT183" s="4">
        <f t="shared" si="189"/>
        <v>0.22872322645934082</v>
      </c>
      <c r="AU183" s="4">
        <f t="shared" si="190"/>
        <v>0.13496901168869971</v>
      </c>
      <c r="AV183" s="4">
        <f t="shared" si="191"/>
        <v>0.25689771453665589</v>
      </c>
      <c r="AW183" s="4">
        <f t="shared" si="192"/>
        <v>0.30486581005908819</v>
      </c>
      <c r="AX183" s="4">
        <f t="shared" si="193"/>
        <v>5.2969938876716978E-2</v>
      </c>
      <c r="AY183" s="4">
        <f t="shared" si="194"/>
        <v>0.14038575530177508</v>
      </c>
      <c r="AZ183" s="4">
        <f t="shared" si="195"/>
        <v>0.23391259865195643</v>
      </c>
      <c r="BA183" s="4">
        <f t="shared" si="196"/>
        <v>2.2701501199097359E-2</v>
      </c>
      <c r="BB183" s="4">
        <f t="shared" si="197"/>
        <v>-0.13242028732310768</v>
      </c>
      <c r="BC183" s="4">
        <f t="shared" si="198"/>
        <v>-0.12035391831199474</v>
      </c>
      <c r="BD183" s="4">
        <f t="shared" si="199"/>
        <v>-1.7335521662448762E-2</v>
      </c>
      <c r="BE183" s="4">
        <f t="shared" si="200"/>
        <v>7.9641347224694292E-2</v>
      </c>
      <c r="BG183" s="4">
        <f t="shared" si="201"/>
        <v>0.13672690412940866</v>
      </c>
      <c r="BH183" s="4">
        <f t="shared" si="202"/>
        <v>0.12556455004041905</v>
      </c>
      <c r="BI183" s="4">
        <f t="shared" si="203"/>
        <v>0.1592257647715983</v>
      </c>
      <c r="BJ183" s="4">
        <f t="shared" si="204"/>
        <v>0.13612002083393546</v>
      </c>
      <c r="BK183" s="4">
        <f t="shared" si="205"/>
        <v>8.7198774457810102E-2</v>
      </c>
      <c r="BL183" s="4">
        <f t="shared" si="206"/>
        <v>6.4741102799183506E-2</v>
      </c>
      <c r="BM183" s="4">
        <f t="shared" si="207"/>
        <v>2.081841767109149E-2</v>
      </c>
      <c r="BN183" s="4">
        <f t="shared" si="208"/>
        <v>4.0475176014127937E-2</v>
      </c>
      <c r="BO183" s="4">
        <f t="shared" si="209"/>
        <v>3.4145070857200442E-2</v>
      </c>
      <c r="BP183" s="4">
        <f t="shared" si="210"/>
        <v>9.2672736637526898E-2</v>
      </c>
      <c r="BQ183" s="4">
        <f t="shared" si="211"/>
        <v>8.1132392565459496E-2</v>
      </c>
      <c r="BR183" s="4">
        <f t="shared" si="212"/>
        <v>0.10258293867118613</v>
      </c>
      <c r="BT183" s="4">
        <f t="shared" si="214"/>
        <v>16.297521866381231</v>
      </c>
      <c r="BU183" s="4">
        <f t="shared" si="215"/>
        <v>29.391294977270672</v>
      </c>
      <c r="BV183" s="5">
        <f t="shared" si="161"/>
        <v>5.9191427541340005E-3</v>
      </c>
      <c r="BW183" s="4">
        <f t="shared" si="163"/>
        <v>5.3566746406936581</v>
      </c>
      <c r="BX183" s="4">
        <f>MAX(BW$28:BW183)</f>
        <v>5.360854531241996</v>
      </c>
      <c r="BY183" s="18">
        <f t="shared" si="162"/>
        <v>7.7970601962398388E-4</v>
      </c>
    </row>
    <row r="184" spans="1:77" x14ac:dyDescent="0.25">
      <c r="A184" s="2">
        <v>34365</v>
      </c>
      <c r="B184" s="3">
        <v>2.7865399405799999E-3</v>
      </c>
      <c r="C184" s="3">
        <v>9.1250149483000004E-2</v>
      </c>
      <c r="D184" s="3">
        <v>-5.1771856087200002E-2</v>
      </c>
      <c r="E184" s="3">
        <v>-2.6386962101899999E-2</v>
      </c>
      <c r="F184" s="3">
        <v>-2.4476783048700001E-2</v>
      </c>
      <c r="G184" s="3">
        <v>1.81401103807E-2</v>
      </c>
      <c r="H184" s="3">
        <v>3.17340153409E-2</v>
      </c>
      <c r="I184" s="3">
        <v>-3.6118044312800001E-3</v>
      </c>
      <c r="J184" s="3">
        <v>-5.9656787327499999E-3</v>
      </c>
      <c r="K184" s="3">
        <v>1.08942105046E-2</v>
      </c>
      <c r="L184" s="3">
        <v>4.6168434893499997E-2</v>
      </c>
      <c r="M184" s="3">
        <v>2.2383693801800001E-2</v>
      </c>
      <c r="N184" s="3">
        <v>1.4638972556299999E-2</v>
      </c>
      <c r="O184" s="3">
        <f t="shared" si="159"/>
        <v>1.0249708546580832E-2</v>
      </c>
      <c r="P184" s="3">
        <f t="shared" si="160"/>
        <v>3.208446068086885E-2</v>
      </c>
      <c r="Q184" s="3"/>
      <c r="R184" s="4">
        <f t="shared" si="164"/>
        <v>-1</v>
      </c>
      <c r="S184" s="4">
        <f t="shared" si="165"/>
        <v>1</v>
      </c>
      <c r="T184" s="4">
        <f t="shared" si="166"/>
        <v>1</v>
      </c>
      <c r="U184" s="4">
        <f t="shared" si="167"/>
        <v>1</v>
      </c>
      <c r="V184" s="4">
        <f t="shared" si="168"/>
        <v>1</v>
      </c>
      <c r="W184" s="4">
        <f t="shared" si="169"/>
        <v>1</v>
      </c>
      <c r="X184" s="4">
        <f t="shared" si="170"/>
        <v>1</v>
      </c>
      <c r="Y184" s="4">
        <f t="shared" si="171"/>
        <v>1</v>
      </c>
      <c r="Z184" s="4">
        <f t="shared" si="172"/>
        <v>1</v>
      </c>
      <c r="AA184" s="4">
        <f t="shared" si="173"/>
        <v>1</v>
      </c>
      <c r="AB184" s="4">
        <f t="shared" si="174"/>
        <v>1</v>
      </c>
      <c r="AC184" s="4">
        <f t="shared" si="175"/>
        <v>1</v>
      </c>
      <c r="AE184" s="4">
        <f t="shared" si="176"/>
        <v>-9.1250149483000004E-2</v>
      </c>
      <c r="AF184" s="4">
        <f t="shared" si="177"/>
        <v>-5.1771856087200002E-2</v>
      </c>
      <c r="AG184" s="4">
        <f t="shared" si="178"/>
        <v>-2.6386962101899999E-2</v>
      </c>
      <c r="AH184" s="4">
        <f t="shared" si="179"/>
        <v>-2.4476783048700001E-2</v>
      </c>
      <c r="AI184" s="4">
        <f t="shared" si="180"/>
        <v>1.81401103807E-2</v>
      </c>
      <c r="AJ184" s="4">
        <f t="shared" si="181"/>
        <v>3.17340153409E-2</v>
      </c>
      <c r="AK184" s="4">
        <f t="shared" si="182"/>
        <v>-3.6118044312800001E-3</v>
      </c>
      <c r="AL184" s="4">
        <f t="shared" si="183"/>
        <v>-5.9656787327499999E-3</v>
      </c>
      <c r="AM184" s="4">
        <f t="shared" si="184"/>
        <v>1.08942105046E-2</v>
      </c>
      <c r="AN184" s="4">
        <f t="shared" si="185"/>
        <v>4.6168434893499997E-2</v>
      </c>
      <c r="AO184" s="4">
        <f t="shared" si="186"/>
        <v>2.2383693801800001E-2</v>
      </c>
      <c r="AP184" s="4">
        <f t="shared" si="187"/>
        <v>1.4638972556299999E-2</v>
      </c>
      <c r="AQ184" s="4">
        <f t="shared" si="213"/>
        <v>-4.9586497005858331E-3</v>
      </c>
      <c r="AS184" s="4">
        <f t="shared" si="188"/>
        <v>-0.2449520632443917</v>
      </c>
      <c r="AT184" s="4">
        <f t="shared" si="189"/>
        <v>-0.15474793668381689</v>
      </c>
      <c r="AU184" s="4">
        <f t="shared" si="190"/>
        <v>-6.4053555882591207E-2</v>
      </c>
      <c r="AV184" s="4">
        <f t="shared" si="191"/>
        <v>-6.6556632382737554E-2</v>
      </c>
      <c r="AW184" s="4">
        <f t="shared" si="192"/>
        <v>6.9236597410286829E-2</v>
      </c>
      <c r="AX184" s="4">
        <f t="shared" si="193"/>
        <v>0.19786778199520993</v>
      </c>
      <c r="AY184" s="4">
        <f t="shared" si="194"/>
        <v>-6.880652927547877E-2</v>
      </c>
      <c r="AZ184" s="4">
        <f t="shared" si="195"/>
        <v>-5.539400183835972E-2</v>
      </c>
      <c r="BA184" s="4">
        <f t="shared" si="196"/>
        <v>0.13043823522976936</v>
      </c>
      <c r="BB184" s="4">
        <f t="shared" si="197"/>
        <v>0.18965408208632922</v>
      </c>
      <c r="BC184" s="4">
        <f t="shared" si="198"/>
        <v>0.10168755836523326</v>
      </c>
      <c r="BD184" s="4">
        <f t="shared" si="199"/>
        <v>5.7085430345236013E-2</v>
      </c>
      <c r="BE184" s="4">
        <f t="shared" si="200"/>
        <v>7.6215805103907299E-3</v>
      </c>
      <c r="BG184" s="4">
        <f t="shared" si="201"/>
        <v>0.14900899102361689</v>
      </c>
      <c r="BH184" s="4">
        <f t="shared" si="202"/>
        <v>0.13382241391167876</v>
      </c>
      <c r="BI184" s="4">
        <f t="shared" si="203"/>
        <v>0.1647806229541213</v>
      </c>
      <c r="BJ184" s="4">
        <f t="shared" si="204"/>
        <v>0.14710349470775458</v>
      </c>
      <c r="BK184" s="4">
        <f t="shared" si="205"/>
        <v>0.10480070401613835</v>
      </c>
      <c r="BL184" s="4">
        <f t="shared" si="206"/>
        <v>6.4151960507988576E-2</v>
      </c>
      <c r="BM184" s="4">
        <f t="shared" si="207"/>
        <v>2.0996870322114461E-2</v>
      </c>
      <c r="BN184" s="4">
        <f t="shared" si="208"/>
        <v>4.307815673009445E-2</v>
      </c>
      <c r="BO184" s="4">
        <f t="shared" si="209"/>
        <v>3.3408027900437773E-2</v>
      </c>
      <c r="BP184" s="4">
        <f t="shared" si="210"/>
        <v>9.737398612381977E-2</v>
      </c>
      <c r="BQ184" s="4">
        <f t="shared" si="211"/>
        <v>8.8048898652494101E-2</v>
      </c>
      <c r="BR184" s="4">
        <f t="shared" si="212"/>
        <v>0.10257589348292739</v>
      </c>
      <c r="BT184" s="4">
        <f t="shared" si="214"/>
        <v>16.077099242153377</v>
      </c>
      <c r="BU184" s="4">
        <f t="shared" si="215"/>
        <v>29.697203115604115</v>
      </c>
      <c r="BV184" s="5">
        <f t="shared" si="161"/>
        <v>2.3398093406380001E-2</v>
      </c>
      <c r="BW184" s="4">
        <f t="shared" si="163"/>
        <v>5.49693720211918</v>
      </c>
      <c r="BX184" s="4">
        <f>MAX(BW$28:BW184)</f>
        <v>5.49693720211918</v>
      </c>
      <c r="BY184" s="18">
        <f t="shared" si="162"/>
        <v>0</v>
      </c>
    </row>
    <row r="185" spans="1:77" x14ac:dyDescent="0.25">
      <c r="A185" s="2">
        <v>34393</v>
      </c>
      <c r="B185" s="3">
        <v>2.71113630474E-3</v>
      </c>
      <c r="C185" s="3">
        <v>5.6426317729499999E-2</v>
      </c>
      <c r="D185" s="3">
        <v>-7.3760545374500002E-3</v>
      </c>
      <c r="E185" s="3">
        <v>-3.0768917993100001E-3</v>
      </c>
      <c r="F185" s="3">
        <v>-5.6071272098800001E-2</v>
      </c>
      <c r="G185" s="3">
        <v>-4.8761056064899999E-2</v>
      </c>
      <c r="H185" s="3">
        <v>-3.23725299658E-2</v>
      </c>
      <c r="I185" s="3">
        <v>-2.14576711601E-2</v>
      </c>
      <c r="J185" s="3">
        <v>-3.15545224532E-2</v>
      </c>
      <c r="K185" s="3">
        <v>-2.12733060417E-2</v>
      </c>
      <c r="L185" s="3">
        <v>6.2249416056000002E-3</v>
      </c>
      <c r="M185" s="3">
        <v>4.6192853415100002E-2</v>
      </c>
      <c r="N185" s="3">
        <v>-6.4739811527799998E-3</v>
      </c>
      <c r="O185" s="3">
        <f t="shared" si="159"/>
        <v>-9.964431043653332E-3</v>
      </c>
      <c r="P185" s="3">
        <f t="shared" si="160"/>
        <v>-6.5754036763519166E-2</v>
      </c>
      <c r="Q185" s="3"/>
      <c r="R185" s="4">
        <f t="shared" si="164"/>
        <v>-1</v>
      </c>
      <c r="S185" s="4">
        <f t="shared" si="165"/>
        <v>1</v>
      </c>
      <c r="T185" s="4">
        <f t="shared" si="166"/>
        <v>1</v>
      </c>
      <c r="U185" s="4">
        <f t="shared" si="167"/>
        <v>1</v>
      </c>
      <c r="V185" s="4">
        <f t="shared" si="168"/>
        <v>1</v>
      </c>
      <c r="W185" s="4">
        <f t="shared" si="169"/>
        <v>1</v>
      </c>
      <c r="X185" s="4">
        <f t="shared" si="170"/>
        <v>1</v>
      </c>
      <c r="Y185" s="4">
        <f t="shared" si="171"/>
        <v>1</v>
      </c>
      <c r="Z185" s="4">
        <f t="shared" si="172"/>
        <v>1</v>
      </c>
      <c r="AA185" s="4">
        <f t="shared" si="173"/>
        <v>1</v>
      </c>
      <c r="AB185" s="4">
        <f t="shared" si="174"/>
        <v>1</v>
      </c>
      <c r="AC185" s="4">
        <f t="shared" si="175"/>
        <v>1</v>
      </c>
      <c r="AE185" s="4">
        <f t="shared" si="176"/>
        <v>-5.6426317729499999E-2</v>
      </c>
      <c r="AF185" s="4">
        <f t="shared" si="177"/>
        <v>-7.3760545374500002E-3</v>
      </c>
      <c r="AG185" s="4">
        <f t="shared" si="178"/>
        <v>-3.0768917993100001E-3</v>
      </c>
      <c r="AH185" s="4">
        <f t="shared" si="179"/>
        <v>-5.6071272098800001E-2</v>
      </c>
      <c r="AI185" s="4">
        <f t="shared" si="180"/>
        <v>-4.8761056064899999E-2</v>
      </c>
      <c r="AJ185" s="4">
        <f t="shared" si="181"/>
        <v>-3.23725299658E-2</v>
      </c>
      <c r="AK185" s="4">
        <f t="shared" si="182"/>
        <v>-2.14576711601E-2</v>
      </c>
      <c r="AL185" s="4">
        <f t="shared" si="183"/>
        <v>-3.15545224532E-2</v>
      </c>
      <c r="AM185" s="4">
        <f t="shared" si="184"/>
        <v>-2.12733060417E-2</v>
      </c>
      <c r="AN185" s="4">
        <f t="shared" si="185"/>
        <v>6.2249416056000002E-3</v>
      </c>
      <c r="AO185" s="4">
        <f t="shared" si="186"/>
        <v>4.6192853415100002E-2</v>
      </c>
      <c r="AP185" s="4">
        <f t="shared" si="187"/>
        <v>-6.4739811527799998E-3</v>
      </c>
      <c r="AQ185" s="4">
        <f t="shared" si="213"/>
        <v>-1.9368817331903338E-2</v>
      </c>
      <c r="AS185" s="4">
        <f t="shared" si="188"/>
        <v>-0.12480355841208192</v>
      </c>
      <c r="AT185" s="4">
        <f t="shared" si="189"/>
        <v>-1.9785044443284897E-2</v>
      </c>
      <c r="AU185" s="4">
        <f t="shared" si="190"/>
        <v>-7.3306513474759314E-3</v>
      </c>
      <c r="AV185" s="4">
        <f t="shared" si="191"/>
        <v>-0.14417844160252224</v>
      </c>
      <c r="AW185" s="4">
        <f t="shared" si="192"/>
        <v>-0.19490545904370243</v>
      </c>
      <c r="AX185" s="4">
        <f t="shared" si="193"/>
        <v>-0.18692824911384784</v>
      </c>
      <c r="AY185" s="4">
        <f t="shared" si="194"/>
        <v>-0.37939306717863097</v>
      </c>
      <c r="AZ185" s="4">
        <f t="shared" si="195"/>
        <v>-0.27686209222567998</v>
      </c>
      <c r="BA185" s="4">
        <f t="shared" si="196"/>
        <v>-0.2732596827312973</v>
      </c>
      <c r="BB185" s="4">
        <f t="shared" si="197"/>
        <v>2.3502447275448347E-2</v>
      </c>
      <c r="BC185" s="4">
        <f t="shared" si="198"/>
        <v>0.20907374301457052</v>
      </c>
      <c r="BD185" s="4">
        <f t="shared" si="199"/>
        <v>-2.5295532641638807E-2</v>
      </c>
      <c r="BE185" s="4">
        <f t="shared" si="200"/>
        <v>-0.1166804657041786</v>
      </c>
      <c r="BG185" s="4">
        <f t="shared" si="201"/>
        <v>0.18084842595012904</v>
      </c>
      <c r="BH185" s="4">
        <f t="shared" si="202"/>
        <v>0.14912384065841117</v>
      </c>
      <c r="BI185" s="4">
        <f t="shared" si="203"/>
        <v>0.1678918640903268</v>
      </c>
      <c r="BJ185" s="4">
        <f t="shared" si="204"/>
        <v>0.15556076616053283</v>
      </c>
      <c r="BK185" s="4">
        <f t="shared" si="205"/>
        <v>0.10007119616688953</v>
      </c>
      <c r="BL185" s="4">
        <f t="shared" si="206"/>
        <v>6.9272632936466766E-2</v>
      </c>
      <c r="BM185" s="4">
        <f t="shared" si="207"/>
        <v>2.2623155788977039E-2</v>
      </c>
      <c r="BN185" s="4">
        <f t="shared" si="208"/>
        <v>4.5588794333720206E-2</v>
      </c>
      <c r="BO185" s="4">
        <f t="shared" si="209"/>
        <v>3.1140058173336236E-2</v>
      </c>
      <c r="BP185" s="4">
        <f t="shared" si="210"/>
        <v>0.10594541977086512</v>
      </c>
      <c r="BQ185" s="4">
        <f t="shared" si="211"/>
        <v>8.8376192531992484E-2</v>
      </c>
      <c r="BR185" s="4">
        <f t="shared" si="212"/>
        <v>0.10237350989199133</v>
      </c>
      <c r="BT185" s="4">
        <f t="shared" si="214"/>
        <v>15.09635593467411</v>
      </c>
      <c r="BU185" s="4">
        <f t="shared" si="215"/>
        <v>26.3126327914798</v>
      </c>
      <c r="BV185" s="5">
        <f t="shared" si="161"/>
        <v>-2.7932840396160001E-2</v>
      </c>
      <c r="BW185" s="4">
        <f t="shared" si="163"/>
        <v>5.3582950785982115</v>
      </c>
      <c r="BX185" s="4">
        <f>MAX(BW$28:BW185)</f>
        <v>5.49693720211918</v>
      </c>
      <c r="BY185" s="18">
        <f t="shared" si="162"/>
        <v>2.5221704091420067E-2</v>
      </c>
    </row>
    <row r="186" spans="1:77" x14ac:dyDescent="0.25">
      <c r="A186" s="2">
        <v>34424</v>
      </c>
      <c r="B186" s="3">
        <v>3.2774552437500001E-3</v>
      </c>
      <c r="C186" s="3">
        <v>-7.8479734503900007E-3</v>
      </c>
      <c r="D186" s="3">
        <v>-6.5098313453400003E-2</v>
      </c>
      <c r="E186" s="3">
        <v>2.46855301306E-2</v>
      </c>
      <c r="F186" s="3">
        <v>1.90888938393E-2</v>
      </c>
      <c r="G186" s="3">
        <v>-7.8178023175299996E-2</v>
      </c>
      <c r="H186" s="3">
        <v>-4.4724036957000002E-2</v>
      </c>
      <c r="I186" s="3">
        <v>-4.0070979789299998E-3</v>
      </c>
      <c r="J186" s="3">
        <v>-2.39216863062E-2</v>
      </c>
      <c r="K186" s="3">
        <v>-2.4573079721E-2</v>
      </c>
      <c r="L186" s="3">
        <v>-1.5878815571800001E-2</v>
      </c>
      <c r="M186" s="3">
        <v>1.25256834803E-2</v>
      </c>
      <c r="N186" s="3">
        <v>-3.4694624711900001E-4</v>
      </c>
      <c r="O186" s="3">
        <f t="shared" si="159"/>
        <v>-1.7356322117578253E-2</v>
      </c>
      <c r="P186" s="3">
        <f t="shared" si="160"/>
        <v>-6.649560592998395E-2</v>
      </c>
      <c r="Q186" s="3"/>
      <c r="R186" s="4">
        <f t="shared" si="164"/>
        <v>1</v>
      </c>
      <c r="S186" s="4">
        <f t="shared" si="165"/>
        <v>1</v>
      </c>
      <c r="T186" s="4">
        <f t="shared" si="166"/>
        <v>1</v>
      </c>
      <c r="U186" s="4">
        <f t="shared" si="167"/>
        <v>1</v>
      </c>
      <c r="V186" s="4">
        <f t="shared" si="168"/>
        <v>1</v>
      </c>
      <c r="W186" s="4">
        <f t="shared" si="169"/>
        <v>1</v>
      </c>
      <c r="X186" s="4">
        <f t="shared" si="170"/>
        <v>1</v>
      </c>
      <c r="Y186" s="4">
        <f t="shared" si="171"/>
        <v>1</v>
      </c>
      <c r="Z186" s="4">
        <f t="shared" si="172"/>
        <v>1</v>
      </c>
      <c r="AA186" s="4">
        <f t="shared" si="173"/>
        <v>1</v>
      </c>
      <c r="AB186" s="4">
        <f t="shared" si="174"/>
        <v>1</v>
      </c>
      <c r="AC186" s="4">
        <f t="shared" si="175"/>
        <v>1</v>
      </c>
      <c r="AE186" s="4">
        <f t="shared" si="176"/>
        <v>-7.8479734503900007E-3</v>
      </c>
      <c r="AF186" s="4">
        <f t="shared" si="177"/>
        <v>-6.5098313453400003E-2</v>
      </c>
      <c r="AG186" s="4">
        <f t="shared" si="178"/>
        <v>2.46855301306E-2</v>
      </c>
      <c r="AH186" s="4">
        <f t="shared" si="179"/>
        <v>1.90888938393E-2</v>
      </c>
      <c r="AI186" s="4">
        <f t="shared" si="180"/>
        <v>-7.8178023175299996E-2</v>
      </c>
      <c r="AJ186" s="4">
        <f t="shared" si="181"/>
        <v>-4.4724036957000002E-2</v>
      </c>
      <c r="AK186" s="4">
        <f t="shared" si="182"/>
        <v>-4.0070979789299998E-3</v>
      </c>
      <c r="AL186" s="4">
        <f t="shared" si="183"/>
        <v>-2.39216863062E-2</v>
      </c>
      <c r="AM186" s="4">
        <f t="shared" si="184"/>
        <v>-2.4573079721E-2</v>
      </c>
      <c r="AN186" s="4">
        <f t="shared" si="185"/>
        <v>-1.5878815571800001E-2</v>
      </c>
      <c r="AO186" s="4">
        <f t="shared" si="186"/>
        <v>1.25256834803E-2</v>
      </c>
      <c r="AP186" s="4">
        <f t="shared" si="187"/>
        <v>-3.4694624711900001E-4</v>
      </c>
      <c r="AQ186" s="4">
        <f t="shared" si="213"/>
        <v>-1.7356322117578253E-2</v>
      </c>
      <c r="AS186" s="4">
        <f t="shared" si="188"/>
        <v>-1.6493502239273417E-2</v>
      </c>
      <c r="AT186" s="4">
        <f t="shared" si="189"/>
        <v>-0.17608086989241553</v>
      </c>
      <c r="AU186" s="4">
        <f t="shared" si="190"/>
        <v>5.8879789376687461E-2</v>
      </c>
      <c r="AV186" s="4">
        <f t="shared" si="191"/>
        <v>4.5273797507268065E-2</v>
      </c>
      <c r="AW186" s="4">
        <f t="shared" si="192"/>
        <v>-0.26316680246135332</v>
      </c>
      <c r="AX186" s="4">
        <f t="shared" si="193"/>
        <v>-0.22498064709374549</v>
      </c>
      <c r="AY186" s="4">
        <f t="shared" si="194"/>
        <v>-5.3715437689662311E-2</v>
      </c>
      <c r="AZ186" s="4">
        <f t="shared" si="195"/>
        <v>-0.16025422113710278</v>
      </c>
      <c r="BA186" s="4">
        <f t="shared" si="196"/>
        <v>-0.25843946621888192</v>
      </c>
      <c r="BB186" s="4">
        <f t="shared" si="197"/>
        <v>-6.1260073863046507E-2</v>
      </c>
      <c r="BC186" s="4">
        <f t="shared" si="198"/>
        <v>6.062469663644305E-2</v>
      </c>
      <c r="BD186" s="4">
        <f t="shared" si="199"/>
        <v>-1.5605160299651494E-3</v>
      </c>
      <c r="BE186" s="4">
        <f t="shared" si="200"/>
        <v>-8.7597771092087329E-2</v>
      </c>
      <c r="BG186" s="4">
        <f t="shared" si="201"/>
        <v>0.19032885403083988</v>
      </c>
      <c r="BH186" s="4">
        <f t="shared" si="202"/>
        <v>0.14788276203581849</v>
      </c>
      <c r="BI186" s="4">
        <f t="shared" si="203"/>
        <v>0.16770121219471518</v>
      </c>
      <c r="BJ186" s="4">
        <f t="shared" si="204"/>
        <v>0.16865290645199843</v>
      </c>
      <c r="BK186" s="4">
        <f t="shared" si="205"/>
        <v>0.11882657302382298</v>
      </c>
      <c r="BL186" s="4">
        <f t="shared" si="206"/>
        <v>7.9516238458260419E-2</v>
      </c>
      <c r="BM186" s="4">
        <f t="shared" si="207"/>
        <v>2.9839451385136363E-2</v>
      </c>
      <c r="BN186" s="4">
        <f t="shared" si="208"/>
        <v>5.9709344656161567E-2</v>
      </c>
      <c r="BO186" s="4">
        <f t="shared" si="209"/>
        <v>3.8033014199446075E-2</v>
      </c>
      <c r="BP186" s="4">
        <f t="shared" si="210"/>
        <v>0.10368133481065533</v>
      </c>
      <c r="BQ186" s="4">
        <f t="shared" si="211"/>
        <v>8.2644098364167279E-2</v>
      </c>
      <c r="BR186" s="4">
        <f t="shared" si="212"/>
        <v>8.8931158785148345E-2</v>
      </c>
      <c r="BT186" s="4">
        <f t="shared" si="214"/>
        <v>14.283929075559081</v>
      </c>
      <c r="BU186" s="4">
        <f t="shared" si="215"/>
        <v>24.093943283700906</v>
      </c>
      <c r="BV186" s="5">
        <f t="shared" si="161"/>
        <v>-3.6663654062599998E-2</v>
      </c>
      <c r="BW186" s="4">
        <f t="shared" si="163"/>
        <v>5.1794019737740662</v>
      </c>
      <c r="BX186" s="4">
        <f>MAX(BW$28:BW186)</f>
        <v>5.49693720211918</v>
      </c>
      <c r="BY186" s="18">
        <f t="shared" si="162"/>
        <v>5.7765846082923705E-2</v>
      </c>
    </row>
    <row r="187" spans="1:77" x14ac:dyDescent="0.25">
      <c r="A187" s="2">
        <v>34453</v>
      </c>
      <c r="B187" s="3">
        <v>3.2313442687699999E-3</v>
      </c>
      <c r="C187" s="3">
        <v>-1.1719265445499999E-2</v>
      </c>
      <c r="D187" s="3">
        <v>-2.3005641984799999E-2</v>
      </c>
      <c r="E187" s="3">
        <v>-4.2204763570399997E-2</v>
      </c>
      <c r="F187" s="3">
        <v>4.5002183951099999E-2</v>
      </c>
      <c r="G187" s="3">
        <v>2.32210808626E-2</v>
      </c>
      <c r="H187" s="3">
        <v>8.0822517936099993E-3</v>
      </c>
      <c r="I187" s="3">
        <v>-1.0239090750100001E-2</v>
      </c>
      <c r="J187" s="3">
        <v>-1.0762062263500001E-2</v>
      </c>
      <c r="K187" s="3">
        <v>-6.7230426323800002E-3</v>
      </c>
      <c r="L187" s="3">
        <v>1.90435790517E-2</v>
      </c>
      <c r="M187" s="3">
        <v>1.15371881665E-2</v>
      </c>
      <c r="N187" s="3">
        <v>2.3076829299900001E-2</v>
      </c>
      <c r="O187" s="3">
        <f t="shared" si="159"/>
        <v>2.1091038732274996E-3</v>
      </c>
      <c r="P187" s="3">
        <f t="shared" si="160"/>
        <v>-6.1146007731806102E-3</v>
      </c>
      <c r="Q187" s="3"/>
      <c r="R187" s="4">
        <f t="shared" si="164"/>
        <v>1</v>
      </c>
      <c r="S187" s="4">
        <f t="shared" si="165"/>
        <v>1</v>
      </c>
      <c r="T187" s="4">
        <f t="shared" si="166"/>
        <v>1</v>
      </c>
      <c r="U187" s="4">
        <f t="shared" si="167"/>
        <v>1</v>
      </c>
      <c r="V187" s="4">
        <f t="shared" si="168"/>
        <v>1</v>
      </c>
      <c r="W187" s="4">
        <f t="shared" si="169"/>
        <v>-1</v>
      </c>
      <c r="X187" s="4">
        <f t="shared" si="170"/>
        <v>1</v>
      </c>
      <c r="Y187" s="4">
        <f t="shared" si="171"/>
        <v>1</v>
      </c>
      <c r="Z187" s="4">
        <f t="shared" si="172"/>
        <v>-1</v>
      </c>
      <c r="AA187" s="4">
        <f t="shared" si="173"/>
        <v>1</v>
      </c>
      <c r="AB187" s="4">
        <f t="shared" si="174"/>
        <v>1</v>
      </c>
      <c r="AC187" s="4">
        <f t="shared" si="175"/>
        <v>1</v>
      </c>
      <c r="AE187" s="4">
        <f t="shared" si="176"/>
        <v>-1.1719265445499999E-2</v>
      </c>
      <c r="AF187" s="4">
        <f t="shared" si="177"/>
        <v>-2.3005641984799999E-2</v>
      </c>
      <c r="AG187" s="4">
        <f t="shared" si="178"/>
        <v>-4.2204763570399997E-2</v>
      </c>
      <c r="AH187" s="4">
        <f t="shared" si="179"/>
        <v>4.5002183951099999E-2</v>
      </c>
      <c r="AI187" s="4">
        <f t="shared" si="180"/>
        <v>2.32210808626E-2</v>
      </c>
      <c r="AJ187" s="4">
        <f t="shared" si="181"/>
        <v>-8.0822517936099993E-3</v>
      </c>
      <c r="AK187" s="4">
        <f t="shared" si="182"/>
        <v>-1.0239090750100001E-2</v>
      </c>
      <c r="AL187" s="4">
        <f t="shared" si="183"/>
        <v>-1.0762062263500001E-2</v>
      </c>
      <c r="AM187" s="4">
        <f t="shared" si="184"/>
        <v>6.7230426323800002E-3</v>
      </c>
      <c r="AN187" s="4">
        <f t="shared" si="185"/>
        <v>1.90435790517E-2</v>
      </c>
      <c r="AO187" s="4">
        <f t="shared" si="186"/>
        <v>1.15371881665E-2</v>
      </c>
      <c r="AP187" s="4">
        <f t="shared" si="187"/>
        <v>2.3076829299900001E-2</v>
      </c>
      <c r="AQ187" s="4">
        <f t="shared" si="213"/>
        <v>1.8825690130224997E-3</v>
      </c>
      <c r="AS187" s="4">
        <f t="shared" si="188"/>
        <v>-2.6289034297857023E-2</v>
      </c>
      <c r="AT187" s="4">
        <f t="shared" si="189"/>
        <v>-5.671259122871683E-2</v>
      </c>
      <c r="AU187" s="4">
        <f t="shared" si="190"/>
        <v>-0.10080526070446627</v>
      </c>
      <c r="AV187" s="4">
        <f t="shared" si="191"/>
        <v>0.10813676414727635</v>
      </c>
      <c r="AW187" s="4">
        <f t="shared" si="192"/>
        <v>6.2677869844505824E-2</v>
      </c>
      <c r="AX187" s="4">
        <f t="shared" si="193"/>
        <v>-3.5524336108339646E-2</v>
      </c>
      <c r="AY187" s="4">
        <f t="shared" si="194"/>
        <v>-0.13567025235590702</v>
      </c>
      <c r="AZ187" s="4">
        <f t="shared" si="195"/>
        <v>-6.510586394435075E-2</v>
      </c>
      <c r="BA187" s="4">
        <f t="shared" si="196"/>
        <v>5.8171963742599135E-2</v>
      </c>
      <c r="BB187" s="4">
        <f t="shared" si="197"/>
        <v>7.2909021394367945E-2</v>
      </c>
      <c r="BC187" s="4">
        <f t="shared" si="198"/>
        <v>5.7151852626289301E-2</v>
      </c>
      <c r="BD187" s="4">
        <f t="shared" si="199"/>
        <v>0.14270334438411278</v>
      </c>
      <c r="BE187" s="4">
        <f t="shared" si="200"/>
        <v>6.8036231249594846E-3</v>
      </c>
      <c r="BG187" s="4">
        <f t="shared" si="201"/>
        <v>0.17831412615191128</v>
      </c>
      <c r="BH187" s="4">
        <f t="shared" si="202"/>
        <v>0.16226126499507168</v>
      </c>
      <c r="BI187" s="4">
        <f t="shared" si="203"/>
        <v>0.16747048031206602</v>
      </c>
      <c r="BJ187" s="4">
        <f t="shared" si="204"/>
        <v>0.16646395629079297</v>
      </c>
      <c r="BK187" s="4">
        <f t="shared" si="205"/>
        <v>0.14819317197733708</v>
      </c>
      <c r="BL187" s="4">
        <f t="shared" si="206"/>
        <v>9.1005239551402869E-2</v>
      </c>
      <c r="BM187" s="4">
        <f t="shared" si="207"/>
        <v>3.0188167479012418E-2</v>
      </c>
      <c r="BN187" s="4">
        <f t="shared" si="208"/>
        <v>6.612038677621343E-2</v>
      </c>
      <c r="BO187" s="4">
        <f t="shared" si="209"/>
        <v>4.6228748007396139E-2</v>
      </c>
      <c r="BP187" s="4">
        <f t="shared" si="210"/>
        <v>0.10447858817740804</v>
      </c>
      <c r="BQ187" s="4">
        <f t="shared" si="211"/>
        <v>8.074760579987221E-2</v>
      </c>
      <c r="BR187" s="4">
        <f t="shared" si="212"/>
        <v>6.4684760961969873E-2</v>
      </c>
      <c r="BT187" s="4">
        <f t="shared" si="214"/>
        <v>14.418541491975274</v>
      </c>
      <c r="BU187" s="4">
        <f t="shared" si="215"/>
        <v>24.33572521893921</v>
      </c>
      <c r="BV187" s="5">
        <f t="shared" si="161"/>
        <v>2.1601340232139995E-3</v>
      </c>
      <c r="BW187" s="4">
        <f t="shared" si="163"/>
        <v>5.2073266070811277</v>
      </c>
      <c r="BX187" s="4">
        <f>MAX(BW$28:BW187)</f>
        <v>5.49693720211918</v>
      </c>
      <c r="BY187" s="18">
        <f t="shared" si="162"/>
        <v>5.2685811096113956E-2</v>
      </c>
    </row>
    <row r="188" spans="1:77" x14ac:dyDescent="0.25">
      <c r="A188" s="2">
        <v>34485</v>
      </c>
      <c r="B188" s="3">
        <v>4.0101975109699999E-3</v>
      </c>
      <c r="C188" s="3">
        <v>3.9726670539099999E-2</v>
      </c>
      <c r="D188" s="3">
        <v>2.4620416237400002E-2</v>
      </c>
      <c r="E188" s="3">
        <v>2.44797617196E-2</v>
      </c>
      <c r="F188" s="3">
        <v>-5.6670773463700003E-2</v>
      </c>
      <c r="G188" s="3">
        <v>-5.7426280010899999E-2</v>
      </c>
      <c r="H188" s="3">
        <v>1.31073113005E-2</v>
      </c>
      <c r="I188" s="3">
        <v>-8.7566289349800003E-3</v>
      </c>
      <c r="J188" s="3">
        <v>-3.0201891370100001E-2</v>
      </c>
      <c r="K188" s="3">
        <v>-2.8804259528700002E-3</v>
      </c>
      <c r="L188" s="3">
        <v>3.5758718261699997E-2</v>
      </c>
      <c r="M188" s="3">
        <v>-3.18231539732E-2</v>
      </c>
      <c r="N188" s="3">
        <v>-1.88993071297E-3</v>
      </c>
      <c r="O188" s="3">
        <f t="shared" si="159"/>
        <v>-4.3296838633683334E-3</v>
      </c>
      <c r="P188" s="3">
        <f t="shared" si="160"/>
        <v>-3.590698304024504E-2</v>
      </c>
      <c r="Q188" s="3"/>
      <c r="R188" s="4">
        <f t="shared" si="164"/>
        <v>1</v>
      </c>
      <c r="S188" s="4">
        <f t="shared" si="165"/>
        <v>1</v>
      </c>
      <c r="T188" s="4">
        <f t="shared" si="166"/>
        <v>1</v>
      </c>
      <c r="U188" s="4">
        <f t="shared" si="167"/>
        <v>1</v>
      </c>
      <c r="V188" s="4">
        <f t="shared" si="168"/>
        <v>1</v>
      </c>
      <c r="W188" s="4">
        <f t="shared" si="169"/>
        <v>1</v>
      </c>
      <c r="X188" s="4">
        <f t="shared" si="170"/>
        <v>1</v>
      </c>
      <c r="Y188" s="4">
        <f t="shared" si="171"/>
        <v>1</v>
      </c>
      <c r="Z188" s="4">
        <f t="shared" si="172"/>
        <v>-1</v>
      </c>
      <c r="AA188" s="4">
        <f t="shared" si="173"/>
        <v>1</v>
      </c>
      <c r="AB188" s="4">
        <f t="shared" si="174"/>
        <v>1</v>
      </c>
      <c r="AC188" s="4">
        <f t="shared" si="175"/>
        <v>-1</v>
      </c>
      <c r="AE188" s="4">
        <f t="shared" si="176"/>
        <v>3.9726670539099999E-2</v>
      </c>
      <c r="AF188" s="4">
        <f t="shared" si="177"/>
        <v>2.4620416237400002E-2</v>
      </c>
      <c r="AG188" s="4">
        <f t="shared" si="178"/>
        <v>2.44797617196E-2</v>
      </c>
      <c r="AH188" s="4">
        <f t="shared" si="179"/>
        <v>-5.6670773463700003E-2</v>
      </c>
      <c r="AI188" s="4">
        <f t="shared" si="180"/>
        <v>-5.7426280010899999E-2</v>
      </c>
      <c r="AJ188" s="4">
        <f t="shared" si="181"/>
        <v>1.31073113005E-2</v>
      </c>
      <c r="AK188" s="4">
        <f t="shared" si="182"/>
        <v>-8.7566289349800003E-3</v>
      </c>
      <c r="AL188" s="4">
        <f t="shared" si="183"/>
        <v>-3.0201891370100001E-2</v>
      </c>
      <c r="AM188" s="4">
        <f t="shared" si="184"/>
        <v>2.8804259528700002E-3</v>
      </c>
      <c r="AN188" s="4">
        <f t="shared" si="185"/>
        <v>3.5758718261699997E-2</v>
      </c>
      <c r="AO188" s="4">
        <f t="shared" si="186"/>
        <v>-3.18231539732E-2</v>
      </c>
      <c r="AP188" s="4">
        <f t="shared" si="187"/>
        <v>1.88993071297E-3</v>
      </c>
      <c r="AQ188" s="4">
        <f t="shared" si="213"/>
        <v>-3.534624419061667E-3</v>
      </c>
      <c r="AS188" s="4">
        <f t="shared" si="188"/>
        <v>8.9450172798845443E-2</v>
      </c>
      <c r="AT188" s="4">
        <f t="shared" si="189"/>
        <v>6.0219104042816635E-2</v>
      </c>
      <c r="AU188" s="4">
        <f t="shared" si="190"/>
        <v>5.811050503677008E-2</v>
      </c>
      <c r="AV188" s="4">
        <f t="shared" si="191"/>
        <v>-0.14329468111149266</v>
      </c>
      <c r="AW188" s="4">
        <f t="shared" si="192"/>
        <v>-0.15834412877830781</v>
      </c>
      <c r="AX188" s="4">
        <f t="shared" si="193"/>
        <v>6.1352898355267735E-2</v>
      </c>
      <c r="AY188" s="4">
        <f t="shared" si="194"/>
        <v>-0.11074962849069835</v>
      </c>
      <c r="AZ188" s="4">
        <f t="shared" si="195"/>
        <v>-0.18541328928621914</v>
      </c>
      <c r="BA188" s="4">
        <f t="shared" si="196"/>
        <v>2.4922130030640435E-2</v>
      </c>
      <c r="BB188" s="4">
        <f t="shared" si="197"/>
        <v>0.13498242197172994</v>
      </c>
      <c r="BC188" s="4">
        <f t="shared" si="198"/>
        <v>-0.1688910616838756</v>
      </c>
      <c r="BD188" s="4">
        <f t="shared" si="199"/>
        <v>1.5075392392784425E-2</v>
      </c>
      <c r="BE188" s="4">
        <f t="shared" si="200"/>
        <v>-2.6881680393478241E-2</v>
      </c>
      <c r="BG188" s="4">
        <f t="shared" si="201"/>
        <v>0.1776482673921129</v>
      </c>
      <c r="BH188" s="4">
        <f t="shared" si="202"/>
        <v>0.16353890765225959</v>
      </c>
      <c r="BI188" s="4">
        <f t="shared" si="203"/>
        <v>0.16850489737860758</v>
      </c>
      <c r="BJ188" s="4">
        <f t="shared" si="204"/>
        <v>0.158193655267934</v>
      </c>
      <c r="BK188" s="4">
        <f t="shared" si="205"/>
        <v>0.14506702699738383</v>
      </c>
      <c r="BL188" s="4">
        <f t="shared" si="206"/>
        <v>8.5455205226663028E-2</v>
      </c>
      <c r="BM188" s="4">
        <f t="shared" si="207"/>
        <v>3.1626756872472774E-2</v>
      </c>
      <c r="BN188" s="4">
        <f t="shared" si="208"/>
        <v>6.5155828875842633E-2</v>
      </c>
      <c r="BO188" s="4">
        <f t="shared" si="209"/>
        <v>4.6230814931607689E-2</v>
      </c>
      <c r="BP188" s="4">
        <f t="shared" si="210"/>
        <v>0.10596555533486911</v>
      </c>
      <c r="BQ188" s="4">
        <f t="shared" si="211"/>
        <v>7.5369658183013777E-2</v>
      </c>
      <c r="BR188" s="4">
        <f t="shared" si="212"/>
        <v>5.014610999776252E-2</v>
      </c>
      <c r="BT188" s="4">
        <f t="shared" si="214"/>
        <v>14.308716411727897</v>
      </c>
      <c r="BU188" s="4">
        <f t="shared" si="215"/>
        <v>23.779131096160818</v>
      </c>
      <c r="BV188" s="5">
        <f t="shared" si="161"/>
        <v>6.7122163991519988E-3</v>
      </c>
      <c r="BW188" s="4">
        <f t="shared" si="163"/>
        <v>5.2631617183274431</v>
      </c>
      <c r="BX188" s="4">
        <f>MAX(BW$28:BW188)</f>
        <v>5.49693720211918</v>
      </c>
      <c r="BY188" s="18">
        <f t="shared" si="162"/>
        <v>4.2528316259754943E-2</v>
      </c>
    </row>
    <row r="189" spans="1:77" x14ac:dyDescent="0.25">
      <c r="A189" s="2">
        <v>34515</v>
      </c>
      <c r="B189" s="3">
        <v>3.7731149167100002E-3</v>
      </c>
      <c r="C189" s="3">
        <v>8.5055882433300006E-2</v>
      </c>
      <c r="D189" s="3">
        <v>-0.106217283976</v>
      </c>
      <c r="E189" s="3">
        <v>-7.2115525618299996E-3</v>
      </c>
      <c r="F189" s="3">
        <v>-5.3501664278000002E-2</v>
      </c>
      <c r="G189" s="3">
        <v>-1.7206906392099999E-2</v>
      </c>
      <c r="H189" s="3">
        <v>-2.8092611214100002E-2</v>
      </c>
      <c r="I189" s="3">
        <v>5.9180452140899999E-4</v>
      </c>
      <c r="J189" s="3">
        <v>1.6388019634299999E-3</v>
      </c>
      <c r="K189" s="3">
        <v>-5.2890213945800003E-3</v>
      </c>
      <c r="L189" s="3">
        <v>-1.1306438662599999E-2</v>
      </c>
      <c r="M189" s="3">
        <v>5.9316249131199997E-2</v>
      </c>
      <c r="N189" s="3">
        <v>2.20060041698E-2</v>
      </c>
      <c r="O189" s="3">
        <f t="shared" si="159"/>
        <v>-5.0180613550059169E-3</v>
      </c>
      <c r="P189" s="3">
        <f t="shared" si="160"/>
        <v>-1.9616394282120494E-3</v>
      </c>
      <c r="Q189" s="3"/>
      <c r="R189" s="4">
        <f t="shared" si="164"/>
        <v>1</v>
      </c>
      <c r="S189" s="4">
        <f t="shared" si="165"/>
        <v>1</v>
      </c>
      <c r="T189" s="4">
        <f t="shared" si="166"/>
        <v>1</v>
      </c>
      <c r="U189" s="4">
        <f t="shared" si="167"/>
        <v>1</v>
      </c>
      <c r="V189" s="4">
        <f t="shared" si="168"/>
        <v>1</v>
      </c>
      <c r="W189" s="4">
        <f t="shared" si="169"/>
        <v>1</v>
      </c>
      <c r="X189" s="4">
        <f t="shared" si="170"/>
        <v>-1</v>
      </c>
      <c r="Y189" s="4">
        <f t="shared" si="171"/>
        <v>-1</v>
      </c>
      <c r="Z189" s="4">
        <f t="shared" si="172"/>
        <v>-1</v>
      </c>
      <c r="AA189" s="4">
        <f t="shared" si="173"/>
        <v>1</v>
      </c>
      <c r="AB189" s="4">
        <f t="shared" si="174"/>
        <v>1</v>
      </c>
      <c r="AC189" s="4">
        <f t="shared" si="175"/>
        <v>-1</v>
      </c>
      <c r="AE189" s="4">
        <f t="shared" si="176"/>
        <v>8.5055882433300006E-2</v>
      </c>
      <c r="AF189" s="4">
        <f t="shared" si="177"/>
        <v>-0.106217283976</v>
      </c>
      <c r="AG189" s="4">
        <f t="shared" si="178"/>
        <v>-7.2115525618299996E-3</v>
      </c>
      <c r="AH189" s="4">
        <f t="shared" si="179"/>
        <v>-5.3501664278000002E-2</v>
      </c>
      <c r="AI189" s="4">
        <f t="shared" si="180"/>
        <v>-1.7206906392099999E-2</v>
      </c>
      <c r="AJ189" s="4">
        <f t="shared" si="181"/>
        <v>-2.8092611214100002E-2</v>
      </c>
      <c r="AK189" s="4">
        <f t="shared" si="182"/>
        <v>-5.9180452140899999E-4</v>
      </c>
      <c r="AL189" s="4">
        <f t="shared" si="183"/>
        <v>-1.6388019634299999E-3</v>
      </c>
      <c r="AM189" s="4">
        <f t="shared" si="184"/>
        <v>5.2890213945800003E-3</v>
      </c>
      <c r="AN189" s="4">
        <f t="shared" si="185"/>
        <v>-1.1306438662599999E-2</v>
      </c>
      <c r="AO189" s="4">
        <f t="shared" si="186"/>
        <v>5.9316249131199997E-2</v>
      </c>
      <c r="AP189" s="4">
        <f t="shared" si="187"/>
        <v>-2.20060041698E-2</v>
      </c>
      <c r="AQ189" s="4">
        <f t="shared" si="213"/>
        <v>-8.1759928983490809E-3</v>
      </c>
      <c r="AS189" s="4">
        <f t="shared" si="188"/>
        <v>0.18827768684933918</v>
      </c>
      <c r="AT189" s="4">
        <f t="shared" si="189"/>
        <v>-0.26801779609412801</v>
      </c>
      <c r="AU189" s="4">
        <f t="shared" si="190"/>
        <v>-1.8126323762168085E-2</v>
      </c>
      <c r="AV189" s="4">
        <f t="shared" si="191"/>
        <v>-0.121738943614951</v>
      </c>
      <c r="AW189" s="4">
        <f t="shared" si="192"/>
        <v>-4.3300312952586836E-2</v>
      </c>
      <c r="AX189" s="4">
        <f t="shared" si="193"/>
        <v>-0.13649059896837021</v>
      </c>
      <c r="AY189" s="4">
        <f t="shared" si="194"/>
        <v>-7.2093800792608466E-3</v>
      </c>
      <c r="AZ189" s="4">
        <f t="shared" si="195"/>
        <v>-8.9884175216353081E-3</v>
      </c>
      <c r="BA189" s="4">
        <f t="shared" si="196"/>
        <v>4.5741340618204618E-2</v>
      </c>
      <c r="BB189" s="4">
        <f t="shared" si="197"/>
        <v>-4.5401010569608977E-2</v>
      </c>
      <c r="BC189" s="4">
        <f t="shared" si="198"/>
        <v>0.30560938371689406</v>
      </c>
      <c r="BD189" s="4">
        <f t="shared" si="199"/>
        <v>-0.17567320406904324</v>
      </c>
      <c r="BE189" s="4">
        <f t="shared" si="200"/>
        <v>-2.3776464703942887E-2</v>
      </c>
      <c r="BG189" s="4">
        <f t="shared" si="201"/>
        <v>0.18070305378536372</v>
      </c>
      <c r="BH189" s="4">
        <f t="shared" si="202"/>
        <v>0.1585227332273062</v>
      </c>
      <c r="BI189" s="4">
        <f t="shared" si="203"/>
        <v>0.15913988200699394</v>
      </c>
      <c r="BJ189" s="4">
        <f t="shared" si="204"/>
        <v>0.17579145239577834</v>
      </c>
      <c r="BK189" s="4">
        <f t="shared" si="205"/>
        <v>0.15895410650672473</v>
      </c>
      <c r="BL189" s="4">
        <f t="shared" si="206"/>
        <v>8.232834034411432E-2</v>
      </c>
      <c r="BM189" s="4">
        <f t="shared" si="207"/>
        <v>3.2835251569628757E-2</v>
      </c>
      <c r="BN189" s="4">
        <f t="shared" si="208"/>
        <v>7.2929498857184569E-2</v>
      </c>
      <c r="BO189" s="4">
        <f t="shared" si="209"/>
        <v>4.6251564323193634E-2</v>
      </c>
      <c r="BP189" s="4">
        <f t="shared" si="210"/>
        <v>9.961398233869645E-2</v>
      </c>
      <c r="BQ189" s="4">
        <f t="shared" si="211"/>
        <v>7.7636685640711231E-2</v>
      </c>
      <c r="BR189" s="4">
        <f t="shared" si="212"/>
        <v>5.0106683683303642E-2</v>
      </c>
      <c r="BT189" s="4">
        <f t="shared" si="214"/>
        <v>13.977873446732191</v>
      </c>
      <c r="BU189" s="4">
        <f t="shared" si="215"/>
        <v>23.303468819207843</v>
      </c>
      <c r="BV189" s="5">
        <f t="shared" si="161"/>
        <v>-1.8971175286292E-2</v>
      </c>
      <c r="BW189" s="4">
        <f t="shared" si="163"/>
        <v>5.1831718687974293</v>
      </c>
      <c r="BX189" s="4">
        <f>MAX(BW$28:BW189)</f>
        <v>5.49693720211918</v>
      </c>
      <c r="BY189" s="18">
        <f t="shared" si="162"/>
        <v>5.7080028711404572E-2</v>
      </c>
    </row>
    <row r="190" spans="1:77" x14ac:dyDescent="0.25">
      <c r="A190" s="2">
        <v>34544</v>
      </c>
      <c r="B190" s="3">
        <v>3.8250833983000001E-3</v>
      </c>
      <c r="C190" s="3">
        <v>-9.6464944867399992E-3</v>
      </c>
      <c r="D190" s="3">
        <v>-0.10596908636500001</v>
      </c>
      <c r="E190" s="3">
        <v>-1.14274658223E-2</v>
      </c>
      <c r="F190" s="3">
        <v>5.7973493860200002E-2</v>
      </c>
      <c r="G190" s="3">
        <v>6.0323601243300003E-2</v>
      </c>
      <c r="H190" s="3">
        <v>3.1275462581400001E-2</v>
      </c>
      <c r="I190" s="3">
        <v>2.46257217476E-3</v>
      </c>
      <c r="J190" s="3">
        <v>9.2674495512400003E-3</v>
      </c>
      <c r="K190" s="3">
        <v>1.3545157098100001E-2</v>
      </c>
      <c r="L190" s="3">
        <v>1.24382942959E-2</v>
      </c>
      <c r="M190" s="3">
        <v>-1.7607367072500001E-2</v>
      </c>
      <c r="N190" s="3">
        <v>-4.7739866812599998E-3</v>
      </c>
      <c r="O190" s="3">
        <f t="shared" si="159"/>
        <v>3.1551358647583343E-3</v>
      </c>
      <c r="P190" s="3">
        <f t="shared" si="160"/>
        <v>2.6384059232067984E-2</v>
      </c>
      <c r="Q190" s="3"/>
      <c r="R190" s="4">
        <f t="shared" si="164"/>
        <v>1</v>
      </c>
      <c r="S190" s="4">
        <f t="shared" si="165"/>
        <v>1</v>
      </c>
      <c r="T190" s="4">
        <f t="shared" si="166"/>
        <v>-1</v>
      </c>
      <c r="U190" s="4">
        <f t="shared" si="167"/>
        <v>1</v>
      </c>
      <c r="V190" s="4">
        <f t="shared" si="168"/>
        <v>-1</v>
      </c>
      <c r="W190" s="4">
        <f t="shared" si="169"/>
        <v>-1</v>
      </c>
      <c r="X190" s="4">
        <f t="shared" si="170"/>
        <v>-1</v>
      </c>
      <c r="Y190" s="4">
        <f t="shared" si="171"/>
        <v>-1</v>
      </c>
      <c r="Z190" s="4">
        <f t="shared" si="172"/>
        <v>-1</v>
      </c>
      <c r="AA190" s="4">
        <f t="shared" si="173"/>
        <v>1</v>
      </c>
      <c r="AB190" s="4">
        <f t="shared" si="174"/>
        <v>1</v>
      </c>
      <c r="AC190" s="4">
        <f t="shared" si="175"/>
        <v>1</v>
      </c>
      <c r="AE190" s="4">
        <f t="shared" si="176"/>
        <v>-9.6464944867399992E-3</v>
      </c>
      <c r="AF190" s="4">
        <f t="shared" si="177"/>
        <v>-0.10596908636500001</v>
      </c>
      <c r="AG190" s="4">
        <f t="shared" si="178"/>
        <v>1.14274658223E-2</v>
      </c>
      <c r="AH190" s="4">
        <f t="shared" si="179"/>
        <v>5.7973493860200002E-2</v>
      </c>
      <c r="AI190" s="4">
        <f t="shared" si="180"/>
        <v>-6.0323601243300003E-2</v>
      </c>
      <c r="AJ190" s="4">
        <f t="shared" si="181"/>
        <v>-3.1275462581400001E-2</v>
      </c>
      <c r="AK190" s="4">
        <f t="shared" si="182"/>
        <v>-2.46257217476E-3</v>
      </c>
      <c r="AL190" s="4">
        <f t="shared" si="183"/>
        <v>-9.2674495512400003E-3</v>
      </c>
      <c r="AM190" s="4">
        <f t="shared" si="184"/>
        <v>-1.3545157098100001E-2</v>
      </c>
      <c r="AN190" s="4">
        <f t="shared" si="185"/>
        <v>1.24382942959E-2</v>
      </c>
      <c r="AO190" s="4">
        <f t="shared" si="186"/>
        <v>-1.7607367072500001E-2</v>
      </c>
      <c r="AP190" s="4">
        <f t="shared" si="187"/>
        <v>-4.7739866812599998E-3</v>
      </c>
      <c r="AQ190" s="4">
        <f t="shared" si="213"/>
        <v>-1.4419326939658335E-2</v>
      </c>
      <c r="AS190" s="4">
        <f t="shared" si="188"/>
        <v>-2.1115970105536758E-2</v>
      </c>
      <c r="AT190" s="4">
        <f t="shared" si="189"/>
        <v>-0.21561980761353322</v>
      </c>
      <c r="AU190" s="4">
        <f t="shared" si="190"/>
        <v>2.8696515024691317E-2</v>
      </c>
      <c r="AV190" s="4">
        <f t="shared" si="191"/>
        <v>0.12309277814444802</v>
      </c>
      <c r="AW190" s="4">
        <f t="shared" si="192"/>
        <v>-0.15184918085906299</v>
      </c>
      <c r="AX190" s="4">
        <f t="shared" si="193"/>
        <v>-0.14345149449718692</v>
      </c>
      <c r="AY190" s="4">
        <f t="shared" si="194"/>
        <v>-3.0624158032257064E-2</v>
      </c>
      <c r="AZ190" s="4">
        <f t="shared" si="195"/>
        <v>-5.4804481678823812E-2</v>
      </c>
      <c r="BA190" s="4">
        <f t="shared" si="196"/>
        <v>-0.13250251802003341</v>
      </c>
      <c r="BB190" s="4">
        <f t="shared" si="197"/>
        <v>5.0986802551633729E-2</v>
      </c>
      <c r="BC190" s="4">
        <f t="shared" si="198"/>
        <v>-7.2939149818111448E-2</v>
      </c>
      <c r="BD190" s="4">
        <f t="shared" si="199"/>
        <v>-4.5653502657469314E-2</v>
      </c>
      <c r="BE190" s="4">
        <f t="shared" si="200"/>
        <v>-5.5482013963436827E-2</v>
      </c>
      <c r="BG190" s="4">
        <f t="shared" si="201"/>
        <v>0.18273362651163483</v>
      </c>
      <c r="BH190" s="4">
        <f t="shared" si="202"/>
        <v>0.19658506801923134</v>
      </c>
      <c r="BI190" s="4">
        <f t="shared" si="203"/>
        <v>0.15928715821370612</v>
      </c>
      <c r="BJ190" s="4">
        <f t="shared" si="204"/>
        <v>0.18838958624256169</v>
      </c>
      <c r="BK190" s="4">
        <f t="shared" si="205"/>
        <v>0.15890398855503512</v>
      </c>
      <c r="BL190" s="4">
        <f t="shared" si="206"/>
        <v>8.7208467757060051E-2</v>
      </c>
      <c r="BM190" s="4">
        <f t="shared" si="207"/>
        <v>3.2165092306095357E-2</v>
      </c>
      <c r="BN190" s="4">
        <f t="shared" si="208"/>
        <v>6.7640085389738466E-2</v>
      </c>
      <c r="BO190" s="4">
        <f t="shared" si="209"/>
        <v>4.0890263220664455E-2</v>
      </c>
      <c r="BP190" s="4">
        <f t="shared" si="210"/>
        <v>9.7580500627030983E-2</v>
      </c>
      <c r="BQ190" s="4">
        <f t="shared" si="211"/>
        <v>9.6559211980987117E-2</v>
      </c>
      <c r="BR190" s="4">
        <f t="shared" si="212"/>
        <v>4.1827999197156317E-2</v>
      </c>
      <c r="BT190" s="4">
        <f t="shared" si="214"/>
        <v>13.368337109318761</v>
      </c>
      <c r="BU190" s="4">
        <f t="shared" si="215"/>
        <v>22.099683148487191</v>
      </c>
      <c r="BV190" s="5">
        <f t="shared" si="161"/>
        <v>2.4183340388080003E-2</v>
      </c>
      <c r="BW190" s="4">
        <f t="shared" si="163"/>
        <v>5.3283443430563509</v>
      </c>
      <c r="BX190" s="4">
        <f>MAX(BW$28:BW190)</f>
        <v>5.49693720211918</v>
      </c>
      <c r="BY190" s="18">
        <f t="shared" si="162"/>
        <v>3.0670326558912338E-2</v>
      </c>
    </row>
    <row r="191" spans="1:77" x14ac:dyDescent="0.25">
      <c r="A191" s="2">
        <v>34577</v>
      </c>
      <c r="B191" s="3">
        <v>4.4076506015599997E-3</v>
      </c>
      <c r="C191" s="3">
        <v>3.40692452858E-2</v>
      </c>
      <c r="D191" s="3">
        <v>2.04255722302E-3</v>
      </c>
      <c r="E191" s="3">
        <v>3.8748368627E-3</v>
      </c>
      <c r="F191" s="3">
        <v>2.3948219821E-2</v>
      </c>
      <c r="G191" s="3">
        <v>5.4642760137599999E-2</v>
      </c>
      <c r="H191" s="3">
        <v>3.3298221673500002E-2</v>
      </c>
      <c r="I191" s="3">
        <v>-9.6983399537600001E-3</v>
      </c>
      <c r="J191" s="3">
        <v>1.96414477963E-3</v>
      </c>
      <c r="K191" s="3">
        <v>3.8733342240799998E-4</v>
      </c>
      <c r="L191" s="3">
        <v>7.8362502745099993E-3</v>
      </c>
      <c r="M191" s="3">
        <v>-2.3336570991899998E-3</v>
      </c>
      <c r="N191" s="3">
        <v>9.5028179402399996E-4</v>
      </c>
      <c r="O191" s="3">
        <f t="shared" si="159"/>
        <v>1.25818211851035E-2</v>
      </c>
      <c r="P191" s="3">
        <f t="shared" si="160"/>
        <v>2.1353426470710993E-2</v>
      </c>
      <c r="Q191" s="3"/>
      <c r="R191" s="4">
        <f t="shared" si="164"/>
        <v>1</v>
      </c>
      <c r="S191" s="4">
        <f t="shared" si="165"/>
        <v>-1</v>
      </c>
      <c r="T191" s="4">
        <f t="shared" si="166"/>
        <v>-1</v>
      </c>
      <c r="U191" s="4">
        <f t="shared" si="167"/>
        <v>1</v>
      </c>
      <c r="V191" s="4">
        <f t="shared" si="168"/>
        <v>1</v>
      </c>
      <c r="W191" s="4">
        <f t="shared" si="169"/>
        <v>1</v>
      </c>
      <c r="X191" s="4">
        <f t="shared" si="170"/>
        <v>-1</v>
      </c>
      <c r="Y191" s="4">
        <f t="shared" si="171"/>
        <v>-1</v>
      </c>
      <c r="Z191" s="4">
        <f t="shared" si="172"/>
        <v>-1</v>
      </c>
      <c r="AA191" s="4">
        <f t="shared" si="173"/>
        <v>1</v>
      </c>
      <c r="AB191" s="4">
        <f t="shared" si="174"/>
        <v>1</v>
      </c>
      <c r="AC191" s="4">
        <f t="shared" si="175"/>
        <v>1</v>
      </c>
      <c r="AE191" s="4">
        <f t="shared" si="176"/>
        <v>3.40692452858E-2</v>
      </c>
      <c r="AF191" s="4">
        <f t="shared" si="177"/>
        <v>-2.04255722302E-3</v>
      </c>
      <c r="AG191" s="4">
        <f t="shared" si="178"/>
        <v>-3.8748368627E-3</v>
      </c>
      <c r="AH191" s="4">
        <f t="shared" si="179"/>
        <v>2.3948219821E-2</v>
      </c>
      <c r="AI191" s="4">
        <f t="shared" si="180"/>
        <v>5.4642760137599999E-2</v>
      </c>
      <c r="AJ191" s="4">
        <f t="shared" si="181"/>
        <v>3.3298221673500002E-2</v>
      </c>
      <c r="AK191" s="4">
        <f t="shared" si="182"/>
        <v>9.6983399537600001E-3</v>
      </c>
      <c r="AL191" s="4">
        <f t="shared" si="183"/>
        <v>-1.96414477963E-3</v>
      </c>
      <c r="AM191" s="4">
        <f t="shared" si="184"/>
        <v>-3.8733342240799998E-4</v>
      </c>
      <c r="AN191" s="4">
        <f t="shared" si="185"/>
        <v>7.8362502745099993E-3</v>
      </c>
      <c r="AO191" s="4">
        <f t="shared" si="186"/>
        <v>-2.3336570991899998E-3</v>
      </c>
      <c r="AP191" s="4">
        <f t="shared" si="187"/>
        <v>9.5028179402399996E-4</v>
      </c>
      <c r="AQ191" s="4">
        <f t="shared" si="213"/>
        <v>1.2820065796103832E-2</v>
      </c>
      <c r="AS191" s="4">
        <f t="shared" si="188"/>
        <v>7.6072510198830934E-2</v>
      </c>
      <c r="AT191" s="4">
        <f t="shared" si="189"/>
        <v>-3.7040864415327848E-3</v>
      </c>
      <c r="AU191" s="4">
        <f t="shared" si="190"/>
        <v>-1.1263753064126369E-2</v>
      </c>
      <c r="AV191" s="4">
        <f t="shared" si="191"/>
        <v>5.2085740332169471E-2</v>
      </c>
      <c r="AW191" s="4">
        <f t="shared" si="192"/>
        <v>0.12837820726998067</v>
      </c>
      <c r="AX191" s="4">
        <f t="shared" si="193"/>
        <v>0.14332592274115691</v>
      </c>
      <c r="AY191" s="4">
        <f t="shared" si="194"/>
        <v>0.1224301172100534</v>
      </c>
      <c r="AZ191" s="4">
        <f t="shared" si="195"/>
        <v>-1.1743850574140242E-2</v>
      </c>
      <c r="BA191" s="4">
        <f t="shared" si="196"/>
        <v>-3.5006820231294335E-3</v>
      </c>
      <c r="BB191" s="4">
        <f t="shared" si="197"/>
        <v>3.3975490840818301E-2</v>
      </c>
      <c r="BC191" s="4">
        <f t="shared" si="198"/>
        <v>-9.4279199048692766E-3</v>
      </c>
      <c r="BD191" s="4">
        <f t="shared" si="199"/>
        <v>1.0381596438788557E-2</v>
      </c>
      <c r="BE191" s="4">
        <f t="shared" si="200"/>
        <v>4.3917441085333346E-2</v>
      </c>
      <c r="BG191" s="4">
        <f t="shared" si="201"/>
        <v>0.17914090226155607</v>
      </c>
      <c r="BH191" s="4">
        <f t="shared" si="202"/>
        <v>0.22057338620583283</v>
      </c>
      <c r="BI191" s="4">
        <f t="shared" si="203"/>
        <v>0.1376037574914836</v>
      </c>
      <c r="BJ191" s="4">
        <f t="shared" si="204"/>
        <v>0.18391382876214185</v>
      </c>
      <c r="BK191" s="4">
        <f t="shared" si="205"/>
        <v>0.1702555637739534</v>
      </c>
      <c r="BL191" s="4">
        <f t="shared" si="206"/>
        <v>9.2930074439180888E-2</v>
      </c>
      <c r="BM191" s="4">
        <f t="shared" si="207"/>
        <v>3.1686124867856019E-2</v>
      </c>
      <c r="BN191" s="4">
        <f t="shared" si="208"/>
        <v>6.6899515358446862E-2</v>
      </c>
      <c r="BO191" s="4">
        <f t="shared" si="209"/>
        <v>4.4258052556483657E-2</v>
      </c>
      <c r="BP191" s="4">
        <f t="shared" si="210"/>
        <v>9.2257684355164571E-2</v>
      </c>
      <c r="BQ191" s="4">
        <f t="shared" si="211"/>
        <v>9.9010476233881733E-2</v>
      </c>
      <c r="BR191" s="4">
        <f t="shared" si="212"/>
        <v>3.6614091084237507E-2</v>
      </c>
      <c r="BT191" s="4">
        <f t="shared" si="214"/>
        <v>13.991023571863819</v>
      </c>
      <c r="BU191" s="4">
        <f t="shared" si="215"/>
        <v>23.167652362889125</v>
      </c>
      <c r="BV191" s="5">
        <f t="shared" si="161"/>
        <v>2.0133866373063199E-2</v>
      </c>
      <c r="BW191" s="4">
        <f t="shared" si="163"/>
        <v>5.459109996198106</v>
      </c>
      <c r="BX191" s="4">
        <f>MAX(BW$28:BW191)</f>
        <v>5.49693720211918</v>
      </c>
      <c r="BY191" s="18">
        <f t="shared" si="162"/>
        <v>6.8815059241518848E-3</v>
      </c>
    </row>
    <row r="192" spans="1:77" x14ac:dyDescent="0.25">
      <c r="A192" s="2">
        <v>34607</v>
      </c>
      <c r="B192" s="3">
        <v>4.1520677686000002E-3</v>
      </c>
      <c r="C192" s="3">
        <v>4.2372524521000002E-2</v>
      </c>
      <c r="D192" s="3">
        <v>-3.1808403992200002E-2</v>
      </c>
      <c r="E192" s="3">
        <v>1.7200207356499998E-2</v>
      </c>
      <c r="F192" s="3">
        <v>-0.10137520752199999</v>
      </c>
      <c r="G192" s="3">
        <v>-7.1684673815599995E-2</v>
      </c>
      <c r="H192" s="3">
        <v>-2.6972866126899999E-2</v>
      </c>
      <c r="I192" s="3">
        <v>-1.2470266261599999E-2</v>
      </c>
      <c r="J192" s="3">
        <v>-1.09657544062E-2</v>
      </c>
      <c r="K192" s="3">
        <v>-1.6704670924199999E-2</v>
      </c>
      <c r="L192" s="3">
        <v>-5.1443167550500003E-3</v>
      </c>
      <c r="M192" s="3">
        <v>1.1164490673699999E-2</v>
      </c>
      <c r="N192" s="3">
        <v>2.7494317406900001E-2</v>
      </c>
      <c r="O192" s="3">
        <f t="shared" si="159"/>
        <v>-1.49078849871375E-2</v>
      </c>
      <c r="P192" s="3">
        <f t="shared" si="160"/>
        <v>-5.3230859552119779E-2</v>
      </c>
      <c r="Q192" s="3"/>
      <c r="R192" s="4">
        <f t="shared" si="164"/>
        <v>1</v>
      </c>
      <c r="S192" s="4">
        <f t="shared" si="165"/>
        <v>-1</v>
      </c>
      <c r="T192" s="4">
        <f t="shared" si="166"/>
        <v>1</v>
      </c>
      <c r="U192" s="4">
        <f t="shared" si="167"/>
        <v>1</v>
      </c>
      <c r="V192" s="4">
        <f t="shared" si="168"/>
        <v>1</v>
      </c>
      <c r="W192" s="4">
        <f t="shared" si="169"/>
        <v>1</v>
      </c>
      <c r="X192" s="4">
        <f t="shared" si="170"/>
        <v>-1</v>
      </c>
      <c r="Y192" s="4">
        <f t="shared" si="171"/>
        <v>-1</v>
      </c>
      <c r="Z192" s="4">
        <f t="shared" si="172"/>
        <v>-1</v>
      </c>
      <c r="AA192" s="4">
        <f t="shared" si="173"/>
        <v>1</v>
      </c>
      <c r="AB192" s="4">
        <f t="shared" si="174"/>
        <v>1</v>
      </c>
      <c r="AC192" s="4">
        <f t="shared" si="175"/>
        <v>1</v>
      </c>
      <c r="AE192" s="4">
        <f t="shared" si="176"/>
        <v>4.2372524521000002E-2</v>
      </c>
      <c r="AF192" s="4">
        <f t="shared" si="177"/>
        <v>3.1808403992200002E-2</v>
      </c>
      <c r="AG192" s="4">
        <f t="shared" si="178"/>
        <v>1.7200207356499998E-2</v>
      </c>
      <c r="AH192" s="4">
        <f t="shared" si="179"/>
        <v>-0.10137520752199999</v>
      </c>
      <c r="AI192" s="4">
        <f t="shared" si="180"/>
        <v>-7.1684673815599995E-2</v>
      </c>
      <c r="AJ192" s="4">
        <f t="shared" si="181"/>
        <v>-2.6972866126899999E-2</v>
      </c>
      <c r="AK192" s="4">
        <f t="shared" si="182"/>
        <v>1.2470266261599999E-2</v>
      </c>
      <c r="AL192" s="4">
        <f t="shared" si="183"/>
        <v>1.09657544062E-2</v>
      </c>
      <c r="AM192" s="4">
        <f t="shared" si="184"/>
        <v>1.6704670924199999E-2</v>
      </c>
      <c r="AN192" s="4">
        <f t="shared" si="185"/>
        <v>-5.1443167550500003E-3</v>
      </c>
      <c r="AO192" s="4">
        <f t="shared" si="186"/>
        <v>1.1164490673699999E-2</v>
      </c>
      <c r="AP192" s="4">
        <f t="shared" si="187"/>
        <v>2.7494317406900001E-2</v>
      </c>
      <c r="AQ192" s="4">
        <f t="shared" si="213"/>
        <v>-2.916369056437499E-3</v>
      </c>
      <c r="AS192" s="4">
        <f t="shared" si="188"/>
        <v>0.10157619541475398</v>
      </c>
      <c r="AT192" s="4">
        <f t="shared" si="189"/>
        <v>5.7653878650828286E-2</v>
      </c>
      <c r="AU192" s="4">
        <f t="shared" si="190"/>
        <v>6.4370598665665052E-2</v>
      </c>
      <c r="AV192" s="4">
        <f t="shared" si="191"/>
        <v>-0.22557545266899157</v>
      </c>
      <c r="AW192" s="4">
        <f t="shared" si="192"/>
        <v>-0.16876040324950867</v>
      </c>
      <c r="AX192" s="4">
        <f t="shared" si="193"/>
        <v>-0.11650564159073154</v>
      </c>
      <c r="AY192" s="4">
        <f t="shared" si="194"/>
        <v>0.1653105775673413</v>
      </c>
      <c r="AZ192" s="4">
        <f t="shared" si="195"/>
        <v>7.3023778921613547E-2</v>
      </c>
      <c r="BA192" s="4">
        <f t="shared" si="196"/>
        <v>0.16891080490674812</v>
      </c>
      <c r="BB192" s="4">
        <f t="shared" si="197"/>
        <v>-2.4002557450545803E-2</v>
      </c>
      <c r="BC192" s="4">
        <f t="shared" si="198"/>
        <v>4.5070743421035682E-2</v>
      </c>
      <c r="BD192" s="4">
        <f t="shared" si="199"/>
        <v>0.30252809802731084</v>
      </c>
      <c r="BE192" s="4">
        <f t="shared" si="200"/>
        <v>3.6966718384626597E-2</v>
      </c>
      <c r="BG192" s="4">
        <f t="shared" si="201"/>
        <v>0.16686005750849525</v>
      </c>
      <c r="BH192" s="4">
        <f t="shared" si="202"/>
        <v>0.22068526688268544</v>
      </c>
      <c r="BI192" s="4">
        <f t="shared" si="203"/>
        <v>0.10688238241086612</v>
      </c>
      <c r="BJ192" s="4">
        <f t="shared" si="204"/>
        <v>0.17976283557902473</v>
      </c>
      <c r="BK192" s="4">
        <f t="shared" si="205"/>
        <v>0.16990875213687595</v>
      </c>
      <c r="BL192" s="4">
        <f t="shared" si="206"/>
        <v>9.2606214630024553E-2</v>
      </c>
      <c r="BM192" s="4">
        <f t="shared" si="207"/>
        <v>3.0174152059979545E-2</v>
      </c>
      <c r="BN192" s="4">
        <f t="shared" si="208"/>
        <v>6.0066759448157578E-2</v>
      </c>
      <c r="BO192" s="4">
        <f t="shared" si="209"/>
        <v>3.9558560942083661E-2</v>
      </c>
      <c r="BP192" s="4">
        <f t="shared" si="210"/>
        <v>8.5729477213404556E-2</v>
      </c>
      <c r="BQ192" s="4">
        <f t="shared" si="211"/>
        <v>9.9084149284205003E-2</v>
      </c>
      <c r="BR192" s="4">
        <f t="shared" si="212"/>
        <v>3.6352745528341557E-2</v>
      </c>
      <c r="BT192" s="4">
        <f t="shared" si="214"/>
        <v>13.914893998205994</v>
      </c>
      <c r="BU192" s="4">
        <f t="shared" si="215"/>
        <v>24.120278106071055</v>
      </c>
      <c r="BV192" s="5">
        <f t="shared" si="161"/>
        <v>-2.2865588045819996E-2</v>
      </c>
      <c r="BW192" s="4">
        <f t="shared" si="163"/>
        <v>5.3569508305886782</v>
      </c>
      <c r="BX192" s="4">
        <f>MAX(BW$28:BW192)</f>
        <v>5.49693720211918</v>
      </c>
      <c r="BY192" s="18">
        <f t="shared" si="162"/>
        <v>2.5466249000722491E-2</v>
      </c>
    </row>
    <row r="193" spans="1:77" x14ac:dyDescent="0.25">
      <c r="A193" s="2">
        <v>34638</v>
      </c>
      <c r="B193" s="3">
        <v>4.7202253386699998E-3</v>
      </c>
      <c r="C193" s="3">
        <v>0.119224515778</v>
      </c>
      <c r="D193" s="3">
        <v>-4.2961513245800003E-4</v>
      </c>
      <c r="E193" s="3">
        <v>-3.2502970848899998E-2</v>
      </c>
      <c r="F193" s="3">
        <v>3.1596062442999999E-2</v>
      </c>
      <c r="G193" s="3">
        <v>2.1653065118500001E-2</v>
      </c>
      <c r="H193" s="3">
        <v>2.00174197486E-2</v>
      </c>
      <c r="I193" s="3">
        <v>1.88307671342E-3</v>
      </c>
      <c r="J193" s="3">
        <v>4.7430965690600001E-3</v>
      </c>
      <c r="K193" s="3">
        <v>-4.8818780069300001E-3</v>
      </c>
      <c r="L193" s="3">
        <v>2.3985746423500001E-3</v>
      </c>
      <c r="M193" s="3">
        <v>1.7965400503199998E-2</v>
      </c>
      <c r="N193" s="3">
        <v>3.4281370013699998E-2</v>
      </c>
      <c r="O193" s="3">
        <f t="shared" si="159"/>
        <v>1.7995676461795163E-2</v>
      </c>
      <c r="P193" s="3">
        <f t="shared" si="160"/>
        <v>4.3289716323561628E-2</v>
      </c>
      <c r="Q193" s="3"/>
      <c r="R193" s="4">
        <f t="shared" si="164"/>
        <v>1</v>
      </c>
      <c r="S193" s="4">
        <f t="shared" si="165"/>
        <v>-1</v>
      </c>
      <c r="T193" s="4">
        <f t="shared" si="166"/>
        <v>1</v>
      </c>
      <c r="U193" s="4">
        <f t="shared" si="167"/>
        <v>1</v>
      </c>
      <c r="V193" s="4">
        <f t="shared" si="168"/>
        <v>-1</v>
      </c>
      <c r="W193" s="4">
        <f t="shared" si="169"/>
        <v>-1</v>
      </c>
      <c r="X193" s="4">
        <f t="shared" si="170"/>
        <v>-1</v>
      </c>
      <c r="Y193" s="4">
        <f t="shared" si="171"/>
        <v>-1</v>
      </c>
      <c r="Z193" s="4">
        <f t="shared" si="172"/>
        <v>-1</v>
      </c>
      <c r="AA193" s="4">
        <f t="shared" si="173"/>
        <v>1</v>
      </c>
      <c r="AB193" s="4">
        <f t="shared" si="174"/>
        <v>1</v>
      </c>
      <c r="AC193" s="4">
        <f t="shared" si="175"/>
        <v>1</v>
      </c>
      <c r="AE193" s="4">
        <f t="shared" si="176"/>
        <v>0.119224515778</v>
      </c>
      <c r="AF193" s="4">
        <f t="shared" si="177"/>
        <v>4.2961513245800003E-4</v>
      </c>
      <c r="AG193" s="4">
        <f t="shared" si="178"/>
        <v>-3.2502970848899998E-2</v>
      </c>
      <c r="AH193" s="4">
        <f t="shared" si="179"/>
        <v>3.1596062442999999E-2</v>
      </c>
      <c r="AI193" s="4">
        <f t="shared" si="180"/>
        <v>-2.1653065118500001E-2</v>
      </c>
      <c r="AJ193" s="4">
        <f t="shared" si="181"/>
        <v>-2.00174197486E-2</v>
      </c>
      <c r="AK193" s="4">
        <f t="shared" si="182"/>
        <v>-1.88307671342E-3</v>
      </c>
      <c r="AL193" s="4">
        <f t="shared" si="183"/>
        <v>-4.7430965690600001E-3</v>
      </c>
      <c r="AM193" s="4">
        <f t="shared" si="184"/>
        <v>4.8818780069300001E-3</v>
      </c>
      <c r="AN193" s="4">
        <f t="shared" si="185"/>
        <v>2.3985746423500001E-3</v>
      </c>
      <c r="AO193" s="4">
        <f t="shared" si="186"/>
        <v>1.7965400503199998E-2</v>
      </c>
      <c r="AP193" s="4">
        <f t="shared" si="187"/>
        <v>3.4281370013699998E-2</v>
      </c>
      <c r="AQ193" s="4">
        <f t="shared" si="213"/>
        <v>1.0831482293429832E-2</v>
      </c>
      <c r="AS193" s="4">
        <f t="shared" si="188"/>
        <v>0.31388112583862238</v>
      </c>
      <c r="AT193" s="4">
        <f t="shared" si="189"/>
        <v>7.9009256699209948E-4</v>
      </c>
      <c r="AU193" s="4">
        <f t="shared" si="190"/>
        <v>-0.14011902542945681</v>
      </c>
      <c r="AV193" s="4">
        <f t="shared" si="191"/>
        <v>6.0101793436417854E-2</v>
      </c>
      <c r="AW193" s="4">
        <f t="shared" si="192"/>
        <v>-4.7035764636188825E-2</v>
      </c>
      <c r="AX193" s="4">
        <f t="shared" si="193"/>
        <v>-8.3120915984481375E-2</v>
      </c>
      <c r="AY193" s="4">
        <f t="shared" si="194"/>
        <v>-2.4551453551890316E-2</v>
      </c>
      <c r="AZ193" s="4">
        <f t="shared" si="195"/>
        <v>-3.1391014310661165E-2</v>
      </c>
      <c r="BA193" s="4">
        <f t="shared" si="196"/>
        <v>4.801602172507919E-2</v>
      </c>
      <c r="BB193" s="4">
        <f t="shared" si="197"/>
        <v>1.3470441098067869E-2</v>
      </c>
      <c r="BC193" s="4">
        <f t="shared" si="198"/>
        <v>7.305901712729336E-2</v>
      </c>
      <c r="BD193" s="4">
        <f t="shared" si="199"/>
        <v>0.31682114880451273</v>
      </c>
      <c r="BE193" s="4">
        <f t="shared" si="200"/>
        <v>4.1660122223692246E-2</v>
      </c>
      <c r="BG193" s="4">
        <f t="shared" si="201"/>
        <v>0.15193588395537697</v>
      </c>
      <c r="BH193" s="4">
        <f t="shared" si="202"/>
        <v>0.21750116399325445</v>
      </c>
      <c r="BI193" s="4">
        <f t="shared" si="203"/>
        <v>9.2786745409569479E-2</v>
      </c>
      <c r="BJ193" s="4">
        <f t="shared" si="204"/>
        <v>0.210283658017132</v>
      </c>
      <c r="BK193" s="4">
        <f t="shared" si="205"/>
        <v>0.18414128300863516</v>
      </c>
      <c r="BL193" s="4">
        <f t="shared" si="206"/>
        <v>9.6329158607141627E-2</v>
      </c>
      <c r="BM193" s="4">
        <f t="shared" si="207"/>
        <v>3.0679677835612536E-2</v>
      </c>
      <c r="BN193" s="4">
        <f t="shared" si="208"/>
        <v>6.0438908053367706E-2</v>
      </c>
      <c r="BO193" s="4">
        <f t="shared" si="209"/>
        <v>4.066874207015074E-2</v>
      </c>
      <c r="BP193" s="4">
        <f t="shared" si="210"/>
        <v>7.1224828493375456E-2</v>
      </c>
      <c r="BQ193" s="4">
        <f t="shared" si="211"/>
        <v>9.8361030353847953E-2</v>
      </c>
      <c r="BR193" s="4">
        <f t="shared" si="212"/>
        <v>4.3281668718211153E-2</v>
      </c>
      <c r="BT193" s="4">
        <f t="shared" si="214"/>
        <v>14.476364689284349</v>
      </c>
      <c r="BU193" s="4">
        <f t="shared" si="215"/>
        <v>25.23898498793147</v>
      </c>
      <c r="BV193" s="5">
        <f t="shared" si="161"/>
        <v>1.0057700646388E-2</v>
      </c>
      <c r="BW193" s="4">
        <f t="shared" si="163"/>
        <v>5.4361154534687124</v>
      </c>
      <c r="BX193" s="4">
        <f>MAX(BW$28:BW193)</f>
        <v>5.49693720211918</v>
      </c>
      <c r="BY193" s="18">
        <f t="shared" si="162"/>
        <v>1.1064661358514269E-2</v>
      </c>
    </row>
    <row r="194" spans="1:77" x14ac:dyDescent="0.25">
      <c r="A194" s="2">
        <v>34668</v>
      </c>
      <c r="B194" s="3">
        <v>4.7571651730200001E-3</v>
      </c>
      <c r="C194" s="3">
        <v>6.6556174387200004E-2</v>
      </c>
      <c r="D194" s="3">
        <v>-1.8625066667399999E-2</v>
      </c>
      <c r="E194" s="3">
        <v>-1.09276470257E-2</v>
      </c>
      <c r="F194" s="3">
        <v>-1.1463366664499999E-2</v>
      </c>
      <c r="G194" s="3">
        <v>-5.3915290149600002E-3</v>
      </c>
      <c r="H194" s="3">
        <v>-3.9429914415600002E-2</v>
      </c>
      <c r="I194" s="3">
        <v>9.96703786194E-3</v>
      </c>
      <c r="J194" s="3">
        <v>1.41659223291E-2</v>
      </c>
      <c r="K194" s="3">
        <v>-2.5929085753200001E-3</v>
      </c>
      <c r="L194" s="3">
        <v>3.7309136066699999E-2</v>
      </c>
      <c r="M194" s="3">
        <v>-2.2084431994300002E-2</v>
      </c>
      <c r="N194" s="3">
        <v>-3.9430648122599998E-2</v>
      </c>
      <c r="O194" s="3">
        <f t="shared" si="159"/>
        <v>-1.8289368196200003E-3</v>
      </c>
      <c r="P194" s="3">
        <f t="shared" si="160"/>
        <v>3.7002323245794375E-3</v>
      </c>
      <c r="Q194" s="3"/>
      <c r="R194" s="4">
        <f t="shared" si="164"/>
        <v>1</v>
      </c>
      <c r="S194" s="4">
        <f t="shared" si="165"/>
        <v>-1</v>
      </c>
      <c r="T194" s="4">
        <f t="shared" si="166"/>
        <v>1</v>
      </c>
      <c r="U194" s="4">
        <f t="shared" si="167"/>
        <v>-1</v>
      </c>
      <c r="V194" s="4">
        <f t="shared" si="168"/>
        <v>-1</v>
      </c>
      <c r="W194" s="4">
        <f t="shared" si="169"/>
        <v>1</v>
      </c>
      <c r="X194" s="4">
        <f t="shared" si="170"/>
        <v>-1</v>
      </c>
      <c r="Y194" s="4">
        <f t="shared" si="171"/>
        <v>-1</v>
      </c>
      <c r="Z194" s="4">
        <f t="shared" si="172"/>
        <v>-1</v>
      </c>
      <c r="AA194" s="4">
        <f t="shared" si="173"/>
        <v>1</v>
      </c>
      <c r="AB194" s="4">
        <f t="shared" si="174"/>
        <v>1</v>
      </c>
      <c r="AC194" s="4">
        <f t="shared" si="175"/>
        <v>1</v>
      </c>
      <c r="AE194" s="4">
        <f t="shared" si="176"/>
        <v>6.6556174387200004E-2</v>
      </c>
      <c r="AF194" s="4">
        <f t="shared" si="177"/>
        <v>1.8625066667399999E-2</v>
      </c>
      <c r="AG194" s="4">
        <f t="shared" si="178"/>
        <v>-1.09276470257E-2</v>
      </c>
      <c r="AH194" s="4">
        <f t="shared" si="179"/>
        <v>1.1463366664499999E-2</v>
      </c>
      <c r="AI194" s="4">
        <f t="shared" si="180"/>
        <v>5.3915290149600002E-3</v>
      </c>
      <c r="AJ194" s="4">
        <f t="shared" si="181"/>
        <v>-3.9429914415600002E-2</v>
      </c>
      <c r="AK194" s="4">
        <f t="shared" si="182"/>
        <v>-9.96703786194E-3</v>
      </c>
      <c r="AL194" s="4">
        <f t="shared" si="183"/>
        <v>-1.41659223291E-2</v>
      </c>
      <c r="AM194" s="4">
        <f t="shared" si="184"/>
        <v>2.5929085753200001E-3</v>
      </c>
      <c r="AN194" s="4">
        <f t="shared" si="185"/>
        <v>3.7309136066699999E-2</v>
      </c>
      <c r="AO194" s="4">
        <f t="shared" si="186"/>
        <v>-2.2084431994300002E-2</v>
      </c>
      <c r="AP194" s="4">
        <f t="shared" si="187"/>
        <v>-3.9430648122599998E-2</v>
      </c>
      <c r="AQ194" s="4">
        <f t="shared" si="213"/>
        <v>4.9438163557000028E-4</v>
      </c>
      <c r="AS194" s="4">
        <f t="shared" si="188"/>
        <v>0.17557240288941278</v>
      </c>
      <c r="AT194" s="4">
        <f t="shared" si="189"/>
        <v>3.6178956731256505E-2</v>
      </c>
      <c r="AU194" s="4">
        <f t="shared" si="190"/>
        <v>-4.6407573504590446E-2</v>
      </c>
      <c r="AV194" s="4">
        <f t="shared" si="191"/>
        <v>2.3457490396664952E-2</v>
      </c>
      <c r="AW194" s="4">
        <f t="shared" si="192"/>
        <v>1.2015284424649924E-2</v>
      </c>
      <c r="AX194" s="4">
        <f t="shared" si="193"/>
        <v>-0.16335073527649763</v>
      </c>
      <c r="AY194" s="4">
        <f t="shared" si="194"/>
        <v>-0.14120829314474181</v>
      </c>
      <c r="AZ194" s="4">
        <f t="shared" si="195"/>
        <v>-9.3776222685533789E-2</v>
      </c>
      <c r="BA194" s="4">
        <f t="shared" si="196"/>
        <v>2.5607390394507417E-2</v>
      </c>
      <c r="BB194" s="4">
        <f t="shared" si="197"/>
        <v>0.21917151184535769</v>
      </c>
      <c r="BC194" s="4">
        <f t="shared" si="198"/>
        <v>-9.4147636425022399E-2</v>
      </c>
      <c r="BD194" s="4">
        <f t="shared" si="199"/>
        <v>-0.31457169446658695</v>
      </c>
      <c r="BE194" s="4">
        <f t="shared" si="200"/>
        <v>-3.0121593235093645E-2</v>
      </c>
      <c r="BG194" s="4">
        <f t="shared" si="201"/>
        <v>0.1516324280852305</v>
      </c>
      <c r="BH194" s="4">
        <f t="shared" si="202"/>
        <v>0.20592154501026869</v>
      </c>
      <c r="BI194" s="4">
        <f t="shared" si="203"/>
        <v>9.4188480030045804E-2</v>
      </c>
      <c r="BJ194" s="4">
        <f t="shared" si="204"/>
        <v>0.1954747327298029</v>
      </c>
      <c r="BK194" s="4">
        <f t="shared" si="205"/>
        <v>0.17948901830069119</v>
      </c>
      <c r="BL194" s="4">
        <f t="shared" si="206"/>
        <v>9.6552768737424965E-2</v>
      </c>
      <c r="BM194" s="4">
        <f t="shared" si="207"/>
        <v>2.8233576484699957E-2</v>
      </c>
      <c r="BN194" s="4">
        <f t="shared" si="208"/>
        <v>6.0424367386191509E-2</v>
      </c>
      <c r="BO194" s="4">
        <f t="shared" si="209"/>
        <v>4.0502503931461264E-2</v>
      </c>
      <c r="BP194" s="4">
        <f t="shared" si="210"/>
        <v>6.8091214506061273E-2</v>
      </c>
      <c r="BQ194" s="4">
        <f t="shared" si="211"/>
        <v>9.3828938602777037E-2</v>
      </c>
      <c r="BR194" s="4">
        <f t="shared" si="212"/>
        <v>5.0138838066103537E-2</v>
      </c>
      <c r="BT194" s="4">
        <f t="shared" si="214"/>
        <v>14.568773570286167</v>
      </c>
      <c r="BU194" s="4">
        <f t="shared" si="215"/>
        <v>24.598812568845325</v>
      </c>
      <c r="BV194" s="5">
        <f t="shared" si="161"/>
        <v>-2.4695112079488001E-2</v>
      </c>
      <c r="BW194" s="4">
        <f t="shared" si="163"/>
        <v>5.3277304721800229</v>
      </c>
      <c r="BX194" s="4">
        <f>MAX(BW$28:BW194)</f>
        <v>5.49693720211918</v>
      </c>
      <c r="BY194" s="18">
        <f t="shared" si="162"/>
        <v>3.0782001634278171E-2</v>
      </c>
    </row>
    <row r="195" spans="1:77" x14ac:dyDescent="0.25">
      <c r="A195" s="2">
        <v>34698</v>
      </c>
      <c r="B195" s="3">
        <v>5.1567412053799997E-3</v>
      </c>
      <c r="C195" s="3">
        <v>1.7363563750200001E-2</v>
      </c>
      <c r="D195" s="3">
        <v>3.56434647918E-2</v>
      </c>
      <c r="E195" s="3">
        <v>-6.5850993195799997E-4</v>
      </c>
      <c r="F195" s="3">
        <v>1.3758373730799999E-2</v>
      </c>
      <c r="G195" s="3">
        <v>-8.1432065150400003E-3</v>
      </c>
      <c r="H195" s="3">
        <v>9.0502237335600005E-3</v>
      </c>
      <c r="I195" s="3">
        <v>-9.6617653819399997E-3</v>
      </c>
      <c r="J195" s="3">
        <v>-9.3035382541300001E-3</v>
      </c>
      <c r="K195" s="3">
        <v>2.8233527969499998E-3</v>
      </c>
      <c r="L195" s="3">
        <v>9.9852217638600003E-3</v>
      </c>
      <c r="M195" s="3">
        <v>-1.13445755866E-2</v>
      </c>
      <c r="N195" s="3">
        <v>-9.5607394160899997E-4</v>
      </c>
      <c r="O195" s="3">
        <f t="shared" si="159"/>
        <v>4.0463775796577501E-3</v>
      </c>
      <c r="P195" s="3">
        <f t="shared" si="160"/>
        <v>-6.0756572807587669E-3</v>
      </c>
      <c r="Q195" s="3"/>
      <c r="R195" s="4">
        <f t="shared" si="164"/>
        <v>1</v>
      </c>
      <c r="S195" s="4">
        <f t="shared" si="165"/>
        <v>-1</v>
      </c>
      <c r="T195" s="4">
        <f t="shared" si="166"/>
        <v>-1</v>
      </c>
      <c r="U195" s="4">
        <f t="shared" si="167"/>
        <v>-1</v>
      </c>
      <c r="V195" s="4">
        <f t="shared" si="168"/>
        <v>-1</v>
      </c>
      <c r="W195" s="4">
        <f t="shared" si="169"/>
        <v>-1</v>
      </c>
      <c r="X195" s="4">
        <f t="shared" si="170"/>
        <v>-1</v>
      </c>
      <c r="Y195" s="4">
        <f t="shared" si="171"/>
        <v>-1</v>
      </c>
      <c r="Z195" s="4">
        <f t="shared" si="172"/>
        <v>-1</v>
      </c>
      <c r="AA195" s="4">
        <f t="shared" si="173"/>
        <v>1</v>
      </c>
      <c r="AB195" s="4">
        <f t="shared" si="174"/>
        <v>1</v>
      </c>
      <c r="AC195" s="4">
        <f t="shared" si="175"/>
        <v>1</v>
      </c>
      <c r="AE195" s="4">
        <f t="shared" si="176"/>
        <v>1.7363563750200001E-2</v>
      </c>
      <c r="AF195" s="4">
        <f t="shared" si="177"/>
        <v>-3.56434647918E-2</v>
      </c>
      <c r="AG195" s="4">
        <f t="shared" si="178"/>
        <v>6.5850993195799997E-4</v>
      </c>
      <c r="AH195" s="4">
        <f t="shared" si="179"/>
        <v>-1.3758373730799999E-2</v>
      </c>
      <c r="AI195" s="4">
        <f t="shared" si="180"/>
        <v>8.1432065150400003E-3</v>
      </c>
      <c r="AJ195" s="4">
        <f t="shared" si="181"/>
        <v>-9.0502237335600005E-3</v>
      </c>
      <c r="AK195" s="4">
        <f t="shared" si="182"/>
        <v>9.6617653819399997E-3</v>
      </c>
      <c r="AL195" s="4">
        <f t="shared" si="183"/>
        <v>9.3035382541300001E-3</v>
      </c>
      <c r="AM195" s="4">
        <f t="shared" si="184"/>
        <v>-2.8233527969499998E-3</v>
      </c>
      <c r="AN195" s="4">
        <f t="shared" si="185"/>
        <v>9.9852217638600003E-3</v>
      </c>
      <c r="AO195" s="4">
        <f t="shared" si="186"/>
        <v>-1.13445755866E-2</v>
      </c>
      <c r="AP195" s="4">
        <f t="shared" si="187"/>
        <v>-9.5607394160899997E-4</v>
      </c>
      <c r="AQ195" s="4">
        <f t="shared" si="213"/>
        <v>-1.53835491534925E-3</v>
      </c>
      <c r="AS195" s="4">
        <f t="shared" si="188"/>
        <v>4.822550855043075E-2</v>
      </c>
      <c r="AT195" s="4">
        <f t="shared" si="189"/>
        <v>-8.0111085875593763E-2</v>
      </c>
      <c r="AU195" s="4">
        <f t="shared" si="190"/>
        <v>2.7776175026557547E-3</v>
      </c>
      <c r="AV195" s="4">
        <f t="shared" si="191"/>
        <v>-2.8137473459376196E-2</v>
      </c>
      <c r="AW195" s="4">
        <f t="shared" si="192"/>
        <v>1.8147303720543569E-2</v>
      </c>
      <c r="AX195" s="4">
        <f t="shared" si="193"/>
        <v>-3.4885880791074769E-2</v>
      </c>
      <c r="AY195" s="4">
        <f t="shared" si="194"/>
        <v>0.1239559912945032</v>
      </c>
      <c r="AZ195" s="4">
        <f t="shared" si="195"/>
        <v>6.1577500990375206E-2</v>
      </c>
      <c r="BA195" s="4">
        <f t="shared" si="196"/>
        <v>-2.8185203131193624E-2</v>
      </c>
      <c r="BB195" s="4">
        <f t="shared" si="197"/>
        <v>5.7070044820193309E-2</v>
      </c>
      <c r="BC195" s="4">
        <f t="shared" si="198"/>
        <v>-4.649727208810208E-2</v>
      </c>
      <c r="BD195" s="4">
        <f t="shared" si="199"/>
        <v>-5.4869030505020136E-3</v>
      </c>
      <c r="BE195" s="4">
        <f t="shared" si="200"/>
        <v>7.3708457069049452E-3</v>
      </c>
      <c r="BG195" s="4">
        <f t="shared" si="201"/>
        <v>0.14401974616435567</v>
      </c>
      <c r="BH195" s="4">
        <f t="shared" si="202"/>
        <v>0.17797019926631133</v>
      </c>
      <c r="BI195" s="4">
        <f t="shared" si="203"/>
        <v>9.4830901854323857E-2</v>
      </c>
      <c r="BJ195" s="4">
        <f t="shared" si="204"/>
        <v>0.19558790522772149</v>
      </c>
      <c r="BK195" s="4">
        <f t="shared" si="205"/>
        <v>0.17949127077917415</v>
      </c>
      <c r="BL195" s="4">
        <f t="shared" si="206"/>
        <v>0.10376947381962524</v>
      </c>
      <c r="BM195" s="4">
        <f t="shared" si="207"/>
        <v>3.1178050471106028E-2</v>
      </c>
      <c r="BN195" s="4">
        <f t="shared" si="208"/>
        <v>6.0434659442150332E-2</v>
      </c>
      <c r="BO195" s="4">
        <f t="shared" si="209"/>
        <v>4.0068581855637428E-2</v>
      </c>
      <c r="BP195" s="4">
        <f t="shared" si="210"/>
        <v>6.9985729258280824E-2</v>
      </c>
      <c r="BQ195" s="4">
        <f t="shared" si="211"/>
        <v>9.7593472280305238E-2</v>
      </c>
      <c r="BR195" s="4">
        <f t="shared" si="212"/>
        <v>6.9698621084367501E-2</v>
      </c>
      <c r="BT195" s="4">
        <f t="shared" si="214"/>
        <v>14.570176971853016</v>
      </c>
      <c r="BU195" s="4">
        <f t="shared" si="215"/>
        <v>24.906976331240543</v>
      </c>
      <c r="BV195" s="5">
        <f t="shared" si="161"/>
        <v>6.5594753589159997E-3</v>
      </c>
      <c r="BW195" s="4">
        <f t="shared" si="163"/>
        <v>5.3901513161882821</v>
      </c>
      <c r="BX195" s="4">
        <f>MAX(BW$28:BW195)</f>
        <v>5.49693720211918</v>
      </c>
      <c r="BY195" s="18">
        <f t="shared" si="162"/>
        <v>1.942643366741206E-2</v>
      </c>
    </row>
    <row r="196" spans="1:77" x14ac:dyDescent="0.25">
      <c r="A196" s="2">
        <v>34730</v>
      </c>
      <c r="B196" s="3">
        <v>5.4926548147300001E-3</v>
      </c>
      <c r="C196" s="3">
        <v>7.2982050741099994E-2</v>
      </c>
      <c r="D196" s="3">
        <v>-6.8317118705099999E-3</v>
      </c>
      <c r="E196" s="3">
        <v>-2.74611192493E-2</v>
      </c>
      <c r="F196" s="3">
        <v>-3.7452586064699998E-2</v>
      </c>
      <c r="G196" s="3">
        <v>-3.2458698131200003E-2</v>
      </c>
      <c r="H196" s="3">
        <v>2.3794989021799998E-2</v>
      </c>
      <c r="I196" s="3">
        <v>9.5809297548099994E-3</v>
      </c>
      <c r="J196" s="3">
        <v>7.0818319512599998E-3</v>
      </c>
      <c r="K196" s="3">
        <v>1.15320949237E-2</v>
      </c>
      <c r="L196" s="3">
        <v>-2.2618889307300001E-2</v>
      </c>
      <c r="M196" s="3">
        <v>4.5298653849700004E-3</v>
      </c>
      <c r="N196" s="3">
        <v>1.46893051357E-2</v>
      </c>
      <c r="O196" s="3">
        <f t="shared" si="159"/>
        <v>1.4473385241941656E-3</v>
      </c>
      <c r="P196" s="3">
        <f t="shared" si="160"/>
        <v>1.9462801175145535E-2</v>
      </c>
      <c r="Q196" s="3"/>
      <c r="R196" s="4">
        <f t="shared" si="164"/>
        <v>1</v>
      </c>
      <c r="S196" s="4">
        <f t="shared" si="165"/>
        <v>-1</v>
      </c>
      <c r="T196" s="4">
        <f t="shared" si="166"/>
        <v>-1</v>
      </c>
      <c r="U196" s="4">
        <f t="shared" si="167"/>
        <v>-1</v>
      </c>
      <c r="V196" s="4">
        <f t="shared" si="168"/>
        <v>-1</v>
      </c>
      <c r="W196" s="4">
        <f t="shared" si="169"/>
        <v>-1</v>
      </c>
      <c r="X196" s="4">
        <f t="shared" si="170"/>
        <v>-1</v>
      </c>
      <c r="Y196" s="4">
        <f t="shared" si="171"/>
        <v>-1</v>
      </c>
      <c r="Z196" s="4">
        <f t="shared" si="172"/>
        <v>-1</v>
      </c>
      <c r="AA196" s="4">
        <f t="shared" si="173"/>
        <v>1</v>
      </c>
      <c r="AB196" s="4">
        <f t="shared" si="174"/>
        <v>1</v>
      </c>
      <c r="AC196" s="4">
        <f t="shared" si="175"/>
        <v>1</v>
      </c>
      <c r="AE196" s="4">
        <f t="shared" si="176"/>
        <v>7.2982050741099994E-2</v>
      </c>
      <c r="AF196" s="4">
        <f t="shared" si="177"/>
        <v>6.8317118705099999E-3</v>
      </c>
      <c r="AG196" s="4">
        <f t="shared" si="178"/>
        <v>2.74611192493E-2</v>
      </c>
      <c r="AH196" s="4">
        <f t="shared" si="179"/>
        <v>3.7452586064699998E-2</v>
      </c>
      <c r="AI196" s="4">
        <f t="shared" si="180"/>
        <v>3.2458698131200003E-2</v>
      </c>
      <c r="AJ196" s="4">
        <f t="shared" si="181"/>
        <v>-2.3794989021799998E-2</v>
      </c>
      <c r="AK196" s="4">
        <f t="shared" si="182"/>
        <v>-9.5809297548099994E-3</v>
      </c>
      <c r="AL196" s="4">
        <f t="shared" si="183"/>
        <v>-7.0818319512599998E-3</v>
      </c>
      <c r="AM196" s="4">
        <f t="shared" si="184"/>
        <v>-1.15320949237E-2</v>
      </c>
      <c r="AN196" s="4">
        <f t="shared" si="185"/>
        <v>-2.2618889307300001E-2</v>
      </c>
      <c r="AO196" s="4">
        <f t="shared" si="186"/>
        <v>4.5298653849700004E-3</v>
      </c>
      <c r="AP196" s="4">
        <f t="shared" si="187"/>
        <v>1.46893051357E-2</v>
      </c>
      <c r="AQ196" s="4">
        <f t="shared" si="213"/>
        <v>1.0149716801550834E-2</v>
      </c>
      <c r="AS196" s="4">
        <f t="shared" si="188"/>
        <v>0.19894530286904574</v>
      </c>
      <c r="AT196" s="4">
        <f t="shared" si="189"/>
        <v>1.7191507119031415E-2</v>
      </c>
      <c r="AU196" s="4">
        <f t="shared" si="190"/>
        <v>0.14839872770728851</v>
      </c>
      <c r="AV196" s="4">
        <f t="shared" si="191"/>
        <v>8.7798726107485847E-2</v>
      </c>
      <c r="AW196" s="4">
        <f t="shared" si="192"/>
        <v>7.9755307972510583E-2</v>
      </c>
      <c r="AX196" s="4">
        <f t="shared" si="193"/>
        <v>-9.1674159462478644E-2</v>
      </c>
      <c r="AY196" s="4">
        <f t="shared" si="194"/>
        <v>-0.13212605215201237</v>
      </c>
      <c r="AZ196" s="4">
        <f t="shared" si="195"/>
        <v>-5.4621993806452829E-2</v>
      </c>
      <c r="BA196" s="4">
        <f t="shared" si="196"/>
        <v>-0.11462874962820546</v>
      </c>
      <c r="BB196" s="4">
        <f t="shared" si="197"/>
        <v>-0.13392606976113031</v>
      </c>
      <c r="BC196" s="4">
        <f t="shared" si="198"/>
        <v>1.9312679178872708E-2</v>
      </c>
      <c r="BD196" s="4">
        <f t="shared" si="199"/>
        <v>8.4853582747326156E-2</v>
      </c>
      <c r="BE196" s="4">
        <f t="shared" si="200"/>
        <v>9.1065674076067759E-3</v>
      </c>
      <c r="BG196" s="4">
        <f t="shared" si="201"/>
        <v>0.14673792180786471</v>
      </c>
      <c r="BH196" s="4">
        <f t="shared" si="202"/>
        <v>0.15895550804727596</v>
      </c>
      <c r="BI196" s="4">
        <f t="shared" si="203"/>
        <v>7.4019823952847175E-2</v>
      </c>
      <c r="BJ196" s="4">
        <f t="shared" si="204"/>
        <v>0.17062929144939717</v>
      </c>
      <c r="BK196" s="4">
        <f t="shared" si="205"/>
        <v>0.16279141266628977</v>
      </c>
      <c r="BL196" s="4">
        <f t="shared" si="206"/>
        <v>0.10382419282083109</v>
      </c>
      <c r="BM196" s="4">
        <f t="shared" si="207"/>
        <v>2.9005422015597779E-2</v>
      </c>
      <c r="BN196" s="4">
        <f t="shared" si="208"/>
        <v>5.1860662401696365E-2</v>
      </c>
      <c r="BO196" s="4">
        <f t="shared" si="209"/>
        <v>4.0241544851894372E-2</v>
      </c>
      <c r="BP196" s="4">
        <f t="shared" si="210"/>
        <v>6.7556344623994152E-2</v>
      </c>
      <c r="BQ196" s="4">
        <f t="shared" si="211"/>
        <v>9.382158411092939E-2</v>
      </c>
      <c r="BR196" s="4">
        <f t="shared" si="212"/>
        <v>6.9245420924376369E-2</v>
      </c>
      <c r="BT196" s="4">
        <f t="shared" si="214"/>
        <v>15.136666967010106</v>
      </c>
      <c r="BU196" s="4">
        <f t="shared" si="215"/>
        <v>25.270598813586805</v>
      </c>
      <c r="BV196" s="5">
        <f t="shared" si="161"/>
        <v>1.888983138256E-2</v>
      </c>
      <c r="BW196" s="4">
        <f t="shared" si="163"/>
        <v>5.5215766062565477</v>
      </c>
      <c r="BX196" s="4">
        <f>MAX(BW$28:BW196)</f>
        <v>5.5215766062565477</v>
      </c>
      <c r="BY196" s="18">
        <f t="shared" si="162"/>
        <v>0</v>
      </c>
    </row>
    <row r="197" spans="1:77" x14ac:dyDescent="0.25">
      <c r="A197" s="2">
        <v>34758</v>
      </c>
      <c r="B197" s="3">
        <v>4.7366393367299997E-3</v>
      </c>
      <c r="C197" s="3">
        <v>-0.17028494025499999</v>
      </c>
      <c r="D197" s="3">
        <v>2.05598365966E-2</v>
      </c>
      <c r="E197" s="3">
        <v>1.4086883877099999E-3</v>
      </c>
      <c r="F197" s="3">
        <v>3.5313672538400002E-2</v>
      </c>
      <c r="G197" s="3">
        <v>5.7054405949700003E-3</v>
      </c>
      <c r="H197" s="3">
        <v>3.4928528688799997E-2</v>
      </c>
      <c r="I197" s="3">
        <v>5.1988668513499999E-3</v>
      </c>
      <c r="J197" s="3">
        <v>-1.95257478786E-3</v>
      </c>
      <c r="K197" s="3">
        <v>1.8466007593299999E-2</v>
      </c>
      <c r="L197" s="3">
        <v>-2.4728839178700002E-2</v>
      </c>
      <c r="M197" s="3">
        <v>2.0255694244800001E-2</v>
      </c>
      <c r="N197" s="3">
        <v>-4.3509136336400004E-3</v>
      </c>
      <c r="O197" s="3">
        <f t="shared" si="159"/>
        <v>-4.9567110299391657E-3</v>
      </c>
      <c r="P197" s="3">
        <f t="shared" si="160"/>
        <v>7.2727230640581356E-3</v>
      </c>
      <c r="Q197" s="3"/>
      <c r="R197" s="4">
        <f t="shared" si="164"/>
        <v>1</v>
      </c>
      <c r="S197" s="4">
        <f t="shared" si="165"/>
        <v>-1</v>
      </c>
      <c r="T197" s="4">
        <f t="shared" si="166"/>
        <v>-1</v>
      </c>
      <c r="U197" s="4">
        <f t="shared" si="167"/>
        <v>-1</v>
      </c>
      <c r="V197" s="4">
        <f t="shared" si="168"/>
        <v>-1</v>
      </c>
      <c r="W197" s="4">
        <f t="shared" si="169"/>
        <v>-1</v>
      </c>
      <c r="X197" s="4">
        <f t="shared" si="170"/>
        <v>-1</v>
      </c>
      <c r="Y197" s="4">
        <f t="shared" si="171"/>
        <v>-1</v>
      </c>
      <c r="Z197" s="4">
        <f t="shared" si="172"/>
        <v>-1</v>
      </c>
      <c r="AA197" s="4">
        <f t="shared" si="173"/>
        <v>1</v>
      </c>
      <c r="AB197" s="4">
        <f t="shared" si="174"/>
        <v>1</v>
      </c>
      <c r="AC197" s="4">
        <f t="shared" si="175"/>
        <v>1</v>
      </c>
      <c r="AE197" s="4">
        <f t="shared" si="176"/>
        <v>-0.17028494025499999</v>
      </c>
      <c r="AF197" s="4">
        <f t="shared" si="177"/>
        <v>-2.05598365966E-2</v>
      </c>
      <c r="AG197" s="4">
        <f t="shared" si="178"/>
        <v>-1.4086883877099999E-3</v>
      </c>
      <c r="AH197" s="4">
        <f t="shared" si="179"/>
        <v>-3.5313672538400002E-2</v>
      </c>
      <c r="AI197" s="4">
        <f t="shared" si="180"/>
        <v>-5.7054405949700003E-3</v>
      </c>
      <c r="AJ197" s="4">
        <f t="shared" si="181"/>
        <v>-3.4928528688799997E-2</v>
      </c>
      <c r="AK197" s="4">
        <f t="shared" si="182"/>
        <v>-5.1988668513499999E-3</v>
      </c>
      <c r="AL197" s="4">
        <f t="shared" si="183"/>
        <v>1.95257478786E-3</v>
      </c>
      <c r="AM197" s="4">
        <f t="shared" si="184"/>
        <v>-1.8466007593299999E-2</v>
      </c>
      <c r="AN197" s="4">
        <f t="shared" si="185"/>
        <v>-2.4728839178700002E-2</v>
      </c>
      <c r="AO197" s="4">
        <f t="shared" si="186"/>
        <v>2.0255694244800001E-2</v>
      </c>
      <c r="AP197" s="4">
        <f t="shared" si="187"/>
        <v>-4.3509136336400004E-3</v>
      </c>
      <c r="AQ197" s="4">
        <f t="shared" si="213"/>
        <v>-2.4894788773817501E-2</v>
      </c>
      <c r="AS197" s="4">
        <f t="shared" si="188"/>
        <v>-0.48205699916087702</v>
      </c>
      <c r="AT197" s="4">
        <f t="shared" si="189"/>
        <v>-5.1957040747512825E-2</v>
      </c>
      <c r="AU197" s="4">
        <f t="shared" si="190"/>
        <v>-7.5776746139013069E-3</v>
      </c>
      <c r="AV197" s="4">
        <f t="shared" si="191"/>
        <v>-8.1949113198530613E-2</v>
      </c>
      <c r="AW197" s="4">
        <f t="shared" si="192"/>
        <v>-1.4137797938761567E-2</v>
      </c>
      <c r="AX197" s="4">
        <f t="shared" si="193"/>
        <v>-0.13795479022420359</v>
      </c>
      <c r="AY197" s="4">
        <f t="shared" si="194"/>
        <v>-6.3653668996314042E-2</v>
      </c>
      <c r="AZ197" s="4">
        <f t="shared" si="195"/>
        <v>1.4489456446901916E-2</v>
      </c>
      <c r="BA197" s="4">
        <f t="shared" si="196"/>
        <v>-0.18230571774081897</v>
      </c>
      <c r="BB197" s="4">
        <f t="shared" si="197"/>
        <v>-0.1530322515111838</v>
      </c>
      <c r="BC197" s="4">
        <f t="shared" si="198"/>
        <v>8.7569934770853078E-2</v>
      </c>
      <c r="BD197" s="4">
        <f t="shared" si="199"/>
        <v>-2.513071826835531E-2</v>
      </c>
      <c r="BE197" s="4">
        <f t="shared" si="200"/>
        <v>-9.1474698431892001E-2</v>
      </c>
      <c r="BG197" s="4">
        <f t="shared" si="201"/>
        <v>0.14129859377743068</v>
      </c>
      <c r="BH197" s="4">
        <f t="shared" si="202"/>
        <v>0.15828335333038918</v>
      </c>
      <c r="BI197" s="4">
        <f t="shared" si="203"/>
        <v>7.4359930162519752E-2</v>
      </c>
      <c r="BJ197" s="4">
        <f t="shared" si="204"/>
        <v>0.17236878428616453</v>
      </c>
      <c r="BK197" s="4">
        <f t="shared" si="205"/>
        <v>0.16142374136858775</v>
      </c>
      <c r="BL197" s="4">
        <f t="shared" si="206"/>
        <v>0.10127529064278026</v>
      </c>
      <c r="BM197" s="4">
        <f t="shared" si="207"/>
        <v>3.2669707392050246E-2</v>
      </c>
      <c r="BN197" s="4">
        <f t="shared" si="208"/>
        <v>5.3903327430270653E-2</v>
      </c>
      <c r="BO197" s="4">
        <f t="shared" si="209"/>
        <v>4.0516573637153427E-2</v>
      </c>
      <c r="BP197" s="4">
        <f t="shared" si="210"/>
        <v>6.4636934853939038E-2</v>
      </c>
      <c r="BQ197" s="4">
        <f t="shared" si="211"/>
        <v>9.2523509571195622E-2</v>
      </c>
      <c r="BR197" s="4">
        <f t="shared" si="212"/>
        <v>6.9252515382637297E-2</v>
      </c>
      <c r="BT197" s="4">
        <f t="shared" si="214"/>
        <v>13.968802578101918</v>
      </c>
      <c r="BU197" s="4">
        <f t="shared" si="215"/>
        <v>23.078676120323781</v>
      </c>
      <c r="BV197" s="5">
        <f t="shared" si="161"/>
        <v>2.83435202506E-2</v>
      </c>
      <c r="BW197" s="4">
        <f t="shared" si="163"/>
        <v>5.7042312415651821</v>
      </c>
      <c r="BX197" s="4">
        <f>MAX(BW$28:BW197)</f>
        <v>5.7042312415651821</v>
      </c>
      <c r="BY197" s="18">
        <f t="shared" si="162"/>
        <v>0</v>
      </c>
    </row>
    <row r="198" spans="1:77" x14ac:dyDescent="0.25">
      <c r="A198" s="2">
        <v>34789</v>
      </c>
      <c r="B198" s="3">
        <v>5.2486773321100003E-3</v>
      </c>
      <c r="C198" s="3">
        <v>4.2495191564400001E-2</v>
      </c>
      <c r="D198" s="3">
        <v>3.2960910763399999E-2</v>
      </c>
      <c r="E198" s="3">
        <v>3.4222085401200003E-2</v>
      </c>
      <c r="F198" s="3">
        <v>-8.8109756948200002E-2</v>
      </c>
      <c r="G198" s="3">
        <v>4.5111221402699998E-2</v>
      </c>
      <c r="H198" s="3">
        <v>2.4135705265100001E-2</v>
      </c>
      <c r="I198" s="3">
        <v>1.30206853845E-2</v>
      </c>
      <c r="J198" s="3">
        <v>4.6979708939300004E-3</v>
      </c>
      <c r="K198" s="3">
        <v>2.6799231679200001E-4</v>
      </c>
      <c r="L198" s="3">
        <v>-3.0929252033999998E-3</v>
      </c>
      <c r="M198" s="3">
        <v>0.117338563114</v>
      </c>
      <c r="N198" s="3">
        <v>3.1344818827799999E-2</v>
      </c>
      <c r="O198" s="3">
        <f t="shared" si="159"/>
        <v>2.1199371898518501E-2</v>
      </c>
      <c r="P198" s="3">
        <f t="shared" si="160"/>
        <v>7.8456981455863745E-2</v>
      </c>
      <c r="Q198" s="3"/>
      <c r="R198" s="4">
        <f t="shared" si="164"/>
        <v>1</v>
      </c>
      <c r="S198" s="4">
        <f t="shared" si="165"/>
        <v>-1</v>
      </c>
      <c r="T198" s="4">
        <f t="shared" si="166"/>
        <v>-1</v>
      </c>
      <c r="U198" s="4">
        <f t="shared" si="167"/>
        <v>-1</v>
      </c>
      <c r="V198" s="4">
        <f t="shared" si="168"/>
        <v>-1</v>
      </c>
      <c r="W198" s="4">
        <f t="shared" si="169"/>
        <v>1</v>
      </c>
      <c r="X198" s="4">
        <f t="shared" si="170"/>
        <v>-1</v>
      </c>
      <c r="Y198" s="4">
        <f t="shared" si="171"/>
        <v>-1</v>
      </c>
      <c r="Z198" s="4">
        <f t="shared" si="172"/>
        <v>-1</v>
      </c>
      <c r="AA198" s="4">
        <f t="shared" si="173"/>
        <v>1</v>
      </c>
      <c r="AB198" s="4">
        <f t="shared" si="174"/>
        <v>1</v>
      </c>
      <c r="AC198" s="4">
        <f t="shared" si="175"/>
        <v>1</v>
      </c>
      <c r="AE198" s="4">
        <f t="shared" si="176"/>
        <v>4.2495191564400001E-2</v>
      </c>
      <c r="AF198" s="4">
        <f t="shared" si="177"/>
        <v>-3.2960910763399999E-2</v>
      </c>
      <c r="AG198" s="4">
        <f t="shared" si="178"/>
        <v>-3.4222085401200003E-2</v>
      </c>
      <c r="AH198" s="4">
        <f t="shared" si="179"/>
        <v>8.8109756948200002E-2</v>
      </c>
      <c r="AI198" s="4">
        <f t="shared" si="180"/>
        <v>-4.5111221402699998E-2</v>
      </c>
      <c r="AJ198" s="4">
        <f t="shared" si="181"/>
        <v>2.4135705265100001E-2</v>
      </c>
      <c r="AK198" s="4">
        <f t="shared" si="182"/>
        <v>-1.30206853845E-2</v>
      </c>
      <c r="AL198" s="4">
        <f t="shared" si="183"/>
        <v>-4.6979708939300004E-3</v>
      </c>
      <c r="AM198" s="4">
        <f t="shared" si="184"/>
        <v>-2.6799231679200001E-4</v>
      </c>
      <c r="AN198" s="4">
        <f t="shared" si="185"/>
        <v>-3.0929252033999998E-3</v>
      </c>
      <c r="AO198" s="4">
        <f t="shared" si="186"/>
        <v>0.117338563114</v>
      </c>
      <c r="AP198" s="4">
        <f t="shared" si="187"/>
        <v>3.1344818827799999E-2</v>
      </c>
      <c r="AQ198" s="4">
        <f t="shared" si="213"/>
        <v>1.4170853696131499E-2</v>
      </c>
      <c r="AS198" s="4">
        <f t="shared" si="188"/>
        <v>6.7059620197574346E-2</v>
      </c>
      <c r="AT198" s="4">
        <f t="shared" si="189"/>
        <v>-8.0351028574127181E-2</v>
      </c>
      <c r="AU198" s="4">
        <f t="shared" si="190"/>
        <v>-0.18337379649630572</v>
      </c>
      <c r="AV198" s="4">
        <f t="shared" si="191"/>
        <v>0.20709457657229763</v>
      </c>
      <c r="AW198" s="4">
        <f t="shared" si="192"/>
        <v>-0.11456346880819177</v>
      </c>
      <c r="AX198" s="4">
        <f t="shared" si="193"/>
        <v>9.4504741132833164E-2</v>
      </c>
      <c r="AY198" s="4">
        <f t="shared" si="194"/>
        <v>-0.18636775750240794</v>
      </c>
      <c r="AZ198" s="4">
        <f t="shared" si="195"/>
        <v>-4.0407009991776356E-2</v>
      </c>
      <c r="BA198" s="4">
        <f t="shared" si="196"/>
        <v>-2.5368950330180123E-3</v>
      </c>
      <c r="BB198" s="4">
        <f t="shared" si="197"/>
        <v>-1.7250182047631894E-2</v>
      </c>
      <c r="BC198" s="4">
        <f t="shared" si="198"/>
        <v>0.56149551221070126</v>
      </c>
      <c r="BD198" s="4">
        <f t="shared" si="199"/>
        <v>0.18203554527136551</v>
      </c>
      <c r="BE198" s="4">
        <f t="shared" si="200"/>
        <v>4.0611654744276089E-2</v>
      </c>
      <c r="BG198" s="4">
        <f t="shared" si="201"/>
        <v>0.25347707869026742</v>
      </c>
      <c r="BH198" s="4">
        <f t="shared" si="202"/>
        <v>0.16408457414078867</v>
      </c>
      <c r="BI198" s="4">
        <f t="shared" si="203"/>
        <v>7.4649892307572852E-2</v>
      </c>
      <c r="BJ198" s="4">
        <f t="shared" si="204"/>
        <v>0.17018264486987278</v>
      </c>
      <c r="BK198" s="4">
        <f t="shared" si="205"/>
        <v>0.15750647871260812</v>
      </c>
      <c r="BL198" s="4">
        <f t="shared" si="206"/>
        <v>0.10215659013837432</v>
      </c>
      <c r="BM198" s="4">
        <f t="shared" si="207"/>
        <v>2.7946218936141395E-2</v>
      </c>
      <c r="BN198" s="4">
        <f t="shared" si="208"/>
        <v>4.6506493748348442E-2</v>
      </c>
      <c r="BO198" s="4">
        <f t="shared" si="209"/>
        <v>4.225516835407786E-2</v>
      </c>
      <c r="BP198" s="4">
        <f t="shared" si="210"/>
        <v>7.171924782845053E-2</v>
      </c>
      <c r="BQ198" s="4">
        <f t="shared" si="211"/>
        <v>8.3590027390971336E-2</v>
      </c>
      <c r="BR198" s="4">
        <f t="shared" si="212"/>
        <v>6.8876259921815591E-2</v>
      </c>
      <c r="BT198" s="4">
        <f t="shared" si="214"/>
        <v>14.69327550850719</v>
      </c>
      <c r="BU198" s="4">
        <f t="shared" si="215"/>
        <v>24.137071871085194</v>
      </c>
      <c r="BV198" s="5">
        <f t="shared" si="161"/>
        <v>1.4588620085776799E-2</v>
      </c>
      <c r="BW198" s="4">
        <f t="shared" si="163"/>
        <v>5.8173877732445129</v>
      </c>
      <c r="BX198" s="4">
        <f>MAX(BW$28:BW198)</f>
        <v>5.8173877732445129</v>
      </c>
      <c r="BY198" s="18">
        <f t="shared" si="162"/>
        <v>0</v>
      </c>
    </row>
    <row r="199" spans="1:77" x14ac:dyDescent="0.25">
      <c r="A199" s="2">
        <v>34817</v>
      </c>
      <c r="B199" s="3">
        <v>4.7181697785800003E-3</v>
      </c>
      <c r="C199" s="3">
        <v>-4.0369036558399997E-2</v>
      </c>
      <c r="D199" s="3">
        <v>-5.7379814097400002E-3</v>
      </c>
      <c r="E199" s="3">
        <v>-1.50402447361E-2</v>
      </c>
      <c r="F199" s="3">
        <v>4.5224797064699999E-2</v>
      </c>
      <c r="G199" s="3">
        <v>2.0565835720700001E-2</v>
      </c>
      <c r="H199" s="3">
        <v>2.4683963028000001E-2</v>
      </c>
      <c r="I199" s="3">
        <v>7.4896056147199996E-3</v>
      </c>
      <c r="J199" s="3">
        <v>3.4150152236900001E-3</v>
      </c>
      <c r="K199" s="3">
        <v>8.9809430704199996E-3</v>
      </c>
      <c r="L199" s="3">
        <v>-6.56097678502E-3</v>
      </c>
      <c r="M199" s="3">
        <v>2.49515519189E-2</v>
      </c>
      <c r="N199" s="3">
        <v>-1.2145005064599999E-2</v>
      </c>
      <c r="O199" s="3">
        <f t="shared" si="159"/>
        <v>4.621538923939167E-3</v>
      </c>
      <c r="P199" s="3">
        <f t="shared" si="160"/>
        <v>2.5301642631999393E-2</v>
      </c>
      <c r="Q199" s="3"/>
      <c r="R199" s="4">
        <f t="shared" si="164"/>
        <v>1</v>
      </c>
      <c r="S199" s="4">
        <f t="shared" si="165"/>
        <v>-1</v>
      </c>
      <c r="T199" s="4">
        <f t="shared" si="166"/>
        <v>-1</v>
      </c>
      <c r="U199" s="4">
        <f t="shared" si="167"/>
        <v>-1</v>
      </c>
      <c r="V199" s="4">
        <f t="shared" si="168"/>
        <v>1</v>
      </c>
      <c r="W199" s="4">
        <f t="shared" si="169"/>
        <v>1</v>
      </c>
      <c r="X199" s="4">
        <f t="shared" si="170"/>
        <v>-1</v>
      </c>
      <c r="Y199" s="4">
        <f t="shared" si="171"/>
        <v>-1</v>
      </c>
      <c r="Z199" s="4">
        <f t="shared" si="172"/>
        <v>1</v>
      </c>
      <c r="AA199" s="4">
        <f t="shared" si="173"/>
        <v>1</v>
      </c>
      <c r="AB199" s="4">
        <f t="shared" si="174"/>
        <v>1</v>
      </c>
      <c r="AC199" s="4">
        <f t="shared" si="175"/>
        <v>1</v>
      </c>
      <c r="AE199" s="4">
        <f t="shared" si="176"/>
        <v>-4.0369036558399997E-2</v>
      </c>
      <c r="AF199" s="4">
        <f t="shared" si="177"/>
        <v>5.7379814097400002E-3</v>
      </c>
      <c r="AG199" s="4">
        <f t="shared" si="178"/>
        <v>1.50402447361E-2</v>
      </c>
      <c r="AH199" s="4">
        <f t="shared" si="179"/>
        <v>-4.5224797064699999E-2</v>
      </c>
      <c r="AI199" s="4">
        <f t="shared" si="180"/>
        <v>2.0565835720700001E-2</v>
      </c>
      <c r="AJ199" s="4">
        <f t="shared" si="181"/>
        <v>2.4683963028000001E-2</v>
      </c>
      <c r="AK199" s="4">
        <f t="shared" si="182"/>
        <v>-7.4896056147199996E-3</v>
      </c>
      <c r="AL199" s="4">
        <f t="shared" si="183"/>
        <v>-3.4150152236900001E-3</v>
      </c>
      <c r="AM199" s="4">
        <f t="shared" si="184"/>
        <v>8.9809430704199996E-3</v>
      </c>
      <c r="AN199" s="4">
        <f t="shared" si="185"/>
        <v>-6.56097678502E-3</v>
      </c>
      <c r="AO199" s="4">
        <f t="shared" si="186"/>
        <v>2.49515519189E-2</v>
      </c>
      <c r="AP199" s="4">
        <f t="shared" si="187"/>
        <v>-1.2145005064599999E-2</v>
      </c>
      <c r="AQ199" s="4">
        <f t="shared" si="213"/>
        <v>-1.2703263689391659E-3</v>
      </c>
      <c r="AS199" s="4">
        <f t="shared" si="188"/>
        <v>-6.4140598068949436E-2</v>
      </c>
      <c r="AT199" s="4">
        <f t="shared" si="189"/>
        <v>1.383630009716396E-2</v>
      </c>
      <c r="AU199" s="4">
        <f t="shared" si="190"/>
        <v>7.5901129418850286E-2</v>
      </c>
      <c r="AV199" s="4">
        <f t="shared" si="191"/>
        <v>-9.6241254171011453E-2</v>
      </c>
      <c r="AW199" s="4">
        <f t="shared" si="192"/>
        <v>5.6324296932897013E-2</v>
      </c>
      <c r="AX199" s="4">
        <f t="shared" si="193"/>
        <v>0.11019429721544395</v>
      </c>
      <c r="AY199" s="4">
        <f t="shared" si="194"/>
        <v>-9.4740319667306894E-2</v>
      </c>
      <c r="AZ199" s="4">
        <f t="shared" si="195"/>
        <v>-3.2754525517888093E-2</v>
      </c>
      <c r="BA199" s="4">
        <f t="shared" si="196"/>
        <v>0.10607008394578188</v>
      </c>
      <c r="BB199" s="4">
        <f t="shared" si="197"/>
        <v>-3.8041282440770555E-2</v>
      </c>
      <c r="BC199" s="4">
        <f t="shared" si="198"/>
        <v>7.084952476118786E-2</v>
      </c>
      <c r="BD199" s="4">
        <f t="shared" si="199"/>
        <v>-6.6625231015634001E-2</v>
      </c>
      <c r="BE199" s="4">
        <f t="shared" si="200"/>
        <v>3.3860351241470437E-3</v>
      </c>
      <c r="BG199" s="4">
        <f t="shared" si="201"/>
        <v>0.25175341530183026</v>
      </c>
      <c r="BH199" s="4">
        <f t="shared" si="202"/>
        <v>0.16588195888917212</v>
      </c>
      <c r="BI199" s="4">
        <f t="shared" si="203"/>
        <v>7.9262297419066902E-2</v>
      </c>
      <c r="BJ199" s="4">
        <f t="shared" si="204"/>
        <v>0.18796428809765875</v>
      </c>
      <c r="BK199" s="4">
        <f t="shared" si="205"/>
        <v>0.14605303104059328</v>
      </c>
      <c r="BL199" s="4">
        <f t="shared" si="206"/>
        <v>8.9601598818638301E-2</v>
      </c>
      <c r="BM199" s="4">
        <f t="shared" si="207"/>
        <v>3.1621618508448086E-2</v>
      </c>
      <c r="BN199" s="4">
        <f t="shared" si="208"/>
        <v>4.1704346739200628E-2</v>
      </c>
      <c r="BO199" s="4">
        <f t="shared" si="209"/>
        <v>3.3867958754555685E-2</v>
      </c>
      <c r="BP199" s="4">
        <f t="shared" si="210"/>
        <v>6.8987966378213431E-2</v>
      </c>
      <c r="BQ199" s="4">
        <f t="shared" si="211"/>
        <v>0.14087068051905258</v>
      </c>
      <c r="BR199" s="4">
        <f t="shared" si="212"/>
        <v>7.2915349812446309E-2</v>
      </c>
      <c r="BT199" s="4">
        <f t="shared" si="214"/>
        <v>14.701201601016502</v>
      </c>
      <c r="BU199" s="4">
        <f t="shared" si="215"/>
        <v>24.332683647280319</v>
      </c>
      <c r="BV199" s="5">
        <f t="shared" si="161"/>
        <v>1.8402755044968001E-2</v>
      </c>
      <c r="BW199" s="4">
        <f t="shared" si="163"/>
        <v>5.9518911586191265</v>
      </c>
      <c r="BX199" s="4">
        <f>MAX(BW$28:BW199)</f>
        <v>5.9518911586191265</v>
      </c>
      <c r="BY199" s="18">
        <f t="shared" si="162"/>
        <v>0</v>
      </c>
    </row>
    <row r="200" spans="1:77" x14ac:dyDescent="0.25">
      <c r="A200" s="2">
        <v>34850</v>
      </c>
      <c r="B200" s="3">
        <v>5.4576369974500003E-3</v>
      </c>
      <c r="C200" s="3">
        <v>2.09219343509E-2</v>
      </c>
      <c r="D200" s="3">
        <v>4.2145800038099999E-2</v>
      </c>
      <c r="E200" s="3">
        <v>-1.09325628467E-2</v>
      </c>
      <c r="F200" s="3">
        <v>4.0132652199400001E-2</v>
      </c>
      <c r="G200" s="3">
        <v>3.2317283458899997E-2</v>
      </c>
      <c r="H200" s="3">
        <v>3.2332755066000002E-2</v>
      </c>
      <c r="I200" s="3">
        <v>1.7048617559300001E-2</v>
      </c>
      <c r="J200" s="3">
        <v>2.16866455166E-2</v>
      </c>
      <c r="K200" s="3">
        <v>3.2667383008300001E-2</v>
      </c>
      <c r="L200" s="3">
        <v>-9.4339881686400003E-3</v>
      </c>
      <c r="M200" s="3">
        <v>-1.1624089487399999E-2</v>
      </c>
      <c r="N200" s="3">
        <v>-1.22405860049E-2</v>
      </c>
      <c r="O200" s="3">
        <f t="shared" si="159"/>
        <v>1.625182039082167E-2</v>
      </c>
      <c r="P200" s="3">
        <f t="shared" si="160"/>
        <v>7.2218567409171999E-2</v>
      </c>
      <c r="Q200" s="3"/>
      <c r="R200" s="4">
        <f t="shared" si="164"/>
        <v>1</v>
      </c>
      <c r="S200" s="4">
        <f t="shared" si="165"/>
        <v>-1</v>
      </c>
      <c r="T200" s="4">
        <f t="shared" si="166"/>
        <v>-1</v>
      </c>
      <c r="U200" s="4">
        <f t="shared" si="167"/>
        <v>-1</v>
      </c>
      <c r="V200" s="4">
        <f t="shared" si="168"/>
        <v>1</v>
      </c>
      <c r="W200" s="4">
        <f t="shared" si="169"/>
        <v>1</v>
      </c>
      <c r="X200" s="4">
        <f t="shared" si="170"/>
        <v>1</v>
      </c>
      <c r="Y200" s="4">
        <f t="shared" si="171"/>
        <v>-1</v>
      </c>
      <c r="Z200" s="4">
        <f t="shared" si="172"/>
        <v>1</v>
      </c>
      <c r="AA200" s="4">
        <f t="shared" si="173"/>
        <v>1</v>
      </c>
      <c r="AB200" s="4">
        <f t="shared" si="174"/>
        <v>1</v>
      </c>
      <c r="AC200" s="4">
        <f t="shared" si="175"/>
        <v>1</v>
      </c>
      <c r="AE200" s="4">
        <f t="shared" si="176"/>
        <v>2.09219343509E-2</v>
      </c>
      <c r="AF200" s="4">
        <f t="shared" si="177"/>
        <v>-4.2145800038099999E-2</v>
      </c>
      <c r="AG200" s="4">
        <f t="shared" si="178"/>
        <v>1.09325628467E-2</v>
      </c>
      <c r="AH200" s="4">
        <f t="shared" si="179"/>
        <v>-4.0132652199400001E-2</v>
      </c>
      <c r="AI200" s="4">
        <f t="shared" si="180"/>
        <v>3.2317283458899997E-2</v>
      </c>
      <c r="AJ200" s="4">
        <f t="shared" si="181"/>
        <v>3.2332755066000002E-2</v>
      </c>
      <c r="AK200" s="4">
        <f t="shared" si="182"/>
        <v>1.7048617559300001E-2</v>
      </c>
      <c r="AL200" s="4">
        <f t="shared" si="183"/>
        <v>-2.16866455166E-2</v>
      </c>
      <c r="AM200" s="4">
        <f t="shared" si="184"/>
        <v>3.2667383008300001E-2</v>
      </c>
      <c r="AN200" s="4">
        <f t="shared" si="185"/>
        <v>-9.4339881686400003E-3</v>
      </c>
      <c r="AO200" s="4">
        <f t="shared" si="186"/>
        <v>-1.1624089487399999E-2</v>
      </c>
      <c r="AP200" s="4">
        <f t="shared" si="187"/>
        <v>-1.22405860049E-2</v>
      </c>
      <c r="AQ200" s="4">
        <f t="shared" si="213"/>
        <v>7.4639790625499996E-4</v>
      </c>
      <c r="AS200" s="4">
        <f t="shared" si="188"/>
        <v>3.2417941476365619E-2</v>
      </c>
      <c r="AT200" s="4">
        <f t="shared" si="189"/>
        <v>-0.10165181911488809</v>
      </c>
      <c r="AU200" s="4">
        <f t="shared" si="190"/>
        <v>6.3304433438380422E-2</v>
      </c>
      <c r="AV200" s="4">
        <f t="shared" si="191"/>
        <v>-8.5371489444251186E-2</v>
      </c>
      <c r="AW200" s="4">
        <f t="shared" si="192"/>
        <v>8.8755470611509193E-2</v>
      </c>
      <c r="AX200" s="4">
        <f t="shared" si="193"/>
        <v>0.14208489743143948</v>
      </c>
      <c r="AY200" s="4">
        <f t="shared" si="194"/>
        <v>0.22191238516723097</v>
      </c>
      <c r="AZ200" s="4">
        <f t="shared" si="195"/>
        <v>-0.21304317739637196</v>
      </c>
      <c r="BA200" s="4">
        <f t="shared" si="196"/>
        <v>0.38690774650107046</v>
      </c>
      <c r="BB200" s="4">
        <f t="shared" si="197"/>
        <v>-5.5514951348286476E-2</v>
      </c>
      <c r="BC200" s="4">
        <f t="shared" si="198"/>
        <v>-3.2894793414903756E-2</v>
      </c>
      <c r="BD200" s="4">
        <f t="shared" si="199"/>
        <v>-6.6384767704541922E-2</v>
      </c>
      <c r="BE200" s="4">
        <f t="shared" si="200"/>
        <v>3.1710156350229397E-2</v>
      </c>
      <c r="BG200" s="4">
        <f t="shared" si="201"/>
        <v>0.25815253403616867</v>
      </c>
      <c r="BH200" s="4">
        <f t="shared" si="202"/>
        <v>0.16584376120398325</v>
      </c>
      <c r="BI200" s="4">
        <f t="shared" si="203"/>
        <v>6.9079287202477468E-2</v>
      </c>
      <c r="BJ200" s="4">
        <f t="shared" si="204"/>
        <v>0.18803772763321508</v>
      </c>
      <c r="BK200" s="4">
        <f t="shared" si="205"/>
        <v>0.14564638432421007</v>
      </c>
      <c r="BL200" s="4">
        <f t="shared" si="206"/>
        <v>9.1023762976924688E-2</v>
      </c>
      <c r="BM200" s="4">
        <f t="shared" si="207"/>
        <v>3.073035792292951E-2</v>
      </c>
      <c r="BN200" s="4">
        <f t="shared" si="208"/>
        <v>4.0717840921517E-2</v>
      </c>
      <c r="BO200" s="4">
        <f t="shared" si="209"/>
        <v>3.3772787754932809E-2</v>
      </c>
      <c r="BP200" s="4">
        <f t="shared" si="210"/>
        <v>6.7974395650307565E-2</v>
      </c>
      <c r="BQ200" s="4">
        <f t="shared" si="211"/>
        <v>0.14134868507346737</v>
      </c>
      <c r="BR200" s="4">
        <f t="shared" si="212"/>
        <v>7.3755389545861277E-2</v>
      </c>
      <c r="BT200" s="4">
        <f t="shared" si="214"/>
        <v>14.817530881077793</v>
      </c>
      <c r="BU200" s="4">
        <f t="shared" si="215"/>
        <v>25.237075804676888</v>
      </c>
      <c r="BV200" s="5">
        <f t="shared" si="161"/>
        <v>3.2466606242919999E-2</v>
      </c>
      <c r="BW200" s="4">
        <f t="shared" si="163"/>
        <v>6.1776121266588051</v>
      </c>
      <c r="BX200" s="4">
        <f>MAX(BW$28:BW200)</f>
        <v>6.1776121266588051</v>
      </c>
      <c r="BY200" s="18">
        <f t="shared" si="162"/>
        <v>0</v>
      </c>
    </row>
    <row r="201" spans="1:77" x14ac:dyDescent="0.25">
      <c r="A201" s="2">
        <v>34880</v>
      </c>
      <c r="B201" s="3">
        <v>4.87432899708E-3</v>
      </c>
      <c r="C201" s="3">
        <v>-1.9560032803300001E-2</v>
      </c>
      <c r="D201" s="3">
        <v>1.90201149902E-2</v>
      </c>
      <c r="E201" s="3">
        <v>-5.4275832076100001E-3</v>
      </c>
      <c r="F201" s="3">
        <v>-1.3560726168500001E-2</v>
      </c>
      <c r="G201" s="3">
        <v>-8.89835770808E-3</v>
      </c>
      <c r="H201" s="3">
        <v>1.70552045563E-2</v>
      </c>
      <c r="I201" s="3">
        <v>-1.24952095331E-2</v>
      </c>
      <c r="J201" s="3">
        <v>-2.0041430359500002E-2</v>
      </c>
      <c r="K201" s="3">
        <v>2.1207168073399999E-3</v>
      </c>
      <c r="L201" s="3">
        <v>-1.4161902563500001E-2</v>
      </c>
      <c r="M201" s="3">
        <v>-6.9705939625600002E-3</v>
      </c>
      <c r="N201" s="3">
        <v>1.29188077121E-3</v>
      </c>
      <c r="O201" s="3">
        <f t="shared" si="159"/>
        <v>-5.1356599317583327E-3</v>
      </c>
      <c r="P201" s="3">
        <f t="shared" si="160"/>
        <v>-3.2982209323114048E-2</v>
      </c>
      <c r="Q201" s="3"/>
      <c r="R201" s="4">
        <f t="shared" si="164"/>
        <v>1</v>
      </c>
      <c r="S201" s="4">
        <f t="shared" si="165"/>
        <v>-1</v>
      </c>
      <c r="T201" s="4">
        <f t="shared" si="166"/>
        <v>-1</v>
      </c>
      <c r="U201" s="4">
        <f t="shared" si="167"/>
        <v>-1</v>
      </c>
      <c r="V201" s="4">
        <f t="shared" si="168"/>
        <v>1</v>
      </c>
      <c r="W201" s="4">
        <f t="shared" si="169"/>
        <v>1</v>
      </c>
      <c r="X201" s="4">
        <f t="shared" si="170"/>
        <v>1</v>
      </c>
      <c r="Y201" s="4">
        <f t="shared" si="171"/>
        <v>1</v>
      </c>
      <c r="Z201" s="4">
        <f t="shared" si="172"/>
        <v>1</v>
      </c>
      <c r="AA201" s="4">
        <f t="shared" si="173"/>
        <v>-1</v>
      </c>
      <c r="AB201" s="4">
        <f t="shared" si="174"/>
        <v>1</v>
      </c>
      <c r="AC201" s="4">
        <f t="shared" si="175"/>
        <v>1</v>
      </c>
      <c r="AE201" s="4">
        <f t="shared" si="176"/>
        <v>-1.9560032803300001E-2</v>
      </c>
      <c r="AF201" s="4">
        <f t="shared" si="177"/>
        <v>-1.90201149902E-2</v>
      </c>
      <c r="AG201" s="4">
        <f t="shared" si="178"/>
        <v>5.4275832076100001E-3</v>
      </c>
      <c r="AH201" s="4">
        <f t="shared" si="179"/>
        <v>1.3560726168500001E-2</v>
      </c>
      <c r="AI201" s="4">
        <f t="shared" si="180"/>
        <v>-8.89835770808E-3</v>
      </c>
      <c r="AJ201" s="4">
        <f t="shared" si="181"/>
        <v>1.70552045563E-2</v>
      </c>
      <c r="AK201" s="4">
        <f t="shared" si="182"/>
        <v>-1.24952095331E-2</v>
      </c>
      <c r="AL201" s="4">
        <f t="shared" si="183"/>
        <v>-2.0041430359500002E-2</v>
      </c>
      <c r="AM201" s="4">
        <f t="shared" si="184"/>
        <v>2.1207168073399999E-3</v>
      </c>
      <c r="AN201" s="4">
        <f t="shared" si="185"/>
        <v>1.4161902563500001E-2</v>
      </c>
      <c r="AO201" s="4">
        <f t="shared" si="186"/>
        <v>-6.9705939625600002E-3</v>
      </c>
      <c r="AP201" s="4">
        <f t="shared" si="187"/>
        <v>1.29188077121E-3</v>
      </c>
      <c r="AQ201" s="4">
        <f t="shared" si="213"/>
        <v>-2.7806437735233328E-3</v>
      </c>
      <c r="AS201" s="4">
        <f t="shared" si="188"/>
        <v>-3.0365213245349212E-2</v>
      </c>
      <c r="AT201" s="4">
        <f t="shared" si="189"/>
        <v>-4.447562483116712E-2</v>
      </c>
      <c r="AU201" s="4">
        <f t="shared" si="190"/>
        <v>3.4414119474382811E-2</v>
      </c>
      <c r="AV201" s="4">
        <f t="shared" si="191"/>
        <v>2.8896283599593845E-2</v>
      </c>
      <c r="AW201" s="4">
        <f t="shared" si="192"/>
        <v>-2.6703582847523315E-2</v>
      </c>
      <c r="AX201" s="4">
        <f t="shared" si="193"/>
        <v>7.278157358165839E-2</v>
      </c>
      <c r="AY201" s="4">
        <f t="shared" si="194"/>
        <v>-0.1526412232649304</v>
      </c>
      <c r="AZ201" s="4">
        <f t="shared" si="195"/>
        <v>-0.25574381912740324</v>
      </c>
      <c r="BA201" s="4">
        <f t="shared" si="196"/>
        <v>1.8837034748291112E-2</v>
      </c>
      <c r="BB201" s="4">
        <f t="shared" si="197"/>
        <v>9.7118467742754552E-2</v>
      </c>
      <c r="BC201" s="4">
        <f t="shared" si="198"/>
        <v>-2.057785132678883E-2</v>
      </c>
      <c r="BD201" s="4">
        <f t="shared" si="199"/>
        <v>6.8348593273022023E-3</v>
      </c>
      <c r="BE201" s="4">
        <f t="shared" si="200"/>
        <v>-2.2635414680764934E-2</v>
      </c>
      <c r="BG201" s="4">
        <f t="shared" si="201"/>
        <v>0.25766369753778495</v>
      </c>
      <c r="BH201" s="4">
        <f t="shared" si="202"/>
        <v>0.1710610255608713</v>
      </c>
      <c r="BI201" s="4">
        <f t="shared" si="203"/>
        <v>6.308553919736562E-2</v>
      </c>
      <c r="BJ201" s="4">
        <f t="shared" si="204"/>
        <v>0.18771585102647048</v>
      </c>
      <c r="BK201" s="4">
        <f t="shared" si="205"/>
        <v>0.13329084353795317</v>
      </c>
      <c r="BL201" s="4">
        <f t="shared" si="206"/>
        <v>9.3733640079461347E-2</v>
      </c>
      <c r="BM201" s="4">
        <f t="shared" si="207"/>
        <v>3.2743997370652089E-2</v>
      </c>
      <c r="BN201" s="4">
        <f t="shared" si="208"/>
        <v>3.1346103186980272E-2</v>
      </c>
      <c r="BO201" s="4">
        <f t="shared" si="209"/>
        <v>4.5032922340017247E-2</v>
      </c>
      <c r="BP201" s="4">
        <f t="shared" si="210"/>
        <v>5.8328360785146506E-2</v>
      </c>
      <c r="BQ201" s="4">
        <f t="shared" si="211"/>
        <v>0.13549702253870372</v>
      </c>
      <c r="BR201" s="4">
        <f t="shared" si="212"/>
        <v>7.5605405135377987E-2</v>
      </c>
      <c r="BT201" s="4">
        <f t="shared" si="214"/>
        <v>14.754221697746738</v>
      </c>
      <c r="BU201" s="4">
        <f t="shared" si="215"/>
        <v>24.788837938904372</v>
      </c>
      <c r="BV201" s="5">
        <f t="shared" si="161"/>
        <v>1.1081409456715999E-2</v>
      </c>
      <c r="BW201" s="4">
        <f t="shared" si="163"/>
        <v>6.2761804900207716</v>
      </c>
      <c r="BX201" s="4">
        <f>MAX(BW$28:BW201)</f>
        <v>6.2761804900207716</v>
      </c>
      <c r="BY201" s="18">
        <f t="shared" si="162"/>
        <v>0</v>
      </c>
    </row>
    <row r="202" spans="1:77" x14ac:dyDescent="0.25">
      <c r="A202" s="2">
        <v>34911</v>
      </c>
      <c r="B202" s="3">
        <v>4.9486719245099998E-3</v>
      </c>
      <c r="C202" s="3">
        <v>3.6089326290400001E-2</v>
      </c>
      <c r="D202" s="3">
        <v>1.33432083207E-2</v>
      </c>
      <c r="E202" s="3">
        <v>-9.6641870409499998E-3</v>
      </c>
      <c r="F202" s="3">
        <v>6.2659538840199994E-2</v>
      </c>
      <c r="G202" s="3">
        <v>4.6412208976300003E-2</v>
      </c>
      <c r="H202" s="3">
        <v>2.9567117124800001E-2</v>
      </c>
      <c r="I202" s="3">
        <v>1.00584519368E-2</v>
      </c>
      <c r="J202" s="3">
        <v>9.9706262675499993E-3</v>
      </c>
      <c r="K202" s="3">
        <v>-7.9519991021300002E-3</v>
      </c>
      <c r="L202" s="3">
        <v>4.4250611305100003E-2</v>
      </c>
      <c r="M202" s="3">
        <v>-3.9323318250899998E-2</v>
      </c>
      <c r="N202" s="3">
        <v>6.2281460877000004E-3</v>
      </c>
      <c r="O202" s="3">
        <f t="shared" si="159"/>
        <v>1.68033108962975E-2</v>
      </c>
      <c r="P202" s="3">
        <f t="shared" si="160"/>
        <v>4.6301814340423506E-2</v>
      </c>
      <c r="Q202" s="3"/>
      <c r="R202" s="4">
        <f t="shared" si="164"/>
        <v>1</v>
      </c>
      <c r="S202" s="4">
        <f t="shared" si="165"/>
        <v>-1</v>
      </c>
      <c r="T202" s="4">
        <f t="shared" si="166"/>
        <v>-1</v>
      </c>
      <c r="U202" s="4">
        <f t="shared" si="167"/>
        <v>-1</v>
      </c>
      <c r="V202" s="4">
        <f t="shared" si="168"/>
        <v>1</v>
      </c>
      <c r="W202" s="4">
        <f t="shared" si="169"/>
        <v>1</v>
      </c>
      <c r="X202" s="4">
        <f t="shared" si="170"/>
        <v>1</v>
      </c>
      <c r="Y202" s="4">
        <f t="shared" si="171"/>
        <v>1</v>
      </c>
      <c r="Z202" s="4">
        <f t="shared" si="172"/>
        <v>1</v>
      </c>
      <c r="AA202" s="4">
        <f t="shared" si="173"/>
        <v>-1</v>
      </c>
      <c r="AB202" s="4">
        <f t="shared" si="174"/>
        <v>1</v>
      </c>
      <c r="AC202" s="4">
        <f t="shared" si="175"/>
        <v>1</v>
      </c>
      <c r="AE202" s="4">
        <f t="shared" si="176"/>
        <v>3.6089326290400001E-2</v>
      </c>
      <c r="AF202" s="4">
        <f t="shared" si="177"/>
        <v>-1.33432083207E-2</v>
      </c>
      <c r="AG202" s="4">
        <f t="shared" si="178"/>
        <v>9.6641870409499998E-3</v>
      </c>
      <c r="AH202" s="4">
        <f t="shared" si="179"/>
        <v>-6.2659538840199994E-2</v>
      </c>
      <c r="AI202" s="4">
        <f t="shared" si="180"/>
        <v>4.6412208976300003E-2</v>
      </c>
      <c r="AJ202" s="4">
        <f t="shared" si="181"/>
        <v>2.9567117124800001E-2</v>
      </c>
      <c r="AK202" s="4">
        <f t="shared" si="182"/>
        <v>1.00584519368E-2</v>
      </c>
      <c r="AL202" s="4">
        <f t="shared" si="183"/>
        <v>9.9706262675499993E-3</v>
      </c>
      <c r="AM202" s="4">
        <f t="shared" si="184"/>
        <v>-7.9519991021300002E-3</v>
      </c>
      <c r="AN202" s="4">
        <f t="shared" si="185"/>
        <v>-4.4250611305100003E-2</v>
      </c>
      <c r="AO202" s="4">
        <f t="shared" si="186"/>
        <v>-3.9323318250899998E-2</v>
      </c>
      <c r="AP202" s="4">
        <f t="shared" si="187"/>
        <v>6.2281460877000004E-3</v>
      </c>
      <c r="AQ202" s="4">
        <f t="shared" si="213"/>
        <v>-1.628217674544165E-3</v>
      </c>
      <c r="AS202" s="4">
        <f t="shared" si="188"/>
        <v>5.7394648829007265E-2</v>
      </c>
      <c r="AT202" s="4">
        <f t="shared" si="189"/>
        <v>-3.8556310185593919E-2</v>
      </c>
      <c r="AU202" s="4">
        <f t="shared" si="190"/>
        <v>6.1319889657850964E-2</v>
      </c>
      <c r="AV202" s="4">
        <f t="shared" si="191"/>
        <v>-0.1390517538315994</v>
      </c>
      <c r="AW202" s="4">
        <f t="shared" si="192"/>
        <v>0.14088468285786174</v>
      </c>
      <c r="AX202" s="4">
        <f t="shared" si="193"/>
        <v>0.14221485784977764</v>
      </c>
      <c r="AY202" s="4">
        <f t="shared" si="194"/>
        <v>0.11112766057022341</v>
      </c>
      <c r="AZ202" s="4">
        <f t="shared" si="195"/>
        <v>0.10103646181042475</v>
      </c>
      <c r="BA202" s="4">
        <f t="shared" si="196"/>
        <v>-7.2636821720337461E-2</v>
      </c>
      <c r="BB202" s="4">
        <f t="shared" si="197"/>
        <v>-0.30030259163255685</v>
      </c>
      <c r="BC202" s="4">
        <f t="shared" si="198"/>
        <v>-0.12256041629205174</v>
      </c>
      <c r="BD202" s="4">
        <f t="shared" si="199"/>
        <v>3.401250861776095E-2</v>
      </c>
      <c r="BE202" s="4">
        <f t="shared" si="200"/>
        <v>-2.0930986224360544E-3</v>
      </c>
      <c r="BG202" s="4">
        <f t="shared" si="201"/>
        <v>0.25151701091799661</v>
      </c>
      <c r="BH202" s="4">
        <f t="shared" si="202"/>
        <v>0.13842827030357821</v>
      </c>
      <c r="BI202" s="4">
        <f t="shared" si="203"/>
        <v>6.3041124795714082E-2</v>
      </c>
      <c r="BJ202" s="4">
        <f t="shared" si="204"/>
        <v>0.18024810795578955</v>
      </c>
      <c r="BK202" s="4">
        <f t="shared" si="205"/>
        <v>0.13177361238943253</v>
      </c>
      <c r="BL202" s="4">
        <f t="shared" si="206"/>
        <v>8.3161823094551529E-2</v>
      </c>
      <c r="BM202" s="4">
        <f t="shared" si="207"/>
        <v>3.620503440885052E-2</v>
      </c>
      <c r="BN202" s="4">
        <f t="shared" si="208"/>
        <v>3.9473378575975632E-2</v>
      </c>
      <c r="BO202" s="4">
        <f t="shared" si="209"/>
        <v>4.3790457312388342E-2</v>
      </c>
      <c r="BP202" s="4">
        <f t="shared" si="210"/>
        <v>5.8941364527741416E-2</v>
      </c>
      <c r="BQ202" s="4">
        <f t="shared" si="211"/>
        <v>0.12833937560132189</v>
      </c>
      <c r="BR202" s="4">
        <f t="shared" si="212"/>
        <v>7.3245359907945548E-2</v>
      </c>
      <c r="BT202" s="4">
        <f t="shared" si="214"/>
        <v>14.748211668654077</v>
      </c>
      <c r="BU202" s="4">
        <f t="shared" si="215"/>
        <v>24.859624282712144</v>
      </c>
      <c r="BV202" s="5">
        <f t="shared" si="161"/>
        <v>1.4559470634028E-2</v>
      </c>
      <c r="BW202" s="4">
        <f t="shared" si="163"/>
        <v>6.3986171137432111</v>
      </c>
      <c r="BX202" s="4">
        <f>MAX(BW$28:BW202)</f>
        <v>6.3986171137432111</v>
      </c>
      <c r="BY202" s="18">
        <f t="shared" si="162"/>
        <v>0</v>
      </c>
    </row>
    <row r="203" spans="1:77" x14ac:dyDescent="0.25">
      <c r="A203" s="2">
        <v>34942</v>
      </c>
      <c r="B203" s="3">
        <v>4.9487937730099997E-3</v>
      </c>
      <c r="C203" s="3">
        <v>-4.6988047976699997E-2</v>
      </c>
      <c r="D203" s="3">
        <v>4.1794195174699997E-2</v>
      </c>
      <c r="E203" s="3">
        <v>-4.1206052119399997E-3</v>
      </c>
      <c r="F203" s="3">
        <v>6.1967527324600002E-4</v>
      </c>
      <c r="G203" s="3">
        <v>-6.1214907775299999E-4</v>
      </c>
      <c r="H203" s="1">
        <v>6.4090428665500006E-5</v>
      </c>
      <c r="I203" s="3">
        <v>6.8528448110099999E-3</v>
      </c>
      <c r="J203" s="3">
        <v>6.2775372264599998E-3</v>
      </c>
      <c r="K203" s="3">
        <v>7.4376955078500001E-3</v>
      </c>
      <c r="L203" s="3">
        <v>2.0017244731999999E-2</v>
      </c>
      <c r="M203" s="3">
        <v>-0.10572169692199999</v>
      </c>
      <c r="N203" s="3">
        <v>-3.12318614832E-2</v>
      </c>
      <c r="O203" s="3">
        <f t="shared" si="159"/>
        <v>-8.8009231264717918E-3</v>
      </c>
      <c r="P203" s="3">
        <f t="shared" si="160"/>
        <v>-2.0264315439742529E-2</v>
      </c>
      <c r="Q203" s="3"/>
      <c r="R203" s="4">
        <f t="shared" si="164"/>
        <v>1</v>
      </c>
      <c r="S203" s="4">
        <f t="shared" si="165"/>
        <v>1</v>
      </c>
      <c r="T203" s="4">
        <f t="shared" si="166"/>
        <v>-1</v>
      </c>
      <c r="U203" s="4">
        <f t="shared" si="167"/>
        <v>1</v>
      </c>
      <c r="V203" s="4">
        <f t="shared" si="168"/>
        <v>1</v>
      </c>
      <c r="W203" s="4">
        <f t="shared" si="169"/>
        <v>1</v>
      </c>
      <c r="X203" s="4">
        <f t="shared" si="170"/>
        <v>1</v>
      </c>
      <c r="Y203" s="4">
        <f t="shared" si="171"/>
        <v>1</v>
      </c>
      <c r="Z203" s="4">
        <f t="shared" si="172"/>
        <v>1</v>
      </c>
      <c r="AA203" s="4">
        <f t="shared" si="173"/>
        <v>1</v>
      </c>
      <c r="AB203" s="4">
        <f t="shared" si="174"/>
        <v>1</v>
      </c>
      <c r="AC203" s="4">
        <f t="shared" si="175"/>
        <v>1</v>
      </c>
      <c r="AE203" s="4">
        <f t="shared" si="176"/>
        <v>-4.6988047976699997E-2</v>
      </c>
      <c r="AF203" s="4">
        <f t="shared" si="177"/>
        <v>4.1794195174699997E-2</v>
      </c>
      <c r="AG203" s="4">
        <f t="shared" si="178"/>
        <v>4.1206052119399997E-3</v>
      </c>
      <c r="AH203" s="4">
        <f t="shared" si="179"/>
        <v>6.1967527324600002E-4</v>
      </c>
      <c r="AI203" s="4">
        <f t="shared" si="180"/>
        <v>-6.1214907775299999E-4</v>
      </c>
      <c r="AJ203" s="4">
        <f t="shared" si="181"/>
        <v>6.4090428665500006E-5</v>
      </c>
      <c r="AK203" s="4">
        <f t="shared" si="182"/>
        <v>6.8528448110099999E-3</v>
      </c>
      <c r="AL203" s="4">
        <f t="shared" si="183"/>
        <v>6.2775372264599998E-3</v>
      </c>
      <c r="AM203" s="4">
        <f t="shared" si="184"/>
        <v>7.4376955078500001E-3</v>
      </c>
      <c r="AN203" s="4">
        <f t="shared" si="185"/>
        <v>2.0017244731999999E-2</v>
      </c>
      <c r="AO203" s="4">
        <f t="shared" si="186"/>
        <v>-0.10572169692199999</v>
      </c>
      <c r="AP203" s="4">
        <f t="shared" si="187"/>
        <v>-3.12318614832E-2</v>
      </c>
      <c r="AQ203" s="4">
        <f t="shared" si="213"/>
        <v>-8.1141555911484597E-3</v>
      </c>
      <c r="AS203" s="4">
        <f t="shared" si="188"/>
        <v>-7.4926324822943591E-2</v>
      </c>
      <c r="AT203" s="4">
        <f t="shared" si="189"/>
        <v>0.21263058200201002</v>
      </c>
      <c r="AU203" s="4">
        <f t="shared" si="190"/>
        <v>2.6219383987941706E-2</v>
      </c>
      <c r="AV203" s="4">
        <f t="shared" si="191"/>
        <v>1.3622632902143162E-3</v>
      </c>
      <c r="AW203" s="4">
        <f t="shared" si="192"/>
        <v>-1.9349053779616756E-3</v>
      </c>
      <c r="AX203" s="4">
        <f t="shared" si="193"/>
        <v>3.095343649825208E-4</v>
      </c>
      <c r="AY203" s="4">
        <f t="shared" si="194"/>
        <v>7.3829617951226875E-2</v>
      </c>
      <c r="AZ203" s="4">
        <f t="shared" si="195"/>
        <v>6.3378459185253741E-2</v>
      </c>
      <c r="BA203" s="4">
        <f t="shared" si="196"/>
        <v>6.6445399996776705E-2</v>
      </c>
      <c r="BB203" s="4">
        <f t="shared" si="197"/>
        <v>0.1085520320360633</v>
      </c>
      <c r="BC203" s="4">
        <f t="shared" si="198"/>
        <v>-0.31288601122072657</v>
      </c>
      <c r="BD203" s="4">
        <f t="shared" si="199"/>
        <v>-0.17161710193884092</v>
      </c>
      <c r="BE203" s="4">
        <f t="shared" si="200"/>
        <v>-7.1975587883362641E-4</v>
      </c>
      <c r="BG203" s="4">
        <f t="shared" si="201"/>
        <v>0.2508493408037093</v>
      </c>
      <c r="BH203" s="4">
        <f t="shared" si="202"/>
        <v>7.8623112030620168E-2</v>
      </c>
      <c r="BI203" s="4">
        <f t="shared" si="203"/>
        <v>6.2863493876668744E-2</v>
      </c>
      <c r="BJ203" s="4">
        <f t="shared" si="204"/>
        <v>0.18195462733155215</v>
      </c>
      <c r="BK203" s="4">
        <f t="shared" si="205"/>
        <v>0.1265486332769136</v>
      </c>
      <c r="BL203" s="4">
        <f t="shared" si="206"/>
        <v>8.2821729560295057E-2</v>
      </c>
      <c r="BM203" s="4">
        <f t="shared" si="207"/>
        <v>3.7127889869548604E-2</v>
      </c>
      <c r="BN203" s="4">
        <f t="shared" si="208"/>
        <v>3.9619374198485366E-2</v>
      </c>
      <c r="BO203" s="4">
        <f t="shared" si="209"/>
        <v>4.4774780545896668E-2</v>
      </c>
      <c r="BP203" s="4">
        <f t="shared" si="210"/>
        <v>7.3760921307672409E-2</v>
      </c>
      <c r="BQ203" s="4">
        <f t="shared" si="211"/>
        <v>0.13515682150125688</v>
      </c>
      <c r="BR203" s="4">
        <f t="shared" si="212"/>
        <v>7.2794287120243023E-2</v>
      </c>
      <c r="BT203" s="4">
        <f t="shared" si="214"/>
        <v>14.427545938626722</v>
      </c>
      <c r="BU203" s="4">
        <f t="shared" si="215"/>
        <v>24.964756575838717</v>
      </c>
      <c r="BV203" s="5">
        <f t="shared" si="161"/>
        <v>3.0135324603393003E-3</v>
      </c>
      <c r="BW203" s="4">
        <f t="shared" si="163"/>
        <v>6.4495649906451264</v>
      </c>
      <c r="BX203" s="4">
        <f>MAX(BW$28:BW203)</f>
        <v>6.4495649906451264</v>
      </c>
      <c r="BY203" s="18">
        <f t="shared" si="162"/>
        <v>0</v>
      </c>
    </row>
    <row r="204" spans="1:77" x14ac:dyDescent="0.25">
      <c r="A204" s="2">
        <v>34971</v>
      </c>
      <c r="B204" s="3">
        <v>4.5962412657000002E-3</v>
      </c>
      <c r="C204" s="3">
        <v>-2.1241551030699999E-2</v>
      </c>
      <c r="D204" s="3">
        <v>6.1227475378600002E-2</v>
      </c>
      <c r="E204" s="3">
        <v>-1.3404908433000001E-3</v>
      </c>
      <c r="F204" s="3">
        <v>-2.2285021888400001E-2</v>
      </c>
      <c r="G204" s="3">
        <v>1.05717217053E-2</v>
      </c>
      <c r="H204" s="3">
        <v>3.6146861484299998E-2</v>
      </c>
      <c r="I204" s="3">
        <v>6.8696292401000001E-3</v>
      </c>
      <c r="J204" s="3">
        <v>-1.58226759707E-3</v>
      </c>
      <c r="K204" s="3">
        <v>4.7991975292299999E-3</v>
      </c>
      <c r="L204" s="3">
        <v>3.96960350675E-3</v>
      </c>
      <c r="M204" s="3">
        <v>-1.0520742321E-2</v>
      </c>
      <c r="N204" s="3">
        <v>2.2665525114299999E-2</v>
      </c>
      <c r="O204" s="3">
        <f t="shared" si="159"/>
        <v>7.4399950231758341E-3</v>
      </c>
      <c r="P204" s="3">
        <f t="shared" si="160"/>
        <v>2.6199926157268967E-2</v>
      </c>
      <c r="Q204" s="3"/>
      <c r="R204" s="4">
        <f t="shared" si="164"/>
        <v>1</v>
      </c>
      <c r="S204" s="4">
        <f t="shared" si="165"/>
        <v>1</v>
      </c>
      <c r="T204" s="4">
        <f t="shared" si="166"/>
        <v>-1</v>
      </c>
      <c r="U204" s="4">
        <f t="shared" si="167"/>
        <v>-1</v>
      </c>
      <c r="V204" s="4">
        <f t="shared" si="168"/>
        <v>1</v>
      </c>
      <c r="W204" s="4">
        <f t="shared" si="169"/>
        <v>1</v>
      </c>
      <c r="X204" s="4">
        <f t="shared" si="170"/>
        <v>1</v>
      </c>
      <c r="Y204" s="4">
        <f t="shared" si="171"/>
        <v>1</v>
      </c>
      <c r="Z204" s="4">
        <f t="shared" si="172"/>
        <v>1</v>
      </c>
      <c r="AA204" s="4">
        <f t="shared" si="173"/>
        <v>1</v>
      </c>
      <c r="AB204" s="4">
        <f t="shared" si="174"/>
        <v>-1</v>
      </c>
      <c r="AC204" s="4">
        <f t="shared" si="175"/>
        <v>1</v>
      </c>
      <c r="AE204" s="4">
        <f t="shared" si="176"/>
        <v>-2.1241551030699999E-2</v>
      </c>
      <c r="AF204" s="4">
        <f t="shared" si="177"/>
        <v>6.1227475378600002E-2</v>
      </c>
      <c r="AG204" s="4">
        <f t="shared" si="178"/>
        <v>1.3404908433000001E-3</v>
      </c>
      <c r="AH204" s="4">
        <f t="shared" si="179"/>
        <v>2.2285021888400001E-2</v>
      </c>
      <c r="AI204" s="4">
        <f t="shared" si="180"/>
        <v>1.05717217053E-2</v>
      </c>
      <c r="AJ204" s="4">
        <f t="shared" si="181"/>
        <v>3.6146861484299998E-2</v>
      </c>
      <c r="AK204" s="4">
        <f t="shared" si="182"/>
        <v>6.8696292401000001E-3</v>
      </c>
      <c r="AL204" s="4">
        <f t="shared" si="183"/>
        <v>-1.58226759707E-3</v>
      </c>
      <c r="AM204" s="4">
        <f t="shared" si="184"/>
        <v>4.7991975292299999E-3</v>
      </c>
      <c r="AN204" s="4">
        <f t="shared" si="185"/>
        <v>3.96960350675E-3</v>
      </c>
      <c r="AO204" s="4">
        <f t="shared" si="186"/>
        <v>1.0520742321E-2</v>
      </c>
      <c r="AP204" s="4">
        <f t="shared" si="187"/>
        <v>2.2665525114299999E-2</v>
      </c>
      <c r="AQ204" s="4">
        <f t="shared" si="213"/>
        <v>1.3131037531959169E-2</v>
      </c>
      <c r="AS204" s="4">
        <f t="shared" si="188"/>
        <v>-3.2889144755941367E-2</v>
      </c>
      <c r="AT204" s="4">
        <f t="shared" si="189"/>
        <v>0.2886354857910976</v>
      </c>
      <c r="AU204" s="4">
        <f t="shared" si="190"/>
        <v>8.622709798255886E-3</v>
      </c>
      <c r="AV204" s="4">
        <f t="shared" si="191"/>
        <v>4.9495067925887822E-2</v>
      </c>
      <c r="AW204" s="4">
        <f t="shared" si="192"/>
        <v>3.6417585813705529E-2</v>
      </c>
      <c r="AX204" s="4">
        <f t="shared" si="193"/>
        <v>0.17727784648206088</v>
      </c>
      <c r="AY204" s="4">
        <f t="shared" si="194"/>
        <v>7.8924928375331063E-2</v>
      </c>
      <c r="AZ204" s="4">
        <f t="shared" si="195"/>
        <v>-1.5888270111513409E-2</v>
      </c>
      <c r="BA204" s="4">
        <f t="shared" si="196"/>
        <v>4.2897288525835478E-2</v>
      </c>
      <c r="BB204" s="4">
        <f t="shared" si="197"/>
        <v>2.0918393313886004E-2</v>
      </c>
      <c r="BC204" s="4">
        <f t="shared" si="198"/>
        <v>2.3744970978186168E-2</v>
      </c>
      <c r="BD204" s="4">
        <f t="shared" si="199"/>
        <v>0.11207463880364842</v>
      </c>
      <c r="BE204" s="4">
        <f t="shared" si="200"/>
        <v>6.5852625078370017E-2</v>
      </c>
      <c r="BG204" s="4">
        <f t="shared" si="201"/>
        <v>0.25834117838363979</v>
      </c>
      <c r="BH204" s="4">
        <f t="shared" si="202"/>
        <v>8.4850932602117984E-2</v>
      </c>
      <c r="BI204" s="4">
        <f t="shared" si="203"/>
        <v>6.2184203094537219E-2</v>
      </c>
      <c r="BJ204" s="4">
        <f t="shared" si="204"/>
        <v>0.18009892962885768</v>
      </c>
      <c r="BK204" s="4">
        <f t="shared" si="205"/>
        <v>0.11611666692437804</v>
      </c>
      <c r="BL204" s="4">
        <f t="shared" si="206"/>
        <v>8.1559793739840528E-2</v>
      </c>
      <c r="BM204" s="4">
        <f t="shared" si="207"/>
        <v>3.4816017608181628E-2</v>
      </c>
      <c r="BN204" s="4">
        <f t="shared" si="208"/>
        <v>3.9834861466092844E-2</v>
      </c>
      <c r="BO204" s="4">
        <f t="shared" si="209"/>
        <v>4.4750590950191342E-2</v>
      </c>
      <c r="BP204" s="4">
        <f t="shared" si="210"/>
        <v>7.5906470390628061E-2</v>
      </c>
      <c r="BQ204" s="4">
        <f t="shared" si="211"/>
        <v>0.1772289775492269</v>
      </c>
      <c r="BR204" s="4">
        <f t="shared" si="212"/>
        <v>8.0894394507964845E-2</v>
      </c>
      <c r="BT204" s="4">
        <f t="shared" si="214"/>
        <v>15.117048918974637</v>
      </c>
      <c r="BU204" s="4">
        <f t="shared" si="215"/>
        <v>26.723495375162219</v>
      </c>
      <c r="BV204" s="5">
        <f t="shared" si="161"/>
        <v>2.3607795902271998E-2</v>
      </c>
      <c r="BW204" s="4">
        <f t="shared" si="163"/>
        <v>6.6314687613585317</v>
      </c>
      <c r="BX204" s="4">
        <f>MAX(BW$28:BW204)</f>
        <v>6.6314687613585317</v>
      </c>
      <c r="BY204" s="18">
        <f t="shared" si="162"/>
        <v>0</v>
      </c>
    </row>
    <row r="205" spans="1:77" x14ac:dyDescent="0.25">
      <c r="A205" s="2">
        <v>35003</v>
      </c>
      <c r="B205" s="3">
        <v>5.1414335879900004E-3</v>
      </c>
      <c r="C205" s="3">
        <v>-5.7097812661200002E-2</v>
      </c>
      <c r="D205" s="3">
        <v>6.6468502546399993E-2</v>
      </c>
      <c r="E205" s="3">
        <v>-6.1163878476700002E-3</v>
      </c>
      <c r="F205" s="3">
        <v>-1.9318685228399999E-2</v>
      </c>
      <c r="G205" s="3">
        <v>1.29385647666E-3</v>
      </c>
      <c r="H205" s="3">
        <v>-7.46902066143E-3</v>
      </c>
      <c r="I205" s="3">
        <v>8.5007358654399998E-3</v>
      </c>
      <c r="J205" s="3">
        <v>7.4609739894100002E-3</v>
      </c>
      <c r="K205" s="3">
        <v>8.3246514885699993E-3</v>
      </c>
      <c r="L205" s="3">
        <v>8.9473439677699995E-3</v>
      </c>
      <c r="M205" s="3">
        <v>-4.0280108046199997E-2</v>
      </c>
      <c r="N205" s="3">
        <v>-2.4219557469700001E-3</v>
      </c>
      <c r="O205" s="3">
        <f t="shared" si="159"/>
        <v>-2.6423254881350008E-3</v>
      </c>
      <c r="P205" s="3">
        <f t="shared" si="160"/>
        <v>4.9701457988163894E-3</v>
      </c>
      <c r="Q205" s="3"/>
      <c r="R205" s="4">
        <f t="shared" si="164"/>
        <v>1</v>
      </c>
      <c r="S205" s="4">
        <f t="shared" si="165"/>
        <v>1</v>
      </c>
      <c r="T205" s="4">
        <f t="shared" si="166"/>
        <v>-1</v>
      </c>
      <c r="U205" s="4">
        <f t="shared" si="167"/>
        <v>1</v>
      </c>
      <c r="V205" s="4">
        <f t="shared" si="168"/>
        <v>1</v>
      </c>
      <c r="W205" s="4">
        <f t="shared" si="169"/>
        <v>1</v>
      </c>
      <c r="X205" s="4">
        <f t="shared" si="170"/>
        <v>1</v>
      </c>
      <c r="Y205" s="4">
        <f t="shared" si="171"/>
        <v>1</v>
      </c>
      <c r="Z205" s="4">
        <f t="shared" si="172"/>
        <v>1</v>
      </c>
      <c r="AA205" s="4">
        <f t="shared" si="173"/>
        <v>1</v>
      </c>
      <c r="AB205" s="4">
        <f t="shared" si="174"/>
        <v>-1</v>
      </c>
      <c r="AC205" s="4">
        <f t="shared" si="175"/>
        <v>1</v>
      </c>
      <c r="AE205" s="4">
        <f t="shared" si="176"/>
        <v>-5.7097812661200002E-2</v>
      </c>
      <c r="AF205" s="4">
        <f t="shared" si="177"/>
        <v>6.6468502546399993E-2</v>
      </c>
      <c r="AG205" s="4">
        <f t="shared" si="178"/>
        <v>6.1163878476700002E-3</v>
      </c>
      <c r="AH205" s="4">
        <f t="shared" si="179"/>
        <v>-1.9318685228399999E-2</v>
      </c>
      <c r="AI205" s="4">
        <f t="shared" si="180"/>
        <v>1.29385647666E-3</v>
      </c>
      <c r="AJ205" s="4">
        <f t="shared" si="181"/>
        <v>-7.46902066143E-3</v>
      </c>
      <c r="AK205" s="4">
        <f t="shared" si="182"/>
        <v>8.5007358654399998E-3</v>
      </c>
      <c r="AL205" s="4">
        <f t="shared" si="183"/>
        <v>7.4609739894100002E-3</v>
      </c>
      <c r="AM205" s="4">
        <f t="shared" si="184"/>
        <v>8.3246514885699993E-3</v>
      </c>
      <c r="AN205" s="4">
        <f t="shared" si="185"/>
        <v>8.9473439677699995E-3</v>
      </c>
      <c r="AO205" s="4">
        <f t="shared" si="186"/>
        <v>4.0280108046199997E-2</v>
      </c>
      <c r="AP205" s="4">
        <f t="shared" si="187"/>
        <v>-2.4219557469700001E-3</v>
      </c>
      <c r="AQ205" s="4">
        <f t="shared" si="213"/>
        <v>5.0904238275099982E-3</v>
      </c>
      <c r="AS205" s="4">
        <f t="shared" si="188"/>
        <v>-8.8543425835220638E-2</v>
      </c>
      <c r="AT205" s="4">
        <f t="shared" si="189"/>
        <v>0.31787000833031948</v>
      </c>
      <c r="AU205" s="4">
        <f t="shared" si="190"/>
        <v>4.2592813306300964E-2</v>
      </c>
      <c r="AV205" s="4">
        <f t="shared" si="191"/>
        <v>-5.2672351594071548E-2</v>
      </c>
      <c r="AW205" s="4">
        <f t="shared" si="192"/>
        <v>6.3146033674370584E-3</v>
      </c>
      <c r="AX205" s="4">
        <f t="shared" si="193"/>
        <v>-4.1395133269849956E-2</v>
      </c>
      <c r="AY205" s="4">
        <f t="shared" si="194"/>
        <v>0.11355943251495251</v>
      </c>
      <c r="AZ205" s="4">
        <f t="shared" si="195"/>
        <v>7.9773588057779746E-2</v>
      </c>
      <c r="BA205" s="4">
        <f t="shared" si="196"/>
        <v>8.6633596208860617E-2</v>
      </c>
      <c r="BB205" s="4">
        <f t="shared" si="197"/>
        <v>4.7421658569121804E-2</v>
      </c>
      <c r="BC205" s="4">
        <f t="shared" si="198"/>
        <v>9.0999845095878024E-2</v>
      </c>
      <c r="BD205" s="4">
        <f t="shared" si="199"/>
        <v>-1.2214528618135394E-2</v>
      </c>
      <c r="BE205" s="4">
        <f t="shared" si="200"/>
        <v>4.9195008844447718E-2</v>
      </c>
      <c r="BG205" s="4">
        <f t="shared" si="201"/>
        <v>0.25794264056355382</v>
      </c>
      <c r="BH205" s="4">
        <f t="shared" si="202"/>
        <v>8.36423705344711E-2</v>
      </c>
      <c r="BI205" s="4">
        <f t="shared" si="203"/>
        <v>5.7440562131313107E-2</v>
      </c>
      <c r="BJ205" s="4">
        <f t="shared" si="204"/>
        <v>0.14670835566471563</v>
      </c>
      <c r="BK205" s="4">
        <f t="shared" si="205"/>
        <v>8.1959635554126303E-2</v>
      </c>
      <c r="BL205" s="4">
        <f t="shared" si="206"/>
        <v>7.2172935042777539E-2</v>
      </c>
      <c r="BM205" s="4">
        <f t="shared" si="207"/>
        <v>2.9942861379905882E-2</v>
      </c>
      <c r="BN205" s="4">
        <f t="shared" si="208"/>
        <v>3.7410747948336195E-2</v>
      </c>
      <c r="BO205" s="4">
        <f t="shared" si="209"/>
        <v>3.8436134953929481E-2</v>
      </c>
      <c r="BP205" s="4">
        <f t="shared" si="210"/>
        <v>7.5470527499398643E-2</v>
      </c>
      <c r="BQ205" s="4">
        <f t="shared" si="211"/>
        <v>0.1770557213751765</v>
      </c>
      <c r="BR205" s="4">
        <f t="shared" si="212"/>
        <v>7.9313932536832457E-2</v>
      </c>
      <c r="BT205" s="4">
        <f t="shared" si="214"/>
        <v>15.44790610216187</v>
      </c>
      <c r="BU205" s="4">
        <f t="shared" si="215"/>
        <v>28.175555043208238</v>
      </c>
      <c r="BV205" s="5">
        <f t="shared" si="161"/>
        <v>-1.1515518014300003E-3</v>
      </c>
      <c r="BW205" s="4">
        <f t="shared" si="163"/>
        <v>6.6579275377876179</v>
      </c>
      <c r="BX205" s="4">
        <f>MAX(BW$28:BW205)</f>
        <v>6.6579275377876179</v>
      </c>
      <c r="BY205" s="18">
        <f t="shared" si="162"/>
        <v>0</v>
      </c>
    </row>
    <row r="206" spans="1:77" x14ac:dyDescent="0.25">
      <c r="A206" s="2">
        <v>35033</v>
      </c>
      <c r="B206" s="3">
        <v>4.7714247652000004E-3</v>
      </c>
      <c r="C206" s="3">
        <v>-1.4214181119E-2</v>
      </c>
      <c r="D206" s="3">
        <v>-5.8319190804799999E-3</v>
      </c>
      <c r="E206" s="3">
        <v>6.4829944635500002E-3</v>
      </c>
      <c r="F206" s="3">
        <v>3.7272441662500003E-2</v>
      </c>
      <c r="G206" s="3">
        <v>3.5909112603899999E-2</v>
      </c>
      <c r="H206" s="3">
        <v>4.0402823983300001E-2</v>
      </c>
      <c r="I206" s="3">
        <v>1.5738342274800001E-2</v>
      </c>
      <c r="J206" s="3">
        <v>1.7144750353100001E-2</v>
      </c>
      <c r="K206" s="3">
        <v>1.10816636186E-2</v>
      </c>
      <c r="L206" s="3">
        <v>-2.1281860433E-2</v>
      </c>
      <c r="M206" s="3">
        <v>2.5267306351299998E-3</v>
      </c>
      <c r="N206" s="3">
        <v>-3.0146944388800001E-2</v>
      </c>
      <c r="O206" s="3">
        <f t="shared" si="159"/>
        <v>7.9236628811333327E-3</v>
      </c>
      <c r="P206" s="3">
        <f t="shared" si="160"/>
        <v>4.1830609810289909E-2</v>
      </c>
      <c r="Q206" s="3"/>
      <c r="R206" s="4">
        <f t="shared" si="164"/>
        <v>-1</v>
      </c>
      <c r="S206" s="4">
        <f t="shared" si="165"/>
        <v>1</v>
      </c>
      <c r="T206" s="4">
        <f t="shared" si="166"/>
        <v>-1</v>
      </c>
      <c r="U206" s="4">
        <f t="shared" si="167"/>
        <v>1</v>
      </c>
      <c r="V206" s="4">
        <f t="shared" si="168"/>
        <v>1</v>
      </c>
      <c r="W206" s="4">
        <f t="shared" si="169"/>
        <v>1</v>
      </c>
      <c r="X206" s="4">
        <f t="shared" si="170"/>
        <v>1</v>
      </c>
      <c r="Y206" s="4">
        <f t="shared" si="171"/>
        <v>1</v>
      </c>
      <c r="Z206" s="4">
        <f t="shared" si="172"/>
        <v>1</v>
      </c>
      <c r="AA206" s="4">
        <f t="shared" si="173"/>
        <v>1</v>
      </c>
      <c r="AB206" s="4">
        <f t="shared" si="174"/>
        <v>-1</v>
      </c>
      <c r="AC206" s="4">
        <f t="shared" si="175"/>
        <v>-1</v>
      </c>
      <c r="AE206" s="4">
        <f t="shared" si="176"/>
        <v>1.4214181119E-2</v>
      </c>
      <c r="AF206" s="4">
        <f t="shared" si="177"/>
        <v>-5.8319190804799999E-3</v>
      </c>
      <c r="AG206" s="4">
        <f t="shared" si="178"/>
        <v>-6.4829944635500002E-3</v>
      </c>
      <c r="AH206" s="4">
        <f t="shared" si="179"/>
        <v>3.7272441662500003E-2</v>
      </c>
      <c r="AI206" s="4">
        <f t="shared" si="180"/>
        <v>3.5909112603899999E-2</v>
      </c>
      <c r="AJ206" s="4">
        <f t="shared" si="181"/>
        <v>4.0402823983300001E-2</v>
      </c>
      <c r="AK206" s="4">
        <f t="shared" si="182"/>
        <v>1.5738342274800001E-2</v>
      </c>
      <c r="AL206" s="4">
        <f t="shared" si="183"/>
        <v>1.7144750353100001E-2</v>
      </c>
      <c r="AM206" s="4">
        <f t="shared" si="184"/>
        <v>1.10816636186E-2</v>
      </c>
      <c r="AN206" s="4">
        <f t="shared" si="185"/>
        <v>-2.1281860433E-2</v>
      </c>
      <c r="AO206" s="4">
        <f t="shared" si="186"/>
        <v>-2.5267306351299998E-3</v>
      </c>
      <c r="AP206" s="4">
        <f t="shared" si="187"/>
        <v>3.0146944388800001E-2</v>
      </c>
      <c r="AQ206" s="4">
        <f t="shared" si="213"/>
        <v>1.3815562949319999E-2</v>
      </c>
      <c r="AS206" s="4">
        <f t="shared" si="188"/>
        <v>2.4414738747520433E-2</v>
      </c>
      <c r="AT206" s="4">
        <f t="shared" si="189"/>
        <v>-2.52291152238317E-2</v>
      </c>
      <c r="AU206" s="4">
        <f t="shared" si="190"/>
        <v>-5.1657881115848805E-2</v>
      </c>
      <c r="AV206" s="4">
        <f t="shared" si="191"/>
        <v>0.10256919178867399</v>
      </c>
      <c r="AW206" s="4">
        <f t="shared" si="192"/>
        <v>0.17627698121245125</v>
      </c>
      <c r="AX206" s="4">
        <f t="shared" si="193"/>
        <v>0.21174661283029281</v>
      </c>
      <c r="AY206" s="4">
        <f t="shared" si="194"/>
        <v>0.21121360658954805</v>
      </c>
      <c r="AZ206" s="4">
        <f t="shared" si="195"/>
        <v>0.18226425176967612</v>
      </c>
      <c r="BA206" s="4">
        <f t="shared" si="196"/>
        <v>0.12135460189875824</v>
      </c>
      <c r="BB206" s="4">
        <f t="shared" si="197"/>
        <v>-0.11247315409940213</v>
      </c>
      <c r="BC206" s="4">
        <f t="shared" si="198"/>
        <v>-5.630670446031708E-3</v>
      </c>
      <c r="BD206" s="4">
        <f t="shared" si="199"/>
        <v>0.17121813620343457</v>
      </c>
      <c r="BE206" s="4">
        <f t="shared" si="200"/>
        <v>8.3838941679603415E-2</v>
      </c>
      <c r="BG206" s="4">
        <f t="shared" si="201"/>
        <v>0.23287869292385688</v>
      </c>
      <c r="BH206" s="4">
        <f t="shared" si="202"/>
        <v>9.2463315161700241E-2</v>
      </c>
      <c r="BI206" s="4">
        <f t="shared" si="203"/>
        <v>5.0199460941970357E-2</v>
      </c>
      <c r="BJ206" s="4">
        <f t="shared" si="204"/>
        <v>0.14535530996205331</v>
      </c>
      <c r="BK206" s="4">
        <f t="shared" si="205"/>
        <v>8.1483384516602045E-2</v>
      </c>
      <c r="BL206" s="4">
        <f t="shared" si="206"/>
        <v>7.6322966291189537E-2</v>
      </c>
      <c r="BM206" s="4">
        <f t="shared" si="207"/>
        <v>2.9805546203061365E-2</v>
      </c>
      <c r="BN206" s="4">
        <f t="shared" si="208"/>
        <v>3.7626139380892966E-2</v>
      </c>
      <c r="BO206" s="4">
        <f t="shared" si="209"/>
        <v>3.6526554231029594E-2</v>
      </c>
      <c r="BP206" s="4">
        <f t="shared" si="210"/>
        <v>7.5686898276868461E-2</v>
      </c>
      <c r="BQ206" s="4">
        <f t="shared" si="211"/>
        <v>0.17949767505294137</v>
      </c>
      <c r="BR206" s="4">
        <f t="shared" si="212"/>
        <v>7.0429324970529061E-2</v>
      </c>
      <c r="BT206" s="4">
        <f t="shared" si="214"/>
        <v>16.223663780006532</v>
      </c>
      <c r="BU206" s="4">
        <f t="shared" si="215"/>
        <v>30.672201300372649</v>
      </c>
      <c r="BV206" s="5">
        <f t="shared" si="161"/>
        <v>2.8674359837420001E-2</v>
      </c>
      <c r="BW206" s="4">
        <f t="shared" si="163"/>
        <v>6.8806071481163142</v>
      </c>
      <c r="BX206" s="4">
        <f>MAX(BW$28:BW206)</f>
        <v>6.8806071481163142</v>
      </c>
      <c r="BY206" s="18">
        <f t="shared" si="162"/>
        <v>0</v>
      </c>
    </row>
    <row r="207" spans="1:77" x14ac:dyDescent="0.25">
      <c r="A207" s="2">
        <v>35062</v>
      </c>
      <c r="B207" s="3">
        <v>4.53112493176E-3</v>
      </c>
      <c r="C207" s="3">
        <v>4.1529989385399998E-3</v>
      </c>
      <c r="D207" s="3">
        <v>9.3355606687499995E-2</v>
      </c>
      <c r="E207" s="3">
        <v>-1.58199261818E-3</v>
      </c>
      <c r="F207" s="3">
        <v>-1.1140035796700001E-3</v>
      </c>
      <c r="G207" s="3">
        <v>2.4285123452699999E-3</v>
      </c>
      <c r="H207" s="3">
        <v>8.3031126438299994E-3</v>
      </c>
      <c r="I207" s="3">
        <v>6.8295179959300002E-3</v>
      </c>
      <c r="J207" s="3">
        <v>6.5608863256900003E-3</v>
      </c>
      <c r="K207" s="3">
        <v>7.4028234228900001E-3</v>
      </c>
      <c r="L207" s="3">
        <v>1.56341415259E-3</v>
      </c>
      <c r="M207" s="3">
        <v>-2.05413073359E-2</v>
      </c>
      <c r="N207" s="3">
        <v>1.52087380178E-2</v>
      </c>
      <c r="O207" s="3">
        <f t="shared" si="159"/>
        <v>1.0214025583024167E-2</v>
      </c>
      <c r="P207" s="3">
        <f t="shared" si="160"/>
        <v>3.0893547329736946E-2</v>
      </c>
      <c r="Q207" s="3"/>
      <c r="R207" s="4">
        <f t="shared" si="164"/>
        <v>-1</v>
      </c>
      <c r="S207" s="4">
        <f t="shared" si="165"/>
        <v>1</v>
      </c>
      <c r="T207" s="4">
        <f t="shared" si="166"/>
        <v>-1</v>
      </c>
      <c r="U207" s="4">
        <f t="shared" si="167"/>
        <v>1</v>
      </c>
      <c r="V207" s="4">
        <f t="shared" si="168"/>
        <v>1</v>
      </c>
      <c r="W207" s="4">
        <f t="shared" si="169"/>
        <v>1</v>
      </c>
      <c r="X207" s="4">
        <f t="shared" si="170"/>
        <v>1</v>
      </c>
      <c r="Y207" s="4">
        <f t="shared" si="171"/>
        <v>1</v>
      </c>
      <c r="Z207" s="4">
        <f t="shared" si="172"/>
        <v>1</v>
      </c>
      <c r="AA207" s="4">
        <f t="shared" si="173"/>
        <v>-1</v>
      </c>
      <c r="AB207" s="4">
        <f t="shared" si="174"/>
        <v>-1</v>
      </c>
      <c r="AC207" s="4">
        <f t="shared" si="175"/>
        <v>-1</v>
      </c>
      <c r="AE207" s="4">
        <f t="shared" si="176"/>
        <v>-4.1529989385399998E-3</v>
      </c>
      <c r="AF207" s="4">
        <f t="shared" si="177"/>
        <v>9.3355606687499995E-2</v>
      </c>
      <c r="AG207" s="4">
        <f t="shared" si="178"/>
        <v>1.58199261818E-3</v>
      </c>
      <c r="AH207" s="4">
        <f t="shared" si="179"/>
        <v>-1.1140035796700001E-3</v>
      </c>
      <c r="AI207" s="4">
        <f t="shared" si="180"/>
        <v>2.4285123452699999E-3</v>
      </c>
      <c r="AJ207" s="4">
        <f t="shared" si="181"/>
        <v>8.3031126438299994E-3</v>
      </c>
      <c r="AK207" s="4">
        <f t="shared" si="182"/>
        <v>6.8295179959300002E-3</v>
      </c>
      <c r="AL207" s="4">
        <f t="shared" si="183"/>
        <v>6.5608863256900003E-3</v>
      </c>
      <c r="AM207" s="4">
        <f t="shared" si="184"/>
        <v>7.4028234228900001E-3</v>
      </c>
      <c r="AN207" s="4">
        <f t="shared" si="185"/>
        <v>-1.56341415259E-3</v>
      </c>
      <c r="AO207" s="4">
        <f t="shared" si="186"/>
        <v>2.05413073359E-2</v>
      </c>
      <c r="AP207" s="4">
        <f t="shared" si="187"/>
        <v>-1.52087380178E-2</v>
      </c>
      <c r="AQ207" s="4">
        <f t="shared" si="213"/>
        <v>1.0413717057215836E-2</v>
      </c>
      <c r="AS207" s="4">
        <f t="shared" si="188"/>
        <v>-7.6163706191604095E-3</v>
      </c>
      <c r="AT207" s="4">
        <f t="shared" si="189"/>
        <v>0.43145368216155311</v>
      </c>
      <c r="AU207" s="4">
        <f t="shared" si="190"/>
        <v>1.2445001833463943E-2</v>
      </c>
      <c r="AV207" s="4">
        <f t="shared" si="191"/>
        <v>-2.9882916906401953E-3</v>
      </c>
      <c r="AW207" s="4">
        <f t="shared" si="192"/>
        <v>1.156113429705595E-2</v>
      </c>
      <c r="AX207" s="4">
        <f t="shared" si="193"/>
        <v>6.4550702796086573E-2</v>
      </c>
      <c r="AY207" s="4">
        <f t="shared" si="194"/>
        <v>8.765975988876383E-2</v>
      </c>
      <c r="AZ207" s="4">
        <f t="shared" si="195"/>
        <v>6.7896763175177399E-2</v>
      </c>
      <c r="BA207" s="4">
        <f t="shared" si="196"/>
        <v>8.4506272001033209E-2</v>
      </c>
      <c r="BB207" s="4">
        <f t="shared" si="197"/>
        <v>-8.9709746841591144E-3</v>
      </c>
      <c r="BC207" s="4">
        <f t="shared" si="198"/>
        <v>4.5931193958500281E-2</v>
      </c>
      <c r="BD207" s="4">
        <f t="shared" si="199"/>
        <v>-9.2852117749074634E-2</v>
      </c>
      <c r="BE207" s="4">
        <f t="shared" si="200"/>
        <v>5.7798062947383343E-2</v>
      </c>
      <c r="BG207" s="4">
        <f t="shared" si="201"/>
        <v>0.21810907825794884</v>
      </c>
      <c r="BH207" s="4">
        <f t="shared" si="202"/>
        <v>8.6549829608401865E-2</v>
      </c>
      <c r="BI207" s="4">
        <f t="shared" si="203"/>
        <v>5.0847485258735982E-2</v>
      </c>
      <c r="BJ207" s="4">
        <f t="shared" si="204"/>
        <v>0.14911577516468508</v>
      </c>
      <c r="BK207" s="4">
        <f t="shared" si="205"/>
        <v>8.4023324454882337E-2</v>
      </c>
      <c r="BL207" s="4">
        <f t="shared" si="206"/>
        <v>5.1451725754616456E-2</v>
      </c>
      <c r="BM207" s="4">
        <f t="shared" si="207"/>
        <v>3.1163754062736849E-2</v>
      </c>
      <c r="BN207" s="4">
        <f t="shared" si="208"/>
        <v>3.8652130198092369E-2</v>
      </c>
      <c r="BO207" s="4">
        <f t="shared" si="209"/>
        <v>3.5040350249029996E-2</v>
      </c>
      <c r="BP207" s="4">
        <f t="shared" si="210"/>
        <v>6.9709890290992171E-2</v>
      </c>
      <c r="BQ207" s="4">
        <f t="shared" si="211"/>
        <v>0.17888764097410112</v>
      </c>
      <c r="BR207" s="4">
        <f t="shared" si="212"/>
        <v>6.5518109382923892E-2</v>
      </c>
      <c r="BT207" s="4">
        <f t="shared" si="214"/>
        <v>16.852931055444042</v>
      </c>
      <c r="BU207" s="4">
        <f t="shared" si="215"/>
        <v>32.583974697890483</v>
      </c>
      <c r="BV207" s="5">
        <f t="shared" si="161"/>
        <v>7.9429969554539997E-3</v>
      </c>
      <c r="BW207" s="4">
        <f t="shared" si="163"/>
        <v>6.966436680339954</v>
      </c>
      <c r="BX207" s="4">
        <f>MAX(BW$28:BW207)</f>
        <v>6.966436680339954</v>
      </c>
      <c r="BY207" s="18">
        <f t="shared" si="162"/>
        <v>0</v>
      </c>
    </row>
    <row r="208" spans="1:77" x14ac:dyDescent="0.25">
      <c r="A208" s="2">
        <v>35095</v>
      </c>
      <c r="B208" s="3">
        <v>4.9721350725700003E-3</v>
      </c>
      <c r="C208" s="3">
        <v>-7.41088153763E-2</v>
      </c>
      <c r="D208" s="3">
        <v>-1.0231474321500001E-3</v>
      </c>
      <c r="E208" s="3">
        <v>4.7432025011800001E-2</v>
      </c>
      <c r="F208" s="3">
        <v>8.6244057370400001E-2</v>
      </c>
      <c r="G208" s="3">
        <v>1.5651216614099999E-2</v>
      </c>
      <c r="H208" s="3">
        <v>3.1764167518900002E-2</v>
      </c>
      <c r="I208" s="3">
        <v>5.0072684436400002E-3</v>
      </c>
      <c r="J208" s="3">
        <v>-1.8143416816899999E-3</v>
      </c>
      <c r="K208" s="3">
        <v>1.58983660712E-3</v>
      </c>
      <c r="L208" s="3">
        <v>2.3843431071099998E-3</v>
      </c>
      <c r="M208" s="3">
        <v>-4.0285424856300003E-2</v>
      </c>
      <c r="N208" s="3">
        <v>-2.61643564222E-2</v>
      </c>
      <c r="O208" s="3">
        <f t="shared" si="159"/>
        <v>3.8897357420358339E-3</v>
      </c>
      <c r="P208" s="3">
        <f t="shared" si="160"/>
        <v>8.0597162356274097E-3</v>
      </c>
      <c r="Q208" s="3"/>
      <c r="R208" s="4">
        <f t="shared" si="164"/>
        <v>-1</v>
      </c>
      <c r="S208" s="4">
        <f t="shared" si="165"/>
        <v>1</v>
      </c>
      <c r="T208" s="4">
        <f t="shared" si="166"/>
        <v>-1</v>
      </c>
      <c r="U208" s="4">
        <f t="shared" si="167"/>
        <v>1</v>
      </c>
      <c r="V208" s="4">
        <f t="shared" si="168"/>
        <v>1</v>
      </c>
      <c r="W208" s="4">
        <f t="shared" si="169"/>
        <v>1</v>
      </c>
      <c r="X208" s="4">
        <f t="shared" si="170"/>
        <v>1</v>
      </c>
      <c r="Y208" s="4">
        <f t="shared" si="171"/>
        <v>1</v>
      </c>
      <c r="Z208" s="4">
        <f t="shared" si="172"/>
        <v>1</v>
      </c>
      <c r="AA208" s="4">
        <f t="shared" si="173"/>
        <v>-1</v>
      </c>
      <c r="AB208" s="4">
        <f t="shared" si="174"/>
        <v>-1</v>
      </c>
      <c r="AC208" s="4">
        <f t="shared" si="175"/>
        <v>-1</v>
      </c>
      <c r="AE208" s="4">
        <f t="shared" si="176"/>
        <v>7.41088153763E-2</v>
      </c>
      <c r="AF208" s="4">
        <f t="shared" si="177"/>
        <v>-1.0231474321500001E-3</v>
      </c>
      <c r="AG208" s="4">
        <f t="shared" si="178"/>
        <v>-4.7432025011800001E-2</v>
      </c>
      <c r="AH208" s="4">
        <f t="shared" si="179"/>
        <v>8.6244057370400001E-2</v>
      </c>
      <c r="AI208" s="4">
        <f t="shared" si="180"/>
        <v>1.5651216614099999E-2</v>
      </c>
      <c r="AJ208" s="4">
        <f t="shared" si="181"/>
        <v>3.1764167518900002E-2</v>
      </c>
      <c r="AK208" s="4">
        <f t="shared" si="182"/>
        <v>5.0072684436400002E-3</v>
      </c>
      <c r="AL208" s="4">
        <f t="shared" si="183"/>
        <v>-1.8143416816899999E-3</v>
      </c>
      <c r="AM208" s="4">
        <f t="shared" si="184"/>
        <v>1.58983660712E-3</v>
      </c>
      <c r="AN208" s="4">
        <f t="shared" si="185"/>
        <v>-2.3843431071099998E-3</v>
      </c>
      <c r="AO208" s="4">
        <f t="shared" si="186"/>
        <v>4.0285424856300003E-2</v>
      </c>
      <c r="AP208" s="4">
        <f t="shared" si="187"/>
        <v>2.61643564222E-2</v>
      </c>
      <c r="AQ208" s="4">
        <f t="shared" si="213"/>
        <v>1.9013440498017498E-2</v>
      </c>
      <c r="AS208" s="4">
        <f t="shared" si="188"/>
        <v>0.13700748282141131</v>
      </c>
      <c r="AT208" s="4">
        <f t="shared" si="189"/>
        <v>-3.7349382348047708E-3</v>
      </c>
      <c r="AU208" s="4">
        <f t="shared" si="190"/>
        <v>-0.3734430937655443</v>
      </c>
      <c r="AV208" s="4">
        <f t="shared" si="191"/>
        <v>0.2317576189618174</v>
      </c>
      <c r="AW208" s="4">
        <f t="shared" si="192"/>
        <v>7.6485095453815599E-2</v>
      </c>
      <c r="AX208" s="4">
        <f t="shared" si="193"/>
        <v>0.24593470494720843</v>
      </c>
      <c r="AY208" s="4">
        <f t="shared" si="194"/>
        <v>7.7902835071321966E-2</v>
      </c>
      <c r="AZ208" s="4">
        <f t="shared" si="195"/>
        <v>-2.0172914798913685E-2</v>
      </c>
      <c r="BA208" s="4">
        <f t="shared" si="196"/>
        <v>1.8409419596764145E-2</v>
      </c>
      <c r="BB208" s="4">
        <f t="shared" si="197"/>
        <v>-1.3875723421321661E-2</v>
      </c>
      <c r="BC208" s="4">
        <f t="shared" si="198"/>
        <v>8.977419420459655E-2</v>
      </c>
      <c r="BD208" s="4">
        <f t="shared" si="199"/>
        <v>0.15479814007075959</v>
      </c>
      <c r="BE208" s="4">
        <f t="shared" si="200"/>
        <v>5.1736901742259207E-2</v>
      </c>
      <c r="BG208" s="4">
        <f t="shared" si="201"/>
        <v>0.21636428565847177</v>
      </c>
      <c r="BH208" s="4">
        <f t="shared" si="202"/>
        <v>0.1095758342256475</v>
      </c>
      <c r="BI208" s="4">
        <f t="shared" si="203"/>
        <v>5.0805090043067033E-2</v>
      </c>
      <c r="BJ208" s="4">
        <f t="shared" si="204"/>
        <v>0.14885216331914233</v>
      </c>
      <c r="BK208" s="4">
        <f t="shared" si="205"/>
        <v>8.1852374093202285E-2</v>
      </c>
      <c r="BL208" s="4">
        <f t="shared" si="206"/>
        <v>5.166276557140384E-2</v>
      </c>
      <c r="BM208" s="4">
        <f t="shared" si="207"/>
        <v>2.5710327173873566E-2</v>
      </c>
      <c r="BN208" s="4">
        <f t="shared" si="208"/>
        <v>3.597579625504E-2</v>
      </c>
      <c r="BO208" s="4">
        <f t="shared" si="209"/>
        <v>3.4543981112787461E-2</v>
      </c>
      <c r="BP208" s="4">
        <f t="shared" si="210"/>
        <v>6.8734235605941232E-2</v>
      </c>
      <c r="BQ208" s="4">
        <f t="shared" si="211"/>
        <v>0.17949668148282788</v>
      </c>
      <c r="BR208" s="4">
        <f t="shared" si="212"/>
        <v>6.7608968454634003E-2</v>
      </c>
      <c r="BT208" s="4">
        <f t="shared" si="214"/>
        <v>17.990786434750159</v>
      </c>
      <c r="BU208" s="4">
        <f t="shared" si="215"/>
        <v>34.431780518606622</v>
      </c>
      <c r="BV208" s="5">
        <f t="shared" si="161"/>
        <v>1.9694435154187999E-2</v>
      </c>
      <c r="BW208" s="4">
        <f t="shared" si="163"/>
        <v>7.1382747799458217</v>
      </c>
      <c r="BX208" s="4">
        <f>MAX(BW$28:BW208)</f>
        <v>7.1382747799458217</v>
      </c>
      <c r="BY208" s="18">
        <f t="shared" si="162"/>
        <v>0</v>
      </c>
    </row>
    <row r="209" spans="1:77" x14ac:dyDescent="0.25">
      <c r="A209" s="2">
        <v>35124</v>
      </c>
      <c r="B209" s="3">
        <v>4.1509905831199996E-3</v>
      </c>
      <c r="C209" s="3">
        <v>9.9315600564999999E-3</v>
      </c>
      <c r="D209" s="3">
        <v>4.3226247987399997E-2</v>
      </c>
      <c r="E209" s="3">
        <v>-1.81430588294E-2</v>
      </c>
      <c r="F209" s="3">
        <v>8.0185070969999994E-3</v>
      </c>
      <c r="G209" s="3">
        <v>-1.07696221137E-2</v>
      </c>
      <c r="H209" s="3">
        <v>6.48355928128E-4</v>
      </c>
      <c r="I209" s="3">
        <v>-1.9093034811700001E-2</v>
      </c>
      <c r="J209" s="3">
        <v>-1.9106794864299999E-2</v>
      </c>
      <c r="K209" s="3">
        <v>-2.0845284431400001E-2</v>
      </c>
      <c r="L209" s="3">
        <v>2.8511885377100001E-2</v>
      </c>
      <c r="M209" s="3">
        <v>1.25833955906E-2</v>
      </c>
      <c r="N209" s="3">
        <v>1.3916376988999999E-2</v>
      </c>
      <c r="O209" s="3">
        <f t="shared" ref="O209:O272" si="216">AVERAGE(C209:N209)</f>
        <v>2.4065444979356667E-3</v>
      </c>
      <c r="P209" s="3">
        <f t="shared" ref="P209:P272" si="217">SUMPRODUCT($C$11:$N$11,C209:N209)</f>
        <v>-2.913188602444099E-2</v>
      </c>
      <c r="Q209" s="3"/>
      <c r="R209" s="4">
        <f t="shared" si="164"/>
        <v>-1</v>
      </c>
      <c r="S209" s="4">
        <f t="shared" si="165"/>
        <v>1</v>
      </c>
      <c r="T209" s="4">
        <f t="shared" si="166"/>
        <v>1</v>
      </c>
      <c r="U209" s="4">
        <f t="shared" si="167"/>
        <v>1</v>
      </c>
      <c r="V209" s="4">
        <f t="shared" si="168"/>
        <v>1</v>
      </c>
      <c r="W209" s="4">
        <f t="shared" si="169"/>
        <v>1</v>
      </c>
      <c r="X209" s="4">
        <f t="shared" si="170"/>
        <v>1</v>
      </c>
      <c r="Y209" s="4">
        <f t="shared" si="171"/>
        <v>1</v>
      </c>
      <c r="Z209" s="4">
        <f t="shared" si="172"/>
        <v>1</v>
      </c>
      <c r="AA209" s="4">
        <f t="shared" si="173"/>
        <v>1</v>
      </c>
      <c r="AB209" s="4">
        <f t="shared" si="174"/>
        <v>-1</v>
      </c>
      <c r="AC209" s="4">
        <f t="shared" si="175"/>
        <v>-1</v>
      </c>
      <c r="AE209" s="4">
        <f t="shared" si="176"/>
        <v>-9.9315600564999999E-3</v>
      </c>
      <c r="AF209" s="4">
        <f t="shared" si="177"/>
        <v>4.3226247987399997E-2</v>
      </c>
      <c r="AG209" s="4">
        <f t="shared" si="178"/>
        <v>-1.81430588294E-2</v>
      </c>
      <c r="AH209" s="4">
        <f t="shared" si="179"/>
        <v>8.0185070969999994E-3</v>
      </c>
      <c r="AI209" s="4">
        <f t="shared" si="180"/>
        <v>-1.07696221137E-2</v>
      </c>
      <c r="AJ209" s="4">
        <f t="shared" si="181"/>
        <v>6.48355928128E-4</v>
      </c>
      <c r="AK209" s="4">
        <f t="shared" si="182"/>
        <v>-1.9093034811700001E-2</v>
      </c>
      <c r="AL209" s="4">
        <f t="shared" si="183"/>
        <v>-1.9106794864299999E-2</v>
      </c>
      <c r="AM209" s="4">
        <f t="shared" si="184"/>
        <v>-2.0845284431400001E-2</v>
      </c>
      <c r="AN209" s="4">
        <f t="shared" si="185"/>
        <v>2.8511885377100001E-2</v>
      </c>
      <c r="AO209" s="4">
        <f t="shared" si="186"/>
        <v>-1.25833955906E-2</v>
      </c>
      <c r="AP209" s="4">
        <f t="shared" si="187"/>
        <v>-1.3916376988999999E-2</v>
      </c>
      <c r="AQ209" s="4">
        <f t="shared" si="213"/>
        <v>-3.665344274747667E-3</v>
      </c>
      <c r="AS209" s="4">
        <f t="shared" si="188"/>
        <v>-1.9897268185821441E-2</v>
      </c>
      <c r="AT209" s="4">
        <f t="shared" si="189"/>
        <v>0.16081122650102883</v>
      </c>
      <c r="AU209" s="4">
        <f t="shared" si="190"/>
        <v>-0.11142898289576435</v>
      </c>
      <c r="AV209" s="4">
        <f t="shared" si="191"/>
        <v>1.9716213339579566E-2</v>
      </c>
      <c r="AW209" s="4">
        <f t="shared" si="192"/>
        <v>-6.6296671663539489E-2</v>
      </c>
      <c r="AX209" s="4">
        <f t="shared" si="193"/>
        <v>4.9330696487357127E-3</v>
      </c>
      <c r="AY209" s="4">
        <f t="shared" si="194"/>
        <v>-0.29614141729593202</v>
      </c>
      <c r="AZ209" s="4">
        <f t="shared" si="195"/>
        <v>-0.2092398834746115</v>
      </c>
      <c r="BA209" s="4">
        <f t="shared" si="196"/>
        <v>-0.23755224370148614</v>
      </c>
      <c r="BB209" s="4">
        <f t="shared" si="197"/>
        <v>0.17554513696138443</v>
      </c>
      <c r="BC209" s="4">
        <f t="shared" si="198"/>
        <v>-2.7602610102659676E-2</v>
      </c>
      <c r="BD209" s="4">
        <f t="shared" si="199"/>
        <v>-7.9340826900924283E-2</v>
      </c>
      <c r="BE209" s="4">
        <f t="shared" si="200"/>
        <v>-5.7207854814167534E-2</v>
      </c>
      <c r="BG209" s="4">
        <f t="shared" si="201"/>
        <v>0.1996567561687109</v>
      </c>
      <c r="BH209" s="4">
        <f t="shared" si="202"/>
        <v>0.10752047335979606</v>
      </c>
      <c r="BI209" s="4">
        <f t="shared" si="203"/>
        <v>6.5128688633447659E-2</v>
      </c>
      <c r="BJ209" s="4">
        <f t="shared" si="204"/>
        <v>0.16267844050770427</v>
      </c>
      <c r="BK209" s="4">
        <f t="shared" si="205"/>
        <v>6.4978357697090011E-2</v>
      </c>
      <c r="BL209" s="4">
        <f t="shared" si="206"/>
        <v>5.2572209540497038E-2</v>
      </c>
      <c r="BM209" s="4">
        <f t="shared" si="207"/>
        <v>2.5789077375314197E-2</v>
      </c>
      <c r="BN209" s="4">
        <f t="shared" si="208"/>
        <v>3.6526104960516968E-2</v>
      </c>
      <c r="BO209" s="4">
        <f t="shared" si="209"/>
        <v>3.510012636646731E-2</v>
      </c>
      <c r="BP209" s="4">
        <f t="shared" si="210"/>
        <v>6.4967645064122531E-2</v>
      </c>
      <c r="BQ209" s="4">
        <f t="shared" si="211"/>
        <v>0.18235080731568232</v>
      </c>
      <c r="BR209" s="4">
        <f t="shared" si="212"/>
        <v>7.0159979584673987E-2</v>
      </c>
      <c r="BT209" s="4">
        <f t="shared" si="214"/>
        <v>17.848548697053022</v>
      </c>
      <c r="BU209" s="4">
        <f t="shared" si="215"/>
        <v>32.604938214397684</v>
      </c>
      <c r="BV209" s="5">
        <f t="shared" ref="BV209:BV272" si="218">0.6*H209+0.4*K209</f>
        <v>-7.9491002156832011E-3</v>
      </c>
      <c r="BW209" s="4">
        <f t="shared" si="163"/>
        <v>7.1111628297442264</v>
      </c>
      <c r="BX209" s="4">
        <f>MAX(BW$28:BW209)</f>
        <v>7.1382747799458217</v>
      </c>
      <c r="BY209" s="18">
        <f t="shared" ref="BY209:BY272" si="219">(BX209-BW209)/BX209</f>
        <v>3.7981096325632154E-3</v>
      </c>
    </row>
    <row r="210" spans="1:77" x14ac:dyDescent="0.25">
      <c r="A210" s="2">
        <v>35153</v>
      </c>
      <c r="B210" s="3">
        <v>4.2315658934199999E-3</v>
      </c>
      <c r="C210" s="3">
        <v>3.21625052398E-2</v>
      </c>
      <c r="D210" s="3">
        <v>5.0721139157699997E-2</v>
      </c>
      <c r="E210" s="3">
        <v>-1.44430505432E-2</v>
      </c>
      <c r="F210" s="3">
        <v>-5.6576706706000001E-3</v>
      </c>
      <c r="G210" s="3">
        <v>-1.9968869206200002E-3</v>
      </c>
      <c r="H210" s="3">
        <v>1.04394852862E-2</v>
      </c>
      <c r="I210" s="3">
        <v>1.03903558183E-4</v>
      </c>
      <c r="J210" s="3">
        <v>-5.3770547742299996E-3</v>
      </c>
      <c r="K210" s="3">
        <v>-1.1658370675800001E-2</v>
      </c>
      <c r="L210" s="3">
        <v>2.4700853715700001E-2</v>
      </c>
      <c r="M210" s="3">
        <v>-1.9000496127599999E-2</v>
      </c>
      <c r="N210" s="3">
        <v>-2.06120207186E-3</v>
      </c>
      <c r="O210" s="3">
        <f t="shared" si="216"/>
        <v>4.8277629311394166E-3</v>
      </c>
      <c r="P210" s="3">
        <f t="shared" si="217"/>
        <v>-1.4303879058496583E-3</v>
      </c>
      <c r="Q210" s="3"/>
      <c r="R210" s="4">
        <f t="shared" si="164"/>
        <v>-1</v>
      </c>
      <c r="S210" s="4">
        <f t="shared" si="165"/>
        <v>1</v>
      </c>
      <c r="T210" s="4">
        <f t="shared" si="166"/>
        <v>1</v>
      </c>
      <c r="U210" s="4">
        <f t="shared" si="167"/>
        <v>1</v>
      </c>
      <c r="V210" s="4">
        <f t="shared" si="168"/>
        <v>1</v>
      </c>
      <c r="W210" s="4">
        <f t="shared" si="169"/>
        <v>1</v>
      </c>
      <c r="X210" s="4">
        <f t="shared" si="170"/>
        <v>1</v>
      </c>
      <c r="Y210" s="4">
        <f t="shared" si="171"/>
        <v>1</v>
      </c>
      <c r="Z210" s="4">
        <f t="shared" si="172"/>
        <v>1</v>
      </c>
      <c r="AA210" s="4">
        <f t="shared" si="173"/>
        <v>1</v>
      </c>
      <c r="AB210" s="4">
        <f t="shared" si="174"/>
        <v>-1</v>
      </c>
      <c r="AC210" s="4">
        <f t="shared" si="175"/>
        <v>-1</v>
      </c>
      <c r="AE210" s="4">
        <f t="shared" si="176"/>
        <v>-3.21625052398E-2</v>
      </c>
      <c r="AF210" s="4">
        <f t="shared" si="177"/>
        <v>5.0721139157699997E-2</v>
      </c>
      <c r="AG210" s="4">
        <f t="shared" si="178"/>
        <v>-1.44430505432E-2</v>
      </c>
      <c r="AH210" s="4">
        <f t="shared" si="179"/>
        <v>-5.6576706706000001E-3</v>
      </c>
      <c r="AI210" s="4">
        <f t="shared" si="180"/>
        <v>-1.9968869206200002E-3</v>
      </c>
      <c r="AJ210" s="4">
        <f t="shared" si="181"/>
        <v>1.04394852862E-2</v>
      </c>
      <c r="AK210" s="4">
        <f t="shared" si="182"/>
        <v>1.03903558183E-4</v>
      </c>
      <c r="AL210" s="4">
        <f t="shared" si="183"/>
        <v>-5.3770547742299996E-3</v>
      </c>
      <c r="AM210" s="4">
        <f t="shared" si="184"/>
        <v>-1.1658370675800001E-2</v>
      </c>
      <c r="AN210" s="4">
        <f t="shared" si="185"/>
        <v>2.4700853715700001E-2</v>
      </c>
      <c r="AO210" s="4">
        <f t="shared" si="186"/>
        <v>1.9000496127599999E-2</v>
      </c>
      <c r="AP210" s="4">
        <f t="shared" si="187"/>
        <v>2.06120207186E-3</v>
      </c>
      <c r="AQ210" s="4">
        <f t="shared" si="213"/>
        <v>2.977628424416083E-3</v>
      </c>
      <c r="AS210" s="4">
        <f t="shared" si="188"/>
        <v>-0.10005631322651237</v>
      </c>
      <c r="AT210" s="4">
        <f t="shared" si="189"/>
        <v>0.18892635647004127</v>
      </c>
      <c r="AU210" s="4">
        <f t="shared" si="190"/>
        <v>-8.4363809824713143E-2</v>
      </c>
      <c r="AV210" s="4">
        <f t="shared" si="191"/>
        <v>-1.4057793758162971E-2</v>
      </c>
      <c r="AW210" s="4">
        <f t="shared" si="192"/>
        <v>-1.1402686053063436E-2</v>
      </c>
      <c r="AX210" s="4">
        <f t="shared" si="193"/>
        <v>7.5969540914528386E-2</v>
      </c>
      <c r="AY210" s="4">
        <f t="shared" si="194"/>
        <v>1.1197450900414163E-3</v>
      </c>
      <c r="AZ210" s="4">
        <f t="shared" si="195"/>
        <v>-4.982895799578993E-2</v>
      </c>
      <c r="BA210" s="4">
        <f t="shared" si="196"/>
        <v>-0.10772660101570723</v>
      </c>
      <c r="BB210" s="4">
        <f t="shared" si="197"/>
        <v>0.15310160458871655</v>
      </c>
      <c r="BC210" s="4">
        <f t="shared" si="198"/>
        <v>4.1953634606172831E-2</v>
      </c>
      <c r="BD210" s="4">
        <f t="shared" si="199"/>
        <v>1.1409296747628486E-2</v>
      </c>
      <c r="BE210" s="4">
        <f t="shared" si="200"/>
        <v>8.7536680452649888E-3</v>
      </c>
      <c r="BG210" s="4">
        <f t="shared" si="201"/>
        <v>0.12857761475575841</v>
      </c>
      <c r="BH210" s="4">
        <f t="shared" si="202"/>
        <v>0.10738816987823091</v>
      </c>
      <c r="BI210" s="4">
        <f t="shared" si="203"/>
        <v>6.8479840221578617E-2</v>
      </c>
      <c r="BJ210" s="4">
        <f t="shared" si="204"/>
        <v>0.16098317468385814</v>
      </c>
      <c r="BK210" s="4">
        <f t="shared" si="205"/>
        <v>7.0049702721878174E-2</v>
      </c>
      <c r="BL210" s="4">
        <f t="shared" si="206"/>
        <v>5.4966688809902006E-2</v>
      </c>
      <c r="BM210" s="4">
        <f t="shared" si="207"/>
        <v>3.7116861366780149E-2</v>
      </c>
      <c r="BN210" s="4">
        <f t="shared" si="208"/>
        <v>4.3164095662480514E-2</v>
      </c>
      <c r="BO210" s="4">
        <f t="shared" si="209"/>
        <v>4.3288734874685722E-2</v>
      </c>
      <c r="BP210" s="4">
        <f t="shared" si="210"/>
        <v>6.4534539091356938E-2</v>
      </c>
      <c r="BQ210" s="4">
        <f t="shared" si="211"/>
        <v>0.18115709216578216</v>
      </c>
      <c r="BR210" s="4">
        <f t="shared" si="212"/>
        <v>7.2263948162744993E-2</v>
      </c>
      <c r="BT210" s="4">
        <f t="shared" si="214"/>
        <v>18.098900680012598</v>
      </c>
      <c r="BU210" s="4">
        <f t="shared" si="215"/>
        <v>33.028320964668005</v>
      </c>
      <c r="BV210" s="5">
        <f t="shared" si="218"/>
        <v>1.6003429013999992E-3</v>
      </c>
      <c r="BW210" s="4">
        <f t="shared" ref="BW210:BW273" si="220">(1+BV210+B210)*BW209</f>
        <v>7.1526344827924087</v>
      </c>
      <c r="BX210" s="4">
        <f>MAX(BW$28:BW210)</f>
        <v>7.1526344827924087</v>
      </c>
      <c r="BY210" s="18">
        <f t="shared" si="219"/>
        <v>0</v>
      </c>
    </row>
    <row r="211" spans="1:77" x14ac:dyDescent="0.25">
      <c r="A211" s="2">
        <v>35185</v>
      </c>
      <c r="B211" s="3">
        <v>4.7624597028499997E-3</v>
      </c>
      <c r="C211" s="3">
        <v>-3.5701065742300003E-2</v>
      </c>
      <c r="D211" s="3">
        <v>0.138801506795</v>
      </c>
      <c r="E211" s="3">
        <v>-1.26442401644E-2</v>
      </c>
      <c r="F211" s="3">
        <v>-2.0984098367299998E-3</v>
      </c>
      <c r="G211" s="3">
        <v>3.0633172585399999E-2</v>
      </c>
      <c r="H211" s="3">
        <v>5.5870585818699999E-3</v>
      </c>
      <c r="I211" s="3">
        <v>4.7513833707899999E-3</v>
      </c>
      <c r="J211" s="3">
        <v>7.7352983572500002E-3</v>
      </c>
      <c r="K211" s="3">
        <v>-9.2210116124300003E-3</v>
      </c>
      <c r="L211" s="3">
        <v>7.0003226452499999E-3</v>
      </c>
      <c r="M211" s="3">
        <v>1.5164300887E-2</v>
      </c>
      <c r="N211" s="3">
        <v>-1.6649575354499999E-2</v>
      </c>
      <c r="O211" s="3">
        <f t="shared" si="216"/>
        <v>1.111322837601667E-2</v>
      </c>
      <c r="P211" s="3">
        <f t="shared" si="217"/>
        <v>2.267150148706815E-2</v>
      </c>
      <c r="Q211" s="3"/>
      <c r="R211" s="4">
        <f t="shared" si="164"/>
        <v>-1</v>
      </c>
      <c r="S211" s="4">
        <f t="shared" si="165"/>
        <v>1</v>
      </c>
      <c r="T211" s="4">
        <f t="shared" si="166"/>
        <v>-1</v>
      </c>
      <c r="U211" s="4">
        <f t="shared" si="167"/>
        <v>1</v>
      </c>
      <c r="V211" s="4">
        <f t="shared" si="168"/>
        <v>1</v>
      </c>
      <c r="W211" s="4">
        <f t="shared" si="169"/>
        <v>1</v>
      </c>
      <c r="X211" s="4">
        <f t="shared" si="170"/>
        <v>1</v>
      </c>
      <c r="Y211" s="4">
        <f t="shared" si="171"/>
        <v>1</v>
      </c>
      <c r="Z211" s="4">
        <f t="shared" si="172"/>
        <v>1</v>
      </c>
      <c r="AA211" s="4">
        <f t="shared" si="173"/>
        <v>1</v>
      </c>
      <c r="AB211" s="4">
        <f t="shared" si="174"/>
        <v>-1</v>
      </c>
      <c r="AC211" s="4">
        <f t="shared" si="175"/>
        <v>-1</v>
      </c>
      <c r="AE211" s="4">
        <f t="shared" si="176"/>
        <v>3.5701065742300003E-2</v>
      </c>
      <c r="AF211" s="4">
        <f t="shared" si="177"/>
        <v>0.138801506795</v>
      </c>
      <c r="AG211" s="4">
        <f t="shared" si="178"/>
        <v>1.26442401644E-2</v>
      </c>
      <c r="AH211" s="4">
        <f t="shared" si="179"/>
        <v>-2.0984098367299998E-3</v>
      </c>
      <c r="AI211" s="4">
        <f t="shared" si="180"/>
        <v>3.0633172585399999E-2</v>
      </c>
      <c r="AJ211" s="4">
        <f t="shared" si="181"/>
        <v>5.5870585818699999E-3</v>
      </c>
      <c r="AK211" s="4">
        <f t="shared" si="182"/>
        <v>4.7513833707899999E-3</v>
      </c>
      <c r="AL211" s="4">
        <f t="shared" si="183"/>
        <v>7.7352983572500002E-3</v>
      </c>
      <c r="AM211" s="4">
        <f t="shared" si="184"/>
        <v>-9.2210116124300003E-3</v>
      </c>
      <c r="AN211" s="4">
        <f t="shared" si="185"/>
        <v>7.0003226452499999E-3</v>
      </c>
      <c r="AO211" s="4">
        <f t="shared" si="186"/>
        <v>-1.5164300887E-2</v>
      </c>
      <c r="AP211" s="4">
        <f t="shared" si="187"/>
        <v>1.6649575354499999E-2</v>
      </c>
      <c r="AQ211" s="4">
        <f t="shared" si="213"/>
        <v>1.941832510505E-2</v>
      </c>
      <c r="AS211" s="4">
        <f t="shared" si="188"/>
        <v>0.11514829725909537</v>
      </c>
      <c r="AT211" s="4">
        <f t="shared" si="189"/>
        <v>0.51045688303390013</v>
      </c>
      <c r="AU211" s="4">
        <f t="shared" si="190"/>
        <v>8.4723505418006009E-2</v>
      </c>
      <c r="AV211" s="4">
        <f t="shared" si="191"/>
        <v>-6.89305482925422E-3</v>
      </c>
      <c r="AW211" s="4">
        <f t="shared" si="192"/>
        <v>0.19097420010995372</v>
      </c>
      <c r="AX211" s="4">
        <f t="shared" si="193"/>
        <v>4.0272329402127174E-2</v>
      </c>
      <c r="AY211" s="4">
        <f t="shared" si="194"/>
        <v>5.2071890516322085E-2</v>
      </c>
      <c r="AZ211" s="4">
        <f t="shared" si="195"/>
        <v>7.0523656939379897E-2</v>
      </c>
      <c r="BA211" s="4">
        <f t="shared" si="196"/>
        <v>-7.9912356601661044E-2</v>
      </c>
      <c r="BB211" s="4">
        <f t="shared" si="197"/>
        <v>4.1876381872997651E-2</v>
      </c>
      <c r="BC211" s="4">
        <f t="shared" si="198"/>
        <v>-5.2051257453911426E-2</v>
      </c>
      <c r="BD211" s="4">
        <f t="shared" si="199"/>
        <v>0.10651263235741062</v>
      </c>
      <c r="BE211" s="4">
        <f t="shared" si="200"/>
        <v>8.9475259002030502E-2</v>
      </c>
      <c r="BG211" s="4">
        <f t="shared" si="201"/>
        <v>0.12401769402449427</v>
      </c>
      <c r="BH211" s="4">
        <f t="shared" si="202"/>
        <v>0.10876648853868585</v>
      </c>
      <c r="BI211" s="4">
        <f t="shared" si="203"/>
        <v>5.9696492027879487E-2</v>
      </c>
      <c r="BJ211" s="4">
        <f t="shared" si="204"/>
        <v>0.12176951373282682</v>
      </c>
      <c r="BK211" s="4">
        <f t="shared" si="205"/>
        <v>6.4161907876064725E-2</v>
      </c>
      <c r="BL211" s="4">
        <f t="shared" si="206"/>
        <v>5.5492777942712131E-2</v>
      </c>
      <c r="BM211" s="4">
        <f t="shared" si="207"/>
        <v>3.6498643115718377E-2</v>
      </c>
      <c r="BN211" s="4">
        <f t="shared" si="208"/>
        <v>4.3873495464927692E-2</v>
      </c>
      <c r="BO211" s="4">
        <f t="shared" si="209"/>
        <v>4.6155623508359077E-2</v>
      </c>
      <c r="BP211" s="4">
        <f t="shared" si="210"/>
        <v>6.6866547033413937E-2</v>
      </c>
      <c r="BQ211" s="4">
        <f t="shared" si="211"/>
        <v>0.11653359883132253</v>
      </c>
      <c r="BR211" s="4">
        <f t="shared" si="212"/>
        <v>6.2526199891975928E-2</v>
      </c>
      <c r="BT211" s="4">
        <f t="shared" si="214"/>
        <v>19.341190316632083</v>
      </c>
      <c r="BU211" s="4">
        <f t="shared" si="215"/>
        <v>36.140834585030895</v>
      </c>
      <c r="BV211" s="5">
        <f t="shared" si="218"/>
        <v>-3.3616949585000069E-4</v>
      </c>
      <c r="BW211" s="4">
        <f t="shared" si="220"/>
        <v>7.1842941187578431</v>
      </c>
      <c r="BX211" s="4">
        <f>MAX(BW$28:BW211)</f>
        <v>7.1842941187578431</v>
      </c>
      <c r="BY211" s="18">
        <f t="shared" si="219"/>
        <v>0</v>
      </c>
    </row>
    <row r="212" spans="1:77" x14ac:dyDescent="0.25">
      <c r="A212" s="2">
        <v>35216</v>
      </c>
      <c r="B212" s="3">
        <v>4.62016880411E-3</v>
      </c>
      <c r="C212" s="3">
        <v>-2.7707725618100001E-2</v>
      </c>
      <c r="D212" s="3">
        <v>5.5838718112000002E-2</v>
      </c>
      <c r="E212" s="3">
        <v>-4.7642264705300003E-3</v>
      </c>
      <c r="F212" s="3">
        <v>1.2849966321E-2</v>
      </c>
      <c r="G212" s="3">
        <v>-2.2700763544599999E-2</v>
      </c>
      <c r="H212" s="3">
        <v>1.8615934068800001E-2</v>
      </c>
      <c r="I212" s="3">
        <v>-4.2188902864799998E-3</v>
      </c>
      <c r="J212" s="3">
        <v>-2.3535533828600002E-3</v>
      </c>
      <c r="K212" s="3">
        <v>-6.7661612068899996E-3</v>
      </c>
      <c r="L212" s="3">
        <v>1.7344327364399999E-2</v>
      </c>
      <c r="M212" s="3">
        <v>-3.5065815471699999E-2</v>
      </c>
      <c r="N212" s="3">
        <v>3.3204524338200002E-2</v>
      </c>
      <c r="O212" s="3">
        <f t="shared" si="216"/>
        <v>2.8563611852700007E-3</v>
      </c>
      <c r="P212" s="3">
        <f t="shared" si="217"/>
        <v>-1.671634247663074E-3</v>
      </c>
      <c r="Q212" s="3"/>
      <c r="R212" s="4">
        <f t="shared" si="164"/>
        <v>-1</v>
      </c>
      <c r="S212" s="4">
        <f t="shared" si="165"/>
        <v>1</v>
      </c>
      <c r="T212" s="4">
        <f t="shared" si="166"/>
        <v>-1</v>
      </c>
      <c r="U212" s="4">
        <f t="shared" si="167"/>
        <v>1</v>
      </c>
      <c r="V212" s="4">
        <f t="shared" si="168"/>
        <v>1</v>
      </c>
      <c r="W212" s="4">
        <f t="shared" si="169"/>
        <v>1</v>
      </c>
      <c r="X212" s="4">
        <f t="shared" si="170"/>
        <v>1</v>
      </c>
      <c r="Y212" s="4">
        <f t="shared" si="171"/>
        <v>1</v>
      </c>
      <c r="Z212" s="4">
        <f t="shared" si="172"/>
        <v>1</v>
      </c>
      <c r="AA212" s="4">
        <f t="shared" si="173"/>
        <v>1</v>
      </c>
      <c r="AB212" s="4">
        <f t="shared" si="174"/>
        <v>-1</v>
      </c>
      <c r="AC212" s="4">
        <f t="shared" si="175"/>
        <v>-1</v>
      </c>
      <c r="AE212" s="4">
        <f t="shared" si="176"/>
        <v>2.7707725618100001E-2</v>
      </c>
      <c r="AF212" s="4">
        <f t="shared" si="177"/>
        <v>5.5838718112000002E-2</v>
      </c>
      <c r="AG212" s="4">
        <f t="shared" si="178"/>
        <v>4.7642264705300003E-3</v>
      </c>
      <c r="AH212" s="4">
        <f t="shared" si="179"/>
        <v>1.2849966321E-2</v>
      </c>
      <c r="AI212" s="4">
        <f t="shared" si="180"/>
        <v>-2.2700763544599999E-2</v>
      </c>
      <c r="AJ212" s="4">
        <f t="shared" si="181"/>
        <v>1.8615934068800001E-2</v>
      </c>
      <c r="AK212" s="4">
        <f t="shared" si="182"/>
        <v>-4.2188902864799998E-3</v>
      </c>
      <c r="AL212" s="4">
        <f t="shared" si="183"/>
        <v>-2.3535533828600002E-3</v>
      </c>
      <c r="AM212" s="4">
        <f t="shared" si="184"/>
        <v>-6.7661612068899996E-3</v>
      </c>
      <c r="AN212" s="4">
        <f t="shared" si="185"/>
        <v>1.7344327364399999E-2</v>
      </c>
      <c r="AO212" s="4">
        <f t="shared" si="186"/>
        <v>3.5065815471699999E-2</v>
      </c>
      <c r="AP212" s="4">
        <f t="shared" si="187"/>
        <v>-3.3204524338200002E-2</v>
      </c>
      <c r="AQ212" s="4">
        <f t="shared" si="213"/>
        <v>8.5785683889583325E-3</v>
      </c>
      <c r="AS212" s="4">
        <f t="shared" si="188"/>
        <v>9.0086810656392902E-2</v>
      </c>
      <c r="AT212" s="4">
        <f t="shared" si="189"/>
        <v>0.15829767358567456</v>
      </c>
      <c r="AU212" s="4">
        <f t="shared" si="190"/>
        <v>3.2188527732516167E-2</v>
      </c>
      <c r="AV212" s="4">
        <f t="shared" si="191"/>
        <v>4.3019507342051601E-2</v>
      </c>
      <c r="AW212" s="4">
        <f t="shared" si="192"/>
        <v>-0.13676159938099458</v>
      </c>
      <c r="AX212" s="4">
        <f t="shared" si="193"/>
        <v>0.13177437862489857</v>
      </c>
      <c r="AY212" s="4">
        <f t="shared" si="194"/>
        <v>-4.6426552396629232E-2</v>
      </c>
      <c r="AZ212" s="4">
        <f t="shared" si="195"/>
        <v>-2.128399052252462E-2</v>
      </c>
      <c r="BA212" s="4">
        <f t="shared" si="196"/>
        <v>-5.7051740359139569E-2</v>
      </c>
      <c r="BB212" s="4">
        <f t="shared" si="197"/>
        <v>0.10633872421568923</v>
      </c>
      <c r="BC212" s="4">
        <f t="shared" si="198"/>
        <v>0.12450914108125129</v>
      </c>
      <c r="BD212" s="4">
        <f t="shared" si="199"/>
        <v>-0.20994053336081783</v>
      </c>
      <c r="BE212" s="4">
        <f t="shared" si="200"/>
        <v>1.7895862268197373E-2</v>
      </c>
      <c r="BG212" s="4">
        <f t="shared" si="201"/>
        <v>0.12302678013003343</v>
      </c>
      <c r="BH212" s="4">
        <f t="shared" si="202"/>
        <v>0.14109801324851112</v>
      </c>
      <c r="BI212" s="4">
        <f t="shared" si="203"/>
        <v>5.9204030828875466E-2</v>
      </c>
      <c r="BJ212" s="4">
        <f t="shared" si="204"/>
        <v>0.11948036707002591</v>
      </c>
      <c r="BK212" s="4">
        <f t="shared" si="205"/>
        <v>6.6395139124863639E-2</v>
      </c>
      <c r="BL212" s="4">
        <f t="shared" si="206"/>
        <v>5.6508508749765561E-2</v>
      </c>
      <c r="BM212" s="4">
        <f t="shared" si="207"/>
        <v>3.6348943168877726E-2</v>
      </c>
      <c r="BN212" s="4">
        <f t="shared" si="208"/>
        <v>4.423143076237062E-2</v>
      </c>
      <c r="BO212" s="4">
        <f t="shared" si="209"/>
        <v>4.7438771643404043E-2</v>
      </c>
      <c r="BP212" s="4">
        <f t="shared" si="210"/>
        <v>6.5241810985883608E-2</v>
      </c>
      <c r="BQ212" s="4">
        <f t="shared" si="211"/>
        <v>0.11265298328198088</v>
      </c>
      <c r="BR212" s="4">
        <f t="shared" si="212"/>
        <v>6.3264627952778402E-2</v>
      </c>
      <c r="BT212" s="4">
        <f t="shared" si="214"/>
        <v>19.97634208838933</v>
      </c>
      <c r="BU212" s="4">
        <f t="shared" si="215"/>
        <v>36.954582739526572</v>
      </c>
      <c r="BV212" s="5">
        <f t="shared" si="218"/>
        <v>8.4630959585240001E-3</v>
      </c>
      <c r="BW212" s="4">
        <f t="shared" si="220"/>
        <v>7.2782881408461861</v>
      </c>
      <c r="BX212" s="4">
        <f>MAX(BW$28:BW212)</f>
        <v>7.2782881408461861</v>
      </c>
      <c r="BY212" s="18">
        <f t="shared" si="219"/>
        <v>0</v>
      </c>
    </row>
    <row r="213" spans="1:77" x14ac:dyDescent="0.25">
      <c r="A213" s="2">
        <v>35244</v>
      </c>
      <c r="B213" s="3">
        <v>4.2169460540599996E-3</v>
      </c>
      <c r="C213" s="3">
        <v>-6.2434586417399997E-2</v>
      </c>
      <c r="D213" s="3">
        <v>-1.8214348935099999E-2</v>
      </c>
      <c r="E213" s="3">
        <v>-3.27964141111E-2</v>
      </c>
      <c r="F213" s="3">
        <v>1.80775639956E-2</v>
      </c>
      <c r="G213" s="3">
        <v>-7.9238484177899995E-3</v>
      </c>
      <c r="H213" s="3">
        <v>6.1142717040700003E-3</v>
      </c>
      <c r="I213" s="3">
        <v>2.1658883542999999E-3</v>
      </c>
      <c r="J213" s="3">
        <v>9.7407063999800005E-3</v>
      </c>
      <c r="K213" s="3">
        <v>8.9507278838899997E-3</v>
      </c>
      <c r="L213" s="3">
        <v>-1.2822970727299999E-2</v>
      </c>
      <c r="M213" s="3">
        <v>-1.8519775711100001E-2</v>
      </c>
      <c r="N213" s="3">
        <v>3.2608489052500002E-3</v>
      </c>
      <c r="O213" s="3">
        <f t="shared" si="216"/>
        <v>-8.7001614230583346E-3</v>
      </c>
      <c r="P213" s="3">
        <f t="shared" si="217"/>
        <v>-8.0285142058380832E-3</v>
      </c>
      <c r="Q213" s="3"/>
      <c r="R213" s="4">
        <f t="shared" si="164"/>
        <v>-1</v>
      </c>
      <c r="S213" s="4">
        <f t="shared" si="165"/>
        <v>1</v>
      </c>
      <c r="T213" s="4">
        <f t="shared" si="166"/>
        <v>-1</v>
      </c>
      <c r="U213" s="4">
        <f t="shared" si="167"/>
        <v>1</v>
      </c>
      <c r="V213" s="4">
        <f t="shared" si="168"/>
        <v>1</v>
      </c>
      <c r="W213" s="4">
        <f t="shared" si="169"/>
        <v>1</v>
      </c>
      <c r="X213" s="4">
        <f t="shared" si="170"/>
        <v>1</v>
      </c>
      <c r="Y213" s="4">
        <f t="shared" si="171"/>
        <v>1</v>
      </c>
      <c r="Z213" s="4">
        <f t="shared" si="172"/>
        <v>-1</v>
      </c>
      <c r="AA213" s="4">
        <f t="shared" si="173"/>
        <v>1</v>
      </c>
      <c r="AB213" s="4">
        <f t="shared" si="174"/>
        <v>-1</v>
      </c>
      <c r="AC213" s="4">
        <f t="shared" si="175"/>
        <v>-1</v>
      </c>
      <c r="AE213" s="4">
        <f t="shared" si="176"/>
        <v>6.2434586417399997E-2</v>
      </c>
      <c r="AF213" s="4">
        <f t="shared" si="177"/>
        <v>-1.8214348935099999E-2</v>
      </c>
      <c r="AG213" s="4">
        <f t="shared" si="178"/>
        <v>3.27964141111E-2</v>
      </c>
      <c r="AH213" s="4">
        <f t="shared" si="179"/>
        <v>1.80775639956E-2</v>
      </c>
      <c r="AI213" s="4">
        <f t="shared" si="180"/>
        <v>-7.9238484177899995E-3</v>
      </c>
      <c r="AJ213" s="4">
        <f t="shared" si="181"/>
        <v>6.1142717040700003E-3</v>
      </c>
      <c r="AK213" s="4">
        <f t="shared" si="182"/>
        <v>2.1658883542999999E-3</v>
      </c>
      <c r="AL213" s="4">
        <f t="shared" si="183"/>
        <v>9.7407063999800005E-3</v>
      </c>
      <c r="AM213" s="4">
        <f t="shared" si="184"/>
        <v>-8.9507278838899997E-3</v>
      </c>
      <c r="AN213" s="4">
        <f t="shared" si="185"/>
        <v>-1.2822970727299999E-2</v>
      </c>
      <c r="AO213" s="4">
        <f t="shared" si="186"/>
        <v>1.8519775711100001E-2</v>
      </c>
      <c r="AP213" s="4">
        <f t="shared" si="187"/>
        <v>-3.2608489052500002E-3</v>
      </c>
      <c r="AQ213" s="4">
        <f t="shared" si="213"/>
        <v>8.2230384853516671E-3</v>
      </c>
      <c r="AS213" s="4">
        <f t="shared" si="188"/>
        <v>0.21246881986516475</v>
      </c>
      <c r="AT213" s="4">
        <f t="shared" si="189"/>
        <v>-5.1578606482759949E-2</v>
      </c>
      <c r="AU213" s="4">
        <f t="shared" si="190"/>
        <v>0.22398771524130828</v>
      </c>
      <c r="AV213" s="4">
        <f t="shared" si="191"/>
        <v>6.2283726321821567E-2</v>
      </c>
      <c r="AW213" s="4">
        <f t="shared" si="192"/>
        <v>-4.4444100428660552E-2</v>
      </c>
      <c r="AX213" s="4">
        <f t="shared" si="193"/>
        <v>4.5224339321180904E-2</v>
      </c>
      <c r="AY213" s="4">
        <f t="shared" si="194"/>
        <v>2.5258353231136121E-2</v>
      </c>
      <c r="AZ213" s="4">
        <f t="shared" si="195"/>
        <v>9.9831128434837463E-2</v>
      </c>
      <c r="BA213" s="4">
        <f t="shared" si="196"/>
        <v>-0.10425082755580092</v>
      </c>
      <c r="BB213" s="4">
        <f t="shared" si="197"/>
        <v>-8.158332088902473E-2</v>
      </c>
      <c r="BC213" s="4">
        <f t="shared" si="198"/>
        <v>6.5709858669653232E-2</v>
      </c>
      <c r="BD213" s="4">
        <f t="shared" si="199"/>
        <v>-1.7810913715505805E-2</v>
      </c>
      <c r="BE213" s="4">
        <f t="shared" si="200"/>
        <v>3.6258014334445858E-2</v>
      </c>
      <c r="BG213" s="4">
        <f t="shared" si="201"/>
        <v>0.1175411741958594</v>
      </c>
      <c r="BH213" s="4">
        <f t="shared" si="202"/>
        <v>0.14125506815456995</v>
      </c>
      <c r="BI213" s="4">
        <f t="shared" si="203"/>
        <v>5.8568237237060075E-2</v>
      </c>
      <c r="BJ213" s="4">
        <f t="shared" si="204"/>
        <v>0.11609815316567783</v>
      </c>
      <c r="BK213" s="4">
        <f t="shared" si="205"/>
        <v>7.1315187764990004E-2</v>
      </c>
      <c r="BL213" s="4">
        <f t="shared" si="206"/>
        <v>5.4079478403403623E-2</v>
      </c>
      <c r="BM213" s="4">
        <f t="shared" si="207"/>
        <v>3.4299755561737838E-2</v>
      </c>
      <c r="BN213" s="4">
        <f t="shared" si="208"/>
        <v>3.9028734033946251E-2</v>
      </c>
      <c r="BO213" s="4">
        <f t="shared" si="209"/>
        <v>3.4343047796331655E-2</v>
      </c>
      <c r="BP213" s="4">
        <f t="shared" si="210"/>
        <v>6.2870550438821629E-2</v>
      </c>
      <c r="BQ213" s="4">
        <f t="shared" si="211"/>
        <v>0.11273666439738052</v>
      </c>
      <c r="BR213" s="4">
        <f t="shared" si="212"/>
        <v>7.3232602377073422E-2</v>
      </c>
      <c r="BT213" s="4">
        <f t="shared" si="214"/>
        <v>20.600934291441455</v>
      </c>
      <c r="BU213" s="4">
        <f t="shared" si="215"/>
        <v>38.450318012082668</v>
      </c>
      <c r="BV213" s="5">
        <f t="shared" si="218"/>
        <v>7.2488541759979999E-3</v>
      </c>
      <c r="BW213" s="4">
        <f t="shared" si="220"/>
        <v>7.3617395386859288</v>
      </c>
      <c r="BX213" s="4">
        <f>MAX(BW$28:BW213)</f>
        <v>7.3617395386859288</v>
      </c>
      <c r="BY213" s="18">
        <f t="shared" si="219"/>
        <v>0</v>
      </c>
    </row>
    <row r="214" spans="1:77" x14ac:dyDescent="0.25">
      <c r="A214" s="2">
        <v>35277</v>
      </c>
      <c r="B214" s="3">
        <v>5.0335879071300004E-3</v>
      </c>
      <c r="C214" s="3">
        <v>2.8638473015800002E-3</v>
      </c>
      <c r="D214" s="3">
        <v>-0.110131397114</v>
      </c>
      <c r="E214" s="3">
        <v>1.5909365744900001E-2</v>
      </c>
      <c r="F214" s="3">
        <v>-3.3516890911599997E-2</v>
      </c>
      <c r="G214" s="3">
        <v>1.7609235474199999E-3</v>
      </c>
      <c r="H214" s="3">
        <v>-5.1397934939200002E-2</v>
      </c>
      <c r="I214" s="3">
        <v>7.8409103520100006E-3</v>
      </c>
      <c r="J214" s="3">
        <v>1.62686626905E-3</v>
      </c>
      <c r="K214" s="3">
        <v>-2.3234774181999998E-3</v>
      </c>
      <c r="L214" s="3">
        <v>-1.5711302894700001E-2</v>
      </c>
      <c r="M214" s="3">
        <v>2.32949178411E-2</v>
      </c>
      <c r="N214" s="3">
        <v>2.26599152922E-3</v>
      </c>
      <c r="O214" s="3">
        <f t="shared" si="216"/>
        <v>-1.3126515057701663E-2</v>
      </c>
      <c r="P214" s="3">
        <f t="shared" si="217"/>
        <v>-1.594141593288699E-2</v>
      </c>
      <c r="Q214" s="3"/>
      <c r="R214" s="4">
        <f t="shared" si="164"/>
        <v>-1</v>
      </c>
      <c r="S214" s="4">
        <f t="shared" si="165"/>
        <v>1</v>
      </c>
      <c r="T214" s="4">
        <f t="shared" si="166"/>
        <v>-1</v>
      </c>
      <c r="U214" s="4">
        <f t="shared" si="167"/>
        <v>1</v>
      </c>
      <c r="V214" s="4">
        <f t="shared" si="168"/>
        <v>1</v>
      </c>
      <c r="W214" s="4">
        <f t="shared" si="169"/>
        <v>1</v>
      </c>
      <c r="X214" s="4">
        <f t="shared" si="170"/>
        <v>1</v>
      </c>
      <c r="Y214" s="4">
        <f t="shared" si="171"/>
        <v>1</v>
      </c>
      <c r="Z214" s="4">
        <f t="shared" si="172"/>
        <v>-1</v>
      </c>
      <c r="AA214" s="4">
        <f t="shared" si="173"/>
        <v>1</v>
      </c>
      <c r="AB214" s="4">
        <f t="shared" si="174"/>
        <v>-1</v>
      </c>
      <c r="AC214" s="4">
        <f t="shared" si="175"/>
        <v>-1</v>
      </c>
      <c r="AE214" s="4">
        <f t="shared" si="176"/>
        <v>-2.8638473015800002E-3</v>
      </c>
      <c r="AF214" s="4">
        <f t="shared" si="177"/>
        <v>-0.110131397114</v>
      </c>
      <c r="AG214" s="4">
        <f t="shared" si="178"/>
        <v>-1.5909365744900001E-2</v>
      </c>
      <c r="AH214" s="4">
        <f t="shared" si="179"/>
        <v>-3.3516890911599997E-2</v>
      </c>
      <c r="AI214" s="4">
        <f t="shared" si="180"/>
        <v>1.7609235474199999E-3</v>
      </c>
      <c r="AJ214" s="4">
        <f t="shared" si="181"/>
        <v>-5.1397934939200002E-2</v>
      </c>
      <c r="AK214" s="4">
        <f t="shared" si="182"/>
        <v>7.8409103520100006E-3</v>
      </c>
      <c r="AL214" s="4">
        <f t="shared" si="183"/>
        <v>1.62686626905E-3</v>
      </c>
      <c r="AM214" s="4">
        <f t="shared" si="184"/>
        <v>2.3234774181999998E-3</v>
      </c>
      <c r="AN214" s="4">
        <f t="shared" si="185"/>
        <v>-1.5711302894700001E-2</v>
      </c>
      <c r="AO214" s="4">
        <f t="shared" si="186"/>
        <v>-2.32949178411E-2</v>
      </c>
      <c r="AP214" s="4">
        <f t="shared" si="187"/>
        <v>-2.26599152922E-3</v>
      </c>
      <c r="AQ214" s="4">
        <f t="shared" si="213"/>
        <v>-2.0128289224134996E-2</v>
      </c>
      <c r="AS214" s="4">
        <f t="shared" si="188"/>
        <v>-9.109535111369688E-3</v>
      </c>
      <c r="AT214" s="4">
        <f t="shared" si="189"/>
        <v>-0.28615171852568072</v>
      </c>
      <c r="AU214" s="4">
        <f t="shared" si="190"/>
        <v>-9.6130422478577032E-2</v>
      </c>
      <c r="AV214" s="4">
        <f t="shared" si="191"/>
        <v>-0.11888402488224485</v>
      </c>
      <c r="AW214" s="4">
        <f t="shared" si="192"/>
        <v>9.9113260981051853E-3</v>
      </c>
      <c r="AX214" s="4">
        <f t="shared" si="193"/>
        <v>-0.37427580066164751</v>
      </c>
      <c r="AY214" s="4">
        <f t="shared" si="194"/>
        <v>0.10370338766807148</v>
      </c>
      <c r="AZ214" s="4">
        <f t="shared" si="195"/>
        <v>1.9787430867158288E-2</v>
      </c>
      <c r="BA214" s="4">
        <f t="shared" si="196"/>
        <v>2.6031293282853134E-2</v>
      </c>
      <c r="BB214" s="4">
        <f t="shared" si="197"/>
        <v>-0.10085131077845087</v>
      </c>
      <c r="BC214" s="4">
        <f t="shared" si="198"/>
        <v>-8.3627199788562312E-2</v>
      </c>
      <c r="BD214" s="4">
        <f t="shared" si="199"/>
        <v>-1.235943856680586E-2</v>
      </c>
      <c r="BE214" s="4">
        <f t="shared" si="200"/>
        <v>-7.6829667739762561E-2</v>
      </c>
      <c r="BG214" s="4">
        <f t="shared" si="201"/>
        <v>0.12575163349469318</v>
      </c>
      <c r="BH214" s="4">
        <f t="shared" si="202"/>
        <v>0.1539482588906643</v>
      </c>
      <c r="BI214" s="4">
        <f t="shared" si="203"/>
        <v>6.6199088008566498E-2</v>
      </c>
      <c r="BJ214" s="4">
        <f t="shared" si="204"/>
        <v>0.11277172334903239</v>
      </c>
      <c r="BK214" s="4">
        <f t="shared" si="205"/>
        <v>7.106712179540324E-2</v>
      </c>
      <c r="BL214" s="4">
        <f t="shared" si="206"/>
        <v>5.4930545708099063E-2</v>
      </c>
      <c r="BM214" s="4">
        <f t="shared" si="207"/>
        <v>3.024360352472491E-2</v>
      </c>
      <c r="BN214" s="4">
        <f t="shared" si="208"/>
        <v>3.2886861967516001E-2</v>
      </c>
      <c r="BO214" s="4">
        <f t="shared" si="209"/>
        <v>3.5702834937217341E-2</v>
      </c>
      <c r="BP214" s="4">
        <f t="shared" si="210"/>
        <v>6.2314719653825554E-2</v>
      </c>
      <c r="BQ214" s="4">
        <f t="shared" si="211"/>
        <v>0.11142268496373135</v>
      </c>
      <c r="BR214" s="4">
        <f t="shared" si="212"/>
        <v>7.3336390386076145E-2</v>
      </c>
      <c r="BT214" s="4">
        <f t="shared" si="214"/>
        <v>19.340603500754323</v>
      </c>
      <c r="BU214" s="4">
        <f t="shared" si="215"/>
        <v>35.68973591049707</v>
      </c>
      <c r="BV214" s="5">
        <f t="shared" si="218"/>
        <v>-3.1768151930800001E-2</v>
      </c>
      <c r="BW214" s="4">
        <f t="shared" si="220"/>
        <v>7.1649266416633477</v>
      </c>
      <c r="BX214" s="4">
        <f>MAX(BW$28:BW214)</f>
        <v>7.3617395386859288</v>
      </c>
      <c r="BY214" s="18">
        <f t="shared" si="219"/>
        <v>2.6734564023669902E-2</v>
      </c>
    </row>
    <row r="215" spans="1:77" x14ac:dyDescent="0.25">
      <c r="A215" s="2">
        <v>35307</v>
      </c>
      <c r="B215" s="3">
        <v>4.49503708651E-3</v>
      </c>
      <c r="C215" s="3">
        <v>-1.7631646028199999E-2</v>
      </c>
      <c r="D215" s="3">
        <v>4.5572929836400003E-2</v>
      </c>
      <c r="E215" s="3">
        <v>-4.81928672412E-3</v>
      </c>
      <c r="F215" s="3">
        <v>1.40619855107E-2</v>
      </c>
      <c r="G215" s="3">
        <v>4.7123334869E-2</v>
      </c>
      <c r="H215" s="3">
        <v>1.40562524491E-2</v>
      </c>
      <c r="I215" s="3">
        <v>7.7353096562200003E-4</v>
      </c>
      <c r="J215" s="3">
        <v>1.0656578729300001E-4</v>
      </c>
      <c r="K215" s="3">
        <v>-6.6672151448700003E-3</v>
      </c>
      <c r="L215" s="3">
        <v>2.5237243493100001E-2</v>
      </c>
      <c r="M215" s="3">
        <v>-2.1671286299699999E-2</v>
      </c>
      <c r="N215" s="3">
        <v>3.9826884305099999E-3</v>
      </c>
      <c r="O215" s="3">
        <f t="shared" si="216"/>
        <v>8.3437580954029162E-3</v>
      </c>
      <c r="P215" s="3">
        <f t="shared" si="217"/>
        <v>1.5991096390892048E-2</v>
      </c>
      <c r="Q215" s="3"/>
      <c r="R215" s="4">
        <f t="shared" si="164"/>
        <v>-1</v>
      </c>
      <c r="S215" s="4">
        <f t="shared" si="165"/>
        <v>1</v>
      </c>
      <c r="T215" s="4">
        <f t="shared" si="166"/>
        <v>-1</v>
      </c>
      <c r="U215" s="4">
        <f t="shared" si="167"/>
        <v>1</v>
      </c>
      <c r="V215" s="4">
        <f t="shared" si="168"/>
        <v>1</v>
      </c>
      <c r="W215" s="4">
        <f t="shared" si="169"/>
        <v>1</v>
      </c>
      <c r="X215" s="4">
        <f t="shared" si="170"/>
        <v>1</v>
      </c>
      <c r="Y215" s="4">
        <f t="shared" si="171"/>
        <v>1</v>
      </c>
      <c r="Z215" s="4">
        <f t="shared" si="172"/>
        <v>-1</v>
      </c>
      <c r="AA215" s="4">
        <f t="shared" si="173"/>
        <v>1</v>
      </c>
      <c r="AB215" s="4">
        <f t="shared" si="174"/>
        <v>-1</v>
      </c>
      <c r="AC215" s="4">
        <f t="shared" si="175"/>
        <v>-1</v>
      </c>
      <c r="AE215" s="4">
        <f t="shared" si="176"/>
        <v>1.7631646028199999E-2</v>
      </c>
      <c r="AF215" s="4">
        <f t="shared" si="177"/>
        <v>4.5572929836400003E-2</v>
      </c>
      <c r="AG215" s="4">
        <f t="shared" si="178"/>
        <v>4.81928672412E-3</v>
      </c>
      <c r="AH215" s="4">
        <f t="shared" si="179"/>
        <v>1.40619855107E-2</v>
      </c>
      <c r="AI215" s="4">
        <f t="shared" si="180"/>
        <v>4.7123334869E-2</v>
      </c>
      <c r="AJ215" s="4">
        <f t="shared" si="181"/>
        <v>1.40562524491E-2</v>
      </c>
      <c r="AK215" s="4">
        <f t="shared" si="182"/>
        <v>7.7353096562200003E-4</v>
      </c>
      <c r="AL215" s="4">
        <f t="shared" si="183"/>
        <v>1.0656578729300001E-4</v>
      </c>
      <c r="AM215" s="4">
        <f t="shared" si="184"/>
        <v>6.6672151448700003E-3</v>
      </c>
      <c r="AN215" s="4">
        <f t="shared" si="185"/>
        <v>2.5237243493100001E-2</v>
      </c>
      <c r="AO215" s="4">
        <f t="shared" si="186"/>
        <v>2.1671286299699999E-2</v>
      </c>
      <c r="AP215" s="4">
        <f t="shared" si="187"/>
        <v>-3.9826884305099999E-3</v>
      </c>
      <c r="AQ215" s="4">
        <f t="shared" si="213"/>
        <v>1.6144882389799584E-2</v>
      </c>
      <c r="AS215" s="4">
        <f t="shared" si="188"/>
        <v>6.2464945851444152E-2</v>
      </c>
      <c r="AT215" s="4">
        <f t="shared" si="189"/>
        <v>8.3669556200323528E-2</v>
      </c>
      <c r="AU215" s="4">
        <f t="shared" si="190"/>
        <v>2.8007146237045925E-2</v>
      </c>
      <c r="AV215" s="4">
        <f t="shared" si="191"/>
        <v>5.1597608939479754E-2</v>
      </c>
      <c r="AW215" s="4">
        <f t="shared" si="192"/>
        <v>0.32685779393887543</v>
      </c>
      <c r="AX215" s="4">
        <f t="shared" si="193"/>
        <v>6.7191562390423468E-2</v>
      </c>
      <c r="AY215" s="4">
        <f t="shared" si="194"/>
        <v>1.038031946907223E-2</v>
      </c>
      <c r="AZ215" s="4">
        <f t="shared" si="195"/>
        <v>1.3332257172786498E-3</v>
      </c>
      <c r="BA215" s="4">
        <f t="shared" si="196"/>
        <v>7.6486527842114793E-2</v>
      </c>
      <c r="BB215" s="4">
        <f t="shared" si="197"/>
        <v>0.18285958687720166</v>
      </c>
      <c r="BC215" s="4">
        <f t="shared" si="198"/>
        <v>7.2318977615381211E-2</v>
      </c>
      <c r="BD215" s="4">
        <f t="shared" si="199"/>
        <v>-2.1821188066806205E-2</v>
      </c>
      <c r="BE215" s="4">
        <f t="shared" si="200"/>
        <v>7.8445505250986203E-2</v>
      </c>
      <c r="BG215" s="4">
        <f t="shared" si="201"/>
        <v>0.11290585968092928</v>
      </c>
      <c r="BH215" s="4">
        <f t="shared" si="202"/>
        <v>0.21787102456854568</v>
      </c>
      <c r="BI215" s="4">
        <f t="shared" si="203"/>
        <v>6.8829386376329613E-2</v>
      </c>
      <c r="BJ215" s="4">
        <f t="shared" si="204"/>
        <v>0.10901269108957114</v>
      </c>
      <c r="BK215" s="4">
        <f t="shared" si="205"/>
        <v>5.7668301925591997E-2</v>
      </c>
      <c r="BL215" s="4">
        <f t="shared" si="206"/>
        <v>8.3678676006518224E-2</v>
      </c>
      <c r="BM215" s="4">
        <f t="shared" si="207"/>
        <v>2.9807597653490586E-2</v>
      </c>
      <c r="BN215" s="4">
        <f t="shared" si="208"/>
        <v>3.19723167388399E-2</v>
      </c>
      <c r="BO215" s="4">
        <f t="shared" si="209"/>
        <v>3.4867396039378939E-2</v>
      </c>
      <c r="BP215" s="4">
        <f t="shared" si="210"/>
        <v>5.520573227598493E-2</v>
      </c>
      <c r="BQ215" s="4">
        <f t="shared" si="211"/>
        <v>0.11986500370597512</v>
      </c>
      <c r="BR215" s="4">
        <f t="shared" si="212"/>
        <v>7.3005895340196567E-2</v>
      </c>
      <c r="BT215" s="4">
        <f t="shared" si="214"/>
        <v>20.454691061928301</v>
      </c>
      <c r="BU215" s="4">
        <f t="shared" si="215"/>
        <v>38.649861962795711</v>
      </c>
      <c r="BV215" s="5">
        <f t="shared" si="218"/>
        <v>5.7668654115119993E-3</v>
      </c>
      <c r="BW215" s="4">
        <f t="shared" si="220"/>
        <v>7.2384524202655767</v>
      </c>
      <c r="BX215" s="4">
        <f>MAX(BW$28:BW215)</f>
        <v>7.3617395386859288</v>
      </c>
      <c r="BY215" s="18">
        <f t="shared" si="219"/>
        <v>1.6747009014985999E-2</v>
      </c>
    </row>
    <row r="216" spans="1:77" x14ac:dyDescent="0.25">
      <c r="A216" s="2">
        <v>35338</v>
      </c>
      <c r="B216" s="3">
        <v>4.7164167832099996E-3</v>
      </c>
      <c r="C216" s="3">
        <v>-9.8486013417500004E-2</v>
      </c>
      <c r="D216" s="3">
        <v>-0.137570019746</v>
      </c>
      <c r="E216" s="3">
        <v>-2.7971107741899998E-2</v>
      </c>
      <c r="F216" s="3">
        <v>4.5513468441099998E-2</v>
      </c>
      <c r="G216" s="3">
        <v>2.0651220905499999E-2</v>
      </c>
      <c r="H216" s="3">
        <v>5.2546499786500001E-2</v>
      </c>
      <c r="I216" s="3">
        <v>1.39679528136E-2</v>
      </c>
      <c r="J216" s="3">
        <v>1.06762659246E-2</v>
      </c>
      <c r="K216" s="3">
        <v>1.1178957574800001E-2</v>
      </c>
      <c r="L216" s="3">
        <v>1.1214561090800001E-3</v>
      </c>
      <c r="M216" s="3">
        <v>-2.8940122313E-2</v>
      </c>
      <c r="N216" s="3">
        <v>1.1701525438699999E-4</v>
      </c>
      <c r="O216" s="3">
        <f t="shared" si="216"/>
        <v>-1.1432868867402746E-2</v>
      </c>
      <c r="P216" s="3">
        <f t="shared" si="217"/>
        <v>7.4109714089530638E-3</v>
      </c>
      <c r="Q216" s="3"/>
      <c r="R216" s="4">
        <f t="shared" si="164"/>
        <v>-1</v>
      </c>
      <c r="S216" s="4">
        <f t="shared" si="165"/>
        <v>1</v>
      </c>
      <c r="T216" s="4">
        <f t="shared" si="166"/>
        <v>-1</v>
      </c>
      <c r="U216" s="4">
        <f t="shared" si="167"/>
        <v>1</v>
      </c>
      <c r="V216" s="4">
        <f t="shared" si="168"/>
        <v>1</v>
      </c>
      <c r="W216" s="4">
        <f t="shared" si="169"/>
        <v>1</v>
      </c>
      <c r="X216" s="4">
        <f t="shared" si="170"/>
        <v>1</v>
      </c>
      <c r="Y216" s="4">
        <f t="shared" si="171"/>
        <v>1</v>
      </c>
      <c r="Z216" s="4">
        <f t="shared" si="172"/>
        <v>-1</v>
      </c>
      <c r="AA216" s="4">
        <f t="shared" si="173"/>
        <v>1</v>
      </c>
      <c r="AB216" s="4">
        <f t="shared" si="174"/>
        <v>-1</v>
      </c>
      <c r="AC216" s="4">
        <f t="shared" si="175"/>
        <v>1</v>
      </c>
      <c r="AE216" s="4">
        <f t="shared" si="176"/>
        <v>9.8486013417500004E-2</v>
      </c>
      <c r="AF216" s="4">
        <f t="shared" si="177"/>
        <v>-0.137570019746</v>
      </c>
      <c r="AG216" s="4">
        <f t="shared" si="178"/>
        <v>2.7971107741899998E-2</v>
      </c>
      <c r="AH216" s="4">
        <f t="shared" si="179"/>
        <v>4.5513468441099998E-2</v>
      </c>
      <c r="AI216" s="4">
        <f t="shared" si="180"/>
        <v>2.0651220905499999E-2</v>
      </c>
      <c r="AJ216" s="4">
        <f t="shared" si="181"/>
        <v>5.2546499786500001E-2</v>
      </c>
      <c r="AK216" s="4">
        <f t="shared" si="182"/>
        <v>1.39679528136E-2</v>
      </c>
      <c r="AL216" s="4">
        <f t="shared" si="183"/>
        <v>1.06762659246E-2</v>
      </c>
      <c r="AM216" s="4">
        <f t="shared" si="184"/>
        <v>-1.1178957574800001E-2</v>
      </c>
      <c r="AN216" s="4">
        <f t="shared" si="185"/>
        <v>1.1214561090800001E-3</v>
      </c>
      <c r="AO216" s="4">
        <f t="shared" si="186"/>
        <v>2.8940122313E-2</v>
      </c>
      <c r="AP216" s="4">
        <f t="shared" si="187"/>
        <v>1.1701525438699999E-4</v>
      </c>
      <c r="AQ216" s="4">
        <f t="shared" si="213"/>
        <v>1.2603512115530582E-2</v>
      </c>
      <c r="AS216" s="4">
        <f t="shared" si="188"/>
        <v>0.35739539098000245</v>
      </c>
      <c r="AT216" s="4">
        <f t="shared" si="189"/>
        <v>-0.25237780741475502</v>
      </c>
      <c r="AU216" s="4">
        <f t="shared" si="190"/>
        <v>0.16249412002234406</v>
      </c>
      <c r="AV216" s="4">
        <f t="shared" si="191"/>
        <v>0.16696336376406448</v>
      </c>
      <c r="AW216" s="4">
        <f t="shared" si="192"/>
        <v>0.11601454937985418</v>
      </c>
      <c r="AX216" s="4">
        <f t="shared" si="193"/>
        <v>0.25216879150649546</v>
      </c>
      <c r="AY216" s="4">
        <f t="shared" si="194"/>
        <v>0.18831614613502357</v>
      </c>
      <c r="AZ216" s="4">
        <f t="shared" si="195"/>
        <v>0.13468797030363247</v>
      </c>
      <c r="BA216" s="4">
        <f t="shared" si="196"/>
        <v>-0.13002716304418097</v>
      </c>
      <c r="BB216" s="4">
        <f t="shared" si="197"/>
        <v>7.8788862098421418E-3</v>
      </c>
      <c r="BC216" s="4">
        <f t="shared" si="198"/>
        <v>0.15391451604922071</v>
      </c>
      <c r="BD216" s="4">
        <f t="shared" si="199"/>
        <v>7.149044989186844E-4</v>
      </c>
      <c r="BE216" s="4">
        <f t="shared" si="200"/>
        <v>9.651197236587189E-2</v>
      </c>
      <c r="BG216" s="4">
        <f t="shared" si="201"/>
        <v>0.1102263945233817</v>
      </c>
      <c r="BH216" s="4">
        <f t="shared" si="202"/>
        <v>0.21803822000865378</v>
      </c>
      <c r="BI216" s="4">
        <f t="shared" si="203"/>
        <v>6.8854448980809349E-2</v>
      </c>
      <c r="BJ216" s="4">
        <f t="shared" si="204"/>
        <v>0.1090382163249058</v>
      </c>
      <c r="BK216" s="4">
        <f t="shared" si="205"/>
        <v>7.1202175988750824E-2</v>
      </c>
      <c r="BL216" s="4">
        <f t="shared" si="206"/>
        <v>8.3351313178096409E-2</v>
      </c>
      <c r="BM216" s="4">
        <f t="shared" si="207"/>
        <v>2.9669156044824566E-2</v>
      </c>
      <c r="BN216" s="4">
        <f t="shared" si="208"/>
        <v>3.1706665117997003E-2</v>
      </c>
      <c r="BO216" s="4">
        <f t="shared" si="209"/>
        <v>3.4389606950054233E-2</v>
      </c>
      <c r="BP216" s="4">
        <f t="shared" si="210"/>
        <v>5.6934753426396763E-2</v>
      </c>
      <c r="BQ216" s="4">
        <f t="shared" si="211"/>
        <v>7.5210897726489076E-2</v>
      </c>
      <c r="BR216" s="4">
        <f t="shared" si="212"/>
        <v>6.5471824314430396E-2</v>
      </c>
      <c r="BT216" s="4">
        <f t="shared" si="214"/>
        <v>21.399198999121737</v>
      </c>
      <c r="BU216" s="4">
        <f t="shared" si="215"/>
        <v>42.562325230123896</v>
      </c>
      <c r="BV216" s="5">
        <f t="shared" si="218"/>
        <v>3.599948290182E-2</v>
      </c>
      <c r="BW216" s="4">
        <f t="shared" si="220"/>
        <v>7.533172522883973</v>
      </c>
      <c r="BX216" s="4">
        <f>MAX(BW$28:BW216)</f>
        <v>7.533172522883973</v>
      </c>
      <c r="BY216" s="18">
        <f t="shared" si="219"/>
        <v>0</v>
      </c>
    </row>
    <row r="217" spans="1:77" x14ac:dyDescent="0.25">
      <c r="A217" s="2">
        <v>35369</v>
      </c>
      <c r="B217" s="3">
        <v>4.6632423379500002E-3</v>
      </c>
      <c r="C217" s="3">
        <v>3.9514190435900001E-2</v>
      </c>
      <c r="D217" s="3">
        <v>-0.104379362263</v>
      </c>
      <c r="E217" s="3">
        <v>-4.0149456326E-3</v>
      </c>
      <c r="F217" s="3">
        <v>3.8784658385399998E-3</v>
      </c>
      <c r="G217" s="3">
        <v>4.0671311146500003E-3</v>
      </c>
      <c r="H217" s="3">
        <v>2.66324025974E-2</v>
      </c>
      <c r="I217" s="3">
        <v>5.7851676209700002E-3</v>
      </c>
      <c r="J217" s="3">
        <v>3.2030573679799998E-3</v>
      </c>
      <c r="K217" s="3">
        <v>1.5326710023E-2</v>
      </c>
      <c r="L217" s="3">
        <v>3.1099782947100001E-3</v>
      </c>
      <c r="M217" s="3">
        <v>-2.5836863387E-2</v>
      </c>
      <c r="N217" s="3">
        <v>4.1406703796100001E-2</v>
      </c>
      <c r="O217" s="3">
        <f t="shared" si="216"/>
        <v>7.2438631722083287E-4</v>
      </c>
      <c r="P217" s="3">
        <f t="shared" si="217"/>
        <v>2.4375636622103555E-2</v>
      </c>
      <c r="Q217" s="3"/>
      <c r="R217" s="4">
        <f t="shared" si="164"/>
        <v>-1</v>
      </c>
      <c r="S217" s="4">
        <f t="shared" si="165"/>
        <v>1</v>
      </c>
      <c r="T217" s="4">
        <f t="shared" si="166"/>
        <v>-1</v>
      </c>
      <c r="U217" s="4">
        <f t="shared" si="167"/>
        <v>1</v>
      </c>
      <c r="V217" s="4">
        <f t="shared" si="168"/>
        <v>1</v>
      </c>
      <c r="W217" s="4">
        <f t="shared" si="169"/>
        <v>1</v>
      </c>
      <c r="X217" s="4">
        <f t="shared" si="170"/>
        <v>1</v>
      </c>
      <c r="Y217" s="4">
        <f t="shared" si="171"/>
        <v>1</v>
      </c>
      <c r="Z217" s="4">
        <f t="shared" si="172"/>
        <v>-1</v>
      </c>
      <c r="AA217" s="4">
        <f t="shared" si="173"/>
        <v>1</v>
      </c>
      <c r="AB217" s="4">
        <f t="shared" si="174"/>
        <v>-1</v>
      </c>
      <c r="AC217" s="4">
        <f t="shared" si="175"/>
        <v>-1</v>
      </c>
      <c r="AE217" s="4">
        <f t="shared" si="176"/>
        <v>-3.9514190435900001E-2</v>
      </c>
      <c r="AF217" s="4">
        <f t="shared" si="177"/>
        <v>-0.104379362263</v>
      </c>
      <c r="AG217" s="4">
        <f t="shared" si="178"/>
        <v>4.0149456326E-3</v>
      </c>
      <c r="AH217" s="4">
        <f t="shared" si="179"/>
        <v>3.8784658385399998E-3</v>
      </c>
      <c r="AI217" s="4">
        <f t="shared" si="180"/>
        <v>4.0671311146500003E-3</v>
      </c>
      <c r="AJ217" s="4">
        <f t="shared" si="181"/>
        <v>2.66324025974E-2</v>
      </c>
      <c r="AK217" s="4">
        <f t="shared" si="182"/>
        <v>5.7851676209700002E-3</v>
      </c>
      <c r="AL217" s="4">
        <f t="shared" si="183"/>
        <v>3.2030573679799998E-3</v>
      </c>
      <c r="AM217" s="4">
        <f t="shared" si="184"/>
        <v>-1.5326710023E-2</v>
      </c>
      <c r="AN217" s="4">
        <f t="shared" si="185"/>
        <v>3.1099782947100001E-3</v>
      </c>
      <c r="AO217" s="4">
        <f t="shared" si="186"/>
        <v>2.5836863387E-2</v>
      </c>
      <c r="AP217" s="4">
        <f t="shared" si="187"/>
        <v>-4.1406703796100001E-2</v>
      </c>
      <c r="AQ217" s="4">
        <f t="shared" si="213"/>
        <v>-1.034157955534583E-2</v>
      </c>
      <c r="AS217" s="4">
        <f t="shared" si="188"/>
        <v>-0.11770886264392441</v>
      </c>
      <c r="AT217" s="4">
        <f t="shared" si="189"/>
        <v>-0.15176371973345257</v>
      </c>
      <c r="AU217" s="4">
        <f t="shared" si="190"/>
        <v>2.185838493859887E-2</v>
      </c>
      <c r="AV217" s="4">
        <f t="shared" si="191"/>
        <v>1.4133437606301626E-2</v>
      </c>
      <c r="AW217" s="4">
        <f t="shared" si="192"/>
        <v>2.2523722033231143E-2</v>
      </c>
      <c r="AX217" s="4">
        <f t="shared" si="193"/>
        <v>0.11784225018296834</v>
      </c>
      <c r="AY217" s="4">
        <f t="shared" si="194"/>
        <v>7.3489553367521679E-2</v>
      </c>
      <c r="AZ217" s="4">
        <f t="shared" si="195"/>
        <v>3.9197958701397313E-2</v>
      </c>
      <c r="BA217" s="4">
        <f t="shared" si="196"/>
        <v>-0.16951808410055624</v>
      </c>
      <c r="BB217" s="4">
        <f t="shared" si="197"/>
        <v>2.1783621009539157E-2</v>
      </c>
      <c r="BC217" s="4">
        <f t="shared" si="198"/>
        <v>0.13444833603736814</v>
      </c>
      <c r="BD217" s="4">
        <f t="shared" si="199"/>
        <v>-0.27047218047916971</v>
      </c>
      <c r="BE217" s="4">
        <f t="shared" si="200"/>
        <v>-2.2015465256681393E-2</v>
      </c>
      <c r="BG217" s="4">
        <f t="shared" si="201"/>
        <v>0.13427770704210279</v>
      </c>
      <c r="BH217" s="4">
        <f t="shared" si="202"/>
        <v>0.27511018429523154</v>
      </c>
      <c r="BI217" s="4">
        <f t="shared" si="203"/>
        <v>7.3471954014501115E-2</v>
      </c>
      <c r="BJ217" s="4">
        <f t="shared" si="204"/>
        <v>0.10976709125063026</v>
      </c>
      <c r="BK217" s="4">
        <f t="shared" si="205"/>
        <v>7.2228401836062786E-2</v>
      </c>
      <c r="BL217" s="4">
        <f t="shared" si="206"/>
        <v>9.0400183486140401E-2</v>
      </c>
      <c r="BM217" s="4">
        <f t="shared" si="207"/>
        <v>3.1488380897014542E-2</v>
      </c>
      <c r="BN217" s="4">
        <f t="shared" si="208"/>
        <v>3.2685960943836787E-2</v>
      </c>
      <c r="BO217" s="4">
        <f t="shared" si="209"/>
        <v>3.6165368678679415E-2</v>
      </c>
      <c r="BP217" s="4">
        <f t="shared" si="210"/>
        <v>5.7106727909893872E-2</v>
      </c>
      <c r="BQ217" s="4">
        <f t="shared" si="211"/>
        <v>7.6867781776991245E-2</v>
      </c>
      <c r="BR217" s="4">
        <f t="shared" si="212"/>
        <v>6.1236174046060791E-2</v>
      </c>
      <c r="BT217" s="4">
        <f t="shared" si="214"/>
        <v>20.771018269230144</v>
      </c>
      <c r="BU217" s="4">
        <f t="shared" si="215"/>
        <v>41.823774274791241</v>
      </c>
      <c r="BV217" s="5">
        <f t="shared" si="218"/>
        <v>2.2110125567639999E-2</v>
      </c>
      <c r="BW217" s="4">
        <f t="shared" si="220"/>
        <v>7.734860922335427</v>
      </c>
      <c r="BX217" s="4">
        <f>MAX(BW$28:BW217)</f>
        <v>7.734860922335427</v>
      </c>
      <c r="BY217" s="18">
        <f t="shared" si="219"/>
        <v>0</v>
      </c>
    </row>
    <row r="218" spans="1:77" x14ac:dyDescent="0.25">
      <c r="A218" s="2">
        <v>35398</v>
      </c>
      <c r="B218" s="3">
        <v>4.3223206270899999E-3</v>
      </c>
      <c r="C218" s="3">
        <v>5.75889975974E-2</v>
      </c>
      <c r="D218" s="3">
        <v>6.7093229583199999E-3</v>
      </c>
      <c r="E218" s="3">
        <v>-1.5901601623799999E-2</v>
      </c>
      <c r="F218" s="3">
        <v>6.3393224457899994E-2</v>
      </c>
      <c r="G218" s="3">
        <v>1.6238124660199998E-2</v>
      </c>
      <c r="H218" s="3">
        <v>6.9005073755099997E-2</v>
      </c>
      <c r="I218" s="3">
        <v>1.6792909572100001E-2</v>
      </c>
      <c r="J218" s="3">
        <v>1.2753799285000001E-2</v>
      </c>
      <c r="K218" s="3">
        <v>1.2356585515200001E-2</v>
      </c>
      <c r="L218" s="3">
        <v>2.83988881413E-2</v>
      </c>
      <c r="M218" s="3">
        <v>-4.0698640848099996E-3</v>
      </c>
      <c r="N218" s="3">
        <v>3.2750197730500002E-2</v>
      </c>
      <c r="O218" s="3">
        <f t="shared" si="216"/>
        <v>2.4667971497034164E-2</v>
      </c>
      <c r="P218" s="3">
        <f t="shared" si="217"/>
        <v>8.7184709182585737E-2</v>
      </c>
      <c r="Q218" s="3"/>
      <c r="R218" s="4">
        <f t="shared" si="164"/>
        <v>-1</v>
      </c>
      <c r="S218" s="4">
        <f t="shared" si="165"/>
        <v>1</v>
      </c>
      <c r="T218" s="4">
        <f t="shared" si="166"/>
        <v>-1</v>
      </c>
      <c r="U218" s="4">
        <f t="shared" si="167"/>
        <v>1</v>
      </c>
      <c r="V218" s="4">
        <f t="shared" si="168"/>
        <v>1</v>
      </c>
      <c r="W218" s="4">
        <f t="shared" si="169"/>
        <v>1</v>
      </c>
      <c r="X218" s="4">
        <f t="shared" si="170"/>
        <v>1</v>
      </c>
      <c r="Y218" s="4">
        <f t="shared" si="171"/>
        <v>1</v>
      </c>
      <c r="Z218" s="4">
        <f t="shared" si="172"/>
        <v>-1</v>
      </c>
      <c r="AA218" s="4">
        <f t="shared" si="173"/>
        <v>1</v>
      </c>
      <c r="AB218" s="4">
        <f t="shared" si="174"/>
        <v>-1</v>
      </c>
      <c r="AC218" s="4">
        <f t="shared" si="175"/>
        <v>1</v>
      </c>
      <c r="AE218" s="4">
        <f t="shared" si="176"/>
        <v>-5.75889975974E-2</v>
      </c>
      <c r="AF218" s="4">
        <f t="shared" si="177"/>
        <v>6.7093229583199999E-3</v>
      </c>
      <c r="AG218" s="4">
        <f t="shared" si="178"/>
        <v>1.5901601623799999E-2</v>
      </c>
      <c r="AH218" s="4">
        <f t="shared" si="179"/>
        <v>6.3393224457899994E-2</v>
      </c>
      <c r="AI218" s="4">
        <f t="shared" si="180"/>
        <v>1.6238124660199998E-2</v>
      </c>
      <c r="AJ218" s="4">
        <f t="shared" si="181"/>
        <v>6.9005073755099997E-2</v>
      </c>
      <c r="AK218" s="4">
        <f t="shared" si="182"/>
        <v>1.6792909572100001E-2</v>
      </c>
      <c r="AL218" s="4">
        <f t="shared" si="183"/>
        <v>1.2753799285000001E-2</v>
      </c>
      <c r="AM218" s="4">
        <f t="shared" si="184"/>
        <v>-1.2356585515200001E-2</v>
      </c>
      <c r="AN218" s="4">
        <f t="shared" si="185"/>
        <v>2.83988881413E-2</v>
      </c>
      <c r="AO218" s="4">
        <f t="shared" si="186"/>
        <v>4.0698640848099996E-3</v>
      </c>
      <c r="AP218" s="4">
        <f t="shared" si="187"/>
        <v>3.2750197730500002E-2</v>
      </c>
      <c r="AQ218" s="4">
        <f t="shared" si="213"/>
        <v>1.6338951929702503E-2</v>
      </c>
      <c r="AS218" s="4">
        <f t="shared" si="188"/>
        <v>-0.15794581077185432</v>
      </c>
      <c r="AT218" s="4">
        <f t="shared" si="189"/>
        <v>9.1002896260743722E-3</v>
      </c>
      <c r="AU218" s="4">
        <f t="shared" si="190"/>
        <v>8.6598059023108048E-2</v>
      </c>
      <c r="AV218" s="4">
        <f t="shared" si="191"/>
        <v>0.24251265067445649</v>
      </c>
      <c r="AW218" s="4">
        <f t="shared" si="192"/>
        <v>9.028186198363862E-2</v>
      </c>
      <c r="AX218" s="4">
        <f t="shared" si="193"/>
        <v>0.30906866310762343</v>
      </c>
      <c r="AY218" s="4">
        <f t="shared" si="194"/>
        <v>0.21573684259667836</v>
      </c>
      <c r="AZ218" s="4">
        <f t="shared" si="195"/>
        <v>0.15801883243579204</v>
      </c>
      <c r="BA218" s="4">
        <f t="shared" si="196"/>
        <v>-0.12780849605719807</v>
      </c>
      <c r="BB218" s="4">
        <f t="shared" si="197"/>
        <v>0.19918613566856913</v>
      </c>
      <c r="BC218" s="4">
        <f t="shared" si="198"/>
        <v>2.2369378184695643E-2</v>
      </c>
      <c r="BD218" s="4">
        <f t="shared" si="199"/>
        <v>0.1769158643604804</v>
      </c>
      <c r="BE218" s="4">
        <f t="shared" si="200"/>
        <v>0.10200285590267201</v>
      </c>
      <c r="BG218" s="4">
        <f t="shared" si="201"/>
        <v>0.14584495103978348</v>
      </c>
      <c r="BH218" s="4">
        <f t="shared" si="202"/>
        <v>0.29490590888871421</v>
      </c>
      <c r="BI218" s="4">
        <f t="shared" si="203"/>
        <v>7.3450152593174292E-2</v>
      </c>
      <c r="BJ218" s="4">
        <f t="shared" si="204"/>
        <v>0.10456068874196198</v>
      </c>
      <c r="BK218" s="4">
        <f t="shared" si="205"/>
        <v>7.1944128326209153E-2</v>
      </c>
      <c r="BL218" s="4">
        <f t="shared" si="206"/>
        <v>8.9307111321177399E-2</v>
      </c>
      <c r="BM218" s="4">
        <f t="shared" si="207"/>
        <v>3.1135914236947414E-2</v>
      </c>
      <c r="BN218" s="4">
        <f t="shared" si="208"/>
        <v>3.2284251410811468E-2</v>
      </c>
      <c r="BO218" s="4">
        <f t="shared" si="209"/>
        <v>3.8672188145207703E-2</v>
      </c>
      <c r="BP218" s="4">
        <f t="shared" si="210"/>
        <v>5.7029849082575974E-2</v>
      </c>
      <c r="BQ218" s="4">
        <f t="shared" si="211"/>
        <v>7.2775631959129922E-2</v>
      </c>
      <c r="BR218" s="4">
        <f t="shared" si="212"/>
        <v>7.4046943950190527E-2</v>
      </c>
      <c r="BT218" s="4">
        <f t="shared" si="214"/>
        <v>21.977175341833711</v>
      </c>
      <c r="BU218" s="4">
        <f t="shared" si="215"/>
        <v>46.270694457699335</v>
      </c>
      <c r="BV218" s="5">
        <f t="shared" si="218"/>
        <v>4.6345678459139998E-2</v>
      </c>
      <c r="BW218" s="4">
        <f t="shared" si="220"/>
        <v>8.1267708484804349</v>
      </c>
      <c r="BX218" s="4">
        <f>MAX(BW$28:BW218)</f>
        <v>8.1267708484804349</v>
      </c>
      <c r="BY218" s="18">
        <f t="shared" si="219"/>
        <v>0</v>
      </c>
    </row>
    <row r="219" spans="1:77" x14ac:dyDescent="0.25">
      <c r="A219" s="2">
        <v>35430</v>
      </c>
      <c r="B219" s="3">
        <v>4.8175256585499997E-3</v>
      </c>
      <c r="C219" s="3">
        <v>1.3262822423E-3</v>
      </c>
      <c r="D219" s="3">
        <v>-4.7677983012799997E-2</v>
      </c>
      <c r="E219" s="3">
        <v>-1.59632858512E-2</v>
      </c>
      <c r="F219" s="3">
        <v>9.9634873481500002E-3</v>
      </c>
      <c r="G219" s="3">
        <v>9.8065699431800005E-3</v>
      </c>
      <c r="H219" s="3">
        <v>-2.7687509781999999E-2</v>
      </c>
      <c r="I219" s="3">
        <v>-4.5763026341300002E-3</v>
      </c>
      <c r="J219" s="3">
        <v>-6.0268998846899997E-3</v>
      </c>
      <c r="K219" s="3">
        <v>-1.46993897143E-2</v>
      </c>
      <c r="L219" s="3">
        <v>-2.4395130518400001E-2</v>
      </c>
      <c r="M219" s="3">
        <v>-2.4696675917300001E-2</v>
      </c>
      <c r="N219" s="3">
        <v>1.8960981491900002E-2</v>
      </c>
      <c r="O219" s="3">
        <f t="shared" si="216"/>
        <v>-1.0472154690774166E-2</v>
      </c>
      <c r="P219" s="3">
        <f t="shared" si="217"/>
        <v>-3.8855085299663063E-2</v>
      </c>
      <c r="Q219" s="3"/>
      <c r="R219" s="4">
        <f t="shared" si="164"/>
        <v>-1</v>
      </c>
      <c r="S219" s="4">
        <f t="shared" si="165"/>
        <v>1</v>
      </c>
      <c r="T219" s="4">
        <f t="shared" si="166"/>
        <v>-1</v>
      </c>
      <c r="U219" s="4">
        <f t="shared" si="167"/>
        <v>1</v>
      </c>
      <c r="V219" s="4">
        <f t="shared" si="168"/>
        <v>1</v>
      </c>
      <c r="W219" s="4">
        <f t="shared" si="169"/>
        <v>1</v>
      </c>
      <c r="X219" s="4">
        <f t="shared" si="170"/>
        <v>1</v>
      </c>
      <c r="Y219" s="4">
        <f t="shared" si="171"/>
        <v>1</v>
      </c>
      <c r="Z219" s="4">
        <f t="shared" si="172"/>
        <v>-1</v>
      </c>
      <c r="AA219" s="4">
        <f t="shared" si="173"/>
        <v>1</v>
      </c>
      <c r="AB219" s="4">
        <f t="shared" si="174"/>
        <v>-1</v>
      </c>
      <c r="AC219" s="4">
        <f t="shared" si="175"/>
        <v>1</v>
      </c>
      <c r="AE219" s="4">
        <f t="shared" si="176"/>
        <v>-1.3262822423E-3</v>
      </c>
      <c r="AF219" s="4">
        <f t="shared" si="177"/>
        <v>-4.7677983012799997E-2</v>
      </c>
      <c r="AG219" s="4">
        <f t="shared" si="178"/>
        <v>1.59632858512E-2</v>
      </c>
      <c r="AH219" s="4">
        <f t="shared" si="179"/>
        <v>9.9634873481500002E-3</v>
      </c>
      <c r="AI219" s="4">
        <f t="shared" si="180"/>
        <v>9.8065699431800005E-3</v>
      </c>
      <c r="AJ219" s="4">
        <f t="shared" si="181"/>
        <v>-2.7687509781999999E-2</v>
      </c>
      <c r="AK219" s="4">
        <f t="shared" si="182"/>
        <v>-4.5763026341300002E-3</v>
      </c>
      <c r="AL219" s="4">
        <f t="shared" si="183"/>
        <v>-6.0268998846899997E-3</v>
      </c>
      <c r="AM219" s="4">
        <f t="shared" si="184"/>
        <v>1.46993897143E-2</v>
      </c>
      <c r="AN219" s="4">
        <f t="shared" si="185"/>
        <v>-2.4395130518400001E-2</v>
      </c>
      <c r="AO219" s="4">
        <f t="shared" si="186"/>
        <v>2.4696675917300001E-2</v>
      </c>
      <c r="AP219" s="4">
        <f t="shared" si="187"/>
        <v>1.8960981491900002E-2</v>
      </c>
      <c r="AQ219" s="4">
        <f t="shared" si="213"/>
        <v>-1.4666431506908321E-3</v>
      </c>
      <c r="AS219" s="4">
        <f t="shared" si="188"/>
        <v>-3.2076088794812637E-3</v>
      </c>
      <c r="AT219" s="4">
        <f t="shared" si="189"/>
        <v>-6.4712334381820613E-2</v>
      </c>
      <c r="AU219" s="4">
        <f t="shared" si="190"/>
        <v>8.7132544644882196E-2</v>
      </c>
      <c r="AV219" s="4">
        <f t="shared" si="191"/>
        <v>3.513332887378328E-2</v>
      </c>
      <c r="AW219" s="4">
        <f t="shared" si="192"/>
        <v>5.8919000934399973E-2</v>
      </c>
      <c r="AX219" s="4">
        <f t="shared" si="193"/>
        <v>-0.10826770455862968</v>
      </c>
      <c r="AY219" s="4">
        <f t="shared" si="194"/>
        <v>-5.7910301314010315E-2</v>
      </c>
      <c r="AZ219" s="4">
        <f t="shared" si="195"/>
        <v>-7.9490336835495501E-2</v>
      </c>
      <c r="BA219" s="4">
        <f t="shared" si="196"/>
        <v>0.1503955370543831</v>
      </c>
      <c r="BB219" s="4">
        <f t="shared" si="197"/>
        <v>-0.18242320963719763</v>
      </c>
      <c r="BC219" s="4">
        <f t="shared" si="198"/>
        <v>0.13811273558156792</v>
      </c>
      <c r="BD219" s="4">
        <f t="shared" si="199"/>
        <v>0.10875459186276272</v>
      </c>
      <c r="BE219" s="4">
        <f t="shared" si="200"/>
        <v>6.8696869454286831E-3</v>
      </c>
      <c r="BG219" s="4">
        <f t="shared" si="201"/>
        <v>0.16539201531509504</v>
      </c>
      <c r="BH219" s="4">
        <f t="shared" si="202"/>
        <v>0.29470723606715687</v>
      </c>
      <c r="BI219" s="4">
        <f t="shared" si="203"/>
        <v>7.3282771282578943E-2</v>
      </c>
      <c r="BJ219" s="4">
        <f t="shared" si="204"/>
        <v>0.11343630299245365</v>
      </c>
      <c r="BK219" s="4">
        <f t="shared" si="205"/>
        <v>6.6576620700670538E-2</v>
      </c>
      <c r="BL219" s="4">
        <f t="shared" si="206"/>
        <v>0.10229277472861363</v>
      </c>
      <c r="BM219" s="4">
        <f t="shared" si="207"/>
        <v>3.1609592975976104E-2</v>
      </c>
      <c r="BN219" s="4">
        <f t="shared" si="208"/>
        <v>3.0327710887237087E-2</v>
      </c>
      <c r="BO219" s="4">
        <f t="shared" si="209"/>
        <v>3.9095281687739694E-2</v>
      </c>
      <c r="BP219" s="4">
        <f t="shared" si="210"/>
        <v>5.3491286699574939E-2</v>
      </c>
      <c r="BQ219" s="4">
        <f t="shared" si="211"/>
        <v>7.1526136422703487E-2</v>
      </c>
      <c r="BR219" s="4">
        <f t="shared" si="212"/>
        <v>6.9738596475362957E-2</v>
      </c>
      <c r="BT219" s="4">
        <f t="shared" si="214"/>
        <v>21.977021708502217</v>
      </c>
      <c r="BU219" s="4">
        <f t="shared" si="215"/>
        <v>46.811469901160216</v>
      </c>
      <c r="BV219" s="5">
        <f t="shared" si="218"/>
        <v>-2.2492261754920001E-2</v>
      </c>
      <c r="BW219" s="4">
        <f t="shared" si="220"/>
        <v>7.9831323184178702</v>
      </c>
      <c r="BX219" s="4">
        <f>MAX(BW$28:BW219)</f>
        <v>8.1267708484804349</v>
      </c>
      <c r="BY219" s="18">
        <f t="shared" si="219"/>
        <v>1.7674736096370009E-2</v>
      </c>
    </row>
    <row r="220" spans="1:77" x14ac:dyDescent="0.25">
      <c r="A220" s="2">
        <v>35461</v>
      </c>
      <c r="B220" s="3">
        <v>4.6739870586499999E-3</v>
      </c>
      <c r="C220" s="3">
        <v>4.89820333892E-2</v>
      </c>
      <c r="D220" s="3">
        <v>4.6370917775900002E-2</v>
      </c>
      <c r="E220" s="3">
        <v>-6.80538489655E-2</v>
      </c>
      <c r="F220" s="3">
        <v>4.8768029536100002E-2</v>
      </c>
      <c r="G220" s="3">
        <v>3.3398186915899998E-2</v>
      </c>
      <c r="H220" s="3">
        <v>5.8421563839399997E-2</v>
      </c>
      <c r="I220" s="3">
        <v>4.59176946008E-3</v>
      </c>
      <c r="J220" s="3">
        <v>5.1184360097800002E-3</v>
      </c>
      <c r="K220" s="3">
        <v>-2.0975322419999999E-3</v>
      </c>
      <c r="L220" s="3">
        <v>-4.0002782814799999E-2</v>
      </c>
      <c r="M220" s="3">
        <v>-4.8289307932299998E-2</v>
      </c>
      <c r="N220" s="3">
        <v>-6.3011587616099998E-2</v>
      </c>
      <c r="O220" s="3">
        <f t="shared" si="216"/>
        <v>2.0163231129716685E-3</v>
      </c>
      <c r="P220" s="3">
        <f t="shared" si="217"/>
        <v>-1.1764012234621157E-2</v>
      </c>
      <c r="Q220" s="3"/>
      <c r="R220" s="4">
        <f t="shared" ref="R220:R283" si="221">SIGN(SUM(C208:C219))</f>
        <v>-1</v>
      </c>
      <c r="S220" s="4">
        <f t="shared" ref="S220:S283" si="222">SIGN(SUM(D208:D219))</f>
        <v>-1</v>
      </c>
      <c r="T220" s="4">
        <f t="shared" ref="T220:T283" si="223">SIGN(SUM(E208:E219))</f>
        <v>-1</v>
      </c>
      <c r="U220" s="4">
        <f t="shared" ref="U220:U283" si="224">SIGN(SUM(F208:F219))</f>
        <v>1</v>
      </c>
      <c r="V220" s="4">
        <f t="shared" ref="V220:V283" si="225">SIGN(SUM(G208:G219))</f>
        <v>1</v>
      </c>
      <c r="W220" s="4">
        <f t="shared" ref="W220:W283" si="226">SIGN(SUM(H208:H219))</f>
        <v>1</v>
      </c>
      <c r="X220" s="4">
        <f t="shared" ref="X220:X283" si="227">SIGN(SUM(I208:I219))</f>
        <v>1</v>
      </c>
      <c r="Y220" s="4">
        <f t="shared" ref="Y220:Y283" si="228">SIGN(SUM(J208:J219))</f>
        <v>1</v>
      </c>
      <c r="Z220" s="4">
        <f t="shared" ref="Z220:Z283" si="229">SIGN(SUM(K208:K219))</f>
        <v>-1</v>
      </c>
      <c r="AA220" s="4">
        <f t="shared" ref="AA220:AA283" si="230">SIGN(SUM(L208:L219))</f>
        <v>1</v>
      </c>
      <c r="AB220" s="4">
        <f t="shared" ref="AB220:AB283" si="231">SIGN(SUM(M208:M219))</f>
        <v>-1</v>
      </c>
      <c r="AC220" s="4">
        <f t="shared" ref="AC220:AC283" si="232">SIGN(SUM(N208:N219))</f>
        <v>1</v>
      </c>
      <c r="AE220" s="4">
        <f t="shared" ref="AE220:AE283" si="233">R220*C220</f>
        <v>-4.89820333892E-2</v>
      </c>
      <c r="AF220" s="4">
        <f t="shared" ref="AF220:AF283" si="234">S220*D220</f>
        <v>-4.6370917775900002E-2</v>
      </c>
      <c r="AG220" s="4">
        <f t="shared" ref="AG220:AG283" si="235">T220*E220</f>
        <v>6.80538489655E-2</v>
      </c>
      <c r="AH220" s="4">
        <f t="shared" ref="AH220:AH283" si="236">U220*F220</f>
        <v>4.8768029536100002E-2</v>
      </c>
      <c r="AI220" s="4">
        <f t="shared" ref="AI220:AI283" si="237">V220*G220</f>
        <v>3.3398186915899998E-2</v>
      </c>
      <c r="AJ220" s="4">
        <f t="shared" ref="AJ220:AJ283" si="238">W220*H220</f>
        <v>5.8421563839399997E-2</v>
      </c>
      <c r="AK220" s="4">
        <f t="shared" ref="AK220:AK283" si="239">X220*I220</f>
        <v>4.59176946008E-3</v>
      </c>
      <c r="AL220" s="4">
        <f t="shared" ref="AL220:AL283" si="240">Y220*J220</f>
        <v>5.1184360097800002E-3</v>
      </c>
      <c r="AM220" s="4">
        <f t="shared" ref="AM220:AM283" si="241">Z220*K220</f>
        <v>2.0975322419999999E-3</v>
      </c>
      <c r="AN220" s="4">
        <f t="shared" ref="AN220:AN283" si="242">AA220*L220</f>
        <v>-4.0002782814799999E-2</v>
      </c>
      <c r="AO220" s="4">
        <f t="shared" ref="AO220:AO283" si="243">AB220*M220</f>
        <v>4.8289307932299998E-2</v>
      </c>
      <c r="AP220" s="4">
        <f t="shared" ref="AP220:AP283" si="244">AC220*N220</f>
        <v>-6.3011587616099998E-2</v>
      </c>
      <c r="AQ220" s="4">
        <f t="shared" si="213"/>
        <v>5.8642794420883321E-3</v>
      </c>
      <c r="AS220" s="4">
        <f t="shared" ref="AS220:AS283" si="245">R220*C220*0.4/BG220</f>
        <v>-0.11869071469548358</v>
      </c>
      <c r="AT220" s="4">
        <f t="shared" ref="AT220:AT283" si="246">S220*D220*0.4/BH220</f>
        <v>-6.5730763908569106E-2</v>
      </c>
      <c r="AU220" s="4">
        <f t="shared" ref="AU220:AU283" si="247">T220*E220*0.4/BI220</f>
        <v>0.36927701299643434</v>
      </c>
      <c r="AV220" s="4">
        <f t="shared" ref="AV220:AV283" si="248">U220*F220*0.4/BJ220</f>
        <v>0.17419009506039448</v>
      </c>
      <c r="AW220" s="4">
        <f t="shared" ref="AW220:AW283" si="249">V220*G220*0.4/BK220</f>
        <v>0.20143714720811498</v>
      </c>
      <c r="AX220" s="4">
        <f t="shared" ref="AX220:AX283" si="250">W220*H220*0.4/BL220</f>
        <v>0.21014820260588221</v>
      </c>
      <c r="AY220" s="4">
        <f t="shared" ref="AY220:AY283" si="251">X220*I220*0.4/BM220</f>
        <v>5.6852297491818957E-2</v>
      </c>
      <c r="AZ220" s="4">
        <f t="shared" ref="AZ220:AZ283" si="252">Y220*J220*0.4/BN220</f>
        <v>6.6342101913527116E-2</v>
      </c>
      <c r="BA220" s="4">
        <f t="shared" ref="BA220:BA283" si="253">Z220*K220*0.4/BO220</f>
        <v>2.0609862716987337E-2</v>
      </c>
      <c r="BB220" s="4">
        <f t="shared" ref="BB220:BB283" si="254">AA220*L220*0.4/BP220</f>
        <v>-0.2539620861420997</v>
      </c>
      <c r="BC220" s="4">
        <f t="shared" ref="BC220:BC283" si="255">AB220*M220*0.4/BQ220</f>
        <v>0.26795307673206264</v>
      </c>
      <c r="BD220" s="4">
        <f t="shared" ref="BD220:BD283" si="256">AC220*N220*0.4/BR220</f>
        <v>-0.35886007092061495</v>
      </c>
      <c r="BE220" s="4">
        <f t="shared" ref="BE220:BE283" si="257">AVERAGE(AS220:BD220)</f>
        <v>4.7463846754871232E-2</v>
      </c>
      <c r="BG220" s="4">
        <f t="shared" ref="BG220:BG283" si="258">STDEV(C208:C219)*SQRT(12)</f>
        <v>0.16507452504560197</v>
      </c>
      <c r="BH220" s="4">
        <f t="shared" ref="BH220:BH283" si="259">STDEV(D208:D219)*SQRT(12)</f>
        <v>0.28218700053692686</v>
      </c>
      <c r="BI220" s="4">
        <f t="shared" ref="BI220:BI283" si="260">STDEV(E208:E219)*SQRT(12)</f>
        <v>7.3715770622480761E-2</v>
      </c>
      <c r="BJ220" s="4">
        <f t="shared" ref="BJ220:BJ283" si="261">STDEV(F208:F219)*SQRT(12)</f>
        <v>0.11198806572599056</v>
      </c>
      <c r="BK220" s="4">
        <f t="shared" ref="BK220:BK283" si="262">STDEV(G208:G219)*SQRT(12)</f>
        <v>6.6319817131632888E-2</v>
      </c>
      <c r="BL220" s="4">
        <f t="shared" ref="BL220:BL283" si="263">STDEV(H208:H219)*SQRT(12)</f>
        <v>0.11120069192114942</v>
      </c>
      <c r="BM220" s="4">
        <f t="shared" ref="BM220:BM283" si="264">STDEV(I208:I219)*SQRT(12)</f>
        <v>3.2306658922558094E-2</v>
      </c>
      <c r="BN220" s="4">
        <f t="shared" ref="BN220:BN283" si="265">STDEV(J208:J219)*SQRT(12)</f>
        <v>3.0860861276005812E-2</v>
      </c>
      <c r="BO220" s="4">
        <f t="shared" ref="BO220:BO283" si="266">STDEV(K208:K219)*SQRT(12)</f>
        <v>4.070929090218818E-2</v>
      </c>
      <c r="BP220" s="4">
        <f t="shared" ref="BP220:BP283" si="267">STDEV(L208:L219)*SQRT(12)</f>
        <v>6.3005913083289442E-2</v>
      </c>
      <c r="BQ220" s="4">
        <f t="shared" ref="BQ220:BQ283" si="268">STDEV(M208:M219)*SQRT(12)</f>
        <v>7.2086215275052018E-2</v>
      </c>
      <c r="BR220" s="4">
        <f t="shared" ref="BR220:BR283" si="269">STDEV(N208:N219)*SQRT(12)</f>
        <v>7.0235272990333969E-2</v>
      </c>
      <c r="BT220" s="4">
        <f t="shared" si="214"/>
        <v>22.503690236310703</v>
      </c>
      <c r="BU220" s="4">
        <f t="shared" si="215"/>
        <v>49.25211853943356</v>
      </c>
      <c r="BV220" s="5">
        <f t="shared" si="218"/>
        <v>3.4213925406839991E-2</v>
      </c>
      <c r="BW220" s="4">
        <f t="shared" si="220"/>
        <v>8.2935796692169301</v>
      </c>
      <c r="BX220" s="4">
        <f>MAX(BW$28:BW220)</f>
        <v>8.2935796692169301</v>
      </c>
      <c r="BY220" s="18">
        <f t="shared" si="219"/>
        <v>0</v>
      </c>
    </row>
    <row r="221" spans="1:77" x14ac:dyDescent="0.25">
      <c r="A221" s="2">
        <v>35489</v>
      </c>
      <c r="B221" s="3">
        <v>4.1828750503799996E-3</v>
      </c>
      <c r="C221" s="3">
        <v>8.1956812689900002E-3</v>
      </c>
      <c r="D221" s="3">
        <v>9.6843000396700005E-2</v>
      </c>
      <c r="E221" s="3">
        <v>5.5155218432399997E-2</v>
      </c>
      <c r="F221" s="3">
        <v>6.9679437428099997E-2</v>
      </c>
      <c r="G221" s="3">
        <v>5.1322721097400003E-3</v>
      </c>
      <c r="H221" s="3">
        <v>3.84734572693E-3</v>
      </c>
      <c r="I221" s="3">
        <v>8.2881304753600008E-3</v>
      </c>
      <c r="J221" s="3">
        <v>6.79417554358E-3</v>
      </c>
      <c r="K221" s="3">
        <v>-2.9233961947600002E-3</v>
      </c>
      <c r="L221" s="3">
        <v>1.8418088062400001E-2</v>
      </c>
      <c r="M221" s="3">
        <v>1.9726128681500001E-3</v>
      </c>
      <c r="N221" s="3">
        <v>1.8801235882999999E-2</v>
      </c>
      <c r="O221" s="3">
        <f t="shared" si="216"/>
        <v>2.4183650166715826E-2</v>
      </c>
      <c r="P221" s="3">
        <f t="shared" si="217"/>
        <v>6.0816843630367198E-2</v>
      </c>
      <c r="Q221" s="3"/>
      <c r="R221" s="4">
        <f t="shared" si="221"/>
        <v>-1</v>
      </c>
      <c r="S221" s="4">
        <f t="shared" si="222"/>
        <v>-1</v>
      </c>
      <c r="T221" s="4">
        <f t="shared" si="223"/>
        <v>-1</v>
      </c>
      <c r="U221" s="4">
        <f t="shared" si="224"/>
        <v>1</v>
      </c>
      <c r="V221" s="4">
        <f t="shared" si="225"/>
        <v>1</v>
      </c>
      <c r="W221" s="4">
        <f t="shared" si="226"/>
        <v>1</v>
      </c>
      <c r="X221" s="4">
        <f t="shared" si="227"/>
        <v>1</v>
      </c>
      <c r="Y221" s="4">
        <f t="shared" si="228"/>
        <v>1</v>
      </c>
      <c r="Z221" s="4">
        <f t="shared" si="229"/>
        <v>-1</v>
      </c>
      <c r="AA221" s="4">
        <f t="shared" si="230"/>
        <v>1</v>
      </c>
      <c r="AB221" s="4">
        <f t="shared" si="231"/>
        <v>-1</v>
      </c>
      <c r="AC221" s="4">
        <f t="shared" si="232"/>
        <v>1</v>
      </c>
      <c r="AE221" s="4">
        <f t="shared" si="233"/>
        <v>-8.1956812689900002E-3</v>
      </c>
      <c r="AF221" s="4">
        <f t="shared" si="234"/>
        <v>-9.6843000396700005E-2</v>
      </c>
      <c r="AG221" s="4">
        <f t="shared" si="235"/>
        <v>-5.5155218432399997E-2</v>
      </c>
      <c r="AH221" s="4">
        <f t="shared" si="236"/>
        <v>6.9679437428099997E-2</v>
      </c>
      <c r="AI221" s="4">
        <f t="shared" si="237"/>
        <v>5.1322721097400003E-3</v>
      </c>
      <c r="AJ221" s="4">
        <f t="shared" si="238"/>
        <v>3.84734572693E-3</v>
      </c>
      <c r="AK221" s="4">
        <f t="shared" si="239"/>
        <v>8.2881304753600008E-3</v>
      </c>
      <c r="AL221" s="4">
        <f t="shared" si="240"/>
        <v>6.79417554358E-3</v>
      </c>
      <c r="AM221" s="4">
        <f t="shared" si="241"/>
        <v>2.9233961947600002E-3</v>
      </c>
      <c r="AN221" s="4">
        <f t="shared" si="242"/>
        <v>1.8418088062400001E-2</v>
      </c>
      <c r="AO221" s="4">
        <f t="shared" si="243"/>
        <v>-1.9726128681500001E-3</v>
      </c>
      <c r="AP221" s="4">
        <f t="shared" si="244"/>
        <v>1.8801235882999999E-2</v>
      </c>
      <c r="AQ221" s="4">
        <f t="shared" ref="AQ221:AQ284" si="270">AVERAGE(AE221:AP221)</f>
        <v>-2.3568692951974981E-3</v>
      </c>
      <c r="AS221" s="4">
        <f t="shared" si="245"/>
        <v>-2.0190596818738984E-2</v>
      </c>
      <c r="AT221" s="4">
        <f t="shared" si="246"/>
        <v>-0.13491213181550049</v>
      </c>
      <c r="AU221" s="4">
        <f t="shared" si="247"/>
        <v>-0.31296721197672756</v>
      </c>
      <c r="AV221" s="4">
        <f t="shared" si="248"/>
        <v>0.30414296155138454</v>
      </c>
      <c r="AW221" s="4">
        <f t="shared" si="249"/>
        <v>2.9066168213474051E-2</v>
      </c>
      <c r="AX221" s="4">
        <f t="shared" si="250"/>
        <v>1.2929974866728587E-2</v>
      </c>
      <c r="AY221" s="4">
        <f t="shared" si="251"/>
        <v>0.10272424300663624</v>
      </c>
      <c r="AZ221" s="4">
        <f t="shared" si="252"/>
        <v>8.7760886835333327E-2</v>
      </c>
      <c r="BA221" s="4">
        <f t="shared" si="253"/>
        <v>2.8850794518388793E-2</v>
      </c>
      <c r="BB221" s="4">
        <f t="shared" si="254"/>
        <v>9.3563564218251308E-2</v>
      </c>
      <c r="BC221" s="4">
        <f t="shared" si="255"/>
        <v>-1.0432051220958766E-2</v>
      </c>
      <c r="BD221" s="4">
        <f t="shared" si="256"/>
        <v>7.8846818111135683E-2</v>
      </c>
      <c r="BE221" s="4">
        <f t="shared" si="257"/>
        <v>2.1615284957450562E-2</v>
      </c>
      <c r="BG221" s="4">
        <f t="shared" si="258"/>
        <v>0.16236630036381197</v>
      </c>
      <c r="BH221" s="4">
        <f t="shared" si="259"/>
        <v>0.28712910868279207</v>
      </c>
      <c r="BI221" s="4">
        <f t="shared" si="260"/>
        <v>7.0493286608568281E-2</v>
      </c>
      <c r="BJ221" s="4">
        <f t="shared" si="261"/>
        <v>9.1640374740452779E-2</v>
      </c>
      <c r="BK221" s="4">
        <f t="shared" si="262"/>
        <v>7.0628809026996003E-2</v>
      </c>
      <c r="BL221" s="4">
        <f t="shared" si="263"/>
        <v>0.11902098083206614</v>
      </c>
      <c r="BM221" s="4">
        <f t="shared" si="264"/>
        <v>3.2273318285050076E-2</v>
      </c>
      <c r="BN221" s="4">
        <f t="shared" si="265"/>
        <v>3.096675883108603E-2</v>
      </c>
      <c r="BO221" s="4">
        <f t="shared" si="266"/>
        <v>4.053124003772858E-2</v>
      </c>
      <c r="BP221" s="4">
        <f t="shared" si="267"/>
        <v>7.8740429423731648E-2</v>
      </c>
      <c r="BQ221" s="4">
        <f t="shared" si="268"/>
        <v>7.5636625103483943E-2</v>
      </c>
      <c r="BR221" s="4">
        <f t="shared" si="269"/>
        <v>9.5381076032767215E-2</v>
      </c>
      <c r="BT221" s="4">
        <f t="shared" si="214"/>
        <v>22.423351247266805</v>
      </c>
      <c r="BU221" s="4">
        <f t="shared" si="215"/>
        <v>50.522732574238503</v>
      </c>
      <c r="BV221" s="5">
        <f t="shared" si="218"/>
        <v>1.1390489582539999E-3</v>
      </c>
      <c r="BW221" s="4">
        <f t="shared" si="220"/>
        <v>8.3377174699760541</v>
      </c>
      <c r="BX221" s="4">
        <f>MAX(BW$28:BW221)</f>
        <v>8.3377174699760541</v>
      </c>
      <c r="BY221" s="18">
        <f t="shared" si="219"/>
        <v>0</v>
      </c>
    </row>
    <row r="222" spans="1:77" x14ac:dyDescent="0.25">
      <c r="A222" s="2">
        <v>35520</v>
      </c>
      <c r="B222" s="3">
        <v>4.7284687474999998E-3</v>
      </c>
      <c r="C222" s="3">
        <v>-1.6773066891399999E-2</v>
      </c>
      <c r="D222" s="3">
        <v>4.9896648435899998E-2</v>
      </c>
      <c r="E222" s="3">
        <v>-3.6943726729600002E-2</v>
      </c>
      <c r="F222" s="3">
        <v>4.4630651400700001E-2</v>
      </c>
      <c r="G222" s="3">
        <v>2.6393097381699998E-3</v>
      </c>
      <c r="H222" s="3">
        <v>-5.0587331364600002E-2</v>
      </c>
      <c r="I222" s="3">
        <v>-1.31434547382E-2</v>
      </c>
      <c r="J222" s="3">
        <v>-1.42568251492E-2</v>
      </c>
      <c r="K222" s="3">
        <v>-1.4197182511E-2</v>
      </c>
      <c r="L222" s="3">
        <v>1.03671128992E-2</v>
      </c>
      <c r="M222" s="3">
        <v>-2.9110747418700001E-2</v>
      </c>
      <c r="N222" s="3">
        <v>7.1881748386200001E-3</v>
      </c>
      <c r="O222" s="3">
        <f t="shared" si="216"/>
        <v>-5.0242031241758342E-3</v>
      </c>
      <c r="P222" s="3">
        <f t="shared" si="217"/>
        <v>-4.3518203863976271E-2</v>
      </c>
      <c r="Q222" s="3"/>
      <c r="R222" s="4">
        <f t="shared" si="221"/>
        <v>-1</v>
      </c>
      <c r="S222" s="4">
        <f t="shared" si="222"/>
        <v>1</v>
      </c>
      <c r="T222" s="4">
        <f t="shared" si="223"/>
        <v>-1</v>
      </c>
      <c r="U222" s="4">
        <f t="shared" si="224"/>
        <v>1</v>
      </c>
      <c r="V222" s="4">
        <f t="shared" si="225"/>
        <v>1</v>
      </c>
      <c r="W222" s="4">
        <f t="shared" si="226"/>
        <v>1</v>
      </c>
      <c r="X222" s="4">
        <f t="shared" si="227"/>
        <v>1</v>
      </c>
      <c r="Y222" s="4">
        <f t="shared" si="228"/>
        <v>1</v>
      </c>
      <c r="Z222" s="4">
        <f t="shared" si="229"/>
        <v>-1</v>
      </c>
      <c r="AA222" s="4">
        <f t="shared" si="230"/>
        <v>1</v>
      </c>
      <c r="AB222" s="4">
        <f t="shared" si="231"/>
        <v>-1</v>
      </c>
      <c r="AC222" s="4">
        <f t="shared" si="232"/>
        <v>1</v>
      </c>
      <c r="AE222" s="4">
        <f t="shared" si="233"/>
        <v>1.6773066891399999E-2</v>
      </c>
      <c r="AF222" s="4">
        <f t="shared" si="234"/>
        <v>4.9896648435899998E-2</v>
      </c>
      <c r="AG222" s="4">
        <f t="shared" si="235"/>
        <v>3.6943726729600002E-2</v>
      </c>
      <c r="AH222" s="4">
        <f t="shared" si="236"/>
        <v>4.4630651400700001E-2</v>
      </c>
      <c r="AI222" s="4">
        <f t="shared" si="237"/>
        <v>2.6393097381699998E-3</v>
      </c>
      <c r="AJ222" s="4">
        <f t="shared" si="238"/>
        <v>-5.0587331364600002E-2</v>
      </c>
      <c r="AK222" s="4">
        <f t="shared" si="239"/>
        <v>-1.31434547382E-2</v>
      </c>
      <c r="AL222" s="4">
        <f t="shared" si="240"/>
        <v>-1.42568251492E-2</v>
      </c>
      <c r="AM222" s="4">
        <f t="shared" si="241"/>
        <v>1.4197182511E-2</v>
      </c>
      <c r="AN222" s="4">
        <f t="shared" si="242"/>
        <v>1.03671128992E-2</v>
      </c>
      <c r="AO222" s="4">
        <f t="shared" si="243"/>
        <v>2.9110747418700001E-2</v>
      </c>
      <c r="AP222" s="4">
        <f t="shared" si="244"/>
        <v>7.1881748386200001E-3</v>
      </c>
      <c r="AQ222" s="4">
        <f t="shared" si="270"/>
        <v>1.1146584134274167E-2</v>
      </c>
      <c r="AS222" s="4">
        <f t="shared" si="245"/>
        <v>4.1360987444325911E-2</v>
      </c>
      <c r="AT222" s="4">
        <f t="shared" si="246"/>
        <v>6.6281079879579916E-2</v>
      </c>
      <c r="AU222" s="4">
        <f t="shared" si="247"/>
        <v>0.14665085293371588</v>
      </c>
      <c r="AV222" s="4">
        <f t="shared" si="248"/>
        <v>0.16850506339181784</v>
      </c>
      <c r="AW222" s="4">
        <f t="shared" si="249"/>
        <v>1.570318103177562E-2</v>
      </c>
      <c r="AX222" s="4">
        <f t="shared" si="250"/>
        <v>-0.1705642398784997</v>
      </c>
      <c r="AY222" s="4">
        <f t="shared" si="251"/>
        <v>-0.23352037504338366</v>
      </c>
      <c r="AZ222" s="4">
        <f t="shared" si="252"/>
        <v>-0.26450607341380211</v>
      </c>
      <c r="BA222" s="4">
        <f t="shared" si="253"/>
        <v>0.16158774166938913</v>
      </c>
      <c r="BB222" s="4">
        <f t="shared" si="254"/>
        <v>5.4677410090365544E-2</v>
      </c>
      <c r="BC222" s="4">
        <f t="shared" si="255"/>
        <v>0.16140809918779922</v>
      </c>
      <c r="BD222" s="4">
        <f t="shared" si="256"/>
        <v>2.9961769648625333E-2</v>
      </c>
      <c r="BE222" s="4">
        <f t="shared" si="257"/>
        <v>1.4795458078475746E-2</v>
      </c>
      <c r="BG222" s="4">
        <f t="shared" si="258"/>
        <v>0.1622114744139263</v>
      </c>
      <c r="BH222" s="4">
        <f t="shared" si="259"/>
        <v>0.30112151779393276</v>
      </c>
      <c r="BI222" s="4">
        <f t="shared" si="260"/>
        <v>0.10076648308700406</v>
      </c>
      <c r="BJ222" s="4">
        <f t="shared" si="261"/>
        <v>0.10594495026401005</v>
      </c>
      <c r="BK222" s="4">
        <f t="shared" si="262"/>
        <v>6.7229938515752125E-2</v>
      </c>
      <c r="BL222" s="4">
        <f t="shared" si="263"/>
        <v>0.11863525766159555</v>
      </c>
      <c r="BM222" s="4">
        <f t="shared" si="264"/>
        <v>2.2513589635607935E-2</v>
      </c>
      <c r="BN222" s="4">
        <f t="shared" si="265"/>
        <v>2.1559921048612218E-2</v>
      </c>
      <c r="BO222" s="4">
        <f t="shared" si="266"/>
        <v>3.5144206767980316E-2</v>
      </c>
      <c r="BP222" s="4">
        <f t="shared" si="267"/>
        <v>7.5842018720829962E-2</v>
      </c>
      <c r="BQ222" s="4">
        <f t="shared" si="268"/>
        <v>7.2141974449075164E-2</v>
      </c>
      <c r="BR222" s="4">
        <f t="shared" si="269"/>
        <v>9.5964623223779424E-2</v>
      </c>
      <c r="BT222" s="4">
        <f t="shared" ref="BT222:BT285" si="271">(1+B222+AQ222*$BE$2/$AQ$2)*BT221</f>
        <v>23.351568307738116</v>
      </c>
      <c r="BU222" s="4">
        <f t="shared" ref="BU222:BU285" si="272">(1+B222+BE222)*BU221</f>
        <v>51.509134708066277</v>
      </c>
      <c r="BV222" s="5">
        <f t="shared" si="218"/>
        <v>-3.6031271823160002E-2</v>
      </c>
      <c r="BW222" s="4">
        <f t="shared" si="220"/>
        <v>8.0767235419129033</v>
      </c>
      <c r="BX222" s="4">
        <f>MAX(BW$28:BW222)</f>
        <v>8.3377174699760541</v>
      </c>
      <c r="BY222" s="18">
        <f t="shared" si="219"/>
        <v>3.1302803075660031E-2</v>
      </c>
    </row>
    <row r="223" spans="1:77" x14ac:dyDescent="0.25">
      <c r="A223" s="2">
        <v>35550</v>
      </c>
      <c r="B223" s="3">
        <v>4.7318754488399999E-3</v>
      </c>
      <c r="C223" s="3">
        <v>-2.1736757481100001E-3</v>
      </c>
      <c r="D223" s="3">
        <v>-6.1081828553399997E-2</v>
      </c>
      <c r="E223" s="3">
        <v>-3.6693023660399997E-2</v>
      </c>
      <c r="F223" s="3">
        <v>7.6834478395299997E-3</v>
      </c>
      <c r="G223" s="3">
        <v>3.24842667106E-2</v>
      </c>
      <c r="H223" s="3">
        <v>5.9365725602599999E-2</v>
      </c>
      <c r="I223" s="3">
        <v>7.0114946176599996E-3</v>
      </c>
      <c r="J223" s="3">
        <v>8.5001015708700001E-3</v>
      </c>
      <c r="K223" s="3">
        <v>9.9073419165200006E-3</v>
      </c>
      <c r="L223" s="3">
        <v>-2.39564093506E-3</v>
      </c>
      <c r="M223" s="3">
        <v>-2.8997534287500001E-2</v>
      </c>
      <c r="N223" s="3">
        <v>-1.1608893803699999E-2</v>
      </c>
      <c r="O223" s="3">
        <f t="shared" si="216"/>
        <v>-1.499851560865834E-3</v>
      </c>
      <c r="P223" s="3">
        <f t="shared" si="217"/>
        <v>1.2831122993058325E-2</v>
      </c>
      <c r="Q223" s="3"/>
      <c r="R223" s="4">
        <f t="shared" si="221"/>
        <v>-1</v>
      </c>
      <c r="S223" s="4">
        <f t="shared" si="222"/>
        <v>1</v>
      </c>
      <c r="T223" s="4">
        <f t="shared" si="223"/>
        <v>-1</v>
      </c>
      <c r="U223" s="4">
        <f t="shared" si="224"/>
        <v>1</v>
      </c>
      <c r="V223" s="4">
        <f t="shared" si="225"/>
        <v>1</v>
      </c>
      <c r="W223" s="4">
        <f t="shared" si="226"/>
        <v>1</v>
      </c>
      <c r="X223" s="4">
        <f t="shared" si="227"/>
        <v>1</v>
      </c>
      <c r="Y223" s="4">
        <f t="shared" si="228"/>
        <v>1</v>
      </c>
      <c r="Z223" s="4">
        <f t="shared" si="229"/>
        <v>-1</v>
      </c>
      <c r="AA223" s="4">
        <f t="shared" si="230"/>
        <v>1</v>
      </c>
      <c r="AB223" s="4">
        <f t="shared" si="231"/>
        <v>-1</v>
      </c>
      <c r="AC223" s="4">
        <f t="shared" si="232"/>
        <v>1</v>
      </c>
      <c r="AE223" s="4">
        <f t="shared" si="233"/>
        <v>2.1736757481100001E-3</v>
      </c>
      <c r="AF223" s="4">
        <f t="shared" si="234"/>
        <v>-6.1081828553399997E-2</v>
      </c>
      <c r="AG223" s="4">
        <f t="shared" si="235"/>
        <v>3.6693023660399997E-2</v>
      </c>
      <c r="AH223" s="4">
        <f t="shared" si="236"/>
        <v>7.6834478395299997E-3</v>
      </c>
      <c r="AI223" s="4">
        <f t="shared" si="237"/>
        <v>3.24842667106E-2</v>
      </c>
      <c r="AJ223" s="4">
        <f t="shared" si="238"/>
        <v>5.9365725602599999E-2</v>
      </c>
      <c r="AK223" s="4">
        <f t="shared" si="239"/>
        <v>7.0114946176599996E-3</v>
      </c>
      <c r="AL223" s="4">
        <f t="shared" si="240"/>
        <v>8.5001015708700001E-3</v>
      </c>
      <c r="AM223" s="4">
        <f t="shared" si="241"/>
        <v>-9.9073419165200006E-3</v>
      </c>
      <c r="AN223" s="4">
        <f t="shared" si="242"/>
        <v>-2.39564093506E-3</v>
      </c>
      <c r="AO223" s="4">
        <f t="shared" si="243"/>
        <v>2.8997534287500001E-2</v>
      </c>
      <c r="AP223" s="4">
        <f t="shared" si="244"/>
        <v>-1.1608893803699999E-2</v>
      </c>
      <c r="AQ223" s="4">
        <f t="shared" si="270"/>
        <v>8.1596304023824982E-3</v>
      </c>
      <c r="AS223" s="4">
        <f t="shared" si="245"/>
        <v>5.5192917740548315E-3</v>
      </c>
      <c r="AT223" s="4">
        <f t="shared" si="246"/>
        <v>-8.1178120771167303E-2</v>
      </c>
      <c r="AU223" s="4">
        <f t="shared" si="247"/>
        <v>0.14099595704229567</v>
      </c>
      <c r="AV223" s="4">
        <f t="shared" si="248"/>
        <v>2.9446859390570988E-2</v>
      </c>
      <c r="AW223" s="4">
        <f t="shared" si="249"/>
        <v>0.19574608803288771</v>
      </c>
      <c r="AX223" s="4">
        <f t="shared" si="250"/>
        <v>0.17470710199055242</v>
      </c>
      <c r="AY223" s="4">
        <f t="shared" si="251"/>
        <v>9.8248324621224653E-2</v>
      </c>
      <c r="AZ223" s="4">
        <f t="shared" si="252"/>
        <v>0.12680980166762695</v>
      </c>
      <c r="BA223" s="4">
        <f t="shared" si="253"/>
        <v>-0.10981939725828328</v>
      </c>
      <c r="BB223" s="4">
        <f t="shared" si="254"/>
        <v>-1.3200803019947541E-2</v>
      </c>
      <c r="BC223" s="4">
        <f t="shared" si="255"/>
        <v>0.15806922248737584</v>
      </c>
      <c r="BD223" s="4">
        <f t="shared" si="256"/>
        <v>-4.85967307632919E-2</v>
      </c>
      <c r="BE223" s="4">
        <f t="shared" si="257"/>
        <v>5.639563293282493E-2</v>
      </c>
      <c r="BG223" s="4">
        <f t="shared" si="258"/>
        <v>0.15753294713122776</v>
      </c>
      <c r="BH223" s="4">
        <f t="shared" si="259"/>
        <v>0.30097680494764512</v>
      </c>
      <c r="BI223" s="4">
        <f t="shared" si="260"/>
        <v>0.10409666895453719</v>
      </c>
      <c r="BJ223" s="4">
        <f t="shared" si="261"/>
        <v>0.10437035389913633</v>
      </c>
      <c r="BK223" s="4">
        <f t="shared" si="262"/>
        <v>6.6380415643641888E-2</v>
      </c>
      <c r="BL223" s="4">
        <f t="shared" si="263"/>
        <v>0.13592057775833361</v>
      </c>
      <c r="BM223" s="4">
        <f t="shared" si="264"/>
        <v>2.8546011933297848E-2</v>
      </c>
      <c r="BN223" s="4">
        <f t="shared" si="265"/>
        <v>2.6812127955689331E-2</v>
      </c>
      <c r="BO223" s="4">
        <f t="shared" si="266"/>
        <v>3.608594533885124E-2</v>
      </c>
      <c r="BP223" s="4">
        <f t="shared" si="267"/>
        <v>7.2590763802474201E-2</v>
      </c>
      <c r="BQ223" s="4">
        <f t="shared" si="268"/>
        <v>7.3379330476091603E-2</v>
      </c>
      <c r="BR223" s="4">
        <f t="shared" si="269"/>
        <v>9.5552878733718538E-2</v>
      </c>
      <c r="BT223" s="4">
        <f t="shared" si="271"/>
        <v>24.088846067456618</v>
      </c>
      <c r="BU223" s="4">
        <f t="shared" si="272"/>
        <v>54.657759771665908</v>
      </c>
      <c r="BV223" s="5">
        <f t="shared" si="218"/>
        <v>3.9582372128167995E-2</v>
      </c>
      <c r="BW223" s="4">
        <f t="shared" si="220"/>
        <v>8.4346374685602807</v>
      </c>
      <c r="BX223" s="4">
        <f>MAX(BW$28:BW223)</f>
        <v>8.4346374685602807</v>
      </c>
      <c r="BY223" s="18">
        <f t="shared" si="219"/>
        <v>0</v>
      </c>
    </row>
    <row r="224" spans="1:77" x14ac:dyDescent="0.25">
      <c r="A224" s="2">
        <v>35580</v>
      </c>
      <c r="B224" s="3">
        <v>4.7231190313299998E-3</v>
      </c>
      <c r="C224" s="3">
        <v>-2.0842130597700001E-2</v>
      </c>
      <c r="D224" s="3">
        <v>-7.7452004998899995E-2</v>
      </c>
      <c r="E224" s="3">
        <v>1.00703085745E-2</v>
      </c>
      <c r="F224" s="3">
        <v>3.1820963363300002E-2</v>
      </c>
      <c r="G224" s="3">
        <v>3.8275133043699998E-2</v>
      </c>
      <c r="H224" s="3">
        <v>5.9948741590700003E-2</v>
      </c>
      <c r="I224" s="3">
        <v>-3.2494262703100002E-3</v>
      </c>
      <c r="J224" s="3">
        <v>1.07084010011E-2</v>
      </c>
      <c r="K224" s="3">
        <v>3.82953864886E-3</v>
      </c>
      <c r="L224" s="3">
        <v>-2.5712065825100001E-2</v>
      </c>
      <c r="M224" s="3">
        <v>8.4756541087700005E-2</v>
      </c>
      <c r="N224" s="3">
        <v>8.7297942729399995E-3</v>
      </c>
      <c r="O224" s="3">
        <f t="shared" si="216"/>
        <v>1.0073649490899167E-2</v>
      </c>
      <c r="P224" s="3">
        <f t="shared" si="217"/>
        <v>4.1406932560086672E-2</v>
      </c>
      <c r="Q224" s="3"/>
      <c r="R224" s="4">
        <f t="shared" si="221"/>
        <v>-1</v>
      </c>
      <c r="S224" s="4">
        <f t="shared" si="222"/>
        <v>-1</v>
      </c>
      <c r="T224" s="4">
        <f t="shared" si="223"/>
        <v>-1</v>
      </c>
      <c r="U224" s="4">
        <f t="shared" si="224"/>
        <v>1</v>
      </c>
      <c r="V224" s="4">
        <f t="shared" si="225"/>
        <v>1</v>
      </c>
      <c r="W224" s="4">
        <f t="shared" si="226"/>
        <v>1</v>
      </c>
      <c r="X224" s="4">
        <f t="shared" si="227"/>
        <v>1</v>
      </c>
      <c r="Y224" s="4">
        <f t="shared" si="228"/>
        <v>1</v>
      </c>
      <c r="Z224" s="4">
        <f t="shared" si="229"/>
        <v>1</v>
      </c>
      <c r="AA224" s="4">
        <f t="shared" si="230"/>
        <v>1</v>
      </c>
      <c r="AB224" s="4">
        <f t="shared" si="231"/>
        <v>-1</v>
      </c>
      <c r="AC224" s="4">
        <f t="shared" si="232"/>
        <v>1</v>
      </c>
      <c r="AE224" s="4">
        <f t="shared" si="233"/>
        <v>2.0842130597700001E-2</v>
      </c>
      <c r="AF224" s="4">
        <f t="shared" si="234"/>
        <v>7.7452004998899995E-2</v>
      </c>
      <c r="AG224" s="4">
        <f t="shared" si="235"/>
        <v>-1.00703085745E-2</v>
      </c>
      <c r="AH224" s="4">
        <f t="shared" si="236"/>
        <v>3.1820963363300002E-2</v>
      </c>
      <c r="AI224" s="4">
        <f t="shared" si="237"/>
        <v>3.8275133043699998E-2</v>
      </c>
      <c r="AJ224" s="4">
        <f t="shared" si="238"/>
        <v>5.9948741590700003E-2</v>
      </c>
      <c r="AK224" s="4">
        <f t="shared" si="239"/>
        <v>-3.2494262703100002E-3</v>
      </c>
      <c r="AL224" s="4">
        <f t="shared" si="240"/>
        <v>1.07084010011E-2</v>
      </c>
      <c r="AM224" s="4">
        <f t="shared" si="241"/>
        <v>3.82953864886E-3</v>
      </c>
      <c r="AN224" s="4">
        <f t="shared" si="242"/>
        <v>-2.5712065825100001E-2</v>
      </c>
      <c r="AO224" s="4">
        <f t="shared" si="243"/>
        <v>-8.4756541087700005E-2</v>
      </c>
      <c r="AP224" s="4">
        <f t="shared" si="244"/>
        <v>8.7297942729399995E-3</v>
      </c>
      <c r="AQ224" s="4">
        <f t="shared" si="270"/>
        <v>1.0651530479965832E-2</v>
      </c>
      <c r="AS224" s="4">
        <f t="shared" si="245"/>
        <v>5.3881148852696979E-2</v>
      </c>
      <c r="AT224" s="4">
        <f t="shared" si="246"/>
        <v>0.11642517574164696</v>
      </c>
      <c r="AU224" s="4">
        <f t="shared" si="247"/>
        <v>-3.7710709121810029E-2</v>
      </c>
      <c r="AV224" s="4">
        <f t="shared" si="248"/>
        <v>0.12469793254201743</v>
      </c>
      <c r="AW224" s="4">
        <f t="shared" si="249"/>
        <v>0.2285818681141504</v>
      </c>
      <c r="AX224" s="4">
        <f t="shared" si="250"/>
        <v>0.16627443700948757</v>
      </c>
      <c r="AY224" s="4">
        <f t="shared" si="251"/>
        <v>-4.5232058341543702E-2</v>
      </c>
      <c r="AZ224" s="4">
        <f t="shared" si="252"/>
        <v>0.15880650837676313</v>
      </c>
      <c r="BA224" s="4">
        <f t="shared" si="253"/>
        <v>4.2133156076333889E-2</v>
      </c>
      <c r="BB224" s="4">
        <f t="shared" si="254"/>
        <v>-0.14201096616971903</v>
      </c>
      <c r="BC224" s="4">
        <f t="shared" si="255"/>
        <v>-0.51690445490483417</v>
      </c>
      <c r="BD224" s="4">
        <f t="shared" si="256"/>
        <v>3.7019982803043576E-2</v>
      </c>
      <c r="BE224" s="4">
        <f t="shared" si="257"/>
        <v>1.5496835081519403E-2</v>
      </c>
      <c r="BG224" s="4">
        <f t="shared" si="258"/>
        <v>0.15472669786369461</v>
      </c>
      <c r="BH224" s="4">
        <f t="shared" si="259"/>
        <v>0.2661005388414262</v>
      </c>
      <c r="BI224" s="4">
        <f t="shared" si="260"/>
        <v>0.10681643288087443</v>
      </c>
      <c r="BJ224" s="4">
        <f t="shared" si="261"/>
        <v>0.10207374802329722</v>
      </c>
      <c r="BK224" s="4">
        <f t="shared" si="262"/>
        <v>6.6978423720968044E-2</v>
      </c>
      <c r="BL224" s="4">
        <f t="shared" si="263"/>
        <v>0.14421637545470528</v>
      </c>
      <c r="BM224" s="4">
        <f t="shared" si="264"/>
        <v>2.8735603812445051E-2</v>
      </c>
      <c r="BN224" s="4">
        <f t="shared" si="265"/>
        <v>2.6972196821290664E-2</v>
      </c>
      <c r="BO224" s="4">
        <f t="shared" si="266"/>
        <v>3.6356532531500001E-2</v>
      </c>
      <c r="BP224" s="4">
        <f t="shared" si="267"/>
        <v>7.2422761477085373E-2</v>
      </c>
      <c r="BQ224" s="4">
        <f t="shared" si="268"/>
        <v>6.5587781481437846E-2</v>
      </c>
      <c r="BR224" s="4">
        <f t="shared" si="269"/>
        <v>9.4325211541938209E-2</v>
      </c>
      <c r="BT224" s="4">
        <f t="shared" si="271"/>
        <v>25.046649470605399</v>
      </c>
      <c r="BU224" s="4">
        <f t="shared" si="272"/>
        <v>55.762937166160135</v>
      </c>
      <c r="BV224" s="5">
        <f t="shared" si="218"/>
        <v>3.7501060413963998E-2</v>
      </c>
      <c r="BW224" s="4">
        <f t="shared" si="220"/>
        <v>8.7907831145887698</v>
      </c>
      <c r="BX224" s="4">
        <f>MAX(BW$28:BW224)</f>
        <v>8.7907831145887698</v>
      </c>
      <c r="BY224" s="18">
        <f t="shared" si="219"/>
        <v>0</v>
      </c>
    </row>
    <row r="225" spans="1:77" x14ac:dyDescent="0.25">
      <c r="A225" s="2">
        <v>35611</v>
      </c>
      <c r="B225" s="3">
        <v>4.8628809558899999E-3</v>
      </c>
      <c r="C225" s="3">
        <v>-1.9643805051799999E-2</v>
      </c>
      <c r="D225" s="3">
        <v>-7.8359000250300001E-2</v>
      </c>
      <c r="E225" s="3">
        <v>-3.5832811393500003E-2</v>
      </c>
      <c r="F225" s="3">
        <v>5.6645705252600001E-2</v>
      </c>
      <c r="G225" s="3">
        <v>-9.1467565767500009E-3</v>
      </c>
      <c r="H225" s="3">
        <v>3.5771062421999997E-2</v>
      </c>
      <c r="I225" s="3">
        <v>1.0109704670000001E-2</v>
      </c>
      <c r="J225" s="3">
        <v>5.0609906971999996E-3</v>
      </c>
      <c r="K225" s="3">
        <v>5.5729401523699996E-3</v>
      </c>
      <c r="L225" s="3">
        <v>-1.6401078228899999E-2</v>
      </c>
      <c r="M225" s="3">
        <v>1.38511535315E-2</v>
      </c>
      <c r="N225" s="3">
        <v>1.7583622221199999E-2</v>
      </c>
      <c r="O225" s="3">
        <f t="shared" si="216"/>
        <v>-1.2323560461983346E-3</v>
      </c>
      <c r="P225" s="3">
        <f t="shared" si="217"/>
        <v>1.7896566936659079E-2</v>
      </c>
      <c r="Q225" s="3"/>
      <c r="R225" s="4">
        <f t="shared" si="221"/>
        <v>-1</v>
      </c>
      <c r="S225" s="4">
        <f t="shared" si="222"/>
        <v>-1</v>
      </c>
      <c r="T225" s="4">
        <f t="shared" si="223"/>
        <v>-1</v>
      </c>
      <c r="U225" s="4">
        <f t="shared" si="224"/>
        <v>1</v>
      </c>
      <c r="V225" s="4">
        <f t="shared" si="225"/>
        <v>1</v>
      </c>
      <c r="W225" s="4">
        <f t="shared" si="226"/>
        <v>1</v>
      </c>
      <c r="X225" s="4">
        <f t="shared" si="227"/>
        <v>1</v>
      </c>
      <c r="Y225" s="4">
        <f t="shared" si="228"/>
        <v>1</v>
      </c>
      <c r="Z225" s="4">
        <f t="shared" si="229"/>
        <v>1</v>
      </c>
      <c r="AA225" s="4">
        <f t="shared" si="230"/>
        <v>-1</v>
      </c>
      <c r="AB225" s="4">
        <f t="shared" si="231"/>
        <v>-1</v>
      </c>
      <c r="AC225" s="4">
        <f t="shared" si="232"/>
        <v>1</v>
      </c>
      <c r="AE225" s="4">
        <f t="shared" si="233"/>
        <v>1.9643805051799999E-2</v>
      </c>
      <c r="AF225" s="4">
        <f t="shared" si="234"/>
        <v>7.8359000250300001E-2</v>
      </c>
      <c r="AG225" s="4">
        <f t="shared" si="235"/>
        <v>3.5832811393500003E-2</v>
      </c>
      <c r="AH225" s="4">
        <f t="shared" si="236"/>
        <v>5.6645705252600001E-2</v>
      </c>
      <c r="AI225" s="4">
        <f t="shared" si="237"/>
        <v>-9.1467565767500009E-3</v>
      </c>
      <c r="AJ225" s="4">
        <f t="shared" si="238"/>
        <v>3.5771062421999997E-2</v>
      </c>
      <c r="AK225" s="4">
        <f t="shared" si="239"/>
        <v>1.0109704670000001E-2</v>
      </c>
      <c r="AL225" s="4">
        <f t="shared" si="240"/>
        <v>5.0609906971999996E-3</v>
      </c>
      <c r="AM225" s="4">
        <f t="shared" si="241"/>
        <v>5.5729401523699996E-3</v>
      </c>
      <c r="AN225" s="4">
        <f t="shared" si="242"/>
        <v>1.6401078228899999E-2</v>
      </c>
      <c r="AO225" s="4">
        <f t="shared" si="243"/>
        <v>-1.38511535315E-2</v>
      </c>
      <c r="AP225" s="4">
        <f t="shared" si="244"/>
        <v>1.7583622221199999E-2</v>
      </c>
      <c r="AQ225" s="4">
        <f t="shared" si="270"/>
        <v>2.1498567519301667E-2</v>
      </c>
      <c r="AS225" s="4">
        <f t="shared" si="245"/>
        <v>5.1087810044152693E-2</v>
      </c>
      <c r="AT225" s="4">
        <f t="shared" si="246"/>
        <v>0.12017281504842774</v>
      </c>
      <c r="AU225" s="4">
        <f t="shared" si="247"/>
        <v>0.13110194634379777</v>
      </c>
      <c r="AV225" s="4">
        <f t="shared" si="248"/>
        <v>0.22370593477992742</v>
      </c>
      <c r="AW225" s="4">
        <f t="shared" si="249"/>
        <v>-6.0958836109043742E-2</v>
      </c>
      <c r="AX225" s="4">
        <f t="shared" si="250"/>
        <v>9.4675031960307049E-2</v>
      </c>
      <c r="AY225" s="4">
        <f t="shared" si="251"/>
        <v>0.14210771678463421</v>
      </c>
      <c r="AZ225" s="4">
        <f t="shared" si="252"/>
        <v>7.4127221113875416E-2</v>
      </c>
      <c r="BA225" s="4">
        <f t="shared" si="253"/>
        <v>6.2746498405700346E-2</v>
      </c>
      <c r="BB225" s="4">
        <f t="shared" si="254"/>
        <v>8.8161366124706139E-2</v>
      </c>
      <c r="BC225" s="4">
        <f t="shared" si="255"/>
        <v>-4.5667492200155729E-2</v>
      </c>
      <c r="BD225" s="4">
        <f t="shared" si="256"/>
        <v>7.809297400427985E-2</v>
      </c>
      <c r="BE225" s="4">
        <f t="shared" si="257"/>
        <v>7.9946082191717421E-2</v>
      </c>
      <c r="BG225" s="4">
        <f t="shared" si="258"/>
        <v>0.15380424437706622</v>
      </c>
      <c r="BH225" s="4">
        <f t="shared" si="259"/>
        <v>0.26082105247754267</v>
      </c>
      <c r="BI225" s="4">
        <f t="shared" si="260"/>
        <v>0.1093280836564642</v>
      </c>
      <c r="BJ225" s="4">
        <f t="shared" si="261"/>
        <v>0.10128601247584368</v>
      </c>
      <c r="BK225" s="4">
        <f t="shared" si="262"/>
        <v>6.0019233703138275E-2</v>
      </c>
      <c r="BL225" s="4">
        <f t="shared" si="263"/>
        <v>0.1511319792825512</v>
      </c>
      <c r="BM225" s="4">
        <f t="shared" si="264"/>
        <v>2.8456455141901597E-2</v>
      </c>
      <c r="BN225" s="4">
        <f t="shared" si="265"/>
        <v>2.7309755423990466E-2</v>
      </c>
      <c r="BO225" s="4">
        <f t="shared" si="266"/>
        <v>3.5526700574346079E-2</v>
      </c>
      <c r="BP225" s="4">
        <f t="shared" si="267"/>
        <v>7.441390236943618E-2</v>
      </c>
      <c r="BQ225" s="4">
        <f t="shared" si="268"/>
        <v>0.12132177935930336</v>
      </c>
      <c r="BR225" s="4">
        <f t="shared" si="269"/>
        <v>9.0065066392458495E-2</v>
      </c>
      <c r="BT225" s="4">
        <f t="shared" si="271"/>
        <v>26.939733471066749</v>
      </c>
      <c r="BU225" s="4">
        <f t="shared" si="272"/>
        <v>60.492134049287358</v>
      </c>
      <c r="BV225" s="5">
        <f t="shared" si="218"/>
        <v>2.3691813514147998E-2</v>
      </c>
      <c r="BW225" s="4">
        <f t="shared" si="220"/>
        <v>9.04180124057822</v>
      </c>
      <c r="BX225" s="4">
        <f>MAX(BW$28:BW225)</f>
        <v>9.04180124057822</v>
      </c>
      <c r="BY225" s="18">
        <f t="shared" si="219"/>
        <v>0</v>
      </c>
    </row>
    <row r="226" spans="1:77" x14ac:dyDescent="0.25">
      <c r="A226" s="2">
        <v>35642</v>
      </c>
      <c r="B226" s="3">
        <v>4.8231928889199997E-3</v>
      </c>
      <c r="C226" s="3">
        <v>6.5332128674100001E-2</v>
      </c>
      <c r="D226" s="3">
        <v>0.115617002904</v>
      </c>
      <c r="E226" s="3">
        <v>-3.1353606036999999E-2</v>
      </c>
      <c r="F226" s="3">
        <v>0.16666826925700001</v>
      </c>
      <c r="G226" s="3">
        <v>6.7904560667600006E-2</v>
      </c>
      <c r="H226" s="3">
        <v>7.6957255975100003E-2</v>
      </c>
      <c r="I226" s="3">
        <v>8.1010418368000006E-3</v>
      </c>
      <c r="J226" s="3">
        <v>7.1840944672900003E-3</v>
      </c>
      <c r="K226" s="3">
        <v>2.1201929576900001E-2</v>
      </c>
      <c r="L226" s="3">
        <v>-5.54690773874E-3</v>
      </c>
      <c r="M226" s="3">
        <v>-3.8179183398599999E-2</v>
      </c>
      <c r="N226" s="3">
        <v>-1.5683156368400002E-2</v>
      </c>
      <c r="O226" s="3">
        <f t="shared" si="216"/>
        <v>3.6516952484670837E-2</v>
      </c>
      <c r="P226" s="3">
        <f t="shared" si="217"/>
        <v>8.5892279705363325E-2</v>
      </c>
      <c r="Q226" s="3"/>
      <c r="R226" s="4">
        <f t="shared" si="221"/>
        <v>-1</v>
      </c>
      <c r="S226" s="4">
        <f t="shared" si="222"/>
        <v>-1</v>
      </c>
      <c r="T226" s="4">
        <f t="shared" si="223"/>
        <v>-1</v>
      </c>
      <c r="U226" s="4">
        <f t="shared" si="224"/>
        <v>1</v>
      </c>
      <c r="V226" s="4">
        <f t="shared" si="225"/>
        <v>1</v>
      </c>
      <c r="W226" s="4">
        <f t="shared" si="226"/>
        <v>1</v>
      </c>
      <c r="X226" s="4">
        <f t="shared" si="227"/>
        <v>1</v>
      </c>
      <c r="Y226" s="4">
        <f t="shared" si="228"/>
        <v>1</v>
      </c>
      <c r="Z226" s="4">
        <f t="shared" si="229"/>
        <v>1</v>
      </c>
      <c r="AA226" s="4">
        <f t="shared" si="230"/>
        <v>-1</v>
      </c>
      <c r="AB226" s="4">
        <f t="shared" si="231"/>
        <v>-1</v>
      </c>
      <c r="AC226" s="4">
        <f t="shared" si="232"/>
        <v>1</v>
      </c>
      <c r="AE226" s="4">
        <f t="shared" si="233"/>
        <v>-6.5332128674100001E-2</v>
      </c>
      <c r="AF226" s="4">
        <f t="shared" si="234"/>
        <v>-0.115617002904</v>
      </c>
      <c r="AG226" s="4">
        <f t="shared" si="235"/>
        <v>3.1353606036999999E-2</v>
      </c>
      <c r="AH226" s="4">
        <f t="shared" si="236"/>
        <v>0.16666826925700001</v>
      </c>
      <c r="AI226" s="4">
        <f t="shared" si="237"/>
        <v>6.7904560667600006E-2</v>
      </c>
      <c r="AJ226" s="4">
        <f t="shared" si="238"/>
        <v>7.6957255975100003E-2</v>
      </c>
      <c r="AK226" s="4">
        <f t="shared" si="239"/>
        <v>8.1010418368000006E-3</v>
      </c>
      <c r="AL226" s="4">
        <f t="shared" si="240"/>
        <v>7.1840944672900003E-3</v>
      </c>
      <c r="AM226" s="4">
        <f t="shared" si="241"/>
        <v>2.1201929576900001E-2</v>
      </c>
      <c r="AN226" s="4">
        <f t="shared" si="242"/>
        <v>5.54690773874E-3</v>
      </c>
      <c r="AO226" s="4">
        <f t="shared" si="243"/>
        <v>3.8179183398599999E-2</v>
      </c>
      <c r="AP226" s="4">
        <f t="shared" si="244"/>
        <v>-1.5683156368400002E-2</v>
      </c>
      <c r="AQ226" s="4">
        <f t="shared" si="270"/>
        <v>1.8872046750710834E-2</v>
      </c>
      <c r="AS226" s="4">
        <f t="shared" si="245"/>
        <v>-0.18421882879539053</v>
      </c>
      <c r="AT226" s="4">
        <f t="shared" si="246"/>
        <v>-0.17401144612886232</v>
      </c>
      <c r="AU226" s="4">
        <f t="shared" si="247"/>
        <v>0.11406179549410167</v>
      </c>
      <c r="AV226" s="4">
        <f t="shared" si="248"/>
        <v>0.63576718764020901</v>
      </c>
      <c r="AW226" s="4">
        <f t="shared" si="249"/>
        <v>0.44834511066488231</v>
      </c>
      <c r="AX226" s="4">
        <f t="shared" si="250"/>
        <v>0.2032934448832876</v>
      </c>
      <c r="AY226" s="4">
        <f t="shared" si="251"/>
        <v>0.11156519634416664</v>
      </c>
      <c r="AZ226" s="4">
        <f t="shared" si="252"/>
        <v>0.10785239049954298</v>
      </c>
      <c r="BA226" s="4">
        <f t="shared" si="253"/>
        <v>0.24289935591345563</v>
      </c>
      <c r="BB226" s="4">
        <f t="shared" si="254"/>
        <v>2.9575709473621169E-2</v>
      </c>
      <c r="BC226" s="4">
        <f t="shared" si="255"/>
        <v>0.12400939181116044</v>
      </c>
      <c r="BD226" s="4">
        <f t="shared" si="256"/>
        <v>-6.9044984023992714E-2</v>
      </c>
      <c r="BE226" s="4">
        <f t="shared" si="257"/>
        <v>0.13250786031468181</v>
      </c>
      <c r="BG226" s="4">
        <f t="shared" si="258"/>
        <v>0.14185765722495947</v>
      </c>
      <c r="BH226" s="4">
        <f t="shared" si="259"/>
        <v>0.26576873068081064</v>
      </c>
      <c r="BI226" s="4">
        <f t="shared" si="260"/>
        <v>0.10995305097970809</v>
      </c>
      <c r="BJ226" s="4">
        <f t="shared" si="261"/>
        <v>0.10486119604607233</v>
      </c>
      <c r="BK226" s="4">
        <f t="shared" si="262"/>
        <v>6.0582403199981004E-2</v>
      </c>
      <c r="BL226" s="4">
        <f t="shared" si="263"/>
        <v>0.15142102790236406</v>
      </c>
      <c r="BM226" s="4">
        <f t="shared" si="264"/>
        <v>2.904505025674551E-2</v>
      </c>
      <c r="BN226" s="4">
        <f t="shared" si="265"/>
        <v>2.6644173333628403E-2</v>
      </c>
      <c r="BO226" s="4">
        <f t="shared" si="266"/>
        <v>3.4914756356050923E-2</v>
      </c>
      <c r="BP226" s="4">
        <f t="shared" si="267"/>
        <v>7.5019775856093457E-2</v>
      </c>
      <c r="BQ226" s="4">
        <f t="shared" si="268"/>
        <v>0.12314932874354763</v>
      </c>
      <c r="BR226" s="4">
        <f t="shared" si="269"/>
        <v>9.0857614583270532E-2</v>
      </c>
      <c r="BT226" s="4">
        <f t="shared" si="271"/>
        <v>28.742074601867852</v>
      </c>
      <c r="BU226" s="4">
        <f t="shared" si="272"/>
        <v>68.799582528809452</v>
      </c>
      <c r="BV226" s="5">
        <f t="shared" si="218"/>
        <v>5.4655125415820002E-2</v>
      </c>
      <c r="BW226" s="4">
        <f t="shared" si="220"/>
        <v>9.5795923728135239</v>
      </c>
      <c r="BX226" s="4">
        <f>MAX(BW$28:BW226)</f>
        <v>9.5795923728135239</v>
      </c>
      <c r="BY226" s="18">
        <f t="shared" si="219"/>
        <v>0</v>
      </c>
    </row>
    <row r="227" spans="1:77" x14ac:dyDescent="0.25">
      <c r="A227" s="2">
        <v>35671</v>
      </c>
      <c r="B227" s="3">
        <v>4.4924881371099998E-3</v>
      </c>
      <c r="C227" s="3">
        <v>-4.8073239264999998E-2</v>
      </c>
      <c r="D227" s="3">
        <v>-6.2914543734199997E-4</v>
      </c>
      <c r="E227" s="3">
        <v>-3.9903350956500003E-3</v>
      </c>
      <c r="F227" s="3">
        <v>-0.114284249514</v>
      </c>
      <c r="G227" s="3">
        <v>-2.0678718817100001E-2</v>
      </c>
      <c r="H227" s="3">
        <v>-5.79112189227E-2</v>
      </c>
      <c r="I227" s="3">
        <v>-5.0403559336800003E-3</v>
      </c>
      <c r="J227" s="3">
        <v>-4.4602189994500004E-3</v>
      </c>
      <c r="K227" s="3">
        <v>-1.31512647E-2</v>
      </c>
      <c r="L227" s="3">
        <v>-1.4714799427599999E-2</v>
      </c>
      <c r="M227" s="3">
        <v>-1.97328200463E-2</v>
      </c>
      <c r="N227" s="3">
        <v>-8.5837435222199995E-3</v>
      </c>
      <c r="O227" s="3">
        <f t="shared" si="216"/>
        <v>-2.5937509140086839E-2</v>
      </c>
      <c r="P227" s="3">
        <f t="shared" si="217"/>
        <v>-7.289611311870979E-2</v>
      </c>
      <c r="Q227" s="3"/>
      <c r="R227" s="4">
        <f t="shared" si="221"/>
        <v>1</v>
      </c>
      <c r="S227" s="4">
        <f t="shared" si="222"/>
        <v>-1</v>
      </c>
      <c r="T227" s="4">
        <f t="shared" si="223"/>
        <v>-1</v>
      </c>
      <c r="U227" s="4">
        <f t="shared" si="224"/>
        <v>1</v>
      </c>
      <c r="V227" s="4">
        <f t="shared" si="225"/>
        <v>1</v>
      </c>
      <c r="W227" s="4">
        <f t="shared" si="226"/>
        <v>1</v>
      </c>
      <c r="X227" s="4">
        <f t="shared" si="227"/>
        <v>1</v>
      </c>
      <c r="Y227" s="4">
        <f t="shared" si="228"/>
        <v>1</v>
      </c>
      <c r="Z227" s="4">
        <f t="shared" si="229"/>
        <v>1</v>
      </c>
      <c r="AA227" s="4">
        <f t="shared" si="230"/>
        <v>-1</v>
      </c>
      <c r="AB227" s="4">
        <f t="shared" si="231"/>
        <v>-1</v>
      </c>
      <c r="AC227" s="4">
        <f t="shared" si="232"/>
        <v>1</v>
      </c>
      <c r="AE227" s="4">
        <f t="shared" si="233"/>
        <v>-4.8073239264999998E-2</v>
      </c>
      <c r="AF227" s="4">
        <f t="shared" si="234"/>
        <v>6.2914543734199997E-4</v>
      </c>
      <c r="AG227" s="4">
        <f t="shared" si="235"/>
        <v>3.9903350956500003E-3</v>
      </c>
      <c r="AH227" s="4">
        <f t="shared" si="236"/>
        <v>-0.114284249514</v>
      </c>
      <c r="AI227" s="4">
        <f t="shared" si="237"/>
        <v>-2.0678718817100001E-2</v>
      </c>
      <c r="AJ227" s="4">
        <f t="shared" si="238"/>
        <v>-5.79112189227E-2</v>
      </c>
      <c r="AK227" s="4">
        <f t="shared" si="239"/>
        <v>-5.0403559336800003E-3</v>
      </c>
      <c r="AL227" s="4">
        <f t="shared" si="240"/>
        <v>-4.4602189994500004E-3</v>
      </c>
      <c r="AM227" s="4">
        <f t="shared" si="241"/>
        <v>-1.31512647E-2</v>
      </c>
      <c r="AN227" s="4">
        <f t="shared" si="242"/>
        <v>1.4714799427599999E-2</v>
      </c>
      <c r="AO227" s="4">
        <f t="shared" si="243"/>
        <v>1.97328200463E-2</v>
      </c>
      <c r="AP227" s="4">
        <f t="shared" si="244"/>
        <v>-8.5837435222199995E-3</v>
      </c>
      <c r="AQ227" s="4">
        <f t="shared" si="270"/>
        <v>-1.9426325805604834E-2</v>
      </c>
      <c r="AS227" s="4">
        <f t="shared" si="245"/>
        <v>-0.12257612181373154</v>
      </c>
      <c r="AT227" s="4">
        <f t="shared" si="246"/>
        <v>8.7568696417328492E-4</v>
      </c>
      <c r="AU227" s="4">
        <f t="shared" si="247"/>
        <v>1.5038802997052986E-2</v>
      </c>
      <c r="AV227" s="4">
        <f t="shared" si="248"/>
        <v>-0.29989220741886347</v>
      </c>
      <c r="AW227" s="4">
        <f t="shared" si="249"/>
        <v>-0.10800744341548016</v>
      </c>
      <c r="AX227" s="4">
        <f t="shared" si="250"/>
        <v>-0.1672754849985798</v>
      </c>
      <c r="AY227" s="4">
        <f t="shared" si="251"/>
        <v>-6.9334038386057548E-2</v>
      </c>
      <c r="AZ227" s="4">
        <f t="shared" si="252"/>
        <v>-6.6684041702115934E-2</v>
      </c>
      <c r="BA227" s="4">
        <f t="shared" si="253"/>
        <v>-0.132011260635789</v>
      </c>
      <c r="BB227" s="4">
        <f t="shared" si="254"/>
        <v>7.9706900433369296E-2</v>
      </c>
      <c r="BC227" s="4">
        <f t="shared" si="255"/>
        <v>6.4794188772699796E-2</v>
      </c>
      <c r="BD227" s="4">
        <f t="shared" si="256"/>
        <v>-3.6725852118398489E-2</v>
      </c>
      <c r="BE227" s="4">
        <f t="shared" si="257"/>
        <v>-7.0174239276810046E-2</v>
      </c>
      <c r="BG227" s="4">
        <f t="shared" si="258"/>
        <v>0.15687635912662598</v>
      </c>
      <c r="BH227" s="4">
        <f t="shared" si="259"/>
        <v>0.28738371727890738</v>
      </c>
      <c r="BI227" s="4">
        <f t="shared" si="260"/>
        <v>0.10613438041397176</v>
      </c>
      <c r="BJ227" s="4">
        <f t="shared" si="261"/>
        <v>0.15243377011711098</v>
      </c>
      <c r="BK227" s="4">
        <f t="shared" si="262"/>
        <v>7.6582569360719555E-2</v>
      </c>
      <c r="BL227" s="4">
        <f t="shared" si="263"/>
        <v>0.1384810665428749</v>
      </c>
      <c r="BM227" s="4">
        <f t="shared" si="264"/>
        <v>2.9078680838493152E-2</v>
      </c>
      <c r="BN227" s="4">
        <f t="shared" si="265"/>
        <v>2.6754341132316065E-2</v>
      </c>
      <c r="BO227" s="4">
        <f t="shared" si="266"/>
        <v>3.984891784734497E-2</v>
      </c>
      <c r="BP227" s="4">
        <f t="shared" si="267"/>
        <v>7.3844544688578304E-2</v>
      </c>
      <c r="BQ227" s="4">
        <f t="shared" si="268"/>
        <v>0.12181845576012011</v>
      </c>
      <c r="BR227" s="4">
        <f t="shared" si="269"/>
        <v>9.3489931773915916E-2</v>
      </c>
      <c r="BT227" s="4">
        <f t="shared" si="271"/>
        <v>27.034498584664647</v>
      </c>
      <c r="BU227" s="4">
        <f t="shared" si="272"/>
        <v>64.280705470636931</v>
      </c>
      <c r="BV227" s="5">
        <f t="shared" si="218"/>
        <v>-4.0007237233619999E-2</v>
      </c>
      <c r="BW227" s="4">
        <f t="shared" si="220"/>
        <v>9.2393755532462105</v>
      </c>
      <c r="BX227" s="4">
        <f>MAX(BW$28:BW227)</f>
        <v>9.5795923728135239</v>
      </c>
      <c r="BY227" s="18">
        <f t="shared" si="219"/>
        <v>3.5514749096510027E-2</v>
      </c>
    </row>
    <row r="228" spans="1:77" x14ac:dyDescent="0.25">
      <c r="A228" s="2">
        <v>35703</v>
      </c>
      <c r="B228" s="3">
        <v>4.9571841489300002E-3</v>
      </c>
      <c r="C228" s="3">
        <v>1.48003518064E-2</v>
      </c>
      <c r="D228" s="3">
        <v>-4.3382844435199998E-2</v>
      </c>
      <c r="E228" s="3">
        <v>2.8655185434500002E-2</v>
      </c>
      <c r="F228" s="3">
        <v>5.6607215619399999E-2</v>
      </c>
      <c r="G228" s="3">
        <v>9.0164500368500003E-2</v>
      </c>
      <c r="H228" s="3">
        <v>4.6040497763899998E-2</v>
      </c>
      <c r="I228" s="3">
        <v>7.69214905704E-3</v>
      </c>
      <c r="J228" s="3">
        <v>2.4046521182999998E-2</v>
      </c>
      <c r="K228" s="3">
        <v>9.4974760289399992E-3</v>
      </c>
      <c r="L228" s="3">
        <v>-1.5103936032800001E-2</v>
      </c>
      <c r="M228" s="3">
        <v>-7.9588447525999993E-3</v>
      </c>
      <c r="N228" s="3">
        <v>-2.7009721552399999E-3</v>
      </c>
      <c r="O228" s="3">
        <f t="shared" si="216"/>
        <v>1.7363108323819997E-2</v>
      </c>
      <c r="P228" s="3">
        <f t="shared" si="217"/>
        <v>6.35592895927483E-2</v>
      </c>
      <c r="Q228" s="3"/>
      <c r="R228" s="4">
        <f t="shared" si="221"/>
        <v>1</v>
      </c>
      <c r="S228" s="4">
        <f t="shared" si="222"/>
        <v>-1</v>
      </c>
      <c r="T228" s="4">
        <f t="shared" si="223"/>
        <v>-1</v>
      </c>
      <c r="U228" s="4">
        <f t="shared" si="224"/>
        <v>1</v>
      </c>
      <c r="V228" s="4">
        <f t="shared" si="225"/>
        <v>1</v>
      </c>
      <c r="W228" s="4">
        <f t="shared" si="226"/>
        <v>1</v>
      </c>
      <c r="X228" s="4">
        <f t="shared" si="227"/>
        <v>1</v>
      </c>
      <c r="Y228" s="4">
        <f t="shared" si="228"/>
        <v>1</v>
      </c>
      <c r="Z228" s="4">
        <f t="shared" si="229"/>
        <v>1</v>
      </c>
      <c r="AA228" s="4">
        <f t="shared" si="230"/>
        <v>-1</v>
      </c>
      <c r="AB228" s="4">
        <f t="shared" si="231"/>
        <v>-1</v>
      </c>
      <c r="AC228" s="4">
        <f t="shared" si="232"/>
        <v>1</v>
      </c>
      <c r="AE228" s="4">
        <f t="shared" si="233"/>
        <v>1.48003518064E-2</v>
      </c>
      <c r="AF228" s="4">
        <f t="shared" si="234"/>
        <v>4.3382844435199998E-2</v>
      </c>
      <c r="AG228" s="4">
        <f t="shared" si="235"/>
        <v>-2.8655185434500002E-2</v>
      </c>
      <c r="AH228" s="4">
        <f t="shared" si="236"/>
        <v>5.6607215619399999E-2</v>
      </c>
      <c r="AI228" s="4">
        <f t="shared" si="237"/>
        <v>9.0164500368500003E-2</v>
      </c>
      <c r="AJ228" s="4">
        <f t="shared" si="238"/>
        <v>4.6040497763899998E-2</v>
      </c>
      <c r="AK228" s="4">
        <f t="shared" si="239"/>
        <v>7.69214905704E-3</v>
      </c>
      <c r="AL228" s="4">
        <f t="shared" si="240"/>
        <v>2.4046521182999998E-2</v>
      </c>
      <c r="AM228" s="4">
        <f t="shared" si="241"/>
        <v>9.4974760289399992E-3</v>
      </c>
      <c r="AN228" s="4">
        <f t="shared" si="242"/>
        <v>1.5103936032800001E-2</v>
      </c>
      <c r="AO228" s="4">
        <f t="shared" si="243"/>
        <v>7.9588447525999993E-3</v>
      </c>
      <c r="AP228" s="4">
        <f t="shared" si="244"/>
        <v>-2.7009721552399999E-3</v>
      </c>
      <c r="AQ228" s="4">
        <f t="shared" si="270"/>
        <v>2.3661514954836673E-2</v>
      </c>
      <c r="AS228" s="4">
        <f t="shared" si="245"/>
        <v>3.6056107033488383E-2</v>
      </c>
      <c r="AT228" s="4">
        <f t="shared" si="246"/>
        <v>6.1775779158263586E-2</v>
      </c>
      <c r="AU228" s="4">
        <f t="shared" si="247"/>
        <v>-0.10788113607621741</v>
      </c>
      <c r="AV228" s="4">
        <f t="shared" si="248"/>
        <v>0.10239235555719746</v>
      </c>
      <c r="AW228" s="4">
        <f t="shared" si="249"/>
        <v>0.43730264739509206</v>
      </c>
      <c r="AX228" s="4">
        <f t="shared" si="250"/>
        <v>0.11187257993793104</v>
      </c>
      <c r="AY228" s="4">
        <f t="shared" si="251"/>
        <v>0.10105084417735283</v>
      </c>
      <c r="AZ228" s="4">
        <f t="shared" si="252"/>
        <v>0.3450751953887074</v>
      </c>
      <c r="BA228" s="4">
        <f t="shared" si="253"/>
        <v>9.0297954848755246E-2</v>
      </c>
      <c r="BB228" s="4">
        <f t="shared" si="254"/>
        <v>8.8623158395206958E-2</v>
      </c>
      <c r="BC228" s="4">
        <f t="shared" si="255"/>
        <v>2.6164607469949686E-2</v>
      </c>
      <c r="BD228" s="4">
        <f t="shared" si="256"/>
        <v>-1.1436442240972167E-2</v>
      </c>
      <c r="BE228" s="4">
        <f t="shared" si="257"/>
        <v>0.10677447092039626</v>
      </c>
      <c r="BG228" s="4">
        <f t="shared" si="258"/>
        <v>0.16419245475007774</v>
      </c>
      <c r="BH228" s="4">
        <f t="shared" si="259"/>
        <v>0.28090520282428061</v>
      </c>
      <c r="BI228" s="4">
        <f t="shared" si="260"/>
        <v>0.10624725128684324</v>
      </c>
      <c r="BJ228" s="4">
        <f t="shared" si="261"/>
        <v>0.221138444608899</v>
      </c>
      <c r="BK228" s="4">
        <f t="shared" si="262"/>
        <v>8.2473317649082167E-2</v>
      </c>
      <c r="BL228" s="4">
        <f t="shared" si="263"/>
        <v>0.1646176311995097</v>
      </c>
      <c r="BM228" s="4">
        <f t="shared" si="264"/>
        <v>3.0448628587563798E-2</v>
      </c>
      <c r="BN228" s="4">
        <f t="shared" si="265"/>
        <v>2.7873949219575724E-2</v>
      </c>
      <c r="BO228" s="4">
        <f t="shared" si="266"/>
        <v>4.2071721534990766E-2</v>
      </c>
      <c r="BP228" s="4">
        <f t="shared" si="267"/>
        <v>6.8171508695031455E-2</v>
      </c>
      <c r="BQ228" s="4">
        <f t="shared" si="268"/>
        <v>0.12167344397183581</v>
      </c>
      <c r="BR228" s="4">
        <f t="shared" si="269"/>
        <v>9.4468965027025786E-2</v>
      </c>
      <c r="BT228" s="4">
        <f t="shared" si="271"/>
        <v>29.272728906176273</v>
      </c>
      <c r="BU228" s="4">
        <f t="shared" si="272"/>
        <v>71.462895081895084</v>
      </c>
      <c r="BV228" s="5">
        <f t="shared" si="218"/>
        <v>3.1423289069915997E-2</v>
      </c>
      <c r="BW228" s="4">
        <f t="shared" si="220"/>
        <v>9.5755084081199442</v>
      </c>
      <c r="BX228" s="4">
        <f>MAX(BW$28:BW228)</f>
        <v>9.5795923728135239</v>
      </c>
      <c r="BY228" s="18">
        <f t="shared" si="219"/>
        <v>4.2631925604369794E-4</v>
      </c>
    </row>
    <row r="229" spans="1:77" x14ac:dyDescent="0.25">
      <c r="A229" s="2">
        <v>35734</v>
      </c>
      <c r="B229" s="3">
        <v>4.8413365076299996E-3</v>
      </c>
      <c r="C229" s="3">
        <v>-1.8667706288500001E-2</v>
      </c>
      <c r="D229" s="3">
        <v>8.5167754389799996E-2</v>
      </c>
      <c r="E229" s="3">
        <v>-7.4459552839800006E-2</v>
      </c>
      <c r="F229" s="3">
        <v>-9.89378425516E-2</v>
      </c>
      <c r="G229" s="3">
        <v>-9.20127701361E-2</v>
      </c>
      <c r="H229" s="3">
        <v>-3.2604685254600002E-2</v>
      </c>
      <c r="I229" s="3">
        <v>-7.5019973877499995E-4</v>
      </c>
      <c r="J229" s="3">
        <v>-2.8806755804800001E-3</v>
      </c>
      <c r="K229" s="3">
        <v>1.08883493259E-2</v>
      </c>
      <c r="L229" s="3">
        <v>-2.7701596549599999E-2</v>
      </c>
      <c r="M229" s="3">
        <v>-7.8009242433400004E-4</v>
      </c>
      <c r="N229" s="3">
        <v>3.9476824051000003E-2</v>
      </c>
      <c r="O229" s="3">
        <f t="shared" si="216"/>
        <v>-1.7771849466424086E-2</v>
      </c>
      <c r="P229" s="3">
        <f t="shared" si="217"/>
        <v>-3.8648140918137383E-2</v>
      </c>
      <c r="Q229" s="3"/>
      <c r="R229" s="4">
        <f t="shared" si="221"/>
        <v>1</v>
      </c>
      <c r="S229" s="4">
        <f t="shared" si="222"/>
        <v>-1</v>
      </c>
      <c r="T229" s="4">
        <f t="shared" si="223"/>
        <v>-1</v>
      </c>
      <c r="U229" s="4">
        <f t="shared" si="224"/>
        <v>1</v>
      </c>
      <c r="V229" s="4">
        <f t="shared" si="225"/>
        <v>1</v>
      </c>
      <c r="W229" s="4">
        <f t="shared" si="226"/>
        <v>1</v>
      </c>
      <c r="X229" s="4">
        <f t="shared" si="227"/>
        <v>1</v>
      </c>
      <c r="Y229" s="4">
        <f t="shared" si="228"/>
        <v>1</v>
      </c>
      <c r="Z229" s="4">
        <f t="shared" si="229"/>
        <v>1</v>
      </c>
      <c r="AA229" s="4">
        <f t="shared" si="230"/>
        <v>-1</v>
      </c>
      <c r="AB229" s="4">
        <f t="shared" si="231"/>
        <v>-1</v>
      </c>
      <c r="AC229" s="4">
        <f t="shared" si="232"/>
        <v>1</v>
      </c>
      <c r="AE229" s="4">
        <f t="shared" si="233"/>
        <v>-1.8667706288500001E-2</v>
      </c>
      <c r="AF229" s="4">
        <f t="shared" si="234"/>
        <v>-8.5167754389799996E-2</v>
      </c>
      <c r="AG229" s="4">
        <f t="shared" si="235"/>
        <v>7.4459552839800006E-2</v>
      </c>
      <c r="AH229" s="4">
        <f t="shared" si="236"/>
        <v>-9.89378425516E-2</v>
      </c>
      <c r="AI229" s="4">
        <f t="shared" si="237"/>
        <v>-9.20127701361E-2</v>
      </c>
      <c r="AJ229" s="4">
        <f t="shared" si="238"/>
        <v>-3.2604685254600002E-2</v>
      </c>
      <c r="AK229" s="4">
        <f t="shared" si="239"/>
        <v>-7.5019973877499995E-4</v>
      </c>
      <c r="AL229" s="4">
        <f t="shared" si="240"/>
        <v>-2.8806755804800001E-3</v>
      </c>
      <c r="AM229" s="4">
        <f t="shared" si="241"/>
        <v>1.08883493259E-2</v>
      </c>
      <c r="AN229" s="4">
        <f t="shared" si="242"/>
        <v>2.7701596549599999E-2</v>
      </c>
      <c r="AO229" s="4">
        <f t="shared" si="243"/>
        <v>7.8009242433400004E-4</v>
      </c>
      <c r="AP229" s="4">
        <f t="shared" si="244"/>
        <v>3.9476824051000003E-2</v>
      </c>
      <c r="AQ229" s="4">
        <f t="shared" si="270"/>
        <v>-1.4809601562435082E-2</v>
      </c>
      <c r="AS229" s="4">
        <f t="shared" si="245"/>
        <v>-6.0681379189582725E-2</v>
      </c>
      <c r="AT229" s="4">
        <f t="shared" si="246"/>
        <v>-0.13595175826732817</v>
      </c>
      <c r="AU229" s="4">
        <f t="shared" si="247"/>
        <v>0.25907108533550094</v>
      </c>
      <c r="AV229" s="4">
        <f t="shared" si="248"/>
        <v>-0.17832647572718149</v>
      </c>
      <c r="AW229" s="4">
        <f t="shared" si="249"/>
        <v>-0.33282906401497536</v>
      </c>
      <c r="AX229" s="4">
        <f t="shared" si="250"/>
        <v>-7.9728817070946686E-2</v>
      </c>
      <c r="AY229" s="4">
        <f t="shared" si="251"/>
        <v>-1.0411250040580744E-2</v>
      </c>
      <c r="AZ229" s="4">
        <f t="shared" si="252"/>
        <v>-3.3873466710589217E-2</v>
      </c>
      <c r="BA229" s="4">
        <f t="shared" si="253"/>
        <v>0.10435966540843382</v>
      </c>
      <c r="BB229" s="4">
        <f t="shared" si="254"/>
        <v>0.162127961873056</v>
      </c>
      <c r="BC229" s="4">
        <f t="shared" si="255"/>
        <v>2.5929670147584391E-3</v>
      </c>
      <c r="BD229" s="4">
        <f t="shared" si="256"/>
        <v>0.16686185413292284</v>
      </c>
      <c r="BE229" s="4">
        <f t="shared" si="257"/>
        <v>-1.1399056438042692E-2</v>
      </c>
      <c r="BG229" s="4">
        <f t="shared" si="258"/>
        <v>0.12305393541025328</v>
      </c>
      <c r="BH229" s="4">
        <f t="shared" si="259"/>
        <v>0.25058228146584394</v>
      </c>
      <c r="BI229" s="4">
        <f t="shared" si="260"/>
        <v>0.11496389532374679</v>
      </c>
      <c r="BJ229" s="4">
        <f t="shared" si="261"/>
        <v>0.22192519007208608</v>
      </c>
      <c r="BK229" s="4">
        <f t="shared" si="262"/>
        <v>0.11058261442211066</v>
      </c>
      <c r="BL229" s="4">
        <f t="shared" si="263"/>
        <v>0.16357792051818215</v>
      </c>
      <c r="BM229" s="4">
        <f t="shared" si="264"/>
        <v>2.8822657638646186E-2</v>
      </c>
      <c r="BN229" s="4">
        <f t="shared" si="265"/>
        <v>3.4016897120004191E-2</v>
      </c>
      <c r="BO229" s="4">
        <f t="shared" si="266"/>
        <v>4.1733937276575671E-2</v>
      </c>
      <c r="BP229" s="4">
        <f t="shared" si="267"/>
        <v>6.8345018908681471E-2</v>
      </c>
      <c r="BQ229" s="4">
        <f t="shared" si="268"/>
        <v>0.12033973743498214</v>
      </c>
      <c r="BR229" s="4">
        <f t="shared" si="269"/>
        <v>9.4633550025286436E-2</v>
      </c>
      <c r="BT229" s="4">
        <f t="shared" si="271"/>
        <v>27.988394271466287</v>
      </c>
      <c r="BU229" s="4">
        <f t="shared" si="272"/>
        <v>70.994261430531552</v>
      </c>
      <c r="BV229" s="5">
        <f t="shared" si="218"/>
        <v>-1.5207471422400001E-2</v>
      </c>
      <c r="BW229" s="4">
        <f t="shared" si="220"/>
        <v>9.476247396083858</v>
      </c>
      <c r="BX229" s="4">
        <f>MAX(BW$28:BW229)</f>
        <v>9.5795923728135239</v>
      </c>
      <c r="BY229" s="18">
        <f t="shared" si="219"/>
        <v>1.0788034887888818E-2</v>
      </c>
    </row>
    <row r="230" spans="1:77" x14ac:dyDescent="0.25">
      <c r="A230" s="2">
        <v>35762</v>
      </c>
      <c r="B230" s="3">
        <v>4.4154162531799997E-3</v>
      </c>
      <c r="C230" s="3">
        <v>-2.6010523118399999E-2</v>
      </c>
      <c r="D230" s="3">
        <v>-3.1598861244300003E-2</v>
      </c>
      <c r="E230" s="3">
        <v>-4.7887477407900003E-2</v>
      </c>
      <c r="F230" s="3">
        <v>5.5443955388600002E-2</v>
      </c>
      <c r="G230" s="3">
        <v>2.5568176809899999E-3</v>
      </c>
      <c r="H230" s="3">
        <v>3.3742560099500003E-2</v>
      </c>
      <c r="I230" s="3">
        <v>6.0450480366899999E-3</v>
      </c>
      <c r="J230" s="3">
        <v>1.6701641487299999E-3</v>
      </c>
      <c r="K230" s="3">
        <v>-8.0961959253300002E-4</v>
      </c>
      <c r="L230" s="3">
        <v>-2.9892270595399999E-2</v>
      </c>
      <c r="M230" s="3">
        <v>-6.1028235815300001E-2</v>
      </c>
      <c r="N230" s="3">
        <v>5.9489570139500004E-3</v>
      </c>
      <c r="O230" s="3">
        <f t="shared" si="216"/>
        <v>-7.6516237837810823E-3</v>
      </c>
      <c r="P230" s="3">
        <f t="shared" si="217"/>
        <v>-1.7935612758678998E-2</v>
      </c>
      <c r="Q230" s="3"/>
      <c r="R230" s="4">
        <f t="shared" si="221"/>
        <v>1</v>
      </c>
      <c r="S230" s="4">
        <f t="shared" si="222"/>
        <v>1</v>
      </c>
      <c r="T230" s="4">
        <f t="shared" si="223"/>
        <v>-1</v>
      </c>
      <c r="U230" s="4">
        <f t="shared" si="224"/>
        <v>1</v>
      </c>
      <c r="V230" s="4">
        <f t="shared" si="225"/>
        <v>1</v>
      </c>
      <c r="W230" s="4">
        <f t="shared" si="226"/>
        <v>1</v>
      </c>
      <c r="X230" s="4">
        <f t="shared" si="227"/>
        <v>1</v>
      </c>
      <c r="Y230" s="4">
        <f t="shared" si="228"/>
        <v>1</v>
      </c>
      <c r="Z230" s="4">
        <f t="shared" si="229"/>
        <v>1</v>
      </c>
      <c r="AA230" s="4">
        <f t="shared" si="230"/>
        <v>-1</v>
      </c>
      <c r="AB230" s="4">
        <f t="shared" si="231"/>
        <v>-1</v>
      </c>
      <c r="AC230" s="4">
        <f t="shared" si="232"/>
        <v>1</v>
      </c>
      <c r="AE230" s="4">
        <f t="shared" si="233"/>
        <v>-2.6010523118399999E-2</v>
      </c>
      <c r="AF230" s="4">
        <f t="shared" si="234"/>
        <v>-3.1598861244300003E-2</v>
      </c>
      <c r="AG230" s="4">
        <f t="shared" si="235"/>
        <v>4.7887477407900003E-2</v>
      </c>
      <c r="AH230" s="4">
        <f t="shared" si="236"/>
        <v>5.5443955388600002E-2</v>
      </c>
      <c r="AI230" s="4">
        <f t="shared" si="237"/>
        <v>2.5568176809899999E-3</v>
      </c>
      <c r="AJ230" s="4">
        <f t="shared" si="238"/>
        <v>3.3742560099500003E-2</v>
      </c>
      <c r="AK230" s="4">
        <f t="shared" si="239"/>
        <v>6.0450480366899999E-3</v>
      </c>
      <c r="AL230" s="4">
        <f t="shared" si="240"/>
        <v>1.6701641487299999E-3</v>
      </c>
      <c r="AM230" s="4">
        <f t="shared" si="241"/>
        <v>-8.0961959253300002E-4</v>
      </c>
      <c r="AN230" s="4">
        <f t="shared" si="242"/>
        <v>2.9892270595399999E-2</v>
      </c>
      <c r="AO230" s="4">
        <f t="shared" si="243"/>
        <v>6.1028235815300001E-2</v>
      </c>
      <c r="AP230" s="4">
        <f t="shared" si="244"/>
        <v>5.9489570139500004E-3</v>
      </c>
      <c r="AQ230" s="4">
        <f t="shared" si="270"/>
        <v>1.5483040185985585E-2</v>
      </c>
      <c r="AS230" s="4">
        <f t="shared" si="245"/>
        <v>-8.5326549932575144E-2</v>
      </c>
      <c r="AT230" s="4">
        <f t="shared" si="246"/>
        <v>-5.2074252672064454E-2</v>
      </c>
      <c r="AU230" s="4">
        <f t="shared" si="247"/>
        <v>0.147728226873128</v>
      </c>
      <c r="AV230" s="4">
        <f t="shared" si="248"/>
        <v>8.5501501765881519E-2</v>
      </c>
      <c r="AW230" s="4">
        <f t="shared" si="249"/>
        <v>6.4261614239365158E-3</v>
      </c>
      <c r="AX230" s="4">
        <f t="shared" si="250"/>
        <v>7.7855488427653358E-2</v>
      </c>
      <c r="AY230" s="4">
        <f t="shared" si="251"/>
        <v>8.3364927829006966E-2</v>
      </c>
      <c r="AZ230" s="4">
        <f t="shared" si="252"/>
        <v>1.9154216156100315E-2</v>
      </c>
      <c r="BA230" s="4">
        <f t="shared" si="253"/>
        <v>-8.0024316813823576E-3</v>
      </c>
      <c r="BB230" s="4">
        <f t="shared" si="254"/>
        <v>0.1701050301102027</v>
      </c>
      <c r="BC230" s="4">
        <f t="shared" si="255"/>
        <v>0.20433502380744809</v>
      </c>
      <c r="BD230" s="4">
        <f t="shared" si="256"/>
        <v>2.536605681826232E-2</v>
      </c>
      <c r="BE230" s="4">
        <f t="shared" si="257"/>
        <v>5.6202783243799813E-2</v>
      </c>
      <c r="BG230" s="4">
        <f t="shared" si="258"/>
        <v>0.12193402001582607</v>
      </c>
      <c r="BH230" s="4">
        <f t="shared" si="259"/>
        <v>0.24272157254597646</v>
      </c>
      <c r="BI230" s="4">
        <f t="shared" si="260"/>
        <v>0.12966371673580498</v>
      </c>
      <c r="BJ230" s="4">
        <f t="shared" si="261"/>
        <v>0.25938236986955165</v>
      </c>
      <c r="BK230" s="4">
        <f t="shared" si="262"/>
        <v>0.15915054181279831</v>
      </c>
      <c r="BL230" s="4">
        <f t="shared" si="263"/>
        <v>0.17335995589240971</v>
      </c>
      <c r="BM230" s="4">
        <f t="shared" si="264"/>
        <v>2.9005233707341448E-2</v>
      </c>
      <c r="BN230" s="4">
        <f t="shared" si="265"/>
        <v>3.4878256256872804E-2</v>
      </c>
      <c r="BO230" s="4">
        <f t="shared" si="266"/>
        <v>4.046867876006132E-2</v>
      </c>
      <c r="BP230" s="4">
        <f t="shared" si="267"/>
        <v>7.0291326661026471E-2</v>
      </c>
      <c r="BQ230" s="4">
        <f t="shared" si="268"/>
        <v>0.11946700996850938</v>
      </c>
      <c r="BR230" s="4">
        <f t="shared" si="269"/>
        <v>9.380972465010079E-2</v>
      </c>
      <c r="BT230" s="4">
        <f t="shared" si="271"/>
        <v>29.537462594171423</v>
      </c>
      <c r="BU230" s="4">
        <f t="shared" si="272"/>
        <v>75.297805733068259</v>
      </c>
      <c r="BV230" s="5">
        <f t="shared" si="218"/>
        <v>1.9921688222686799E-2</v>
      </c>
      <c r="BW230" s="4">
        <f t="shared" si="220"/>
        <v>9.7068718190015097</v>
      </c>
      <c r="BX230" s="4">
        <f>MAX(BW$28:BW230)</f>
        <v>9.7068718190015097</v>
      </c>
      <c r="BY230" s="18">
        <f t="shared" si="219"/>
        <v>0</v>
      </c>
    </row>
    <row r="231" spans="1:77" x14ac:dyDescent="0.25">
      <c r="A231" s="2">
        <v>35795</v>
      </c>
      <c r="B231" s="3">
        <v>5.2765365683300003E-3</v>
      </c>
      <c r="C231" s="3">
        <v>-3.5408701250299997E-2</v>
      </c>
      <c r="D231" s="3">
        <v>-5.6865677813399997E-2</v>
      </c>
      <c r="E231" s="3">
        <v>-2.97770804555E-2</v>
      </c>
      <c r="F231" s="3">
        <v>6.3783640541100001E-2</v>
      </c>
      <c r="G231" s="3">
        <v>5.4143893321899998E-2</v>
      </c>
      <c r="H231" s="3">
        <v>1.4109947269999999E-2</v>
      </c>
      <c r="I231" s="3">
        <v>6.1856679270700004E-3</v>
      </c>
      <c r="J231" s="3">
        <v>6.1783360221299996E-3</v>
      </c>
      <c r="K231" s="3">
        <v>5.1249091316600002E-3</v>
      </c>
      <c r="L231" s="3">
        <v>-4.8864611545300002E-2</v>
      </c>
      <c r="M231" s="3">
        <v>-2.41367114905E-2</v>
      </c>
      <c r="N231" s="3">
        <v>-2.22114221154E-2</v>
      </c>
      <c r="O231" s="3">
        <f t="shared" si="216"/>
        <v>-5.6448175380449999E-3</v>
      </c>
      <c r="P231" s="3">
        <f t="shared" si="217"/>
        <v>-7.6969262943045466E-3</v>
      </c>
      <c r="Q231" s="3"/>
      <c r="R231" s="4">
        <f t="shared" si="221"/>
        <v>-1</v>
      </c>
      <c r="S231" s="4">
        <f t="shared" si="222"/>
        <v>1</v>
      </c>
      <c r="T231" s="4">
        <f t="shared" si="223"/>
        <v>-1</v>
      </c>
      <c r="U231" s="4">
        <f t="shared" si="224"/>
        <v>1</v>
      </c>
      <c r="V231" s="4">
        <f t="shared" si="225"/>
        <v>1</v>
      </c>
      <c r="W231" s="4">
        <f t="shared" si="226"/>
        <v>1</v>
      </c>
      <c r="X231" s="4">
        <f t="shared" si="227"/>
        <v>1</v>
      </c>
      <c r="Y231" s="4">
        <f t="shared" si="228"/>
        <v>1</v>
      </c>
      <c r="Z231" s="4">
        <f t="shared" si="229"/>
        <v>1</v>
      </c>
      <c r="AA231" s="4">
        <f t="shared" si="230"/>
        <v>-1</v>
      </c>
      <c r="AB231" s="4">
        <f t="shared" si="231"/>
        <v>-1</v>
      </c>
      <c r="AC231" s="4">
        <f t="shared" si="232"/>
        <v>1</v>
      </c>
      <c r="AE231" s="4">
        <f t="shared" si="233"/>
        <v>3.5408701250299997E-2</v>
      </c>
      <c r="AF231" s="4">
        <f t="shared" si="234"/>
        <v>-5.6865677813399997E-2</v>
      </c>
      <c r="AG231" s="4">
        <f t="shared" si="235"/>
        <v>2.97770804555E-2</v>
      </c>
      <c r="AH231" s="4">
        <f t="shared" si="236"/>
        <v>6.3783640541100001E-2</v>
      </c>
      <c r="AI231" s="4">
        <f t="shared" si="237"/>
        <v>5.4143893321899998E-2</v>
      </c>
      <c r="AJ231" s="4">
        <f t="shared" si="238"/>
        <v>1.4109947269999999E-2</v>
      </c>
      <c r="AK231" s="4">
        <f t="shared" si="239"/>
        <v>6.1856679270700004E-3</v>
      </c>
      <c r="AL231" s="4">
        <f t="shared" si="240"/>
        <v>6.1783360221299996E-3</v>
      </c>
      <c r="AM231" s="4">
        <f t="shared" si="241"/>
        <v>5.1249091316600002E-3</v>
      </c>
      <c r="AN231" s="4">
        <f t="shared" si="242"/>
        <v>4.8864611545300002E-2</v>
      </c>
      <c r="AO231" s="4">
        <f t="shared" si="243"/>
        <v>2.41367114905E-2</v>
      </c>
      <c r="AP231" s="4">
        <f t="shared" si="244"/>
        <v>-2.22114221154E-2</v>
      </c>
      <c r="AQ231" s="4">
        <f t="shared" si="270"/>
        <v>1.7386366585555001E-2</v>
      </c>
      <c r="AS231" s="4">
        <f t="shared" si="245"/>
        <v>0.12710269375832703</v>
      </c>
      <c r="AT231" s="4">
        <f t="shared" si="246"/>
        <v>-9.2506221618266216E-2</v>
      </c>
      <c r="AU231" s="4">
        <f t="shared" si="247"/>
        <v>8.9691668628189516E-2</v>
      </c>
      <c r="AV231" s="4">
        <f t="shared" si="248"/>
        <v>9.8760261745212047E-2</v>
      </c>
      <c r="AW231" s="4">
        <f t="shared" si="249"/>
        <v>0.13571885872233605</v>
      </c>
      <c r="AX231" s="4">
        <f t="shared" si="250"/>
        <v>3.4015629174465753E-2</v>
      </c>
      <c r="AY231" s="4">
        <f t="shared" si="251"/>
        <v>9.8340116398102306E-2</v>
      </c>
      <c r="AZ231" s="4">
        <f t="shared" si="252"/>
        <v>7.3297423779198123E-2</v>
      </c>
      <c r="BA231" s="4">
        <f t="shared" si="253"/>
        <v>5.2601426662121128E-2</v>
      </c>
      <c r="BB231" s="4">
        <f t="shared" si="254"/>
        <v>0.32989760312562849</v>
      </c>
      <c r="BC231" s="4">
        <f t="shared" si="255"/>
        <v>7.4104736316426306E-2</v>
      </c>
      <c r="BD231" s="4">
        <f t="shared" si="256"/>
        <v>-0.10054845882714328</v>
      </c>
      <c r="BE231" s="4">
        <f t="shared" si="257"/>
        <v>7.6706311488716428E-2</v>
      </c>
      <c r="BG231" s="4">
        <f t="shared" si="258"/>
        <v>0.11143336212095105</v>
      </c>
      <c r="BH231" s="4">
        <f t="shared" si="259"/>
        <v>0.24588909510566948</v>
      </c>
      <c r="BI231" s="4">
        <f t="shared" si="260"/>
        <v>0.13279753141370929</v>
      </c>
      <c r="BJ231" s="4">
        <f t="shared" si="261"/>
        <v>0.25833726810345264</v>
      </c>
      <c r="BK231" s="4">
        <f t="shared" si="262"/>
        <v>0.15957662430000738</v>
      </c>
      <c r="BL231" s="4">
        <f t="shared" si="263"/>
        <v>0.16592310784704584</v>
      </c>
      <c r="BM231" s="4">
        <f t="shared" si="264"/>
        <v>2.5160303459593494E-2</v>
      </c>
      <c r="BN231" s="4">
        <f t="shared" si="265"/>
        <v>3.3716524830349724E-2</v>
      </c>
      <c r="BO231" s="4">
        <f t="shared" si="266"/>
        <v>3.8971635994432104E-2</v>
      </c>
      <c r="BP231" s="4">
        <f t="shared" si="267"/>
        <v>5.9248216516070713E-2</v>
      </c>
      <c r="BQ231" s="4">
        <f t="shared" si="268"/>
        <v>0.1302843121251335</v>
      </c>
      <c r="BR231" s="4">
        <f t="shared" si="269"/>
        <v>8.8361064404117867E-2</v>
      </c>
      <c r="BT231" s="4">
        <f t="shared" si="271"/>
        <v>31.382635792492813</v>
      </c>
      <c r="BU231" s="4">
        <f t="shared" si="272"/>
        <v>81.470934299511384</v>
      </c>
      <c r="BV231" s="5">
        <f t="shared" si="218"/>
        <v>1.0515932014663998E-2</v>
      </c>
      <c r="BW231" s="4">
        <f t="shared" si="220"/>
        <v>9.8601672872422412</v>
      </c>
      <c r="BX231" s="4">
        <f>MAX(BW$28:BW231)</f>
        <v>9.8601672872422412</v>
      </c>
      <c r="BY231" s="18">
        <f t="shared" si="219"/>
        <v>0</v>
      </c>
    </row>
    <row r="232" spans="1:77" x14ac:dyDescent="0.25">
      <c r="A232" s="2">
        <v>35825</v>
      </c>
      <c r="B232" s="3">
        <v>4.6056767133500001E-3</v>
      </c>
      <c r="C232" s="3">
        <v>-1.5770553267400001E-2</v>
      </c>
      <c r="D232" s="3">
        <v>2.9969192818199999E-2</v>
      </c>
      <c r="E232" s="3">
        <v>4.51199073086E-2</v>
      </c>
      <c r="F232" s="3">
        <v>4.2098441498400002E-2</v>
      </c>
      <c r="G232" s="3">
        <v>5.29574427662E-2</v>
      </c>
      <c r="H232" s="3">
        <v>8.8314074258099996E-3</v>
      </c>
      <c r="I232" s="3">
        <v>1.21457733487E-2</v>
      </c>
      <c r="J232" s="3">
        <v>1.0533739054100001E-2</v>
      </c>
      <c r="K232" s="3">
        <v>1.02253110109E-2</v>
      </c>
      <c r="L232" s="3">
        <v>5.09921255339E-2</v>
      </c>
      <c r="M232" s="3">
        <v>2.0551767572700001E-2</v>
      </c>
      <c r="N232" s="3">
        <v>-4.95401204119E-3</v>
      </c>
      <c r="O232" s="3">
        <f t="shared" si="216"/>
        <v>2.189171191907667E-2</v>
      </c>
      <c r="P232" s="3">
        <f t="shared" si="217"/>
        <v>7.633856169636534E-2</v>
      </c>
      <c r="Q232" s="3"/>
      <c r="R232" s="4">
        <f t="shared" si="221"/>
        <v>-1</v>
      </c>
      <c r="S232" s="4">
        <f t="shared" si="222"/>
        <v>1</v>
      </c>
      <c r="T232" s="4">
        <f t="shared" si="223"/>
        <v>-1</v>
      </c>
      <c r="U232" s="4">
        <f t="shared" si="224"/>
        <v>1</v>
      </c>
      <c r="V232" s="4">
        <f t="shared" si="225"/>
        <v>1</v>
      </c>
      <c r="W232" s="4">
        <f t="shared" si="226"/>
        <v>1</v>
      </c>
      <c r="X232" s="4">
        <f t="shared" si="227"/>
        <v>1</v>
      </c>
      <c r="Y232" s="4">
        <f t="shared" si="228"/>
        <v>1</v>
      </c>
      <c r="Z232" s="4">
        <f t="shared" si="229"/>
        <v>1</v>
      </c>
      <c r="AA232" s="4">
        <f t="shared" si="230"/>
        <v>-1</v>
      </c>
      <c r="AB232" s="4">
        <f t="shared" si="231"/>
        <v>-1</v>
      </c>
      <c r="AC232" s="4">
        <f t="shared" si="232"/>
        <v>-1</v>
      </c>
      <c r="AE232" s="4">
        <f t="shared" si="233"/>
        <v>1.5770553267400001E-2</v>
      </c>
      <c r="AF232" s="4">
        <f t="shared" si="234"/>
        <v>2.9969192818199999E-2</v>
      </c>
      <c r="AG232" s="4">
        <f t="shared" si="235"/>
        <v>-4.51199073086E-2</v>
      </c>
      <c r="AH232" s="4">
        <f t="shared" si="236"/>
        <v>4.2098441498400002E-2</v>
      </c>
      <c r="AI232" s="4">
        <f t="shared" si="237"/>
        <v>5.29574427662E-2</v>
      </c>
      <c r="AJ232" s="4">
        <f t="shared" si="238"/>
        <v>8.8314074258099996E-3</v>
      </c>
      <c r="AK232" s="4">
        <f t="shared" si="239"/>
        <v>1.21457733487E-2</v>
      </c>
      <c r="AL232" s="4">
        <f t="shared" si="240"/>
        <v>1.0533739054100001E-2</v>
      </c>
      <c r="AM232" s="4">
        <f t="shared" si="241"/>
        <v>1.02253110109E-2</v>
      </c>
      <c r="AN232" s="4">
        <f t="shared" si="242"/>
        <v>-5.09921255339E-2</v>
      </c>
      <c r="AO232" s="4">
        <f t="shared" si="243"/>
        <v>-2.0551767572700001E-2</v>
      </c>
      <c r="AP232" s="4">
        <f t="shared" si="244"/>
        <v>4.95401204119E-3</v>
      </c>
      <c r="AQ232" s="4">
        <f t="shared" si="270"/>
        <v>5.9018394013083302E-3</v>
      </c>
      <c r="AS232" s="4">
        <f t="shared" si="245"/>
        <v>5.4152177825418077E-2</v>
      </c>
      <c r="AT232" s="4">
        <f t="shared" si="246"/>
        <v>4.8303124571379585E-2</v>
      </c>
      <c r="AU232" s="4">
        <f t="shared" si="247"/>
        <v>-0.13580688473846478</v>
      </c>
      <c r="AV232" s="4">
        <f t="shared" si="248"/>
        <v>6.4800570105465027E-2</v>
      </c>
      <c r="AW232" s="4">
        <f t="shared" si="249"/>
        <v>0.12871277944314613</v>
      </c>
      <c r="AX232" s="4">
        <f t="shared" si="250"/>
        <v>2.2256436880223759E-2</v>
      </c>
      <c r="AY232" s="4">
        <f t="shared" si="251"/>
        <v>0.19961923992132685</v>
      </c>
      <c r="AZ232" s="4">
        <f t="shared" si="252"/>
        <v>0.1310793521966527</v>
      </c>
      <c r="BA232" s="4">
        <f t="shared" si="253"/>
        <v>0.116666967219304</v>
      </c>
      <c r="BB232" s="4">
        <f t="shared" si="254"/>
        <v>-0.29938845464119407</v>
      </c>
      <c r="BC232" s="4">
        <f t="shared" si="255"/>
        <v>-6.3123789809329936E-2</v>
      </c>
      <c r="BD232" s="4">
        <f t="shared" si="256"/>
        <v>2.2277020252498222E-2</v>
      </c>
      <c r="BE232" s="4">
        <f t="shared" si="257"/>
        <v>2.4129044935535471E-2</v>
      </c>
      <c r="BG232" s="4">
        <f t="shared" si="258"/>
        <v>0.11649062992992007</v>
      </c>
      <c r="BH232" s="4">
        <f t="shared" si="259"/>
        <v>0.24817601829391595</v>
      </c>
      <c r="BI232" s="4">
        <f t="shared" si="260"/>
        <v>0.13289431502825905</v>
      </c>
      <c r="BJ232" s="4">
        <f t="shared" si="261"/>
        <v>0.25986463656034769</v>
      </c>
      <c r="BK232" s="4">
        <f t="shared" si="262"/>
        <v>0.16457555495363035</v>
      </c>
      <c r="BL232" s="4">
        <f t="shared" si="263"/>
        <v>0.15872095741717326</v>
      </c>
      <c r="BM232" s="4">
        <f t="shared" si="264"/>
        <v>2.4337881165135876E-2</v>
      </c>
      <c r="BN232" s="4">
        <f t="shared" si="265"/>
        <v>3.2144617371305542E-2</v>
      </c>
      <c r="BO232" s="4">
        <f t="shared" si="266"/>
        <v>3.5058118864713557E-2</v>
      </c>
      <c r="BP232" s="4">
        <f t="shared" si="267"/>
        <v>6.8128379359200297E-2</v>
      </c>
      <c r="BQ232" s="4">
        <f t="shared" si="268"/>
        <v>0.13023151895523469</v>
      </c>
      <c r="BR232" s="4">
        <f t="shared" si="269"/>
        <v>8.8952866856319174E-2</v>
      </c>
      <c r="BT232" s="4">
        <f t="shared" si="271"/>
        <v>32.136438911009023</v>
      </c>
      <c r="BU232" s="4">
        <f t="shared" si="272"/>
        <v>83.811978919082492</v>
      </c>
      <c r="BV232" s="5">
        <f t="shared" si="218"/>
        <v>9.3889688598459992E-3</v>
      </c>
      <c r="BW232" s="4">
        <f t="shared" si="220"/>
        <v>9.9981568337196194</v>
      </c>
      <c r="BX232" s="4">
        <f>MAX(BW$28:BW232)</f>
        <v>9.9981568337196194</v>
      </c>
      <c r="BY232" s="18">
        <f t="shared" si="219"/>
        <v>0</v>
      </c>
    </row>
    <row r="233" spans="1:77" x14ac:dyDescent="0.25">
      <c r="A233" s="2">
        <v>35853</v>
      </c>
      <c r="B233" s="3">
        <v>4.2685470498299996E-3</v>
      </c>
      <c r="C233" s="3">
        <v>-4.5157041819800001E-2</v>
      </c>
      <c r="D233" s="3">
        <v>-4.19918744697E-2</v>
      </c>
      <c r="E233" s="3">
        <v>-1.5107367085599999E-2</v>
      </c>
      <c r="F233" s="3">
        <v>5.5552262287199998E-2</v>
      </c>
      <c r="G233" s="3">
        <v>5.9358187284400003E-2</v>
      </c>
      <c r="H233" s="3">
        <v>6.40355169493E-2</v>
      </c>
      <c r="I233" s="3">
        <v>5.7750119527600003E-3</v>
      </c>
      <c r="J233" s="3">
        <v>-4.19955039228E-3</v>
      </c>
      <c r="K233" s="3">
        <v>-6.7948172978899999E-3</v>
      </c>
      <c r="L233" s="3">
        <v>-6.3931686037099998E-3</v>
      </c>
      <c r="M233" s="3">
        <v>-2.1271923121200001E-4</v>
      </c>
      <c r="N233" s="3">
        <v>8.5161969702800006E-3</v>
      </c>
      <c r="O233" s="3">
        <f t="shared" si="216"/>
        <v>6.1150530453123351E-3</v>
      </c>
      <c r="P233" s="3">
        <f t="shared" si="217"/>
        <v>1.9515540557181941E-2</v>
      </c>
      <c r="Q233" s="3"/>
      <c r="R233" s="4">
        <f t="shared" si="221"/>
        <v>-1</v>
      </c>
      <c r="S233" s="4">
        <f t="shared" si="222"/>
        <v>1</v>
      </c>
      <c r="T233" s="4">
        <f t="shared" si="223"/>
        <v>-1</v>
      </c>
      <c r="U233" s="4">
        <f t="shared" si="224"/>
        <v>1</v>
      </c>
      <c r="V233" s="4">
        <f t="shared" si="225"/>
        <v>1</v>
      </c>
      <c r="W233" s="4">
        <f t="shared" si="226"/>
        <v>1</v>
      </c>
      <c r="X233" s="4">
        <f t="shared" si="227"/>
        <v>1</v>
      </c>
      <c r="Y233" s="4">
        <f t="shared" si="228"/>
        <v>1</v>
      </c>
      <c r="Z233" s="4">
        <f t="shared" si="229"/>
        <v>1</v>
      </c>
      <c r="AA233" s="4">
        <f t="shared" si="230"/>
        <v>-1</v>
      </c>
      <c r="AB233" s="4">
        <f t="shared" si="231"/>
        <v>-1</v>
      </c>
      <c r="AC233" s="4">
        <f t="shared" si="232"/>
        <v>1</v>
      </c>
      <c r="AE233" s="4">
        <f t="shared" si="233"/>
        <v>4.5157041819800001E-2</v>
      </c>
      <c r="AF233" s="4">
        <f t="shared" si="234"/>
        <v>-4.19918744697E-2</v>
      </c>
      <c r="AG233" s="4">
        <f t="shared" si="235"/>
        <v>1.5107367085599999E-2</v>
      </c>
      <c r="AH233" s="4">
        <f t="shared" si="236"/>
        <v>5.5552262287199998E-2</v>
      </c>
      <c r="AI233" s="4">
        <f t="shared" si="237"/>
        <v>5.9358187284400003E-2</v>
      </c>
      <c r="AJ233" s="4">
        <f t="shared" si="238"/>
        <v>6.40355169493E-2</v>
      </c>
      <c r="AK233" s="4">
        <f t="shared" si="239"/>
        <v>5.7750119527600003E-3</v>
      </c>
      <c r="AL233" s="4">
        <f t="shared" si="240"/>
        <v>-4.19955039228E-3</v>
      </c>
      <c r="AM233" s="4">
        <f t="shared" si="241"/>
        <v>-6.7948172978899999E-3</v>
      </c>
      <c r="AN233" s="4">
        <f t="shared" si="242"/>
        <v>6.3931686037099998E-3</v>
      </c>
      <c r="AO233" s="4">
        <f t="shared" si="243"/>
        <v>2.1271923121200001E-4</v>
      </c>
      <c r="AP233" s="4">
        <f t="shared" si="244"/>
        <v>8.5161969702800006E-3</v>
      </c>
      <c r="AQ233" s="4">
        <f t="shared" si="270"/>
        <v>1.7260102502032665E-2</v>
      </c>
      <c r="AS233" s="4">
        <f t="shared" si="245"/>
        <v>0.17840417345656889</v>
      </c>
      <c r="AT233" s="4">
        <f t="shared" si="246"/>
        <v>-6.8382533093599221E-2</v>
      </c>
      <c r="AU233" s="4">
        <f t="shared" si="247"/>
        <v>4.3561677723618464E-2</v>
      </c>
      <c r="AV233" s="4">
        <f t="shared" si="248"/>
        <v>8.5632663664966358E-2</v>
      </c>
      <c r="AW233" s="4">
        <f t="shared" si="249"/>
        <v>0.14147846143327525</v>
      </c>
      <c r="AX233" s="4">
        <f t="shared" si="250"/>
        <v>0.16688118701327334</v>
      </c>
      <c r="AY233" s="4">
        <f t="shared" si="251"/>
        <v>8.8856346388158119E-2</v>
      </c>
      <c r="AZ233" s="4">
        <f t="shared" si="252"/>
        <v>-5.1347837541561955E-2</v>
      </c>
      <c r="BA233" s="4">
        <f t="shared" si="253"/>
        <v>-7.684559874049568E-2</v>
      </c>
      <c r="BB233" s="4">
        <f t="shared" si="254"/>
        <v>2.8157996317155314E-2</v>
      </c>
      <c r="BC233" s="4">
        <f t="shared" si="255"/>
        <v>6.640311161803063E-4</v>
      </c>
      <c r="BD233" s="4">
        <f t="shared" si="256"/>
        <v>5.6958839405707951E-2</v>
      </c>
      <c r="BE233" s="4">
        <f t="shared" si="257"/>
        <v>4.9501617261937268E-2</v>
      </c>
      <c r="BG233" s="4">
        <f t="shared" si="258"/>
        <v>0.10124660414582315</v>
      </c>
      <c r="BH233" s="4">
        <f t="shared" si="259"/>
        <v>0.24562924226409244</v>
      </c>
      <c r="BI233" s="4">
        <f t="shared" si="260"/>
        <v>0.13872162758698361</v>
      </c>
      <c r="BJ233" s="4">
        <f t="shared" si="261"/>
        <v>0.2594909928507913</v>
      </c>
      <c r="BK233" s="4">
        <f t="shared" si="262"/>
        <v>0.16782254113611436</v>
      </c>
      <c r="BL233" s="4">
        <f t="shared" si="263"/>
        <v>0.1534876832922018</v>
      </c>
      <c r="BM233" s="4">
        <f t="shared" si="264"/>
        <v>2.5997071396712913E-2</v>
      </c>
      <c r="BN233" s="4">
        <f t="shared" si="265"/>
        <v>3.2714525817222985E-2</v>
      </c>
      <c r="BO233" s="4">
        <f t="shared" si="266"/>
        <v>3.5368673856447187E-2</v>
      </c>
      <c r="BP233" s="4">
        <f t="shared" si="267"/>
        <v>9.081851608617407E-2</v>
      </c>
      <c r="BQ233" s="4">
        <f t="shared" si="268"/>
        <v>0.12813811041604245</v>
      </c>
      <c r="BR233" s="4">
        <f t="shared" si="269"/>
        <v>5.9805972587472188E-2</v>
      </c>
      <c r="BT233" s="4">
        <f t="shared" si="271"/>
        <v>34.098226428595332</v>
      </c>
      <c r="BU233" s="4">
        <f t="shared" si="272"/>
        <v>88.318562796855943</v>
      </c>
      <c r="BV233" s="5">
        <f t="shared" si="218"/>
        <v>3.5703383250423992E-2</v>
      </c>
      <c r="BW233" s="4">
        <f t="shared" si="220"/>
        <v>10.39780246180807</v>
      </c>
      <c r="BX233" s="4">
        <f>MAX(BW$28:BW233)</f>
        <v>10.39780246180807</v>
      </c>
      <c r="BY233" s="18">
        <f t="shared" si="219"/>
        <v>0</v>
      </c>
    </row>
    <row r="234" spans="1:77" x14ac:dyDescent="0.25">
      <c r="A234" s="2">
        <v>35885</v>
      </c>
      <c r="B234" s="3">
        <v>4.9281968717100003E-3</v>
      </c>
      <c r="C234" s="3">
        <v>-2.613438744E-2</v>
      </c>
      <c r="D234" s="3">
        <v>-4.2226462385000003E-2</v>
      </c>
      <c r="E234" s="3">
        <v>4.2811206419100002E-3</v>
      </c>
      <c r="F234" s="3">
        <v>7.9098350866000006E-2</v>
      </c>
      <c r="G234" s="3">
        <v>1.7460479474999999E-2</v>
      </c>
      <c r="H234" s="3">
        <v>4.6283201034599999E-2</v>
      </c>
      <c r="I234" s="3">
        <v>1.7188036775499999E-3</v>
      </c>
      <c r="J234" s="3">
        <v>6.7274770942000002E-3</v>
      </c>
      <c r="K234" s="3">
        <v>-1.5910212746900001E-3</v>
      </c>
      <c r="L234" s="3">
        <v>-2.7386432446E-2</v>
      </c>
      <c r="M234" s="3">
        <v>-5.7107034830599999E-2</v>
      </c>
      <c r="N234" s="3">
        <v>1.86818941892E-2</v>
      </c>
      <c r="O234" s="3">
        <f t="shared" si="216"/>
        <v>1.6504990501808325E-3</v>
      </c>
      <c r="P234" s="3">
        <f t="shared" si="217"/>
        <v>4.6684622140320351E-3</v>
      </c>
      <c r="Q234" s="3"/>
      <c r="R234" s="4">
        <f t="shared" si="221"/>
        <v>-1</v>
      </c>
      <c r="S234" s="4">
        <f t="shared" si="222"/>
        <v>-1</v>
      </c>
      <c r="T234" s="4">
        <f t="shared" si="223"/>
        <v>-1</v>
      </c>
      <c r="U234" s="4">
        <f t="shared" si="224"/>
        <v>1</v>
      </c>
      <c r="V234" s="4">
        <f t="shared" si="225"/>
        <v>1</v>
      </c>
      <c r="W234" s="4">
        <f t="shared" si="226"/>
        <v>1</v>
      </c>
      <c r="X234" s="4">
        <f t="shared" si="227"/>
        <v>1</v>
      </c>
      <c r="Y234" s="4">
        <f t="shared" si="228"/>
        <v>1</v>
      </c>
      <c r="Z234" s="4">
        <f t="shared" si="229"/>
        <v>1</v>
      </c>
      <c r="AA234" s="4">
        <f t="shared" si="230"/>
        <v>-1</v>
      </c>
      <c r="AB234" s="4">
        <f t="shared" si="231"/>
        <v>-1</v>
      </c>
      <c r="AC234" s="4">
        <f t="shared" si="232"/>
        <v>1</v>
      </c>
      <c r="AE234" s="4">
        <f t="shared" si="233"/>
        <v>2.613438744E-2</v>
      </c>
      <c r="AF234" s="4">
        <f t="shared" si="234"/>
        <v>4.2226462385000003E-2</v>
      </c>
      <c r="AG234" s="4">
        <f t="shared" si="235"/>
        <v>-4.2811206419100002E-3</v>
      </c>
      <c r="AH234" s="4">
        <f t="shared" si="236"/>
        <v>7.9098350866000006E-2</v>
      </c>
      <c r="AI234" s="4">
        <f t="shared" si="237"/>
        <v>1.7460479474999999E-2</v>
      </c>
      <c r="AJ234" s="4">
        <f t="shared" si="238"/>
        <v>4.6283201034599999E-2</v>
      </c>
      <c r="AK234" s="4">
        <f t="shared" si="239"/>
        <v>1.7188036775499999E-3</v>
      </c>
      <c r="AL234" s="4">
        <f t="shared" si="240"/>
        <v>6.7274770942000002E-3</v>
      </c>
      <c r="AM234" s="4">
        <f t="shared" si="241"/>
        <v>-1.5910212746900001E-3</v>
      </c>
      <c r="AN234" s="4">
        <f t="shared" si="242"/>
        <v>2.7386432446E-2</v>
      </c>
      <c r="AO234" s="4">
        <f t="shared" si="243"/>
        <v>5.7107034830599999E-2</v>
      </c>
      <c r="AP234" s="4">
        <f t="shared" si="244"/>
        <v>1.86818941892E-2</v>
      </c>
      <c r="AQ234" s="4">
        <f t="shared" si="270"/>
        <v>2.6412698460129169E-2</v>
      </c>
      <c r="AS234" s="4">
        <f t="shared" si="245"/>
        <v>9.954845156223166E-2</v>
      </c>
      <c r="AT234" s="4">
        <f t="shared" si="246"/>
        <v>7.4804628450811136E-2</v>
      </c>
      <c r="AU234" s="4">
        <f t="shared" si="247"/>
        <v>-1.4626393470657931E-2</v>
      </c>
      <c r="AV234" s="4">
        <f t="shared" si="248"/>
        <v>0.12281385362209866</v>
      </c>
      <c r="AW234" s="4">
        <f t="shared" si="249"/>
        <v>4.0663918660421336E-2</v>
      </c>
      <c r="AX234" s="4">
        <f t="shared" si="250"/>
        <v>0.11587811817735216</v>
      </c>
      <c r="AY234" s="4">
        <f t="shared" si="251"/>
        <v>2.6832018237787136E-2</v>
      </c>
      <c r="AZ234" s="4">
        <f t="shared" si="252"/>
        <v>7.9483547093397861E-2</v>
      </c>
      <c r="BA234" s="4">
        <f t="shared" si="253"/>
        <v>-1.7500556114412622E-2</v>
      </c>
      <c r="BB234" s="4">
        <f t="shared" si="254"/>
        <v>0.12746602547651528</v>
      </c>
      <c r="BC234" s="4">
        <f t="shared" si="255"/>
        <v>0.17848418418862616</v>
      </c>
      <c r="BD234" s="4">
        <f t="shared" si="256"/>
        <v>0.12968281700823397</v>
      </c>
      <c r="BE234" s="4">
        <f t="shared" si="257"/>
        <v>8.0294217741033749E-2</v>
      </c>
      <c r="BG234" s="4">
        <f t="shared" si="258"/>
        <v>0.10501172857987597</v>
      </c>
      <c r="BH234" s="4">
        <f t="shared" si="259"/>
        <v>0.22579598754516439</v>
      </c>
      <c r="BI234" s="4">
        <f t="shared" si="260"/>
        <v>0.11707932377173838</v>
      </c>
      <c r="BJ234" s="4">
        <f t="shared" si="261"/>
        <v>0.25762028804791887</v>
      </c>
      <c r="BK234" s="4">
        <f t="shared" si="262"/>
        <v>0.17175402715916296</v>
      </c>
      <c r="BL234" s="4">
        <f t="shared" si="263"/>
        <v>0.15976511100659499</v>
      </c>
      <c r="BM234" s="4">
        <f t="shared" si="264"/>
        <v>2.5623173960569751E-2</v>
      </c>
      <c r="BN234" s="4">
        <f t="shared" si="265"/>
        <v>3.3855948005414596E-2</v>
      </c>
      <c r="BO234" s="4">
        <f t="shared" si="266"/>
        <v>3.6365044957164791E-2</v>
      </c>
      <c r="BP234" s="4">
        <f t="shared" si="267"/>
        <v>8.5941119898010038E-2</v>
      </c>
      <c r="BQ234" s="4">
        <f t="shared" si="268"/>
        <v>0.12798228613970183</v>
      </c>
      <c r="BR234" s="4">
        <f t="shared" si="269"/>
        <v>5.7623344773622028E-2</v>
      </c>
      <c r="BT234" s="4">
        <f t="shared" si="271"/>
        <v>37.228875066525582</v>
      </c>
      <c r="BU234" s="4">
        <f t="shared" si="272"/>
        <v>95.845283973531252</v>
      </c>
      <c r="BV234" s="5">
        <f t="shared" si="218"/>
        <v>2.7133512110883998E-2</v>
      </c>
      <c r="BW234" s="4">
        <f t="shared" si="220"/>
        <v>10.731173778397061</v>
      </c>
      <c r="BX234" s="4">
        <f>MAX(BW$28:BW234)</f>
        <v>10.731173778397061</v>
      </c>
      <c r="BY234" s="18">
        <f t="shared" si="219"/>
        <v>0</v>
      </c>
    </row>
    <row r="235" spans="1:77" x14ac:dyDescent="0.25">
      <c r="A235" s="2">
        <v>35915</v>
      </c>
      <c r="B235" s="3">
        <v>4.61776486367E-3</v>
      </c>
      <c r="C235" s="3">
        <v>-5.8813516782399997E-3</v>
      </c>
      <c r="D235" s="3">
        <v>-5.8169003017800001E-2</v>
      </c>
      <c r="E235" s="3">
        <v>1.48125474261E-2</v>
      </c>
      <c r="F235" s="3">
        <v>2.7871921048100001E-2</v>
      </c>
      <c r="G235" s="3">
        <v>3.8113856446299999E-4</v>
      </c>
      <c r="H235" s="3">
        <v>7.8959003150299995E-3</v>
      </c>
      <c r="I235" s="3">
        <v>-2.2644397919999999E-3</v>
      </c>
      <c r="J235" s="3">
        <v>2.1884199352699999E-3</v>
      </c>
      <c r="K235" s="3">
        <v>-4.0403861820900001E-4</v>
      </c>
      <c r="L235" s="3">
        <v>-1.7560758244599999E-2</v>
      </c>
      <c r="M235" s="3">
        <v>5.1582959490900004E-3</v>
      </c>
      <c r="N235" s="1">
        <v>3.4373311284400001E-5</v>
      </c>
      <c r="O235" s="3">
        <f t="shared" si="216"/>
        <v>-2.1614162334593007E-3</v>
      </c>
      <c r="P235" s="3">
        <f t="shared" si="217"/>
        <v>-4.057492303763446E-3</v>
      </c>
      <c r="Q235" s="3"/>
      <c r="R235" s="4">
        <f t="shared" si="221"/>
        <v>-1</v>
      </c>
      <c r="S235" s="4">
        <f t="shared" si="222"/>
        <v>-1</v>
      </c>
      <c r="T235" s="4">
        <f t="shared" si="223"/>
        <v>-1</v>
      </c>
      <c r="U235" s="4">
        <f t="shared" si="224"/>
        <v>1</v>
      </c>
      <c r="V235" s="4">
        <f t="shared" si="225"/>
        <v>1</v>
      </c>
      <c r="W235" s="4">
        <f t="shared" si="226"/>
        <v>1</v>
      </c>
      <c r="X235" s="4">
        <f t="shared" si="227"/>
        <v>1</v>
      </c>
      <c r="Y235" s="4">
        <f t="shared" si="228"/>
        <v>1</v>
      </c>
      <c r="Z235" s="4">
        <f t="shared" si="229"/>
        <v>1</v>
      </c>
      <c r="AA235" s="4">
        <f t="shared" si="230"/>
        <v>-1</v>
      </c>
      <c r="AB235" s="4">
        <f t="shared" si="231"/>
        <v>-1</v>
      </c>
      <c r="AC235" s="4">
        <f t="shared" si="232"/>
        <v>1</v>
      </c>
      <c r="AE235" s="4">
        <f t="shared" si="233"/>
        <v>5.8813516782399997E-3</v>
      </c>
      <c r="AF235" s="4">
        <f t="shared" si="234"/>
        <v>5.8169003017800001E-2</v>
      </c>
      <c r="AG235" s="4">
        <f t="shared" si="235"/>
        <v>-1.48125474261E-2</v>
      </c>
      <c r="AH235" s="4">
        <f t="shared" si="236"/>
        <v>2.7871921048100001E-2</v>
      </c>
      <c r="AI235" s="4">
        <f t="shared" si="237"/>
        <v>3.8113856446299999E-4</v>
      </c>
      <c r="AJ235" s="4">
        <f t="shared" si="238"/>
        <v>7.8959003150299995E-3</v>
      </c>
      <c r="AK235" s="4">
        <f t="shared" si="239"/>
        <v>-2.2644397919999999E-3</v>
      </c>
      <c r="AL235" s="4">
        <f t="shared" si="240"/>
        <v>2.1884199352699999E-3</v>
      </c>
      <c r="AM235" s="4">
        <f t="shared" si="241"/>
        <v>-4.0403861820900001E-4</v>
      </c>
      <c r="AN235" s="4">
        <f t="shared" si="242"/>
        <v>1.7560758244599999E-2</v>
      </c>
      <c r="AO235" s="4">
        <f t="shared" si="243"/>
        <v>-5.1582959490900004E-3</v>
      </c>
      <c r="AP235" s="4">
        <f t="shared" si="244"/>
        <v>3.4373311284400001E-5</v>
      </c>
      <c r="AQ235" s="4">
        <f t="shared" si="270"/>
        <v>8.1119620274490347E-3</v>
      </c>
      <c r="AS235" s="4">
        <f t="shared" si="245"/>
        <v>2.225817914702289E-2</v>
      </c>
      <c r="AT235" s="4">
        <f t="shared" si="246"/>
        <v>0.1066613184473434</v>
      </c>
      <c r="AU235" s="4">
        <f t="shared" si="247"/>
        <v>-5.0446979499355026E-2</v>
      </c>
      <c r="AV235" s="4">
        <f t="shared" si="248"/>
        <v>4.2563664149420435E-2</v>
      </c>
      <c r="AW235" s="4">
        <f t="shared" si="249"/>
        <v>8.9442324651185583E-4</v>
      </c>
      <c r="AX235" s="4">
        <f t="shared" si="250"/>
        <v>2.25148760084748E-2</v>
      </c>
      <c r="AY235" s="4">
        <f t="shared" si="251"/>
        <v>-4.9067745999709408E-2</v>
      </c>
      <c r="AZ235" s="4">
        <f t="shared" si="252"/>
        <v>3.1955988304380616E-2</v>
      </c>
      <c r="BA235" s="4">
        <f t="shared" si="253"/>
        <v>-5.1204715849217973E-3</v>
      </c>
      <c r="BB235" s="4">
        <f t="shared" si="254"/>
        <v>8.3625537809390096E-2</v>
      </c>
      <c r="BC235" s="4">
        <f t="shared" si="255"/>
        <v>-1.5178711861330801E-2</v>
      </c>
      <c r="BD235" s="4">
        <f t="shared" si="256"/>
        <v>2.2955543932229528E-4</v>
      </c>
      <c r="BE235" s="4">
        <f t="shared" si="257"/>
        <v>1.5907469467212446E-2</v>
      </c>
      <c r="BG235" s="4">
        <f t="shared" si="258"/>
        <v>0.10569331191723563</v>
      </c>
      <c r="BH235" s="4">
        <f t="shared" si="259"/>
        <v>0.21814469899513531</v>
      </c>
      <c r="BI235" s="4">
        <f t="shared" si="260"/>
        <v>0.11745042080300867</v>
      </c>
      <c r="BJ235" s="4">
        <f t="shared" si="261"/>
        <v>0.26193159451926101</v>
      </c>
      <c r="BK235" s="4">
        <f t="shared" si="262"/>
        <v>0.17045109949876416</v>
      </c>
      <c r="BL235" s="4">
        <f t="shared" si="263"/>
        <v>0.14027881498539743</v>
      </c>
      <c r="BM235" s="4">
        <f t="shared" si="264"/>
        <v>1.8459700936850947E-2</v>
      </c>
      <c r="BN235" s="4">
        <f t="shared" si="265"/>
        <v>2.7392924473814573E-2</v>
      </c>
      <c r="BO235" s="4">
        <f t="shared" si="266"/>
        <v>3.1562609928254937E-2</v>
      </c>
      <c r="BP235" s="4">
        <f t="shared" si="267"/>
        <v>8.3997107604266541E-2</v>
      </c>
      <c r="BQ235" s="4">
        <f t="shared" si="268"/>
        <v>0.13593501204094258</v>
      </c>
      <c r="BR235" s="4">
        <f t="shared" si="269"/>
        <v>5.9895442052479451E-2</v>
      </c>
      <c r="BT235" s="4">
        <f t="shared" si="271"/>
        <v>38.394214376965586</v>
      </c>
      <c r="BU235" s="4">
        <f t="shared" si="272"/>
        <v>97.812530886597969</v>
      </c>
      <c r="BV235" s="5">
        <f t="shared" si="218"/>
        <v>4.575924741734399E-3</v>
      </c>
      <c r="BW235" s="4">
        <f t="shared" si="220"/>
        <v>10.829832859217298</v>
      </c>
      <c r="BX235" s="4">
        <f>MAX(BW$28:BW235)</f>
        <v>10.829832859217298</v>
      </c>
      <c r="BY235" s="18">
        <f t="shared" si="219"/>
        <v>0</v>
      </c>
    </row>
    <row r="236" spans="1:77" x14ac:dyDescent="0.25">
      <c r="A236" s="2">
        <v>35944</v>
      </c>
      <c r="B236" s="3">
        <v>4.4704248092800004E-3</v>
      </c>
      <c r="C236" s="3">
        <v>-5.7700322583700003E-2</v>
      </c>
      <c r="D236" s="3">
        <v>-5.5119542584600001E-2</v>
      </c>
      <c r="E236" s="3">
        <v>-4.9010373690599997E-2</v>
      </c>
      <c r="F236" s="3">
        <v>5.92650132195E-2</v>
      </c>
      <c r="G236" s="3">
        <v>-1.01553935958E-2</v>
      </c>
      <c r="H236" s="3">
        <v>-2.5540214962299999E-2</v>
      </c>
      <c r="I236" s="3">
        <v>5.4780673307900001E-3</v>
      </c>
      <c r="J236" s="3">
        <v>5.0412565282100001E-3</v>
      </c>
      <c r="K236" s="3">
        <v>4.3915524283500004E-3</v>
      </c>
      <c r="L236" s="3">
        <v>-4.0040214124099999E-2</v>
      </c>
      <c r="M236" s="3">
        <v>-5.0529947919599999E-2</v>
      </c>
      <c r="N236" s="3">
        <v>-2.3488410916599999E-2</v>
      </c>
      <c r="O236" s="3">
        <f t="shared" si="216"/>
        <v>-1.9784044239204168E-2</v>
      </c>
      <c r="P236" s="3">
        <f t="shared" si="217"/>
        <v>-4.4714403752115467E-2</v>
      </c>
      <c r="Q236" s="3"/>
      <c r="R236" s="4">
        <f t="shared" si="221"/>
        <v>-1</v>
      </c>
      <c r="S236" s="4">
        <f t="shared" si="222"/>
        <v>-1</v>
      </c>
      <c r="T236" s="4">
        <f t="shared" si="223"/>
        <v>-1</v>
      </c>
      <c r="U236" s="4">
        <f t="shared" si="224"/>
        <v>1</v>
      </c>
      <c r="V236" s="4">
        <f t="shared" si="225"/>
        <v>1</v>
      </c>
      <c r="W236" s="4">
        <f t="shared" si="226"/>
        <v>1</v>
      </c>
      <c r="X236" s="4">
        <f t="shared" si="227"/>
        <v>1</v>
      </c>
      <c r="Y236" s="4">
        <f t="shared" si="228"/>
        <v>1</v>
      </c>
      <c r="Z236" s="4">
        <f t="shared" si="229"/>
        <v>1</v>
      </c>
      <c r="AA236" s="4">
        <f t="shared" si="230"/>
        <v>-1</v>
      </c>
      <c r="AB236" s="4">
        <f t="shared" si="231"/>
        <v>-1</v>
      </c>
      <c r="AC236" s="4">
        <f t="shared" si="232"/>
        <v>1</v>
      </c>
      <c r="AE236" s="4">
        <f t="shared" si="233"/>
        <v>5.7700322583700003E-2</v>
      </c>
      <c r="AF236" s="4">
        <f t="shared" si="234"/>
        <v>5.5119542584600001E-2</v>
      </c>
      <c r="AG236" s="4">
        <f t="shared" si="235"/>
        <v>4.9010373690599997E-2</v>
      </c>
      <c r="AH236" s="4">
        <f t="shared" si="236"/>
        <v>5.92650132195E-2</v>
      </c>
      <c r="AI236" s="4">
        <f t="shared" si="237"/>
        <v>-1.01553935958E-2</v>
      </c>
      <c r="AJ236" s="4">
        <f t="shared" si="238"/>
        <v>-2.5540214962299999E-2</v>
      </c>
      <c r="AK236" s="4">
        <f t="shared" si="239"/>
        <v>5.4780673307900001E-3</v>
      </c>
      <c r="AL236" s="4">
        <f t="shared" si="240"/>
        <v>5.0412565282100001E-3</v>
      </c>
      <c r="AM236" s="4">
        <f t="shared" si="241"/>
        <v>4.3915524283500004E-3</v>
      </c>
      <c r="AN236" s="4">
        <f t="shared" si="242"/>
        <v>4.0040214124099999E-2</v>
      </c>
      <c r="AO236" s="4">
        <f t="shared" si="243"/>
        <v>5.0529947919599999E-2</v>
      </c>
      <c r="AP236" s="4">
        <f t="shared" si="244"/>
        <v>-2.3488410916599999E-2</v>
      </c>
      <c r="AQ236" s="4">
        <f t="shared" si="270"/>
        <v>2.22826892445625E-2</v>
      </c>
      <c r="AS236" s="4">
        <f t="shared" si="245"/>
        <v>0.21923897062320838</v>
      </c>
      <c r="AT236" s="4">
        <f t="shared" si="246"/>
        <v>0.10136008725233406</v>
      </c>
      <c r="AU236" s="4">
        <f t="shared" si="247"/>
        <v>0.16524345234507373</v>
      </c>
      <c r="AV236" s="4">
        <f t="shared" si="248"/>
        <v>9.0990096256064509E-2</v>
      </c>
      <c r="AW236" s="4">
        <f t="shared" si="249"/>
        <v>-2.3642047532403322E-2</v>
      </c>
      <c r="AX236" s="4">
        <f t="shared" si="250"/>
        <v>-7.415672356376446E-2</v>
      </c>
      <c r="AY236" s="4">
        <f t="shared" si="251"/>
        <v>0.11256803493687804</v>
      </c>
      <c r="AZ236" s="4">
        <f t="shared" si="252"/>
        <v>7.3513866903254316E-2</v>
      </c>
      <c r="BA236" s="4">
        <f t="shared" si="253"/>
        <v>5.6093584736629828E-2</v>
      </c>
      <c r="BB236" s="4">
        <f t="shared" si="254"/>
        <v>0.19283272812346475</v>
      </c>
      <c r="BC236" s="4">
        <f t="shared" si="255"/>
        <v>0.14972722002374414</v>
      </c>
      <c r="BD236" s="4">
        <f t="shared" si="256"/>
        <v>-0.16213730201276289</v>
      </c>
      <c r="BE236" s="4">
        <f t="shared" si="257"/>
        <v>7.5135997340976771E-2</v>
      </c>
      <c r="BG236" s="4">
        <f t="shared" si="258"/>
        <v>0.10527384327645975</v>
      </c>
      <c r="BH236" s="4">
        <f t="shared" si="259"/>
        <v>0.2175197124579458</v>
      </c>
      <c r="BI236" s="4">
        <f t="shared" si="260"/>
        <v>0.11863798049499201</v>
      </c>
      <c r="BJ236" s="4">
        <f t="shared" si="261"/>
        <v>0.26053390713079932</v>
      </c>
      <c r="BK236" s="4">
        <f t="shared" si="262"/>
        <v>0.17181918921161493</v>
      </c>
      <c r="BL236" s="4">
        <f t="shared" si="263"/>
        <v>0.13776344873348656</v>
      </c>
      <c r="BM236" s="4">
        <f t="shared" si="264"/>
        <v>1.9465800691508203E-2</v>
      </c>
      <c r="BN236" s="4">
        <f t="shared" si="265"/>
        <v>2.7430234542521852E-2</v>
      </c>
      <c r="BO236" s="4">
        <f t="shared" si="266"/>
        <v>3.1315897880081538E-2</v>
      </c>
      <c r="BP236" s="4">
        <f t="shared" si="267"/>
        <v>8.3056884614448864E-2</v>
      </c>
      <c r="BQ236" s="4">
        <f t="shared" si="268"/>
        <v>0.13499201524368604</v>
      </c>
      <c r="BR236" s="4">
        <f t="shared" si="269"/>
        <v>5.7946963777036509E-2</v>
      </c>
      <c r="BT236" s="4">
        <f t="shared" si="271"/>
        <v>41.380103013242618</v>
      </c>
      <c r="BU236" s="4">
        <f t="shared" si="272"/>
        <v>105.59903651194152</v>
      </c>
      <c r="BV236" s="5">
        <f t="shared" si="218"/>
        <v>-1.3567508006039999E-2</v>
      </c>
      <c r="BW236" s="4">
        <f t="shared" si="220"/>
        <v>10.731312968689993</v>
      </c>
      <c r="BX236" s="4">
        <f>MAX(BW$28:BW236)</f>
        <v>10.829832859217298</v>
      </c>
      <c r="BY236" s="18">
        <f t="shared" si="219"/>
        <v>9.0970831967599839E-3</v>
      </c>
    </row>
    <row r="237" spans="1:77" x14ac:dyDescent="0.25">
      <c r="A237" s="2">
        <v>35976</v>
      </c>
      <c r="B237" s="3">
        <v>4.9294348542899998E-3</v>
      </c>
      <c r="C237" s="3">
        <v>-4.2717820012200002E-2</v>
      </c>
      <c r="D237" s="3">
        <v>4.5434912392400002E-2</v>
      </c>
      <c r="E237" s="3">
        <v>9.7530967054100005E-3</v>
      </c>
      <c r="F237" s="3">
        <v>4.68282257639E-2</v>
      </c>
      <c r="G237" s="3">
        <v>-1.5968214972299999E-2</v>
      </c>
      <c r="H237" s="3">
        <v>3.7134671642400002E-2</v>
      </c>
      <c r="I237" s="3">
        <v>4.3544902348399998E-3</v>
      </c>
      <c r="J237" s="3">
        <v>-5.99237592642E-3</v>
      </c>
      <c r="K237" s="3">
        <v>4.5105810363700004E-3</v>
      </c>
      <c r="L237" s="3">
        <v>-1.0829916811399999E-2</v>
      </c>
      <c r="M237" s="3">
        <v>-6.1653974867500001E-3</v>
      </c>
      <c r="N237" s="3">
        <v>2.4662792279E-2</v>
      </c>
      <c r="O237" s="3">
        <f t="shared" si="216"/>
        <v>7.5837537371041654E-3</v>
      </c>
      <c r="P237" s="3">
        <f t="shared" si="217"/>
        <v>2.0534068801259034E-2</v>
      </c>
      <c r="Q237" s="3"/>
      <c r="R237" s="4">
        <f t="shared" si="221"/>
        <v>-1</v>
      </c>
      <c r="S237" s="4">
        <f t="shared" si="222"/>
        <v>-1</v>
      </c>
      <c r="T237" s="4">
        <f t="shared" si="223"/>
        <v>-1</v>
      </c>
      <c r="U237" s="4">
        <f t="shared" si="224"/>
        <v>1</v>
      </c>
      <c r="V237" s="4">
        <f t="shared" si="225"/>
        <v>1</v>
      </c>
      <c r="W237" s="4">
        <f t="shared" si="226"/>
        <v>1</v>
      </c>
      <c r="X237" s="4">
        <f t="shared" si="227"/>
        <v>1</v>
      </c>
      <c r="Y237" s="4">
        <f t="shared" si="228"/>
        <v>1</v>
      </c>
      <c r="Z237" s="4">
        <f t="shared" si="229"/>
        <v>1</v>
      </c>
      <c r="AA237" s="4">
        <f t="shared" si="230"/>
        <v>-1</v>
      </c>
      <c r="AB237" s="4">
        <f t="shared" si="231"/>
        <v>-1</v>
      </c>
      <c r="AC237" s="4">
        <f t="shared" si="232"/>
        <v>1</v>
      </c>
      <c r="AE237" s="4">
        <f t="shared" si="233"/>
        <v>4.2717820012200002E-2</v>
      </c>
      <c r="AF237" s="4">
        <f t="shared" si="234"/>
        <v>-4.5434912392400002E-2</v>
      </c>
      <c r="AG237" s="4">
        <f t="shared" si="235"/>
        <v>-9.7530967054100005E-3</v>
      </c>
      <c r="AH237" s="4">
        <f t="shared" si="236"/>
        <v>4.68282257639E-2</v>
      </c>
      <c r="AI237" s="4">
        <f t="shared" si="237"/>
        <v>-1.5968214972299999E-2</v>
      </c>
      <c r="AJ237" s="4">
        <f t="shared" si="238"/>
        <v>3.7134671642400002E-2</v>
      </c>
      <c r="AK237" s="4">
        <f t="shared" si="239"/>
        <v>4.3544902348399998E-3</v>
      </c>
      <c r="AL237" s="4">
        <f t="shared" si="240"/>
        <v>-5.99237592642E-3</v>
      </c>
      <c r="AM237" s="4">
        <f t="shared" si="241"/>
        <v>4.5105810363700004E-3</v>
      </c>
      <c r="AN237" s="4">
        <f t="shared" si="242"/>
        <v>1.0829916811399999E-2</v>
      </c>
      <c r="AO237" s="4">
        <f t="shared" si="243"/>
        <v>6.1653974867500001E-3</v>
      </c>
      <c r="AP237" s="4">
        <f t="shared" si="244"/>
        <v>2.4662792279E-2</v>
      </c>
      <c r="AQ237" s="4">
        <f t="shared" si="270"/>
        <v>8.3379412725275003E-3</v>
      </c>
      <c r="AS237" s="4">
        <f t="shared" si="245"/>
        <v>0.15043703117912577</v>
      </c>
      <c r="AT237" s="4">
        <f t="shared" si="246"/>
        <v>-8.5814646715038884E-2</v>
      </c>
      <c r="AU237" s="4">
        <f t="shared" si="247"/>
        <v>-3.2054775972977102E-2</v>
      </c>
      <c r="AV237" s="4">
        <f t="shared" si="248"/>
        <v>7.1605742715299986E-2</v>
      </c>
      <c r="AW237" s="4">
        <f t="shared" si="249"/>
        <v>-3.6800791834050189E-2</v>
      </c>
      <c r="AX237" s="4">
        <f t="shared" si="250"/>
        <v>0.1055175444526468</v>
      </c>
      <c r="AY237" s="4">
        <f t="shared" si="251"/>
        <v>9.7449462584173585E-2</v>
      </c>
      <c r="AZ237" s="4">
        <f t="shared" si="252"/>
        <v>-8.9528660652243297E-2</v>
      </c>
      <c r="BA237" s="4">
        <f t="shared" si="253"/>
        <v>5.7597575619881596E-2</v>
      </c>
      <c r="BB237" s="4">
        <f t="shared" si="254"/>
        <v>5.0264941873969349E-2</v>
      </c>
      <c r="BC237" s="4">
        <f t="shared" si="255"/>
        <v>2.5407671509063118E-2</v>
      </c>
      <c r="BD237" s="4">
        <f t="shared" si="256"/>
        <v>0.15511371332310284</v>
      </c>
      <c r="BE237" s="4">
        <f t="shared" si="257"/>
        <v>3.9099567340246139E-2</v>
      </c>
      <c r="BG237" s="4">
        <f t="shared" si="258"/>
        <v>0.1135832572003785</v>
      </c>
      <c r="BH237" s="4">
        <f t="shared" si="259"/>
        <v>0.21178162065165321</v>
      </c>
      <c r="BI237" s="4">
        <f t="shared" si="260"/>
        <v>0.12170537973663681</v>
      </c>
      <c r="BJ237" s="4">
        <f t="shared" si="261"/>
        <v>0.26158921889874748</v>
      </c>
      <c r="BK237" s="4">
        <f t="shared" si="262"/>
        <v>0.17356381943418181</v>
      </c>
      <c r="BL237" s="4">
        <f t="shared" si="263"/>
        <v>0.14077155352706283</v>
      </c>
      <c r="BM237" s="4">
        <f t="shared" si="264"/>
        <v>1.7873839914011785E-2</v>
      </c>
      <c r="BN237" s="4">
        <f t="shared" si="265"/>
        <v>2.6772994849978696E-2</v>
      </c>
      <c r="BO237" s="4">
        <f t="shared" si="266"/>
        <v>3.1324797877867856E-2</v>
      </c>
      <c r="BP237" s="4">
        <f t="shared" si="267"/>
        <v>8.6182666547623937E-2</v>
      </c>
      <c r="BQ237" s="4">
        <f t="shared" si="268"/>
        <v>9.7063557902986181E-2</v>
      </c>
      <c r="BR237" s="4">
        <f t="shared" si="269"/>
        <v>6.3599256959640318E-2</v>
      </c>
      <c r="BT237" s="4">
        <f t="shared" si="271"/>
        <v>42.719041335613483</v>
      </c>
      <c r="BU237" s="4">
        <f t="shared" si="272"/>
        <v>110.2484567222667</v>
      </c>
      <c r="BV237" s="5">
        <f t="shared" si="218"/>
        <v>2.4085035399987999E-2</v>
      </c>
      <c r="BW237" s="4">
        <f t="shared" si="220"/>
        <v>11.042676329609398</v>
      </c>
      <c r="BX237" s="4">
        <f>MAX(BW$28:BW237)</f>
        <v>11.042676329609398</v>
      </c>
      <c r="BY237" s="18">
        <f t="shared" si="219"/>
        <v>0</v>
      </c>
    </row>
    <row r="238" spans="1:77" x14ac:dyDescent="0.25">
      <c r="A238" s="2">
        <v>36007</v>
      </c>
      <c r="B238" s="3">
        <v>4.77554814621E-3</v>
      </c>
      <c r="C238" s="3">
        <v>6.5143816593200001E-3</v>
      </c>
      <c r="D238" s="3">
        <v>-0.14221957708399999</v>
      </c>
      <c r="E238" s="3">
        <v>-4.0157343691900001E-2</v>
      </c>
      <c r="F238" s="3">
        <v>1.9333635501299999E-3</v>
      </c>
      <c r="G238" s="3">
        <v>-4.3697447328000004E-3</v>
      </c>
      <c r="H238" s="3">
        <v>-1.7585154105E-2</v>
      </c>
      <c r="I238" s="3">
        <v>5.3890691187400003E-3</v>
      </c>
      <c r="J238" s="3">
        <v>1.8622990063399999E-3</v>
      </c>
      <c r="K238" s="3">
        <v>-1.7859464787299999E-3</v>
      </c>
      <c r="L238" s="3">
        <v>-1.9658218095199999E-2</v>
      </c>
      <c r="M238" s="3">
        <v>-4.3230761508200002E-2</v>
      </c>
      <c r="N238" s="3">
        <v>-1.78264857628E-2</v>
      </c>
      <c r="O238" s="3">
        <f t="shared" si="216"/>
        <v>-2.2594509843675E-2</v>
      </c>
      <c r="P238" s="3">
        <f t="shared" si="217"/>
        <v>-4.7909200148763091E-2</v>
      </c>
      <c r="Q238" s="3"/>
      <c r="R238" s="4">
        <f t="shared" si="221"/>
        <v>-1</v>
      </c>
      <c r="S238" s="4">
        <f t="shared" si="222"/>
        <v>-1</v>
      </c>
      <c r="T238" s="4">
        <f t="shared" si="223"/>
        <v>-1</v>
      </c>
      <c r="U238" s="4">
        <f t="shared" si="224"/>
        <v>1</v>
      </c>
      <c r="V238" s="4">
        <f t="shared" si="225"/>
        <v>1</v>
      </c>
      <c r="W238" s="4">
        <f t="shared" si="226"/>
        <v>1</v>
      </c>
      <c r="X238" s="4">
        <f t="shared" si="227"/>
        <v>1</v>
      </c>
      <c r="Y238" s="4">
        <f t="shared" si="228"/>
        <v>1</v>
      </c>
      <c r="Z238" s="4">
        <f t="shared" si="229"/>
        <v>1</v>
      </c>
      <c r="AA238" s="4">
        <f t="shared" si="230"/>
        <v>-1</v>
      </c>
      <c r="AB238" s="4">
        <f t="shared" si="231"/>
        <v>-1</v>
      </c>
      <c r="AC238" s="4">
        <f t="shared" si="232"/>
        <v>1</v>
      </c>
      <c r="AE238" s="4">
        <f t="shared" si="233"/>
        <v>-6.5143816593200001E-3</v>
      </c>
      <c r="AF238" s="4">
        <f t="shared" si="234"/>
        <v>0.14221957708399999</v>
      </c>
      <c r="AG238" s="4">
        <f t="shared" si="235"/>
        <v>4.0157343691900001E-2</v>
      </c>
      <c r="AH238" s="4">
        <f t="shared" si="236"/>
        <v>1.9333635501299999E-3</v>
      </c>
      <c r="AI238" s="4">
        <f t="shared" si="237"/>
        <v>-4.3697447328000004E-3</v>
      </c>
      <c r="AJ238" s="4">
        <f t="shared" si="238"/>
        <v>-1.7585154105E-2</v>
      </c>
      <c r="AK238" s="4">
        <f t="shared" si="239"/>
        <v>5.3890691187400003E-3</v>
      </c>
      <c r="AL238" s="4">
        <f t="shared" si="240"/>
        <v>1.8622990063399999E-3</v>
      </c>
      <c r="AM238" s="4">
        <f t="shared" si="241"/>
        <v>-1.7859464787299999E-3</v>
      </c>
      <c r="AN238" s="4">
        <f t="shared" si="242"/>
        <v>1.9658218095199999E-2</v>
      </c>
      <c r="AO238" s="4">
        <f t="shared" si="243"/>
        <v>4.3230761508200002E-2</v>
      </c>
      <c r="AP238" s="4">
        <f t="shared" si="244"/>
        <v>-1.78264857628E-2</v>
      </c>
      <c r="AQ238" s="4">
        <f t="shared" si="270"/>
        <v>1.7197409942988327E-2</v>
      </c>
      <c r="AS238" s="4">
        <f t="shared" si="245"/>
        <v>-2.2421261129924593E-2</v>
      </c>
      <c r="AT238" s="4">
        <f t="shared" si="246"/>
        <v>0.27430843019896245</v>
      </c>
      <c r="AU238" s="4">
        <f t="shared" si="247"/>
        <v>0.13142156091713611</v>
      </c>
      <c r="AV238" s="4">
        <f t="shared" si="248"/>
        <v>2.9631426443248541E-3</v>
      </c>
      <c r="AW238" s="4">
        <f t="shared" si="249"/>
        <v>-9.9967794594314867E-3</v>
      </c>
      <c r="AX238" s="4">
        <f t="shared" si="250"/>
        <v>-4.9899561125296817E-2</v>
      </c>
      <c r="AY238" s="4">
        <f t="shared" si="251"/>
        <v>0.12804642357782173</v>
      </c>
      <c r="AZ238" s="4">
        <f t="shared" si="252"/>
        <v>2.5830840707559938E-2</v>
      </c>
      <c r="BA238" s="4">
        <f t="shared" si="253"/>
        <v>-2.284351433857457E-2</v>
      </c>
      <c r="BB238" s="4">
        <f t="shared" si="254"/>
        <v>9.1038604268323275E-2</v>
      </c>
      <c r="BC238" s="4">
        <f t="shared" si="255"/>
        <v>0.18849462369165085</v>
      </c>
      <c r="BD238" s="4">
        <f t="shared" si="256"/>
        <v>-0.1081097703482731</v>
      </c>
      <c r="BE238" s="4">
        <f t="shared" si="257"/>
        <v>5.2402728300356548E-2</v>
      </c>
      <c r="BG238" s="4">
        <f t="shared" si="258"/>
        <v>0.11621793478201035</v>
      </c>
      <c r="BH238" s="4">
        <f t="shared" si="259"/>
        <v>0.20738637449945629</v>
      </c>
      <c r="BI238" s="4">
        <f t="shared" si="260"/>
        <v>0.12222452210020548</v>
      </c>
      <c r="BJ238" s="4">
        <f t="shared" si="261"/>
        <v>0.26098825229799399</v>
      </c>
      <c r="BK238" s="4">
        <f t="shared" si="262"/>
        <v>0.17484609920757446</v>
      </c>
      <c r="BL238" s="4">
        <f t="shared" si="263"/>
        <v>0.14096439895207916</v>
      </c>
      <c r="BM238" s="4">
        <f t="shared" si="264"/>
        <v>1.6834735303527568E-2</v>
      </c>
      <c r="BN238" s="4">
        <f t="shared" si="265"/>
        <v>2.8838380096470634E-2</v>
      </c>
      <c r="BO238" s="4">
        <f t="shared" si="266"/>
        <v>3.1272709658586494E-2</v>
      </c>
      <c r="BP238" s="4">
        <f t="shared" si="267"/>
        <v>8.6373108433254145E-2</v>
      </c>
      <c r="BQ238" s="4">
        <f t="shared" si="268"/>
        <v>9.1738980479186702E-2</v>
      </c>
      <c r="BR238" s="4">
        <f t="shared" si="269"/>
        <v>6.5956983186153825E-2</v>
      </c>
      <c r="BT238" s="4">
        <f t="shared" si="271"/>
        <v>45.33969872998901</v>
      </c>
      <c r="BU238" s="4">
        <f t="shared" si="272"/>
        <v>116.55227345853979</v>
      </c>
      <c r="BV238" s="5">
        <f t="shared" si="218"/>
        <v>-1.1265471054491999E-2</v>
      </c>
      <c r="BW238" s="4">
        <f t="shared" si="220"/>
        <v>10.971010211529121</v>
      </c>
      <c r="BX238" s="4">
        <f>MAX(BW$28:BW238)</f>
        <v>11.042676329609398</v>
      </c>
      <c r="BY238" s="18">
        <f t="shared" si="219"/>
        <v>6.4899229082821131E-3</v>
      </c>
    </row>
    <row r="239" spans="1:77" x14ac:dyDescent="0.25">
      <c r="A239" s="2">
        <v>36038</v>
      </c>
      <c r="B239" s="3">
        <v>4.7697699710400002E-3</v>
      </c>
      <c r="C239" s="3">
        <v>7.79557870441E-3</v>
      </c>
      <c r="D239" s="3">
        <v>-0.122850604402</v>
      </c>
      <c r="E239" s="3">
        <v>-4.05805557505E-2</v>
      </c>
      <c r="F239" s="3">
        <v>-0.181524309425</v>
      </c>
      <c r="G239" s="3">
        <v>-0.10564160822099999</v>
      </c>
      <c r="H239" s="3">
        <v>-0.15183743519099999</v>
      </c>
      <c r="I239" s="3">
        <v>2.2329604202799998E-2</v>
      </c>
      <c r="J239" s="3">
        <v>1.6821830766299999E-2</v>
      </c>
      <c r="K239" s="3">
        <v>2.16261004619E-2</v>
      </c>
      <c r="L239" s="3">
        <v>-5.8703032227100001E-2</v>
      </c>
      <c r="M239" s="3">
        <v>1.8128022822899999E-2</v>
      </c>
      <c r="N239" s="3">
        <v>2.5371338285699999E-2</v>
      </c>
      <c r="O239" s="3">
        <f t="shared" si="216"/>
        <v>-4.5755422497715838E-2</v>
      </c>
      <c r="P239" s="3">
        <f t="shared" si="217"/>
        <v>-5.9136609411373886E-2</v>
      </c>
      <c r="Q239" s="3"/>
      <c r="R239" s="4">
        <f t="shared" si="221"/>
        <v>-1</v>
      </c>
      <c r="S239" s="4">
        <f t="shared" si="222"/>
        <v>-1</v>
      </c>
      <c r="T239" s="4">
        <f t="shared" si="223"/>
        <v>-1</v>
      </c>
      <c r="U239" s="4">
        <f t="shared" si="224"/>
        <v>1</v>
      </c>
      <c r="V239" s="4">
        <f t="shared" si="225"/>
        <v>1</v>
      </c>
      <c r="W239" s="4">
        <f t="shared" si="226"/>
        <v>1</v>
      </c>
      <c r="X239" s="4">
        <f t="shared" si="227"/>
        <v>1</v>
      </c>
      <c r="Y239" s="4">
        <f t="shared" si="228"/>
        <v>1</v>
      </c>
      <c r="Z239" s="4">
        <f t="shared" si="229"/>
        <v>1</v>
      </c>
      <c r="AA239" s="4">
        <f t="shared" si="230"/>
        <v>-1</v>
      </c>
      <c r="AB239" s="4">
        <f t="shared" si="231"/>
        <v>-1</v>
      </c>
      <c r="AC239" s="4">
        <f t="shared" si="232"/>
        <v>1</v>
      </c>
      <c r="AE239" s="4">
        <f t="shared" si="233"/>
        <v>-7.79557870441E-3</v>
      </c>
      <c r="AF239" s="4">
        <f t="shared" si="234"/>
        <v>0.122850604402</v>
      </c>
      <c r="AG239" s="4">
        <f t="shared" si="235"/>
        <v>4.05805557505E-2</v>
      </c>
      <c r="AH239" s="4">
        <f t="shared" si="236"/>
        <v>-0.181524309425</v>
      </c>
      <c r="AI239" s="4">
        <f t="shared" si="237"/>
        <v>-0.10564160822099999</v>
      </c>
      <c r="AJ239" s="4">
        <f t="shared" si="238"/>
        <v>-0.15183743519099999</v>
      </c>
      <c r="AK239" s="4">
        <f t="shared" si="239"/>
        <v>2.2329604202799998E-2</v>
      </c>
      <c r="AL239" s="4">
        <f t="shared" si="240"/>
        <v>1.6821830766299999E-2</v>
      </c>
      <c r="AM239" s="4">
        <f t="shared" si="241"/>
        <v>2.16261004619E-2</v>
      </c>
      <c r="AN239" s="4">
        <f t="shared" si="242"/>
        <v>5.8703032227100001E-2</v>
      </c>
      <c r="AO239" s="4">
        <f t="shared" si="243"/>
        <v>-1.8128022822899999E-2</v>
      </c>
      <c r="AP239" s="4">
        <f t="shared" si="244"/>
        <v>2.5371338285699999E-2</v>
      </c>
      <c r="AQ239" s="4">
        <f t="shared" si="270"/>
        <v>-1.30536573556675E-2</v>
      </c>
      <c r="AS239" s="4">
        <f t="shared" si="245"/>
        <v>-4.0254050819631244E-2</v>
      </c>
      <c r="AT239" s="4">
        <f t="shared" si="246"/>
        <v>0.23999043484649155</v>
      </c>
      <c r="AU239" s="4">
        <f t="shared" si="247"/>
        <v>0.13088739474723662</v>
      </c>
      <c r="AV239" s="4">
        <f t="shared" si="248"/>
        <v>-0.32961228224465766</v>
      </c>
      <c r="AW239" s="4">
        <f t="shared" si="249"/>
        <v>-0.25345958162850935</v>
      </c>
      <c r="AX239" s="4">
        <f t="shared" si="250"/>
        <v>-0.46999547419727478</v>
      </c>
      <c r="AY239" s="4">
        <f t="shared" si="251"/>
        <v>0.5464073688140012</v>
      </c>
      <c r="AZ239" s="4">
        <f t="shared" si="252"/>
        <v>0.23481959986937917</v>
      </c>
      <c r="BA239" s="4">
        <f t="shared" si="253"/>
        <v>0.34653610580174543</v>
      </c>
      <c r="BB239" s="4">
        <f t="shared" si="254"/>
        <v>0.27417154954090961</v>
      </c>
      <c r="BC239" s="4">
        <f t="shared" si="255"/>
        <v>-7.8002410185942658E-2</v>
      </c>
      <c r="BD239" s="4">
        <f t="shared" si="256"/>
        <v>0.15237398197616825</v>
      </c>
      <c r="BE239" s="4">
        <f t="shared" si="257"/>
        <v>6.2821886376659683E-2</v>
      </c>
      <c r="BG239" s="4">
        <f t="shared" si="258"/>
        <v>7.7463793538097528E-2</v>
      </c>
      <c r="BH239" s="4">
        <f t="shared" si="259"/>
        <v>0.20475916797364141</v>
      </c>
      <c r="BI239" s="4">
        <f t="shared" si="260"/>
        <v>0.12401669642479232</v>
      </c>
      <c r="BJ239" s="4">
        <f t="shared" si="261"/>
        <v>0.22028828317782403</v>
      </c>
      <c r="BK239" s="4">
        <f t="shared" si="262"/>
        <v>0.16671945490044532</v>
      </c>
      <c r="BL239" s="4">
        <f t="shared" si="263"/>
        <v>0.12922459344982382</v>
      </c>
      <c r="BM239" s="4">
        <f t="shared" si="264"/>
        <v>1.63464883361784E-2</v>
      </c>
      <c r="BN239" s="4">
        <f t="shared" si="265"/>
        <v>2.865490065677195E-2</v>
      </c>
      <c r="BO239" s="4">
        <f t="shared" si="266"/>
        <v>2.4962594199950259E-2</v>
      </c>
      <c r="BP239" s="4">
        <f t="shared" si="267"/>
        <v>8.5644235990781858E-2</v>
      </c>
      <c r="BQ239" s="4">
        <f t="shared" si="268"/>
        <v>9.296134711574322E-2</v>
      </c>
      <c r="BR239" s="4">
        <f t="shared" si="269"/>
        <v>6.6602809631025203E-2</v>
      </c>
      <c r="BT239" s="4">
        <f t="shared" si="271"/>
        <v>43.609074316374333</v>
      </c>
      <c r="BU239" s="4">
        <f t="shared" si="272"/>
        <v>124.43023467269254</v>
      </c>
      <c r="BV239" s="5">
        <f t="shared" si="218"/>
        <v>-8.2452020929839998E-2</v>
      </c>
      <c r="BW239" s="4">
        <f t="shared" si="220"/>
        <v>10.118757443005558</v>
      </c>
      <c r="BX239" s="4">
        <f>MAX(BW$28:BW239)</f>
        <v>11.042676329609398</v>
      </c>
      <c r="BY239" s="18">
        <f t="shared" si="219"/>
        <v>8.3668022047017704E-2</v>
      </c>
    </row>
    <row r="240" spans="1:77" x14ac:dyDescent="0.25">
      <c r="A240" s="2">
        <v>36068</v>
      </c>
      <c r="B240" s="3">
        <v>4.4722841145200002E-3</v>
      </c>
      <c r="C240" s="3">
        <v>-3.2787408120599999E-2</v>
      </c>
      <c r="D240" s="3">
        <v>4.7294637878E-2</v>
      </c>
      <c r="E240" s="3">
        <v>7.1837083142899993E-2</v>
      </c>
      <c r="F240" s="3">
        <v>-8.5829244303100002E-2</v>
      </c>
      <c r="G240" s="3">
        <v>-3.5713472346499998E-2</v>
      </c>
      <c r="H240" s="3">
        <v>6.4005154898400002E-2</v>
      </c>
      <c r="I240" s="3">
        <v>1.11847175532E-2</v>
      </c>
      <c r="J240" s="3">
        <v>1.7359855727900001E-2</v>
      </c>
      <c r="K240" s="3">
        <v>2.5841484284200002E-2</v>
      </c>
      <c r="L240" s="3">
        <v>3.4763982652299998E-2</v>
      </c>
      <c r="M240" s="3">
        <v>3.2589838391300002E-2</v>
      </c>
      <c r="N240" s="3">
        <v>1.64168257093E-2</v>
      </c>
      <c r="O240" s="3">
        <f t="shared" si="216"/>
        <v>1.3913621288941665E-2</v>
      </c>
      <c r="P240" s="3">
        <f t="shared" si="217"/>
        <v>7.5098605878948205E-2</v>
      </c>
      <c r="Q240" s="3"/>
      <c r="R240" s="4">
        <f t="shared" si="221"/>
        <v>-1</v>
      </c>
      <c r="S240" s="4">
        <f t="shared" si="222"/>
        <v>-1</v>
      </c>
      <c r="T240" s="4">
        <f t="shared" si="223"/>
        <v>-1</v>
      </c>
      <c r="U240" s="4">
        <f t="shared" si="224"/>
        <v>1</v>
      </c>
      <c r="V240" s="4">
        <f t="shared" si="225"/>
        <v>1</v>
      </c>
      <c r="W240" s="4">
        <f t="shared" si="226"/>
        <v>1</v>
      </c>
      <c r="X240" s="4">
        <f t="shared" si="227"/>
        <v>1</v>
      </c>
      <c r="Y240" s="4">
        <f t="shared" si="228"/>
        <v>1</v>
      </c>
      <c r="Z240" s="4">
        <f t="shared" si="229"/>
        <v>1</v>
      </c>
      <c r="AA240" s="4">
        <f t="shared" si="230"/>
        <v>-1</v>
      </c>
      <c r="AB240" s="4">
        <f t="shared" si="231"/>
        <v>-1</v>
      </c>
      <c r="AC240" s="4">
        <f t="shared" si="232"/>
        <v>1</v>
      </c>
      <c r="AE240" s="4">
        <f t="shared" si="233"/>
        <v>3.2787408120599999E-2</v>
      </c>
      <c r="AF240" s="4">
        <f t="shared" si="234"/>
        <v>-4.7294637878E-2</v>
      </c>
      <c r="AG240" s="4">
        <f t="shared" si="235"/>
        <v>-7.1837083142899993E-2</v>
      </c>
      <c r="AH240" s="4">
        <f t="shared" si="236"/>
        <v>-8.5829244303100002E-2</v>
      </c>
      <c r="AI240" s="4">
        <f t="shared" si="237"/>
        <v>-3.5713472346499998E-2</v>
      </c>
      <c r="AJ240" s="4">
        <f t="shared" si="238"/>
        <v>6.4005154898400002E-2</v>
      </c>
      <c r="AK240" s="4">
        <f t="shared" si="239"/>
        <v>1.11847175532E-2</v>
      </c>
      <c r="AL240" s="4">
        <f t="shared" si="240"/>
        <v>1.7359855727900001E-2</v>
      </c>
      <c r="AM240" s="4">
        <f t="shared" si="241"/>
        <v>2.5841484284200002E-2</v>
      </c>
      <c r="AN240" s="4">
        <f t="shared" si="242"/>
        <v>-3.4763982652299998E-2</v>
      </c>
      <c r="AO240" s="4">
        <f t="shared" si="243"/>
        <v>-3.2589838391300002E-2</v>
      </c>
      <c r="AP240" s="4">
        <f t="shared" si="244"/>
        <v>1.64168257093E-2</v>
      </c>
      <c r="AQ240" s="4">
        <f t="shared" si="270"/>
        <v>-1.1702734368374998E-2</v>
      </c>
      <c r="AS240" s="4">
        <f t="shared" si="245"/>
        <v>0.16508188691914208</v>
      </c>
      <c r="AT240" s="4">
        <f t="shared" si="246"/>
        <v>-8.4512772320559218E-2</v>
      </c>
      <c r="AU240" s="4">
        <f t="shared" si="247"/>
        <v>-0.22725436021705639</v>
      </c>
      <c r="AV240" s="4">
        <f t="shared" si="248"/>
        <v>-0.12691139894772679</v>
      </c>
      <c r="AW240" s="4">
        <f t="shared" si="249"/>
        <v>-7.0623879002233297E-2</v>
      </c>
      <c r="AX240" s="4">
        <f t="shared" si="250"/>
        <v>0.12879535054635283</v>
      </c>
      <c r="AY240" s="4">
        <f t="shared" si="251"/>
        <v>0.20361306544812571</v>
      </c>
      <c r="AZ240" s="4">
        <f t="shared" si="252"/>
        <v>0.23026810610393791</v>
      </c>
      <c r="BA240" s="4">
        <f t="shared" si="253"/>
        <v>0.38858241122568082</v>
      </c>
      <c r="BB240" s="4">
        <f t="shared" si="254"/>
        <v>-0.14637178042272381</v>
      </c>
      <c r="BC240" s="4">
        <f t="shared" si="255"/>
        <v>-0.12950144817526926</v>
      </c>
      <c r="BD240" s="4">
        <f t="shared" si="256"/>
        <v>9.4345475372809504E-2</v>
      </c>
      <c r="BE240" s="4">
        <f t="shared" si="257"/>
        <v>3.5459221377540012E-2</v>
      </c>
      <c r="BG240" s="4">
        <f t="shared" si="258"/>
        <v>7.9445198337621217E-2</v>
      </c>
      <c r="BH240" s="4">
        <f t="shared" si="259"/>
        <v>0.22384610789294745</v>
      </c>
      <c r="BI240" s="4">
        <f t="shared" si="260"/>
        <v>0.12644348486741744</v>
      </c>
      <c r="BJ240" s="4">
        <f t="shared" si="261"/>
        <v>0.27051705367601214</v>
      </c>
      <c r="BK240" s="4">
        <f t="shared" si="262"/>
        <v>0.20227420442522367</v>
      </c>
      <c r="BL240" s="4">
        <f t="shared" si="263"/>
        <v>0.19878094861930551</v>
      </c>
      <c r="BM240" s="4">
        <f t="shared" si="264"/>
        <v>2.1972494797588556E-2</v>
      </c>
      <c r="BN240" s="4">
        <f t="shared" si="265"/>
        <v>3.0155901347560739E-2</v>
      </c>
      <c r="BO240" s="4">
        <f t="shared" si="266"/>
        <v>2.6600776090394674E-2</v>
      </c>
      <c r="BP240" s="4">
        <f t="shared" si="267"/>
        <v>9.5001871404176721E-2</v>
      </c>
      <c r="BQ240" s="4">
        <f t="shared" si="268"/>
        <v>0.1006624677963212</v>
      </c>
      <c r="BR240" s="4">
        <f t="shared" si="269"/>
        <v>6.9603022908849968E-2</v>
      </c>
      <c r="BT240" s="4">
        <f t="shared" si="271"/>
        <v>42.125327478282863</v>
      </c>
      <c r="BU240" s="4">
        <f t="shared" si="272"/>
        <v>129.39892127190348</v>
      </c>
      <c r="BV240" s="5">
        <f t="shared" si="218"/>
        <v>4.873968665272E-2</v>
      </c>
      <c r="BW240" s="4">
        <f t="shared" si="220"/>
        <v>10.657196468263562</v>
      </c>
      <c r="BX240" s="4">
        <f>MAX(BW$28:BW240)</f>
        <v>11.042676329609398</v>
      </c>
      <c r="BY240" s="18">
        <f t="shared" si="219"/>
        <v>3.4908191623096399E-2</v>
      </c>
    </row>
    <row r="241" spans="1:77" x14ac:dyDescent="0.25">
      <c r="A241" s="2">
        <v>36098</v>
      </c>
      <c r="B241" s="3">
        <v>4.2935408041500003E-3</v>
      </c>
      <c r="C241" s="3">
        <v>-1.19510351535E-2</v>
      </c>
      <c r="D241" s="3">
        <v>4.7124475373500001E-2</v>
      </c>
      <c r="E241" s="3">
        <v>-1.8664404552999999E-2</v>
      </c>
      <c r="F241" s="3">
        <v>5.7851274640799998E-2</v>
      </c>
      <c r="G241" s="3">
        <v>6.28093708503E-2</v>
      </c>
      <c r="H241" s="3">
        <v>7.7718633548999994E-2</v>
      </c>
      <c r="I241" s="3">
        <v>-1.14528079387E-2</v>
      </c>
      <c r="J241" s="3">
        <v>-7.4864673330000001E-3</v>
      </c>
      <c r="K241" s="3">
        <v>-6.10390691539E-3</v>
      </c>
      <c r="L241" s="3">
        <v>5.06745025766E-2</v>
      </c>
      <c r="M241" s="3">
        <v>0.164190670925</v>
      </c>
      <c r="N241" s="3">
        <v>-1.3010650582899999E-2</v>
      </c>
      <c r="O241" s="3">
        <f t="shared" si="216"/>
        <v>3.2641637953225833E-2</v>
      </c>
      <c r="P241" s="3">
        <f t="shared" si="217"/>
        <v>7.6003383710119596E-2</v>
      </c>
      <c r="Q241" s="3"/>
      <c r="R241" s="4">
        <f t="shared" si="221"/>
        <v>-1</v>
      </c>
      <c r="S241" s="4">
        <f t="shared" si="222"/>
        <v>-1</v>
      </c>
      <c r="T241" s="4">
        <f t="shared" si="223"/>
        <v>-1</v>
      </c>
      <c r="U241" s="4">
        <f t="shared" si="224"/>
        <v>1</v>
      </c>
      <c r="V241" s="4">
        <f t="shared" si="225"/>
        <v>-1</v>
      </c>
      <c r="W241" s="4">
        <f t="shared" si="226"/>
        <v>1</v>
      </c>
      <c r="X241" s="4">
        <f t="shared" si="227"/>
        <v>1</v>
      </c>
      <c r="Y241" s="4">
        <f t="shared" si="228"/>
        <v>1</v>
      </c>
      <c r="Z241" s="4">
        <f t="shared" si="229"/>
        <v>1</v>
      </c>
      <c r="AA241" s="4">
        <f t="shared" si="230"/>
        <v>-1</v>
      </c>
      <c r="AB241" s="4">
        <f t="shared" si="231"/>
        <v>-1</v>
      </c>
      <c r="AC241" s="4">
        <f t="shared" si="232"/>
        <v>1</v>
      </c>
      <c r="AE241" s="4">
        <f t="shared" si="233"/>
        <v>1.19510351535E-2</v>
      </c>
      <c r="AF241" s="4">
        <f t="shared" si="234"/>
        <v>-4.7124475373500001E-2</v>
      </c>
      <c r="AG241" s="4">
        <f t="shared" si="235"/>
        <v>1.8664404552999999E-2</v>
      </c>
      <c r="AH241" s="4">
        <f t="shared" si="236"/>
        <v>5.7851274640799998E-2</v>
      </c>
      <c r="AI241" s="4">
        <f t="shared" si="237"/>
        <v>-6.28093708503E-2</v>
      </c>
      <c r="AJ241" s="4">
        <f t="shared" si="238"/>
        <v>7.7718633548999994E-2</v>
      </c>
      <c r="AK241" s="4">
        <f t="shared" si="239"/>
        <v>-1.14528079387E-2</v>
      </c>
      <c r="AL241" s="4">
        <f t="shared" si="240"/>
        <v>-7.4864673330000001E-3</v>
      </c>
      <c r="AM241" s="4">
        <f t="shared" si="241"/>
        <v>-6.10390691539E-3</v>
      </c>
      <c r="AN241" s="4">
        <f t="shared" si="242"/>
        <v>-5.06745025766E-2</v>
      </c>
      <c r="AO241" s="4">
        <f t="shared" si="243"/>
        <v>-0.164190670925</v>
      </c>
      <c r="AP241" s="4">
        <f t="shared" si="244"/>
        <v>-1.3010650582899999E-2</v>
      </c>
      <c r="AQ241" s="4">
        <f t="shared" si="270"/>
        <v>-1.6388958716590834E-2</v>
      </c>
      <c r="AS241" s="4">
        <f t="shared" si="245"/>
        <v>6.8115628551234181E-2</v>
      </c>
      <c r="AT241" s="4">
        <f t="shared" si="246"/>
        <v>-7.9022851898952404E-2</v>
      </c>
      <c r="AU241" s="4">
        <f t="shared" si="247"/>
        <v>5.024478361801922E-2</v>
      </c>
      <c r="AV241" s="4">
        <f t="shared" si="248"/>
        <v>8.1175793565167381E-2</v>
      </c>
      <c r="AW241" s="4">
        <f t="shared" si="249"/>
        <v>-0.13805992630423192</v>
      </c>
      <c r="AX241" s="4">
        <f t="shared" si="250"/>
        <v>0.15252599397512406</v>
      </c>
      <c r="AY241" s="4">
        <f t="shared" si="251"/>
        <v>-0.20354515943430482</v>
      </c>
      <c r="AZ241" s="4">
        <f t="shared" si="252"/>
        <v>-0.11495159143868726</v>
      </c>
      <c r="BA241" s="4">
        <f t="shared" si="253"/>
        <v>-7.1987599777884284E-2</v>
      </c>
      <c r="BB241" s="4">
        <f t="shared" si="254"/>
        <v>-0.18392245237237764</v>
      </c>
      <c r="BC241" s="4">
        <f t="shared" si="255"/>
        <v>-0.58505789797558871</v>
      </c>
      <c r="BD241" s="4">
        <f t="shared" si="256"/>
        <v>-7.4207689214714961E-2</v>
      </c>
      <c r="BE241" s="4">
        <f t="shared" si="257"/>
        <v>-9.1557747392266423E-2</v>
      </c>
      <c r="BG241" s="4">
        <f t="shared" si="258"/>
        <v>7.018086983964833E-2</v>
      </c>
      <c r="BH241" s="4">
        <f t="shared" si="259"/>
        <v>0.23853593861056147</v>
      </c>
      <c r="BI241" s="4">
        <f t="shared" si="260"/>
        <v>0.14858779924215981</v>
      </c>
      <c r="BJ241" s="4">
        <f t="shared" si="261"/>
        <v>0.28506662934859955</v>
      </c>
      <c r="BK241" s="4">
        <f t="shared" si="262"/>
        <v>0.18197712408419481</v>
      </c>
      <c r="BL241" s="4">
        <f t="shared" si="263"/>
        <v>0.20381741242525617</v>
      </c>
      <c r="BM241" s="4">
        <f t="shared" si="264"/>
        <v>2.2506667258567651E-2</v>
      </c>
      <c r="BN241" s="4">
        <f t="shared" si="265"/>
        <v>2.6050852325931038E-2</v>
      </c>
      <c r="BO241" s="4">
        <f t="shared" si="266"/>
        <v>3.3916435242866458E-2</v>
      </c>
      <c r="BP241" s="4">
        <f t="shared" si="267"/>
        <v>0.11020840995312989</v>
      </c>
      <c r="BQ241" s="4">
        <f t="shared" si="268"/>
        <v>0.11225601534010966</v>
      </c>
      <c r="BR241" s="4">
        <f t="shared" si="269"/>
        <v>7.0131010522397799E-2</v>
      </c>
      <c r="BT241" s="4">
        <f t="shared" si="271"/>
        <v>40.035158566126185</v>
      </c>
      <c r="BU241" s="4">
        <f t="shared" si="272"/>
        <v>118.10702707375268</v>
      </c>
      <c r="BV241" s="5">
        <f t="shared" si="218"/>
        <v>4.4189617363243991E-2</v>
      </c>
      <c r="BW241" s="4">
        <f t="shared" si="220"/>
        <v>11.173891010255376</v>
      </c>
      <c r="BX241" s="4">
        <f>MAX(BW$28:BW241)</f>
        <v>11.173891010255376</v>
      </c>
      <c r="BY241" s="18">
        <f t="shared" si="219"/>
        <v>0</v>
      </c>
    </row>
    <row r="242" spans="1:77" x14ac:dyDescent="0.25">
      <c r="A242" s="2">
        <v>36129</v>
      </c>
      <c r="B242" s="3">
        <v>4.4690934062199998E-3</v>
      </c>
      <c r="C242" s="3">
        <v>-1.0159305775799999E-2</v>
      </c>
      <c r="D242" s="3">
        <v>4.0298549387200001E-4</v>
      </c>
      <c r="E242" s="3">
        <v>-3.34514280163E-3</v>
      </c>
      <c r="F242" s="3">
        <v>6.8607348500399998E-2</v>
      </c>
      <c r="G242" s="3">
        <v>6.1315943504500002E-2</v>
      </c>
      <c r="H242" s="3">
        <v>5.23375422375E-2</v>
      </c>
      <c r="I242" s="3">
        <v>1.13340567116E-2</v>
      </c>
      <c r="J242" s="3">
        <v>1.39173649957E-2</v>
      </c>
      <c r="K242" s="3">
        <v>-7.9350476050899996E-3</v>
      </c>
      <c r="L242" s="3">
        <v>1.0182714404000001E-2</v>
      </c>
      <c r="M242" s="3">
        <v>-5.6429166379200001E-2</v>
      </c>
      <c r="N242" s="3">
        <v>-1.25839004495E-2</v>
      </c>
      <c r="O242" s="3">
        <f t="shared" si="216"/>
        <v>1.0637116069696001E-2</v>
      </c>
      <c r="P242" s="3">
        <f t="shared" si="217"/>
        <v>3.1510619574032867E-2</v>
      </c>
      <c r="Q242" s="3"/>
      <c r="R242" s="4">
        <f t="shared" si="221"/>
        <v>-1</v>
      </c>
      <c r="S242" s="4">
        <f t="shared" si="222"/>
        <v>-1</v>
      </c>
      <c r="T242" s="4">
        <f t="shared" si="223"/>
        <v>-1</v>
      </c>
      <c r="U242" s="4">
        <f t="shared" si="224"/>
        <v>1</v>
      </c>
      <c r="V242" s="4">
        <f t="shared" si="225"/>
        <v>1</v>
      </c>
      <c r="W242" s="4">
        <f t="shared" si="226"/>
        <v>1</v>
      </c>
      <c r="X242" s="4">
        <f t="shared" si="227"/>
        <v>1</v>
      </c>
      <c r="Y242" s="4">
        <f t="shared" si="228"/>
        <v>1</v>
      </c>
      <c r="Z242" s="4">
        <f t="shared" si="229"/>
        <v>1</v>
      </c>
      <c r="AA242" s="4">
        <f t="shared" si="230"/>
        <v>-1</v>
      </c>
      <c r="AB242" s="4">
        <f t="shared" si="231"/>
        <v>-1</v>
      </c>
      <c r="AC242" s="4">
        <f t="shared" si="232"/>
        <v>1</v>
      </c>
      <c r="AE242" s="4">
        <f t="shared" si="233"/>
        <v>1.0159305775799999E-2</v>
      </c>
      <c r="AF242" s="4">
        <f t="shared" si="234"/>
        <v>-4.0298549387200001E-4</v>
      </c>
      <c r="AG242" s="4">
        <f t="shared" si="235"/>
        <v>3.34514280163E-3</v>
      </c>
      <c r="AH242" s="4">
        <f t="shared" si="236"/>
        <v>6.8607348500399998E-2</v>
      </c>
      <c r="AI242" s="4">
        <f t="shared" si="237"/>
        <v>6.1315943504500002E-2</v>
      </c>
      <c r="AJ242" s="4">
        <f t="shared" si="238"/>
        <v>5.23375422375E-2</v>
      </c>
      <c r="AK242" s="4">
        <f t="shared" si="239"/>
        <v>1.13340567116E-2</v>
      </c>
      <c r="AL242" s="4">
        <f t="shared" si="240"/>
        <v>1.39173649957E-2</v>
      </c>
      <c r="AM242" s="4">
        <f t="shared" si="241"/>
        <v>-7.9350476050899996E-3</v>
      </c>
      <c r="AN242" s="4">
        <f t="shared" si="242"/>
        <v>-1.0182714404000001E-2</v>
      </c>
      <c r="AO242" s="4">
        <f t="shared" si="243"/>
        <v>5.6429166379200001E-2</v>
      </c>
      <c r="AP242" s="4">
        <f t="shared" si="244"/>
        <v>-1.25839004495E-2</v>
      </c>
      <c r="AQ242" s="4">
        <f t="shared" si="270"/>
        <v>2.0528435246155666E-2</v>
      </c>
      <c r="AS242" s="4">
        <f t="shared" si="245"/>
        <v>5.7165232796652088E-2</v>
      </c>
      <c r="AT242" s="4">
        <f t="shared" si="246"/>
        <v>-7.2891753322167302E-4</v>
      </c>
      <c r="AU242" s="4">
        <f t="shared" si="247"/>
        <v>1.006863029807422E-2</v>
      </c>
      <c r="AV242" s="4">
        <f t="shared" si="248"/>
        <v>0.10362762584664098</v>
      </c>
      <c r="AW242" s="4">
        <f t="shared" si="249"/>
        <v>0.14612545381112041</v>
      </c>
      <c r="AX242" s="4">
        <f t="shared" si="250"/>
        <v>9.8806836767580702E-2</v>
      </c>
      <c r="AY242" s="4">
        <f t="shared" si="251"/>
        <v>0.16133973664705903</v>
      </c>
      <c r="AZ242" s="4">
        <f t="shared" si="252"/>
        <v>0.19995431097698363</v>
      </c>
      <c r="BA242" s="4">
        <f t="shared" si="253"/>
        <v>-8.9580471918154519E-2</v>
      </c>
      <c r="BB242" s="4">
        <f t="shared" si="254"/>
        <v>-3.1786212657350044E-2</v>
      </c>
      <c r="BC242" s="4">
        <f t="shared" si="255"/>
        <v>0.1069543230714886</v>
      </c>
      <c r="BD242" s="4">
        <f t="shared" si="256"/>
        <v>-8.1371831757650295E-2</v>
      </c>
      <c r="BE242" s="4">
        <f t="shared" si="257"/>
        <v>5.6714559695768586E-2</v>
      </c>
      <c r="BG242" s="4">
        <f t="shared" si="258"/>
        <v>7.108730449459473E-2</v>
      </c>
      <c r="BH242" s="4">
        <f t="shared" si="259"/>
        <v>0.2211418853328348</v>
      </c>
      <c r="BI242" s="4">
        <f t="shared" si="260"/>
        <v>0.13289365892279548</v>
      </c>
      <c r="BJ242" s="4">
        <f t="shared" si="261"/>
        <v>0.2648226201840515</v>
      </c>
      <c r="BK242" s="4">
        <f t="shared" si="262"/>
        <v>0.1678446619813577</v>
      </c>
      <c r="BL242" s="4">
        <f t="shared" si="263"/>
        <v>0.21187822199231607</v>
      </c>
      <c r="BM242" s="4">
        <f t="shared" si="264"/>
        <v>2.8099851771529721E-2</v>
      </c>
      <c r="BN242" s="4">
        <f t="shared" si="265"/>
        <v>2.7841090152443883E-2</v>
      </c>
      <c r="BO242" s="4">
        <f t="shared" si="266"/>
        <v>3.5432041984953512E-2</v>
      </c>
      <c r="BP242" s="4">
        <f t="shared" si="267"/>
        <v>0.12814001483936358</v>
      </c>
      <c r="BQ242" s="4">
        <f t="shared" si="268"/>
        <v>0.21104024506417596</v>
      </c>
      <c r="BR242" s="4">
        <f t="shared" si="269"/>
        <v>6.1858754695254398E-2</v>
      </c>
      <c r="BT242" s="4">
        <f t="shared" si="271"/>
        <v>42.917581550525078</v>
      </c>
      <c r="BU242" s="4">
        <f t="shared" si="272"/>
        <v>125.33324644714033</v>
      </c>
      <c r="BV242" s="5">
        <f t="shared" si="218"/>
        <v>2.8228506300464001E-2</v>
      </c>
      <c r="BW242" s="4">
        <f t="shared" si="220"/>
        <v>11.539250425674819</v>
      </c>
      <c r="BX242" s="4">
        <f>MAX(BW$28:BW242)</f>
        <v>11.539250425674819</v>
      </c>
      <c r="BY242" s="18">
        <f t="shared" si="219"/>
        <v>0</v>
      </c>
    </row>
    <row r="243" spans="1:77" x14ac:dyDescent="0.25">
      <c r="A243" s="2">
        <v>36160</v>
      </c>
      <c r="B243" s="3">
        <v>4.4086922276699997E-3</v>
      </c>
      <c r="C243" s="3">
        <v>-5.28956865672E-2</v>
      </c>
      <c r="D243" s="3">
        <v>-7.2589472591699997E-2</v>
      </c>
      <c r="E243" s="3">
        <v>-2.0652668132999999E-2</v>
      </c>
      <c r="F243" s="3">
        <v>-2.78678198541E-3</v>
      </c>
      <c r="G243" s="3">
        <v>3.0112463750399999E-3</v>
      </c>
      <c r="H243" s="3">
        <v>6.1159820269999998E-2</v>
      </c>
      <c r="I243" s="3">
        <v>4.2879085643499999E-3</v>
      </c>
      <c r="J243" s="3">
        <v>9.2320776905200005E-3</v>
      </c>
      <c r="K243" s="3">
        <v>-1.08623098926E-3</v>
      </c>
      <c r="L243" s="3">
        <v>-2.5524915007899999E-2</v>
      </c>
      <c r="M243" s="3">
        <v>8.4966524312200004E-2</v>
      </c>
      <c r="N243" s="3">
        <v>9.0219228720999998E-3</v>
      </c>
      <c r="O243" s="3">
        <f t="shared" si="216"/>
        <v>-3.2135459918833305E-4</v>
      </c>
      <c r="P243" s="3">
        <f t="shared" si="217"/>
        <v>2.2774444806756087E-2</v>
      </c>
      <c r="Q243" s="3"/>
      <c r="R243" s="4">
        <f t="shared" si="221"/>
        <v>-1</v>
      </c>
      <c r="S243" s="4">
        <f t="shared" si="222"/>
        <v>-1</v>
      </c>
      <c r="T243" s="4">
        <f t="shared" si="223"/>
        <v>-1</v>
      </c>
      <c r="U243" s="4">
        <f t="shared" si="224"/>
        <v>1</v>
      </c>
      <c r="V243" s="4">
        <f t="shared" si="225"/>
        <v>1</v>
      </c>
      <c r="W243" s="4">
        <f t="shared" si="226"/>
        <v>1</v>
      </c>
      <c r="X243" s="4">
        <f t="shared" si="227"/>
        <v>1</v>
      </c>
      <c r="Y243" s="4">
        <f t="shared" si="228"/>
        <v>1</v>
      </c>
      <c r="Z243" s="4">
        <f t="shared" si="229"/>
        <v>1</v>
      </c>
      <c r="AA243" s="4">
        <f t="shared" si="230"/>
        <v>-1</v>
      </c>
      <c r="AB243" s="4">
        <f t="shared" si="231"/>
        <v>1</v>
      </c>
      <c r="AC243" s="4">
        <f t="shared" si="232"/>
        <v>-1</v>
      </c>
      <c r="AE243" s="4">
        <f t="shared" si="233"/>
        <v>5.28956865672E-2</v>
      </c>
      <c r="AF243" s="4">
        <f t="shared" si="234"/>
        <v>7.2589472591699997E-2</v>
      </c>
      <c r="AG243" s="4">
        <f t="shared" si="235"/>
        <v>2.0652668132999999E-2</v>
      </c>
      <c r="AH243" s="4">
        <f t="shared" si="236"/>
        <v>-2.78678198541E-3</v>
      </c>
      <c r="AI243" s="4">
        <f t="shared" si="237"/>
        <v>3.0112463750399999E-3</v>
      </c>
      <c r="AJ243" s="4">
        <f t="shared" si="238"/>
        <v>6.1159820269999998E-2</v>
      </c>
      <c r="AK243" s="4">
        <f t="shared" si="239"/>
        <v>4.2879085643499999E-3</v>
      </c>
      <c r="AL243" s="4">
        <f t="shared" si="240"/>
        <v>9.2320776905200005E-3</v>
      </c>
      <c r="AM243" s="4">
        <f t="shared" si="241"/>
        <v>-1.08623098926E-3</v>
      </c>
      <c r="AN243" s="4">
        <f t="shared" si="242"/>
        <v>2.5524915007899999E-2</v>
      </c>
      <c r="AO243" s="4">
        <f t="shared" si="243"/>
        <v>8.4966524312200004E-2</v>
      </c>
      <c r="AP243" s="4">
        <f t="shared" si="244"/>
        <v>-9.0219228720999998E-3</v>
      </c>
      <c r="AQ243" s="4">
        <f t="shared" si="270"/>
        <v>2.6785448638761662E-2</v>
      </c>
      <c r="AS243" s="4">
        <f t="shared" si="245"/>
        <v>0.29265117231833859</v>
      </c>
      <c r="AT243" s="4">
        <f t="shared" si="246"/>
        <v>0.12993040009488482</v>
      </c>
      <c r="AU243" s="4">
        <f t="shared" si="247"/>
        <v>6.57979126641835E-2</v>
      </c>
      <c r="AV243" s="4">
        <f t="shared" si="248"/>
        <v>-4.1727470740894126E-3</v>
      </c>
      <c r="AW243" s="4">
        <f t="shared" si="249"/>
        <v>6.8277932956507126E-3</v>
      </c>
      <c r="AX243" s="4">
        <f t="shared" si="250"/>
        <v>0.113976653654216</v>
      </c>
      <c r="AY243" s="4">
        <f t="shared" si="251"/>
        <v>5.9786473678333514E-2</v>
      </c>
      <c r="AZ243" s="4">
        <f t="shared" si="252"/>
        <v>0.12615641462262339</v>
      </c>
      <c r="BA243" s="4">
        <f t="shared" si="253"/>
        <v>-1.165799727155461E-2</v>
      </c>
      <c r="BB243" s="4">
        <f t="shared" si="254"/>
        <v>7.9951800864599423E-2</v>
      </c>
      <c r="BC243" s="4">
        <f t="shared" si="255"/>
        <v>0.16212015655257803</v>
      </c>
      <c r="BD243" s="4">
        <f t="shared" si="256"/>
        <v>-5.7127144730839505E-2</v>
      </c>
      <c r="BE243" s="4">
        <f t="shared" si="257"/>
        <v>8.0353407389077036E-2</v>
      </c>
      <c r="BG243" s="4">
        <f t="shared" si="258"/>
        <v>7.2298615649707909E-2</v>
      </c>
      <c r="BH243" s="4">
        <f t="shared" si="259"/>
        <v>0.22347186659531496</v>
      </c>
      <c r="BI243" s="4">
        <f t="shared" si="260"/>
        <v>0.12555211736521904</v>
      </c>
      <c r="BJ243" s="4">
        <f t="shared" si="261"/>
        <v>0.2671412319921776</v>
      </c>
      <c r="BK243" s="4">
        <f t="shared" si="262"/>
        <v>0.1764111035381318</v>
      </c>
      <c r="BL243" s="4">
        <f t="shared" si="263"/>
        <v>0.21463981722273595</v>
      </c>
      <c r="BM243" s="4">
        <f t="shared" si="264"/>
        <v>2.8688151687420421E-2</v>
      </c>
      <c r="BN243" s="4">
        <f t="shared" si="265"/>
        <v>2.9271845488432043E-2</v>
      </c>
      <c r="BO243" s="4">
        <f t="shared" si="266"/>
        <v>3.7269900273879532E-2</v>
      </c>
      <c r="BP243" s="4">
        <f t="shared" si="267"/>
        <v>0.12770151382144423</v>
      </c>
      <c r="BQ243" s="4">
        <f t="shared" si="268"/>
        <v>0.20963839690012656</v>
      </c>
      <c r="BR243" s="4">
        <f t="shared" si="269"/>
        <v>6.3170830011601176E-2</v>
      </c>
      <c r="BT243" s="4">
        <f t="shared" si="271"/>
        <v>46.888286524302863</v>
      </c>
      <c r="BU243" s="4">
        <f t="shared" si="272"/>
        <v>135.95675556778315</v>
      </c>
      <c r="BV243" s="5">
        <f t="shared" si="218"/>
        <v>3.6261399766295999E-2</v>
      </c>
      <c r="BW243" s="4">
        <f t="shared" si="220"/>
        <v>12.008552802028426</v>
      </c>
      <c r="BX243" s="4">
        <f>MAX(BW$28:BW243)</f>
        <v>12.008552802028426</v>
      </c>
      <c r="BY243" s="18">
        <f t="shared" si="219"/>
        <v>0</v>
      </c>
    </row>
    <row r="244" spans="1:77" x14ac:dyDescent="0.25">
      <c r="A244" s="2">
        <v>36189</v>
      </c>
      <c r="B244" s="3">
        <v>3.9467443138000002E-3</v>
      </c>
      <c r="C244" s="3">
        <v>-3.2628786035000003E-2</v>
      </c>
      <c r="D244" s="3">
        <v>4.3001725423100004E-3</v>
      </c>
      <c r="E244" s="3">
        <v>-1.1062210487799999E-2</v>
      </c>
      <c r="F244" s="3">
        <v>2.50910427956E-2</v>
      </c>
      <c r="G244" s="3">
        <v>9.5738290259800001E-3</v>
      </c>
      <c r="H244" s="3">
        <v>2.8894224113300001E-2</v>
      </c>
      <c r="I244" s="3">
        <v>8.6126610785599994E-3</v>
      </c>
      <c r="J244" s="3">
        <v>5.8680095661399999E-3</v>
      </c>
      <c r="K244" s="3">
        <v>2.5499639901300001E-4</v>
      </c>
      <c r="L244" s="3">
        <v>2.3986469177300001E-2</v>
      </c>
      <c r="M244" s="3">
        <v>-3.4225872757299998E-2</v>
      </c>
      <c r="N244" s="3">
        <v>-1.1517824961099999E-2</v>
      </c>
      <c r="O244" s="3">
        <f t="shared" si="216"/>
        <v>1.4288925380835839E-3</v>
      </c>
      <c r="P244" s="3">
        <f t="shared" si="217"/>
        <v>1.2597022627392682E-2</v>
      </c>
      <c r="Q244" s="3"/>
      <c r="R244" s="4">
        <f t="shared" si="221"/>
        <v>-1</v>
      </c>
      <c r="S244" s="4">
        <f t="shared" si="222"/>
        <v>-1</v>
      </c>
      <c r="T244" s="4">
        <f t="shared" si="223"/>
        <v>-1</v>
      </c>
      <c r="U244" s="4">
        <f t="shared" si="224"/>
        <v>1</v>
      </c>
      <c r="V244" s="4">
        <f t="shared" si="225"/>
        <v>1</v>
      </c>
      <c r="W244" s="4">
        <f t="shared" si="226"/>
        <v>1</v>
      </c>
      <c r="X244" s="4">
        <f t="shared" si="227"/>
        <v>1</v>
      </c>
      <c r="Y244" s="4">
        <f t="shared" si="228"/>
        <v>1</v>
      </c>
      <c r="Z244" s="4">
        <f t="shared" si="229"/>
        <v>1</v>
      </c>
      <c r="AA244" s="4">
        <f t="shared" si="230"/>
        <v>-1</v>
      </c>
      <c r="AB244" s="4">
        <f t="shared" si="231"/>
        <v>1</v>
      </c>
      <c r="AC244" s="4">
        <f t="shared" si="232"/>
        <v>1</v>
      </c>
      <c r="AE244" s="4">
        <f t="shared" si="233"/>
        <v>3.2628786035000003E-2</v>
      </c>
      <c r="AF244" s="4">
        <f t="shared" si="234"/>
        <v>-4.3001725423100004E-3</v>
      </c>
      <c r="AG244" s="4">
        <f t="shared" si="235"/>
        <v>1.1062210487799999E-2</v>
      </c>
      <c r="AH244" s="4">
        <f t="shared" si="236"/>
        <v>2.50910427956E-2</v>
      </c>
      <c r="AI244" s="4">
        <f t="shared" si="237"/>
        <v>9.5738290259800001E-3</v>
      </c>
      <c r="AJ244" s="4">
        <f t="shared" si="238"/>
        <v>2.8894224113300001E-2</v>
      </c>
      <c r="AK244" s="4">
        <f t="shared" si="239"/>
        <v>8.6126610785599994E-3</v>
      </c>
      <c r="AL244" s="4">
        <f t="shared" si="240"/>
        <v>5.8680095661399999E-3</v>
      </c>
      <c r="AM244" s="4">
        <f t="shared" si="241"/>
        <v>2.5499639901300001E-4</v>
      </c>
      <c r="AN244" s="4">
        <f t="shared" si="242"/>
        <v>-2.3986469177300001E-2</v>
      </c>
      <c r="AO244" s="4">
        <f t="shared" si="243"/>
        <v>-3.4225872757299998E-2</v>
      </c>
      <c r="AP244" s="4">
        <f t="shared" si="244"/>
        <v>-1.1517824961099999E-2</v>
      </c>
      <c r="AQ244" s="4">
        <f t="shared" si="270"/>
        <v>3.9962850052819169E-3</v>
      </c>
      <c r="AS244" s="4">
        <f t="shared" si="245"/>
        <v>0.16811039558366009</v>
      </c>
      <c r="AT244" s="4">
        <f t="shared" si="246"/>
        <v>-7.6062049970662092E-3</v>
      </c>
      <c r="AU244" s="4">
        <f t="shared" si="247"/>
        <v>3.5728572142563558E-2</v>
      </c>
      <c r="AV244" s="4">
        <f t="shared" si="248"/>
        <v>3.8102468875951624E-2</v>
      </c>
      <c r="AW244" s="4">
        <f t="shared" si="249"/>
        <v>2.2501459202959359E-2</v>
      </c>
      <c r="AX244" s="4">
        <f t="shared" si="250"/>
        <v>5.2635694241014885E-2</v>
      </c>
      <c r="AY244" s="4">
        <f t="shared" si="251"/>
        <v>0.11987607472986818</v>
      </c>
      <c r="AZ244" s="4">
        <f t="shared" si="252"/>
        <v>7.9469126213903479E-2</v>
      </c>
      <c r="BA244" s="4">
        <f t="shared" si="253"/>
        <v>2.7150245956961815E-3</v>
      </c>
      <c r="BB244" s="4">
        <f t="shared" si="254"/>
        <v>-7.9092995277087116E-2</v>
      </c>
      <c r="BC244" s="4">
        <f t="shared" si="255"/>
        <v>-6.1194201928715782E-2</v>
      </c>
      <c r="BD244" s="4">
        <f t="shared" si="256"/>
        <v>-7.8383722726538679E-2</v>
      </c>
      <c r="BE244" s="4">
        <f t="shared" si="257"/>
        <v>2.4405140888017467E-2</v>
      </c>
      <c r="BG244" s="4">
        <f t="shared" si="258"/>
        <v>7.7636569521394763E-2</v>
      </c>
      <c r="BH244" s="4">
        <f t="shared" si="259"/>
        <v>0.22614023913205711</v>
      </c>
      <c r="BI244" s="4">
        <f t="shared" si="260"/>
        <v>0.12384721610099335</v>
      </c>
      <c r="BJ244" s="4">
        <f t="shared" si="261"/>
        <v>0.26340595279836276</v>
      </c>
      <c r="BK244" s="4">
        <f t="shared" si="262"/>
        <v>0.17019036747129473</v>
      </c>
      <c r="BL244" s="4">
        <f t="shared" si="263"/>
        <v>0.21957893425701216</v>
      </c>
      <c r="BM244" s="4">
        <f t="shared" si="264"/>
        <v>2.873854886546124E-2</v>
      </c>
      <c r="BN244" s="4">
        <f t="shared" si="265"/>
        <v>2.9536046742707815E-2</v>
      </c>
      <c r="BO244" s="4">
        <f t="shared" si="266"/>
        <v>3.756818990402027E-2</v>
      </c>
      <c r="BP244" s="4">
        <f t="shared" si="267"/>
        <v>0.12130767885711254</v>
      </c>
      <c r="BQ244" s="4">
        <f t="shared" si="268"/>
        <v>0.2237197098978051</v>
      </c>
      <c r="BR244" s="4">
        <f t="shared" si="269"/>
        <v>5.8776616167021442E-2</v>
      </c>
      <c r="BT244" s="4">
        <f t="shared" si="271"/>
        <v>47.689724861836332</v>
      </c>
      <c r="BU244" s="4">
        <f t="shared" si="272"/>
        <v>139.81138589405248</v>
      </c>
      <c r="BV244" s="5">
        <f t="shared" si="218"/>
        <v>1.7438533027585201E-2</v>
      </c>
      <c r="BW244" s="4">
        <f t="shared" si="220"/>
        <v>12.265359034168473</v>
      </c>
      <c r="BX244" s="4">
        <f>MAX(BW$28:BW244)</f>
        <v>12.265359034168473</v>
      </c>
      <c r="BY244" s="18">
        <f t="shared" si="219"/>
        <v>0</v>
      </c>
    </row>
    <row r="245" spans="1:77" x14ac:dyDescent="0.25">
      <c r="A245" s="2">
        <v>36217</v>
      </c>
      <c r="B245" s="3">
        <v>3.7958165655900002E-3</v>
      </c>
      <c r="C245" s="3">
        <v>-2.41490672973E-2</v>
      </c>
      <c r="D245" s="3">
        <v>-4.7197137714999997E-2</v>
      </c>
      <c r="E245" s="1">
        <v>1.8010828853399999E-5</v>
      </c>
      <c r="F245" s="3">
        <v>-5.6712209546299998E-2</v>
      </c>
      <c r="G245" s="3">
        <v>3.8214044571300003E-2</v>
      </c>
      <c r="H245" s="3">
        <v>-3.6236315034600002E-2</v>
      </c>
      <c r="I245" s="3">
        <v>-1.47680476125E-2</v>
      </c>
      <c r="J245" s="3">
        <v>-1.98170579618E-2</v>
      </c>
      <c r="K245" s="3">
        <v>-2.6955589165800001E-2</v>
      </c>
      <c r="L245" s="3">
        <v>-1.18232564112E-2</v>
      </c>
      <c r="M245" s="3">
        <v>-2.34072565485E-2</v>
      </c>
      <c r="N245" s="3">
        <v>-2.41138885712E-2</v>
      </c>
      <c r="O245" s="3">
        <f t="shared" si="216"/>
        <v>-2.0578980872003886E-2</v>
      </c>
      <c r="P245" s="3">
        <f t="shared" si="217"/>
        <v>-8.4510572969796499E-2</v>
      </c>
      <c r="Q245" s="3"/>
      <c r="R245" s="4">
        <f t="shared" si="221"/>
        <v>-1</v>
      </c>
      <c r="S245" s="4">
        <f t="shared" si="222"/>
        <v>-1</v>
      </c>
      <c r="T245" s="4">
        <f t="shared" si="223"/>
        <v>-1</v>
      </c>
      <c r="U245" s="4">
        <f t="shared" si="224"/>
        <v>1</v>
      </c>
      <c r="V245" s="4">
        <f t="shared" si="225"/>
        <v>1</v>
      </c>
      <c r="W245" s="4">
        <f t="shared" si="226"/>
        <v>1</v>
      </c>
      <c r="X245" s="4">
        <f t="shared" si="227"/>
        <v>1</v>
      </c>
      <c r="Y245" s="4">
        <f t="shared" si="228"/>
        <v>1</v>
      </c>
      <c r="Z245" s="4">
        <f t="shared" si="229"/>
        <v>1</v>
      </c>
      <c r="AA245" s="4">
        <f t="shared" si="230"/>
        <v>-1</v>
      </c>
      <c r="AB245" s="4">
        <f t="shared" si="231"/>
        <v>1</v>
      </c>
      <c r="AC245" s="4">
        <f t="shared" si="232"/>
        <v>1</v>
      </c>
      <c r="AE245" s="4">
        <f t="shared" si="233"/>
        <v>2.41490672973E-2</v>
      </c>
      <c r="AF245" s="4">
        <f t="shared" si="234"/>
        <v>4.7197137714999997E-2</v>
      </c>
      <c r="AG245" s="4">
        <f t="shared" si="235"/>
        <v>-1.8010828853399999E-5</v>
      </c>
      <c r="AH245" s="4">
        <f t="shared" si="236"/>
        <v>-5.6712209546299998E-2</v>
      </c>
      <c r="AI245" s="4">
        <f t="shared" si="237"/>
        <v>3.8214044571300003E-2</v>
      </c>
      <c r="AJ245" s="4">
        <f t="shared" si="238"/>
        <v>-3.6236315034600002E-2</v>
      </c>
      <c r="AK245" s="4">
        <f t="shared" si="239"/>
        <v>-1.47680476125E-2</v>
      </c>
      <c r="AL245" s="4">
        <f t="shared" si="240"/>
        <v>-1.98170579618E-2</v>
      </c>
      <c r="AM245" s="4">
        <f t="shared" si="241"/>
        <v>-2.6955589165800001E-2</v>
      </c>
      <c r="AN245" s="4">
        <f t="shared" si="242"/>
        <v>1.18232564112E-2</v>
      </c>
      <c r="AO245" s="4">
        <f t="shared" si="243"/>
        <v>-2.34072565485E-2</v>
      </c>
      <c r="AP245" s="4">
        <f t="shared" si="244"/>
        <v>-2.41138885712E-2</v>
      </c>
      <c r="AQ245" s="4">
        <f t="shared" si="270"/>
        <v>-6.7204057728961174E-3</v>
      </c>
      <c r="AS245" s="4">
        <f t="shared" si="245"/>
        <v>0.12457570289751348</v>
      </c>
      <c r="AT245" s="4">
        <f t="shared" si="246"/>
        <v>8.5798206568044127E-2</v>
      </c>
      <c r="AU245" s="4">
        <f t="shared" si="247"/>
        <v>-6.4340557882467745E-5</v>
      </c>
      <c r="AV245" s="4">
        <f t="shared" si="248"/>
        <v>-8.6590915934169857E-2</v>
      </c>
      <c r="AW245" s="4">
        <f t="shared" si="249"/>
        <v>9.3884295174514243E-2</v>
      </c>
      <c r="AX245" s="4">
        <f t="shared" si="250"/>
        <v>-6.603082630586786E-2</v>
      </c>
      <c r="AY245" s="4">
        <f t="shared" si="251"/>
        <v>-0.21018179697267492</v>
      </c>
      <c r="AZ245" s="4">
        <f t="shared" si="252"/>
        <v>-0.27302890100049865</v>
      </c>
      <c r="BA245" s="4">
        <f t="shared" si="253"/>
        <v>-0.29210898588097711</v>
      </c>
      <c r="BB245" s="4">
        <f t="shared" si="254"/>
        <v>4.2908178267761589E-2</v>
      </c>
      <c r="BC245" s="4">
        <f t="shared" si="255"/>
        <v>-4.1174242342151723E-2</v>
      </c>
      <c r="BD245" s="4">
        <f t="shared" si="256"/>
        <v>-0.16063596678367453</v>
      </c>
      <c r="BE245" s="4">
        <f t="shared" si="257"/>
        <v>-6.5220799405838636E-2</v>
      </c>
      <c r="BG245" s="4">
        <f t="shared" si="258"/>
        <v>7.7540216063374953E-2</v>
      </c>
      <c r="BH245" s="4">
        <f t="shared" si="259"/>
        <v>0.22003787539577199</v>
      </c>
      <c r="BI245" s="4">
        <f t="shared" si="260"/>
        <v>0.11197185381140623</v>
      </c>
      <c r="BJ245" s="4">
        <f t="shared" si="261"/>
        <v>0.26197764019225789</v>
      </c>
      <c r="BK245" s="4">
        <f t="shared" si="262"/>
        <v>0.16281336298160146</v>
      </c>
      <c r="BL245" s="4">
        <f t="shared" si="263"/>
        <v>0.21951150431918703</v>
      </c>
      <c r="BM245" s="4">
        <f t="shared" si="264"/>
        <v>2.8105283759506442E-2</v>
      </c>
      <c r="BN245" s="4">
        <f t="shared" si="265"/>
        <v>2.9032908808088138E-2</v>
      </c>
      <c r="BO245" s="4">
        <f t="shared" si="266"/>
        <v>3.6911687717519709E-2</v>
      </c>
      <c r="BP245" s="4">
        <f t="shared" si="267"/>
        <v>0.11021914132470384</v>
      </c>
      <c r="BQ245" s="4">
        <f t="shared" si="268"/>
        <v>0.22739708339004022</v>
      </c>
      <c r="BR245" s="4">
        <f t="shared" si="269"/>
        <v>6.0046050841587005E-2</v>
      </c>
      <c r="BT245" s="4">
        <f t="shared" si="271"/>
        <v>46.816481700653938</v>
      </c>
      <c r="BU245" s="4">
        <f t="shared" si="272"/>
        <v>131.22347391463893</v>
      </c>
      <c r="BV245" s="5">
        <f t="shared" si="218"/>
        <v>-3.2524024687080003E-2</v>
      </c>
      <c r="BW245" s="4">
        <f t="shared" si="220"/>
        <v>11.912997247150082</v>
      </c>
      <c r="BX245" s="4">
        <f>MAX(BW$28:BW245)</f>
        <v>12.265359034168473</v>
      </c>
      <c r="BY245" s="18">
        <f t="shared" si="219"/>
        <v>2.8728208121490056E-2</v>
      </c>
    </row>
    <row r="246" spans="1:77" x14ac:dyDescent="0.25">
      <c r="A246" s="2">
        <v>36250</v>
      </c>
      <c r="B246" s="3">
        <v>4.4922829259099999E-3</v>
      </c>
      <c r="C246" s="3">
        <v>3.3088318833499997E-2</v>
      </c>
      <c r="D246" s="3">
        <v>7.2469330141299998E-2</v>
      </c>
      <c r="E246" s="3">
        <v>-2.8700560887000001E-2</v>
      </c>
      <c r="F246" s="3">
        <v>-1.3548084541699999E-2</v>
      </c>
      <c r="G246" s="3">
        <v>1.8299512559799998E-2</v>
      </c>
      <c r="H246" s="3">
        <v>3.6600125370900002E-2</v>
      </c>
      <c r="I246" s="3">
        <v>1.48888305441E-3</v>
      </c>
      <c r="J246" s="3">
        <v>1.9974673160300001E-3</v>
      </c>
      <c r="K246" s="3">
        <v>-3.4640301871600001E-4</v>
      </c>
      <c r="L246" s="3">
        <v>1.6754603557100001E-2</v>
      </c>
      <c r="M246" s="3">
        <v>-2.44560723559E-3</v>
      </c>
      <c r="N246" s="3">
        <v>8.3849601116399997E-3</v>
      </c>
      <c r="O246" s="3">
        <f t="shared" si="216"/>
        <v>1.2003545438472834E-2</v>
      </c>
      <c r="P246" s="3">
        <f t="shared" si="217"/>
        <v>2.7672139791981201E-2</v>
      </c>
      <c r="Q246" s="3"/>
      <c r="R246" s="4">
        <f t="shared" si="221"/>
        <v>-1</v>
      </c>
      <c r="S246" s="4">
        <f t="shared" si="222"/>
        <v>-1</v>
      </c>
      <c r="T246" s="4">
        <f t="shared" si="223"/>
        <v>-1</v>
      </c>
      <c r="U246" s="4">
        <f t="shared" si="224"/>
        <v>1</v>
      </c>
      <c r="V246" s="4">
        <f t="shared" si="225"/>
        <v>1</v>
      </c>
      <c r="W246" s="4">
        <f t="shared" si="226"/>
        <v>1</v>
      </c>
      <c r="X246" s="4">
        <f t="shared" si="227"/>
        <v>1</v>
      </c>
      <c r="Y246" s="4">
        <f t="shared" si="228"/>
        <v>1</v>
      </c>
      <c r="Z246" s="4">
        <f t="shared" si="229"/>
        <v>1</v>
      </c>
      <c r="AA246" s="4">
        <f t="shared" si="230"/>
        <v>-1</v>
      </c>
      <c r="AB246" s="4">
        <f t="shared" si="231"/>
        <v>1</v>
      </c>
      <c r="AC246" s="4">
        <f t="shared" si="232"/>
        <v>-1</v>
      </c>
      <c r="AE246" s="4">
        <f t="shared" si="233"/>
        <v>-3.3088318833499997E-2</v>
      </c>
      <c r="AF246" s="4">
        <f t="shared" si="234"/>
        <v>-7.2469330141299998E-2</v>
      </c>
      <c r="AG246" s="4">
        <f t="shared" si="235"/>
        <v>2.8700560887000001E-2</v>
      </c>
      <c r="AH246" s="4">
        <f t="shared" si="236"/>
        <v>-1.3548084541699999E-2</v>
      </c>
      <c r="AI246" s="4">
        <f t="shared" si="237"/>
        <v>1.8299512559799998E-2</v>
      </c>
      <c r="AJ246" s="4">
        <f t="shared" si="238"/>
        <v>3.6600125370900002E-2</v>
      </c>
      <c r="AK246" s="4">
        <f t="shared" si="239"/>
        <v>1.48888305441E-3</v>
      </c>
      <c r="AL246" s="4">
        <f t="shared" si="240"/>
        <v>1.9974673160300001E-3</v>
      </c>
      <c r="AM246" s="4">
        <f t="shared" si="241"/>
        <v>-3.4640301871600001E-4</v>
      </c>
      <c r="AN246" s="4">
        <f t="shared" si="242"/>
        <v>-1.6754603557100001E-2</v>
      </c>
      <c r="AO246" s="4">
        <f t="shared" si="243"/>
        <v>-2.44560723559E-3</v>
      </c>
      <c r="AP246" s="4">
        <f t="shared" si="244"/>
        <v>-8.3849601116399997E-3</v>
      </c>
      <c r="AQ246" s="4">
        <f t="shared" si="270"/>
        <v>-4.9958965209504994E-3</v>
      </c>
      <c r="AS246" s="4">
        <f t="shared" si="245"/>
        <v>-0.17775462970677577</v>
      </c>
      <c r="AT246" s="4">
        <f t="shared" si="246"/>
        <v>-0.13155738226156385</v>
      </c>
      <c r="AU246" s="4">
        <f t="shared" si="247"/>
        <v>0.10253004722422934</v>
      </c>
      <c r="AV246" s="4">
        <f t="shared" si="248"/>
        <v>-2.0376757325964352E-2</v>
      </c>
      <c r="AW246" s="4">
        <f t="shared" si="249"/>
        <v>4.6880797584803069E-2</v>
      </c>
      <c r="AX246" s="4">
        <f t="shared" si="250"/>
        <v>6.6348609141887588E-2</v>
      </c>
      <c r="AY246" s="4">
        <f t="shared" si="251"/>
        <v>1.7175055997136996E-2</v>
      </c>
      <c r="AZ246" s="4">
        <f t="shared" si="252"/>
        <v>2.1322680874415238E-2</v>
      </c>
      <c r="BA246" s="4">
        <f t="shared" si="253"/>
        <v>-2.9668604863974657E-3</v>
      </c>
      <c r="BB246" s="4">
        <f t="shared" si="254"/>
        <v>-6.0755107603633028E-2</v>
      </c>
      <c r="BC246" s="4">
        <f t="shared" si="255"/>
        <v>-4.2694376563501297E-3</v>
      </c>
      <c r="BD246" s="4">
        <f t="shared" si="256"/>
        <v>-5.1703919702542525E-2</v>
      </c>
      <c r="BE246" s="4">
        <f t="shared" si="257"/>
        <v>-1.6260575326729577E-2</v>
      </c>
      <c r="BG246" s="4">
        <f t="shared" si="258"/>
        <v>7.4458412448851596E-2</v>
      </c>
      <c r="BH246" s="4">
        <f t="shared" si="259"/>
        <v>0.22034287668392694</v>
      </c>
      <c r="BI246" s="4">
        <f t="shared" si="260"/>
        <v>0.11196936571864816</v>
      </c>
      <c r="BJ246" s="4">
        <f t="shared" si="261"/>
        <v>0.26595172774496051</v>
      </c>
      <c r="BK246" s="4">
        <f t="shared" si="262"/>
        <v>0.15613652926188262</v>
      </c>
      <c r="BL246" s="4">
        <f t="shared" si="263"/>
        <v>0.22065345962342653</v>
      </c>
      <c r="BM246" s="4">
        <f t="shared" si="264"/>
        <v>3.4675474820185508E-2</v>
      </c>
      <c r="BN246" s="4">
        <f t="shared" si="265"/>
        <v>3.7471222831585514E-2</v>
      </c>
      <c r="BO246" s="4">
        <f t="shared" si="266"/>
        <v>4.6702973773683938E-2</v>
      </c>
      <c r="BP246" s="4">
        <f t="shared" si="267"/>
        <v>0.11030910300682678</v>
      </c>
      <c r="BQ246" s="4">
        <f t="shared" si="268"/>
        <v>0.22912687172771209</v>
      </c>
      <c r="BR246" s="4">
        <f t="shared" si="269"/>
        <v>6.4869047916517417E-2</v>
      </c>
      <c r="BT246" s="4">
        <f t="shared" si="271"/>
        <v>46.257413467201197</v>
      </c>
      <c r="BU246" s="4">
        <f t="shared" si="272"/>
        <v>129.67919770376014</v>
      </c>
      <c r="BV246" s="5">
        <f t="shared" si="218"/>
        <v>2.1821514015053601E-2</v>
      </c>
      <c r="BW246" s="4">
        <f t="shared" si="220"/>
        <v>12.226473437669847</v>
      </c>
      <c r="BX246" s="4">
        <f>MAX(BW$28:BW246)</f>
        <v>12.265359034168473</v>
      </c>
      <c r="BY246" s="18">
        <f t="shared" si="219"/>
        <v>3.1703594155131441E-3</v>
      </c>
    </row>
    <row r="247" spans="1:77" x14ac:dyDescent="0.25">
      <c r="A247" s="2">
        <v>36280</v>
      </c>
      <c r="B247" s="3">
        <v>4.0732272656300002E-3</v>
      </c>
      <c r="C247" s="3">
        <v>0.10106892935800001</v>
      </c>
      <c r="D247" s="3">
        <v>-5.52997131116E-2</v>
      </c>
      <c r="E247" s="3">
        <v>2.0509967824000001E-2</v>
      </c>
      <c r="F247" s="3">
        <v>0.108523418033</v>
      </c>
      <c r="G247" s="3">
        <v>3.9387127594600002E-2</v>
      </c>
      <c r="H247" s="3">
        <v>3.3858042609400001E-2</v>
      </c>
      <c r="I247" s="3">
        <v>6.7967130059299998E-3</v>
      </c>
      <c r="J247" s="3">
        <v>-6.0385535828299999E-3</v>
      </c>
      <c r="K247" s="1">
        <v>-3.8800540352699998E-5</v>
      </c>
      <c r="L247" s="3">
        <v>4.9473798308900002E-2</v>
      </c>
      <c r="M247" s="3">
        <v>-1.1851407510699999E-2</v>
      </c>
      <c r="N247" s="3">
        <v>-2.5766367634700001E-3</v>
      </c>
      <c r="O247" s="3">
        <f t="shared" si="216"/>
        <v>2.3651073768739778E-2</v>
      </c>
      <c r="P247" s="3">
        <f t="shared" si="217"/>
        <v>5.6997357251194286E-2</v>
      </c>
      <c r="Q247" s="3"/>
      <c r="R247" s="4">
        <f t="shared" si="221"/>
        <v>-1</v>
      </c>
      <c r="S247" s="4">
        <f t="shared" si="222"/>
        <v>-1</v>
      </c>
      <c r="T247" s="4">
        <f t="shared" si="223"/>
        <v>-1</v>
      </c>
      <c r="U247" s="4">
        <f t="shared" si="224"/>
        <v>-1</v>
      </c>
      <c r="V247" s="4">
        <f t="shared" si="225"/>
        <v>1</v>
      </c>
      <c r="W247" s="4">
        <f t="shared" si="226"/>
        <v>1</v>
      </c>
      <c r="X247" s="4">
        <f t="shared" si="227"/>
        <v>1</v>
      </c>
      <c r="Y247" s="4">
        <f t="shared" si="228"/>
        <v>1</v>
      </c>
      <c r="Z247" s="4">
        <f t="shared" si="229"/>
        <v>1</v>
      </c>
      <c r="AA247" s="4">
        <f t="shared" si="230"/>
        <v>-1</v>
      </c>
      <c r="AB247" s="4">
        <f t="shared" si="231"/>
        <v>1</v>
      </c>
      <c r="AC247" s="4">
        <f t="shared" si="232"/>
        <v>-1</v>
      </c>
      <c r="AE247" s="4">
        <f t="shared" si="233"/>
        <v>-0.10106892935800001</v>
      </c>
      <c r="AF247" s="4">
        <f t="shared" si="234"/>
        <v>5.52997131116E-2</v>
      </c>
      <c r="AG247" s="4">
        <f t="shared" si="235"/>
        <v>-2.0509967824000001E-2</v>
      </c>
      <c r="AH247" s="4">
        <f t="shared" si="236"/>
        <v>-0.108523418033</v>
      </c>
      <c r="AI247" s="4">
        <f t="shared" si="237"/>
        <v>3.9387127594600002E-2</v>
      </c>
      <c r="AJ247" s="4">
        <f t="shared" si="238"/>
        <v>3.3858042609400001E-2</v>
      </c>
      <c r="AK247" s="4">
        <f t="shared" si="239"/>
        <v>6.7967130059299998E-3</v>
      </c>
      <c r="AL247" s="4">
        <f t="shared" si="240"/>
        <v>-6.0385535828299999E-3</v>
      </c>
      <c r="AM247" s="4">
        <f t="shared" si="241"/>
        <v>-3.8800540352699998E-5</v>
      </c>
      <c r="AN247" s="4">
        <f t="shared" si="242"/>
        <v>-4.9473798308900002E-2</v>
      </c>
      <c r="AO247" s="4">
        <f t="shared" si="243"/>
        <v>-1.1851407510699999E-2</v>
      </c>
      <c r="AP247" s="4">
        <f t="shared" si="244"/>
        <v>2.5766367634700001E-3</v>
      </c>
      <c r="AQ247" s="4">
        <f t="shared" si="270"/>
        <v>-1.3298886839398555E-2</v>
      </c>
      <c r="AS247" s="4">
        <f t="shared" si="245"/>
        <v>-0.43296965309822999</v>
      </c>
      <c r="AT247" s="4">
        <f t="shared" si="246"/>
        <v>9.0764059572263397E-2</v>
      </c>
      <c r="AU247" s="4">
        <f t="shared" si="247"/>
        <v>-7.2455656965987894E-2</v>
      </c>
      <c r="AV247" s="4">
        <f t="shared" si="248"/>
        <v>-0.17159921835681699</v>
      </c>
      <c r="AW247" s="4">
        <f t="shared" si="249"/>
        <v>0.10084337770262652</v>
      </c>
      <c r="AX247" s="4">
        <f t="shared" si="250"/>
        <v>6.1778844789361652E-2</v>
      </c>
      <c r="AY247" s="4">
        <f t="shared" si="251"/>
        <v>7.8367130862245019E-2</v>
      </c>
      <c r="AZ247" s="4">
        <f t="shared" si="252"/>
        <v>-6.4638951917131565E-2</v>
      </c>
      <c r="BA247" s="4">
        <f t="shared" si="253"/>
        <v>-3.3271488731623575E-4</v>
      </c>
      <c r="BB247" s="4">
        <f t="shared" si="254"/>
        <v>-0.17904328539405745</v>
      </c>
      <c r="BC247" s="4">
        <f t="shared" si="255"/>
        <v>-2.1561595051601531E-2</v>
      </c>
      <c r="BD247" s="4">
        <f t="shared" si="256"/>
        <v>1.6548988569230996E-2</v>
      </c>
      <c r="BE247" s="4">
        <f t="shared" si="257"/>
        <v>-4.9524889514617837E-2</v>
      </c>
      <c r="BG247" s="4">
        <f t="shared" si="258"/>
        <v>9.3372760547788314E-2</v>
      </c>
      <c r="BH247" s="4">
        <f t="shared" si="259"/>
        <v>0.24370753521694197</v>
      </c>
      <c r="BI247" s="4">
        <f t="shared" si="260"/>
        <v>0.11322769640265787</v>
      </c>
      <c r="BJ247" s="4">
        <f t="shared" si="261"/>
        <v>0.2529694926869433</v>
      </c>
      <c r="BK247" s="4">
        <f t="shared" si="262"/>
        <v>0.15623089385501274</v>
      </c>
      <c r="BL247" s="4">
        <f t="shared" si="263"/>
        <v>0.21922094998597561</v>
      </c>
      <c r="BM247" s="4">
        <f t="shared" si="264"/>
        <v>3.4691651620511001E-2</v>
      </c>
      <c r="BN247" s="4">
        <f t="shared" si="265"/>
        <v>3.7367892911206527E-2</v>
      </c>
      <c r="BO247" s="4">
        <f t="shared" si="266"/>
        <v>4.664719473862463E-2</v>
      </c>
      <c r="BP247" s="4">
        <f t="shared" si="267"/>
        <v>0.11052924593069845</v>
      </c>
      <c r="BQ247" s="4">
        <f t="shared" si="268"/>
        <v>0.21986142458082591</v>
      </c>
      <c r="BR247" s="4">
        <f t="shared" si="269"/>
        <v>6.2279014882170101E-2</v>
      </c>
      <c r="BT247" s="4">
        <f t="shared" si="271"/>
        <v>44.422224462728344</v>
      </c>
      <c r="BU247" s="4">
        <f t="shared" si="272"/>
        <v>123.78506260900912</v>
      </c>
      <c r="BV247" s="5">
        <f t="shared" si="218"/>
        <v>2.029930534949892E-2</v>
      </c>
      <c r="BW247" s="4">
        <f t="shared" si="220"/>
        <v>12.524463560297464</v>
      </c>
      <c r="BX247" s="4">
        <f>MAX(BW$28:BW247)</f>
        <v>12.524463560297464</v>
      </c>
      <c r="BY247" s="18">
        <f t="shared" si="219"/>
        <v>0</v>
      </c>
    </row>
    <row r="248" spans="1:77" x14ac:dyDescent="0.25">
      <c r="A248" s="2">
        <v>36311</v>
      </c>
      <c r="B248" s="3">
        <v>4.2272946296599999E-3</v>
      </c>
      <c r="C248" s="3">
        <v>-7.7001267608200002E-2</v>
      </c>
      <c r="D248" s="3">
        <v>2.7309962547399998E-3</v>
      </c>
      <c r="E248" s="3">
        <v>-6.1731715963300002E-2</v>
      </c>
      <c r="F248" s="3">
        <v>-6.1066548523600002E-2</v>
      </c>
      <c r="G248" s="3">
        <v>-4.9376826848699998E-2</v>
      </c>
      <c r="H248" s="3">
        <v>-2.9669333888900001E-2</v>
      </c>
      <c r="I248" s="3">
        <v>-5.9840283389899999E-3</v>
      </c>
      <c r="J248" s="3">
        <v>-1.09781565389E-2</v>
      </c>
      <c r="K248" s="3">
        <v>-1.56149710054E-2</v>
      </c>
      <c r="L248" s="3">
        <v>-2.1323461951199999E-2</v>
      </c>
      <c r="M248" s="3">
        <v>-2.4029576005100001E-2</v>
      </c>
      <c r="N248" s="3">
        <v>-3.9227440390499999E-3</v>
      </c>
      <c r="O248" s="3">
        <f t="shared" si="216"/>
        <v>-2.9830636204716664E-2</v>
      </c>
      <c r="P248" s="3">
        <f t="shared" si="217"/>
        <v>-8.8248217211048655E-2</v>
      </c>
      <c r="Q248" s="3"/>
      <c r="R248" s="4">
        <f t="shared" si="221"/>
        <v>-1</v>
      </c>
      <c r="S248" s="4">
        <f t="shared" si="222"/>
        <v>-1</v>
      </c>
      <c r="T248" s="4">
        <f t="shared" si="223"/>
        <v>-1</v>
      </c>
      <c r="U248" s="4">
        <f t="shared" si="224"/>
        <v>1</v>
      </c>
      <c r="V248" s="4">
        <f t="shared" si="225"/>
        <v>1</v>
      </c>
      <c r="W248" s="4">
        <f t="shared" si="226"/>
        <v>1</v>
      </c>
      <c r="X248" s="4">
        <f t="shared" si="227"/>
        <v>1</v>
      </c>
      <c r="Y248" s="4">
        <f t="shared" si="228"/>
        <v>1</v>
      </c>
      <c r="Z248" s="4">
        <f t="shared" si="229"/>
        <v>1</v>
      </c>
      <c r="AA248" s="4">
        <f t="shared" si="230"/>
        <v>1</v>
      </c>
      <c r="AB248" s="4">
        <f t="shared" si="231"/>
        <v>1</v>
      </c>
      <c r="AC248" s="4">
        <f t="shared" si="232"/>
        <v>-1</v>
      </c>
      <c r="AE248" s="4">
        <f t="shared" si="233"/>
        <v>7.7001267608200002E-2</v>
      </c>
      <c r="AF248" s="4">
        <f t="shared" si="234"/>
        <v>-2.7309962547399998E-3</v>
      </c>
      <c r="AG248" s="4">
        <f t="shared" si="235"/>
        <v>6.1731715963300002E-2</v>
      </c>
      <c r="AH248" s="4">
        <f t="shared" si="236"/>
        <v>-6.1066548523600002E-2</v>
      </c>
      <c r="AI248" s="4">
        <f t="shared" si="237"/>
        <v>-4.9376826848699998E-2</v>
      </c>
      <c r="AJ248" s="4">
        <f t="shared" si="238"/>
        <v>-2.9669333888900001E-2</v>
      </c>
      <c r="AK248" s="4">
        <f t="shared" si="239"/>
        <v>-5.9840283389899999E-3</v>
      </c>
      <c r="AL248" s="4">
        <f t="shared" si="240"/>
        <v>-1.09781565389E-2</v>
      </c>
      <c r="AM248" s="4">
        <f t="shared" si="241"/>
        <v>-1.56149710054E-2</v>
      </c>
      <c r="AN248" s="4">
        <f t="shared" si="242"/>
        <v>-2.1323461951199999E-2</v>
      </c>
      <c r="AO248" s="4">
        <f t="shared" si="243"/>
        <v>-2.4029576005100001E-2</v>
      </c>
      <c r="AP248" s="4">
        <f t="shared" si="244"/>
        <v>3.9227440390499999E-3</v>
      </c>
      <c r="AQ248" s="4">
        <f t="shared" si="270"/>
        <v>-6.5098476454149993E-3</v>
      </c>
      <c r="AS248" s="4">
        <f t="shared" si="245"/>
        <v>0.2025210787091381</v>
      </c>
      <c r="AT248" s="4">
        <f t="shared" si="246"/>
        <v>-4.4903332903468195E-3</v>
      </c>
      <c r="AU248" s="4">
        <f t="shared" si="247"/>
        <v>0.2152730859473268</v>
      </c>
      <c r="AV248" s="4">
        <f t="shared" si="248"/>
        <v>-8.8500354288900546E-2</v>
      </c>
      <c r="AW248" s="4">
        <f t="shared" si="249"/>
        <v>-0.12294433925797751</v>
      </c>
      <c r="AX248" s="4">
        <f t="shared" si="250"/>
        <v>-5.3864171969713742E-2</v>
      </c>
      <c r="AY248" s="4">
        <f t="shared" si="251"/>
        <v>-7.0124681370591913E-2</v>
      </c>
      <c r="AZ248" s="4">
        <f t="shared" si="252"/>
        <v>-0.11391176059090873</v>
      </c>
      <c r="BA248" s="4">
        <f t="shared" si="253"/>
        <v>-0.13392882442657608</v>
      </c>
      <c r="BB248" s="4">
        <f t="shared" si="254"/>
        <v>-7.0291149272664499E-2</v>
      </c>
      <c r="BC248" s="4">
        <f t="shared" si="255"/>
        <v>-4.3550465401173105E-2</v>
      </c>
      <c r="BD248" s="4">
        <f t="shared" si="256"/>
        <v>2.520189525740334E-2</v>
      </c>
      <c r="BE248" s="4">
        <f t="shared" si="257"/>
        <v>-2.1550834996248724E-2</v>
      </c>
      <c r="BG248" s="4">
        <f t="shared" si="258"/>
        <v>0.1520854384126398</v>
      </c>
      <c r="BH248" s="4">
        <f t="shared" si="259"/>
        <v>0.24327782176980148</v>
      </c>
      <c r="BI248" s="4">
        <f t="shared" si="260"/>
        <v>0.11470401084584178</v>
      </c>
      <c r="BJ248" s="4">
        <f t="shared" si="261"/>
        <v>0.27600589405214976</v>
      </c>
      <c r="BK248" s="4">
        <f t="shared" si="262"/>
        <v>0.16064774400093765</v>
      </c>
      <c r="BL248" s="4">
        <f t="shared" si="263"/>
        <v>0.22032703969222589</v>
      </c>
      <c r="BM248" s="4">
        <f t="shared" si="264"/>
        <v>3.4133650076017395E-2</v>
      </c>
      <c r="BN248" s="4">
        <f t="shared" si="265"/>
        <v>3.8549686114766855E-2</v>
      </c>
      <c r="BO248" s="4">
        <f t="shared" si="266"/>
        <v>4.6636625303795184E-2</v>
      </c>
      <c r="BP248" s="4">
        <f t="shared" si="267"/>
        <v>0.12134365234794915</v>
      </c>
      <c r="BQ248" s="4">
        <f t="shared" si="268"/>
        <v>0.22070557256963524</v>
      </c>
      <c r="BR248" s="4">
        <f t="shared" si="269"/>
        <v>6.2261095826079194E-2</v>
      </c>
      <c r="BT248" s="4">
        <f t="shared" si="271"/>
        <v>43.658747651622157</v>
      </c>
      <c r="BU248" s="4">
        <f t="shared" si="272"/>
        <v>121.64066708012123</v>
      </c>
      <c r="BV248" s="5">
        <f t="shared" si="218"/>
        <v>-2.4047588735499999E-2</v>
      </c>
      <c r="BW248" s="4">
        <f t="shared" si="220"/>
        <v>12.276225009014492</v>
      </c>
      <c r="BX248" s="4">
        <f>MAX(BW$28:BW248)</f>
        <v>12.524463560297464</v>
      </c>
      <c r="BY248" s="18">
        <f t="shared" si="219"/>
        <v>1.9820294105840016E-2</v>
      </c>
    </row>
    <row r="249" spans="1:77" x14ac:dyDescent="0.25">
      <c r="A249" s="2">
        <v>36341</v>
      </c>
      <c r="B249" s="3">
        <v>4.2076142471699999E-3</v>
      </c>
      <c r="C249" s="3">
        <v>9.4516284854500004E-2</v>
      </c>
      <c r="D249" s="3">
        <v>-3.86704268273E-2</v>
      </c>
      <c r="E249" s="3">
        <v>-3.0979208113199999E-2</v>
      </c>
      <c r="F249" s="3">
        <v>5.6136682494099997E-2</v>
      </c>
      <c r="G249" s="3">
        <v>1.03821002482E-2</v>
      </c>
      <c r="H249" s="3">
        <v>5.4840413857499999E-2</v>
      </c>
      <c r="I249" s="3">
        <v>-1.51484211668E-2</v>
      </c>
      <c r="J249" s="3">
        <v>-1.12452989565E-2</v>
      </c>
      <c r="K249" s="3">
        <v>-2.0425781994599999E-3</v>
      </c>
      <c r="L249" s="3">
        <v>2.05604834769E-2</v>
      </c>
      <c r="M249" s="3">
        <v>2.4506101262899999E-3</v>
      </c>
      <c r="N249" s="3">
        <v>-1.6305112400300002E-2</v>
      </c>
      <c r="O249" s="3">
        <f t="shared" si="216"/>
        <v>1.0374627449494168E-2</v>
      </c>
      <c r="P249" s="3">
        <f t="shared" si="217"/>
        <v>1.3550956587983524E-3</v>
      </c>
      <c r="Q249" s="3"/>
      <c r="R249" s="4">
        <f t="shared" si="221"/>
        <v>-1</v>
      </c>
      <c r="S249" s="4">
        <f t="shared" si="222"/>
        <v>-1</v>
      </c>
      <c r="T249" s="4">
        <f t="shared" si="223"/>
        <v>-1</v>
      </c>
      <c r="U249" s="4">
        <f t="shared" si="224"/>
        <v>-1</v>
      </c>
      <c r="V249" s="4">
        <f t="shared" si="225"/>
        <v>1</v>
      </c>
      <c r="W249" s="4">
        <f t="shared" si="226"/>
        <v>1</v>
      </c>
      <c r="X249" s="4">
        <f t="shared" si="227"/>
        <v>1</v>
      </c>
      <c r="Y249" s="4">
        <f t="shared" si="228"/>
        <v>1</v>
      </c>
      <c r="Z249" s="4">
        <f t="shared" si="229"/>
        <v>-1</v>
      </c>
      <c r="AA249" s="4">
        <f t="shared" si="230"/>
        <v>1</v>
      </c>
      <c r="AB249" s="4">
        <f t="shared" si="231"/>
        <v>1</v>
      </c>
      <c r="AC249" s="4">
        <f t="shared" si="232"/>
        <v>-1</v>
      </c>
      <c r="AE249" s="4">
        <f t="shared" si="233"/>
        <v>-9.4516284854500004E-2</v>
      </c>
      <c r="AF249" s="4">
        <f t="shared" si="234"/>
        <v>3.86704268273E-2</v>
      </c>
      <c r="AG249" s="4">
        <f t="shared" si="235"/>
        <v>3.0979208113199999E-2</v>
      </c>
      <c r="AH249" s="4">
        <f t="shared" si="236"/>
        <v>-5.6136682494099997E-2</v>
      </c>
      <c r="AI249" s="4">
        <f t="shared" si="237"/>
        <v>1.03821002482E-2</v>
      </c>
      <c r="AJ249" s="4">
        <f t="shared" si="238"/>
        <v>5.4840413857499999E-2</v>
      </c>
      <c r="AK249" s="4">
        <f t="shared" si="239"/>
        <v>-1.51484211668E-2</v>
      </c>
      <c r="AL249" s="4">
        <f t="shared" si="240"/>
        <v>-1.12452989565E-2</v>
      </c>
      <c r="AM249" s="4">
        <f t="shared" si="241"/>
        <v>2.0425781994599999E-3</v>
      </c>
      <c r="AN249" s="4">
        <f t="shared" si="242"/>
        <v>2.05604834769E-2</v>
      </c>
      <c r="AO249" s="4">
        <f t="shared" si="243"/>
        <v>2.4506101262899999E-3</v>
      </c>
      <c r="AP249" s="4">
        <f t="shared" si="244"/>
        <v>1.6305112400300002E-2</v>
      </c>
      <c r="AQ249" s="4">
        <f t="shared" si="270"/>
        <v>-6.7979518562500944E-5</v>
      </c>
      <c r="AS249" s="4">
        <f t="shared" si="245"/>
        <v>-0.23664489505851699</v>
      </c>
      <c r="AT249" s="4">
        <f t="shared" si="246"/>
        <v>6.3952831049071707E-2</v>
      </c>
      <c r="AU249" s="4">
        <f t="shared" si="247"/>
        <v>0.10317592295380046</v>
      </c>
      <c r="AV249" s="4">
        <f t="shared" si="248"/>
        <v>-8.1609975437962334E-2</v>
      </c>
      <c r="AW249" s="4">
        <f t="shared" si="249"/>
        <v>2.4535521158234978E-2</v>
      </c>
      <c r="AX249" s="4">
        <f t="shared" si="250"/>
        <v>9.9186957565396472E-2</v>
      </c>
      <c r="AY249" s="4">
        <f t="shared" si="251"/>
        <v>-0.16975061472255579</v>
      </c>
      <c r="AZ249" s="4">
        <f t="shared" si="252"/>
        <v>-0.11033772156871667</v>
      </c>
      <c r="BA249" s="4">
        <f t="shared" si="253"/>
        <v>1.6579265571214849E-2</v>
      </c>
      <c r="BB249" s="4">
        <f t="shared" si="254"/>
        <v>7.1115332233402676E-2</v>
      </c>
      <c r="BC249" s="4">
        <f t="shared" si="255"/>
        <v>4.5631414124543378E-3</v>
      </c>
      <c r="BD249" s="4">
        <f t="shared" si="256"/>
        <v>0.1129843575707524</v>
      </c>
      <c r="BE249" s="4">
        <f t="shared" si="257"/>
        <v>-8.5208231061186593E-3</v>
      </c>
      <c r="BG249" s="4">
        <f t="shared" si="258"/>
        <v>0.15976053036111892</v>
      </c>
      <c r="BH249" s="4">
        <f t="shared" si="259"/>
        <v>0.24186842829602187</v>
      </c>
      <c r="BI249" s="4">
        <f t="shared" si="260"/>
        <v>0.12010247052336696</v>
      </c>
      <c r="BJ249" s="4">
        <f t="shared" si="261"/>
        <v>0.27514618007340813</v>
      </c>
      <c r="BK249" s="4">
        <f t="shared" si="262"/>
        <v>0.16925827955711314</v>
      </c>
      <c r="BL249" s="4">
        <f t="shared" si="263"/>
        <v>0.22115977827565617</v>
      </c>
      <c r="BM249" s="4">
        <f t="shared" si="264"/>
        <v>3.569570853468524E-2</v>
      </c>
      <c r="BN249" s="4">
        <f t="shared" si="265"/>
        <v>4.0766834031448068E-2</v>
      </c>
      <c r="BO249" s="4">
        <f t="shared" si="266"/>
        <v>4.9280305950496442E-2</v>
      </c>
      <c r="BP249" s="4">
        <f t="shared" si="267"/>
        <v>0.11564585487371341</v>
      </c>
      <c r="BQ249" s="4">
        <f t="shared" si="268"/>
        <v>0.21481781122114391</v>
      </c>
      <c r="BR249" s="4">
        <f t="shared" si="269"/>
        <v>5.7725202854172132E-2</v>
      </c>
      <c r="BT249" s="4">
        <f t="shared" si="271"/>
        <v>43.832683924028991</v>
      </c>
      <c r="BU249" s="4">
        <f t="shared" si="272"/>
        <v>121.11600547726283</v>
      </c>
      <c r="BV249" s="5">
        <f t="shared" si="218"/>
        <v>3.2087217034716002E-2</v>
      </c>
      <c r="BW249" s="4">
        <f t="shared" si="220"/>
        <v>12.721788524495143</v>
      </c>
      <c r="BX249" s="4">
        <f>MAX(BW$28:BW249)</f>
        <v>12.721788524495143</v>
      </c>
      <c r="BY249" s="18">
        <f t="shared" si="219"/>
        <v>0</v>
      </c>
    </row>
    <row r="250" spans="1:77" x14ac:dyDescent="0.25">
      <c r="A250" s="2">
        <v>36371</v>
      </c>
      <c r="B250" s="3">
        <v>4.3212210812300002E-3</v>
      </c>
      <c r="C250" s="3">
        <v>-5.0925458929900001E-3</v>
      </c>
      <c r="D250" s="3">
        <v>-6.07960850873E-2</v>
      </c>
      <c r="E250" s="3">
        <v>-2.8009482471100001E-2</v>
      </c>
      <c r="F250" s="3">
        <v>-5.1743561685800001E-2</v>
      </c>
      <c r="G250" s="3">
        <v>-1.72527338186E-2</v>
      </c>
      <c r="H250" s="3">
        <v>-3.6407618785999997E-2</v>
      </c>
      <c r="I250" s="3">
        <v>-1.01425099246E-2</v>
      </c>
      <c r="J250" s="3">
        <v>-1.2504740408899999E-2</v>
      </c>
      <c r="K250" s="3">
        <v>-5.7590505691700001E-3</v>
      </c>
      <c r="L250" s="3">
        <v>-1.37322961197E-2</v>
      </c>
      <c r="M250" s="3">
        <v>5.0289061325499998E-2</v>
      </c>
      <c r="N250" s="3">
        <v>2.73672995407E-2</v>
      </c>
      <c r="O250" s="3">
        <f t="shared" si="216"/>
        <v>-1.3648688658163335E-2</v>
      </c>
      <c r="P250" s="3">
        <f t="shared" si="217"/>
        <v>-3.7750120906915874E-2</v>
      </c>
      <c r="Q250" s="3"/>
      <c r="R250" s="4">
        <f t="shared" si="221"/>
        <v>1</v>
      </c>
      <c r="S250" s="4">
        <f t="shared" si="222"/>
        <v>-1</v>
      </c>
      <c r="T250" s="4">
        <f t="shared" si="223"/>
        <v>-1</v>
      </c>
      <c r="U250" s="4">
        <f t="shared" si="224"/>
        <v>-1</v>
      </c>
      <c r="V250" s="4">
        <f t="shared" si="225"/>
        <v>1</v>
      </c>
      <c r="W250" s="4">
        <f t="shared" si="226"/>
        <v>1</v>
      </c>
      <c r="X250" s="4">
        <f t="shared" si="227"/>
        <v>1</v>
      </c>
      <c r="Y250" s="4">
        <f t="shared" si="228"/>
        <v>1</v>
      </c>
      <c r="Z250" s="4">
        <f t="shared" si="229"/>
        <v>-1</v>
      </c>
      <c r="AA250" s="4">
        <f t="shared" si="230"/>
        <v>1</v>
      </c>
      <c r="AB250" s="4">
        <f t="shared" si="231"/>
        <v>1</v>
      </c>
      <c r="AC250" s="4">
        <f t="shared" si="232"/>
        <v>-1</v>
      </c>
      <c r="AE250" s="4">
        <f t="shared" si="233"/>
        <v>-5.0925458929900001E-3</v>
      </c>
      <c r="AF250" s="4">
        <f t="shared" si="234"/>
        <v>6.07960850873E-2</v>
      </c>
      <c r="AG250" s="4">
        <f t="shared" si="235"/>
        <v>2.8009482471100001E-2</v>
      </c>
      <c r="AH250" s="4">
        <f t="shared" si="236"/>
        <v>5.1743561685800001E-2</v>
      </c>
      <c r="AI250" s="4">
        <f t="shared" si="237"/>
        <v>-1.72527338186E-2</v>
      </c>
      <c r="AJ250" s="4">
        <f t="shared" si="238"/>
        <v>-3.6407618785999997E-2</v>
      </c>
      <c r="AK250" s="4">
        <f t="shared" si="239"/>
        <v>-1.01425099246E-2</v>
      </c>
      <c r="AL250" s="4">
        <f t="shared" si="240"/>
        <v>-1.2504740408899999E-2</v>
      </c>
      <c r="AM250" s="4">
        <f t="shared" si="241"/>
        <v>5.7590505691700001E-3</v>
      </c>
      <c r="AN250" s="4">
        <f t="shared" si="242"/>
        <v>-1.37322961197E-2</v>
      </c>
      <c r="AO250" s="4">
        <f t="shared" si="243"/>
        <v>5.0289061325499998E-2</v>
      </c>
      <c r="AP250" s="4">
        <f t="shared" si="244"/>
        <v>-2.73672995407E-2</v>
      </c>
      <c r="AQ250" s="4">
        <f t="shared" si="270"/>
        <v>6.1747913872816666E-3</v>
      </c>
      <c r="AS250" s="4">
        <f t="shared" si="245"/>
        <v>-1.0895315731865945E-2</v>
      </c>
      <c r="AT250" s="4">
        <f t="shared" si="246"/>
        <v>0.10477966465804875</v>
      </c>
      <c r="AU250" s="4">
        <f t="shared" si="247"/>
        <v>9.3665626302172969E-2</v>
      </c>
      <c r="AV250" s="4">
        <f t="shared" si="248"/>
        <v>7.4636873419895583E-2</v>
      </c>
      <c r="AW250" s="4">
        <f t="shared" si="249"/>
        <v>-4.1007195791620099E-2</v>
      </c>
      <c r="AX250" s="4">
        <f t="shared" si="250"/>
        <v>-6.5026399291073955E-2</v>
      </c>
      <c r="AY250" s="4">
        <f t="shared" si="251"/>
        <v>-0.10068012710929634</v>
      </c>
      <c r="AZ250" s="4">
        <f t="shared" si="252"/>
        <v>-0.11874993218584805</v>
      </c>
      <c r="BA250" s="4">
        <f t="shared" si="253"/>
        <v>4.7042982004351239E-2</v>
      </c>
      <c r="BB250" s="4">
        <f t="shared" si="254"/>
        <v>-4.7450041618263231E-2</v>
      </c>
      <c r="BC250" s="4">
        <f t="shared" si="255"/>
        <v>9.383920398544994E-2</v>
      </c>
      <c r="BD250" s="4">
        <f t="shared" si="256"/>
        <v>-0.20711876797371157</v>
      </c>
      <c r="BE250" s="4">
        <f t="shared" si="257"/>
        <v>-1.4746952444313391E-2</v>
      </c>
      <c r="BG250" s="4">
        <f t="shared" si="258"/>
        <v>0.18696276522196184</v>
      </c>
      <c r="BH250" s="4">
        <f t="shared" si="259"/>
        <v>0.23209116114547479</v>
      </c>
      <c r="BI250" s="4">
        <f t="shared" si="260"/>
        <v>0.11961477684775895</v>
      </c>
      <c r="BJ250" s="4">
        <f t="shared" si="261"/>
        <v>0.2773083025313704</v>
      </c>
      <c r="BK250" s="4">
        <f t="shared" si="262"/>
        <v>0.16828981826770636</v>
      </c>
      <c r="BL250" s="4">
        <f t="shared" si="263"/>
        <v>0.22395592671850492</v>
      </c>
      <c r="BM250" s="4">
        <f t="shared" si="264"/>
        <v>4.029597584273803E-2</v>
      </c>
      <c r="BN250" s="4">
        <f t="shared" si="265"/>
        <v>4.2121254905070994E-2</v>
      </c>
      <c r="BO250" s="4">
        <f t="shared" si="266"/>
        <v>4.8968414193108059E-2</v>
      </c>
      <c r="BP250" s="4">
        <f t="shared" si="267"/>
        <v>0.11576214183478838</v>
      </c>
      <c r="BQ250" s="4">
        <f t="shared" si="268"/>
        <v>0.21436269358507123</v>
      </c>
      <c r="BR250" s="4">
        <f t="shared" si="269"/>
        <v>5.2853345562916022E-2</v>
      </c>
      <c r="BT250" s="4">
        <f t="shared" si="271"/>
        <v>44.912421896467492</v>
      </c>
      <c r="BU250" s="4">
        <f t="shared" si="272"/>
        <v>119.85328254038716</v>
      </c>
      <c r="BV250" s="5">
        <f t="shared" si="218"/>
        <v>-2.4148191499267994E-2</v>
      </c>
      <c r="BW250" s="4">
        <f t="shared" si="220"/>
        <v>12.469553999755442</v>
      </c>
      <c r="BX250" s="4">
        <f>MAX(BW$28:BW250)</f>
        <v>12.721788524495143</v>
      </c>
      <c r="BY250" s="18">
        <f t="shared" si="219"/>
        <v>1.9826970418037979E-2</v>
      </c>
    </row>
    <row r="251" spans="1:77" x14ac:dyDescent="0.25">
      <c r="A251" s="2">
        <v>36403</v>
      </c>
      <c r="B251" s="3">
        <v>4.7200499368400001E-3</v>
      </c>
      <c r="C251" s="3">
        <v>4.6661149731499998E-2</v>
      </c>
      <c r="D251" s="3">
        <v>2.0042252714700001E-2</v>
      </c>
      <c r="E251" s="3">
        <v>-6.2960621142099998E-3</v>
      </c>
      <c r="F251" s="3">
        <v>3.2200240963399997E-2</v>
      </c>
      <c r="G251" s="3">
        <v>-1.7255655076799999E-3</v>
      </c>
      <c r="H251" s="3">
        <v>-9.0166743175200004E-3</v>
      </c>
      <c r="I251" s="3">
        <v>-2.6859601194900002E-3</v>
      </c>
      <c r="J251" s="3">
        <v>9.0018015468499996E-3</v>
      </c>
      <c r="K251" s="3">
        <v>-2.02639911853E-3</v>
      </c>
      <c r="L251" s="3">
        <v>-2.4738712450900001E-2</v>
      </c>
      <c r="M251" s="3">
        <v>4.2125478377800001E-2</v>
      </c>
      <c r="N251" s="3">
        <v>-7.4334622044600002E-3</v>
      </c>
      <c r="O251" s="3">
        <f t="shared" si="216"/>
        <v>8.0090072917883334E-3</v>
      </c>
      <c r="P251" s="3">
        <f t="shared" si="217"/>
        <v>1.5389437100061675E-2</v>
      </c>
      <c r="Q251" s="3"/>
      <c r="R251" s="4">
        <f t="shared" si="221"/>
        <v>-1</v>
      </c>
      <c r="S251" s="4">
        <f t="shared" si="222"/>
        <v>-1</v>
      </c>
      <c r="T251" s="4">
        <f t="shared" si="223"/>
        <v>-1</v>
      </c>
      <c r="U251" s="4">
        <f t="shared" si="224"/>
        <v>-1</v>
      </c>
      <c r="V251" s="4">
        <f t="shared" si="225"/>
        <v>1</v>
      </c>
      <c r="W251" s="4">
        <f t="shared" si="226"/>
        <v>1</v>
      </c>
      <c r="X251" s="4">
        <f t="shared" si="227"/>
        <v>1</v>
      </c>
      <c r="Y251" s="4">
        <f t="shared" si="228"/>
        <v>-1</v>
      </c>
      <c r="Z251" s="4">
        <f t="shared" si="229"/>
        <v>-1</v>
      </c>
      <c r="AA251" s="4">
        <f t="shared" si="230"/>
        <v>1</v>
      </c>
      <c r="AB251" s="4">
        <f t="shared" si="231"/>
        <v>1</v>
      </c>
      <c r="AC251" s="4">
        <f t="shared" si="232"/>
        <v>1</v>
      </c>
      <c r="AE251" s="4">
        <f t="shared" si="233"/>
        <v>-4.6661149731499998E-2</v>
      </c>
      <c r="AF251" s="4">
        <f t="shared" si="234"/>
        <v>-2.0042252714700001E-2</v>
      </c>
      <c r="AG251" s="4">
        <f t="shared" si="235"/>
        <v>6.2960621142099998E-3</v>
      </c>
      <c r="AH251" s="4">
        <f t="shared" si="236"/>
        <v>-3.2200240963399997E-2</v>
      </c>
      <c r="AI251" s="4">
        <f t="shared" si="237"/>
        <v>-1.7255655076799999E-3</v>
      </c>
      <c r="AJ251" s="4">
        <f t="shared" si="238"/>
        <v>-9.0166743175200004E-3</v>
      </c>
      <c r="AK251" s="4">
        <f t="shared" si="239"/>
        <v>-2.6859601194900002E-3</v>
      </c>
      <c r="AL251" s="4">
        <f t="shared" si="240"/>
        <v>-9.0018015468499996E-3</v>
      </c>
      <c r="AM251" s="4">
        <f t="shared" si="241"/>
        <v>2.02639911853E-3</v>
      </c>
      <c r="AN251" s="4">
        <f t="shared" si="242"/>
        <v>-2.4738712450900001E-2</v>
      </c>
      <c r="AO251" s="4">
        <f t="shared" si="243"/>
        <v>4.2125478377800001E-2</v>
      </c>
      <c r="AP251" s="4">
        <f t="shared" si="244"/>
        <v>-7.4334622044600002E-3</v>
      </c>
      <c r="AQ251" s="4">
        <f t="shared" si="270"/>
        <v>-8.5881566621633324E-3</v>
      </c>
      <c r="AS251" s="4">
        <f t="shared" si="245"/>
        <v>-9.9868791917500449E-2</v>
      </c>
      <c r="AT251" s="4">
        <f t="shared" si="246"/>
        <v>-4.021614193924955E-2</v>
      </c>
      <c r="AU251" s="4">
        <f t="shared" si="247"/>
        <v>2.1475590437829987E-2</v>
      </c>
      <c r="AV251" s="4">
        <f t="shared" si="248"/>
        <v>-4.5900488070445992E-2</v>
      </c>
      <c r="AW251" s="4">
        <f t="shared" si="249"/>
        <v>-4.0726845950573099E-3</v>
      </c>
      <c r="AX251" s="4">
        <f t="shared" si="250"/>
        <v>-1.5842442010144609E-2</v>
      </c>
      <c r="AY251" s="4">
        <f t="shared" si="251"/>
        <v>-2.5680134145213741E-2</v>
      </c>
      <c r="AZ251" s="4">
        <f t="shared" si="252"/>
        <v>-8.1493082528441937E-2</v>
      </c>
      <c r="BA251" s="4">
        <f t="shared" si="253"/>
        <v>1.6480630775225314E-2</v>
      </c>
      <c r="BB251" s="4">
        <f t="shared" si="254"/>
        <v>-8.6433873118980278E-2</v>
      </c>
      <c r="BC251" s="4">
        <f t="shared" si="255"/>
        <v>8.0273608274212788E-2</v>
      </c>
      <c r="BD251" s="4">
        <f t="shared" si="256"/>
        <v>-5.0778981028191429E-2</v>
      </c>
      <c r="BE251" s="4">
        <f t="shared" si="257"/>
        <v>-2.7671399155496434E-2</v>
      </c>
      <c r="BG251" s="4">
        <f t="shared" si="258"/>
        <v>0.18688981346663655</v>
      </c>
      <c r="BH251" s="4">
        <f t="shared" si="259"/>
        <v>0.19934535485751767</v>
      </c>
      <c r="BI251" s="4">
        <f t="shared" si="260"/>
        <v>0.11726917837135266</v>
      </c>
      <c r="BJ251" s="4">
        <f t="shared" si="261"/>
        <v>0.28060913787217712</v>
      </c>
      <c r="BK251" s="4">
        <f t="shared" si="262"/>
        <v>0.16947695972078763</v>
      </c>
      <c r="BL251" s="4">
        <f t="shared" si="263"/>
        <v>0.22765869836850228</v>
      </c>
      <c r="BM251" s="4">
        <f t="shared" si="264"/>
        <v>4.1837166493004618E-2</v>
      </c>
      <c r="BN251" s="4">
        <f t="shared" si="265"/>
        <v>4.4184371323582113E-2</v>
      </c>
      <c r="BO251" s="4">
        <f t="shared" si="266"/>
        <v>4.9182562152322626E-2</v>
      </c>
      <c r="BP251" s="4">
        <f t="shared" si="267"/>
        <v>0.11448619185140994</v>
      </c>
      <c r="BQ251" s="4">
        <f t="shared" si="268"/>
        <v>0.20990947975778215</v>
      </c>
      <c r="BR251" s="4">
        <f t="shared" si="269"/>
        <v>5.8555426311789109E-2</v>
      </c>
      <c r="BT251" s="4">
        <f t="shared" si="271"/>
        <v>43.85560323973187</v>
      </c>
      <c r="BU251" s="4">
        <f t="shared" si="272"/>
        <v>117.10248799780044</v>
      </c>
      <c r="BV251" s="5">
        <f t="shared" si="218"/>
        <v>-6.2205642379239996E-3</v>
      </c>
      <c r="BW251" s="4">
        <f t="shared" si="220"/>
        <v>12.450843255650669</v>
      </c>
      <c r="BX251" s="4">
        <f>MAX(BW$28:BW251)</f>
        <v>12.721788524495143</v>
      </c>
      <c r="BY251" s="18">
        <f t="shared" si="219"/>
        <v>2.1297734066462595E-2</v>
      </c>
    </row>
    <row r="252" spans="1:77" x14ac:dyDescent="0.25">
      <c r="A252" s="2">
        <v>36433</v>
      </c>
      <c r="B252" s="3">
        <v>4.4982030853099996E-3</v>
      </c>
      <c r="C252" s="3">
        <v>1.07083137238E-2</v>
      </c>
      <c r="D252" s="3">
        <v>-5.08905442125E-2</v>
      </c>
      <c r="E252" s="3">
        <v>0.16411434808600001</v>
      </c>
      <c r="F252" s="3">
        <v>-3.2431737750600001E-2</v>
      </c>
      <c r="G252" s="3">
        <v>-3.3783271563199997E-2</v>
      </c>
      <c r="H252" s="3">
        <v>-2.7723485128099998E-2</v>
      </c>
      <c r="I252" s="3">
        <v>-4.4773089852099997E-3</v>
      </c>
      <c r="J252" s="3">
        <v>-1.85421248004E-2</v>
      </c>
      <c r="K252" s="3">
        <v>5.0796414719900002E-3</v>
      </c>
      <c r="L252" s="3">
        <v>2.4350289467300001E-2</v>
      </c>
      <c r="M252" s="3">
        <v>2.5755327300500001E-2</v>
      </c>
      <c r="N252" s="3">
        <v>2.39092769121E-2</v>
      </c>
      <c r="O252" s="3">
        <f t="shared" si="216"/>
        <v>7.1723937101400015E-3</v>
      </c>
      <c r="P252" s="3">
        <f t="shared" si="217"/>
        <v>1.719164581226916E-2</v>
      </c>
      <c r="Q252" s="3"/>
      <c r="R252" s="4">
        <f t="shared" si="221"/>
        <v>1</v>
      </c>
      <c r="S252" s="4">
        <f t="shared" si="222"/>
        <v>-1</v>
      </c>
      <c r="T252" s="4">
        <f t="shared" si="223"/>
        <v>-1</v>
      </c>
      <c r="U252" s="4">
        <f t="shared" si="224"/>
        <v>1</v>
      </c>
      <c r="V252" s="4">
        <f t="shared" si="225"/>
        <v>1</v>
      </c>
      <c r="W252" s="4">
        <f t="shared" si="226"/>
        <v>1</v>
      </c>
      <c r="X252" s="4">
        <f t="shared" si="227"/>
        <v>-1</v>
      </c>
      <c r="Y252" s="4">
        <f t="shared" si="228"/>
        <v>-1</v>
      </c>
      <c r="Z252" s="4">
        <f t="shared" si="229"/>
        <v>-1</v>
      </c>
      <c r="AA252" s="4">
        <f t="shared" si="230"/>
        <v>1</v>
      </c>
      <c r="AB252" s="4">
        <f t="shared" si="231"/>
        <v>1</v>
      </c>
      <c r="AC252" s="4">
        <f t="shared" si="232"/>
        <v>-1</v>
      </c>
      <c r="AE252" s="4">
        <f t="shared" si="233"/>
        <v>1.07083137238E-2</v>
      </c>
      <c r="AF252" s="4">
        <f t="shared" si="234"/>
        <v>5.08905442125E-2</v>
      </c>
      <c r="AG252" s="4">
        <f t="shared" si="235"/>
        <v>-0.16411434808600001</v>
      </c>
      <c r="AH252" s="4">
        <f t="shared" si="236"/>
        <v>-3.2431737750600001E-2</v>
      </c>
      <c r="AI252" s="4">
        <f t="shared" si="237"/>
        <v>-3.3783271563199997E-2</v>
      </c>
      <c r="AJ252" s="4">
        <f t="shared" si="238"/>
        <v>-2.7723485128099998E-2</v>
      </c>
      <c r="AK252" s="4">
        <f t="shared" si="239"/>
        <v>4.4773089852099997E-3</v>
      </c>
      <c r="AL252" s="4">
        <f t="shared" si="240"/>
        <v>1.85421248004E-2</v>
      </c>
      <c r="AM252" s="4">
        <f t="shared" si="241"/>
        <v>-5.0796414719900002E-3</v>
      </c>
      <c r="AN252" s="4">
        <f t="shared" si="242"/>
        <v>2.4350289467300001E-2</v>
      </c>
      <c r="AO252" s="4">
        <f t="shared" si="243"/>
        <v>2.5755327300500001E-2</v>
      </c>
      <c r="AP252" s="4">
        <f t="shared" si="244"/>
        <v>-2.39092769121E-2</v>
      </c>
      <c r="AQ252" s="4">
        <f t="shared" si="270"/>
        <v>-1.269315436852333E-2</v>
      </c>
      <c r="AS252" s="4">
        <f t="shared" si="245"/>
        <v>2.2216540719013363E-2</v>
      </c>
      <c r="AT252" s="4">
        <f t="shared" si="246"/>
        <v>0.12241471216855422</v>
      </c>
      <c r="AU252" s="4">
        <f t="shared" si="247"/>
        <v>-0.57942949860477144</v>
      </c>
      <c r="AV252" s="4">
        <f t="shared" si="248"/>
        <v>-6.1087975040217117E-2</v>
      </c>
      <c r="AW252" s="4">
        <f t="shared" si="249"/>
        <v>-0.11067619155603207</v>
      </c>
      <c r="AX252" s="4">
        <f t="shared" si="250"/>
        <v>-7.6742629255382624E-2</v>
      </c>
      <c r="AY252" s="4">
        <f t="shared" si="251"/>
        <v>5.1780982606816468E-2</v>
      </c>
      <c r="AZ252" s="4">
        <f t="shared" si="252"/>
        <v>0.1787159760846192</v>
      </c>
      <c r="BA252" s="4">
        <f t="shared" si="253"/>
        <v>-4.8102306996943962E-2</v>
      </c>
      <c r="BB252" s="4">
        <f t="shared" si="254"/>
        <v>0.10021884841903204</v>
      </c>
      <c r="BC252" s="4">
        <f t="shared" si="255"/>
        <v>4.8720107366373326E-2</v>
      </c>
      <c r="BD252" s="4">
        <f t="shared" si="256"/>
        <v>-0.18391541952895868</v>
      </c>
      <c r="BE252" s="4">
        <f t="shared" si="257"/>
        <v>-4.4657237801491424E-2</v>
      </c>
      <c r="BG252" s="4">
        <f t="shared" si="258"/>
        <v>0.19279893947909921</v>
      </c>
      <c r="BH252" s="4">
        <f t="shared" si="259"/>
        <v>0.16628898050237043</v>
      </c>
      <c r="BI252" s="4">
        <f t="shared" si="260"/>
        <v>0.1132937473712862</v>
      </c>
      <c r="BJ252" s="4">
        <f t="shared" si="261"/>
        <v>0.21236086302908977</v>
      </c>
      <c r="BK252" s="4">
        <f t="shared" si="262"/>
        <v>0.12209770173053536</v>
      </c>
      <c r="BL252" s="4">
        <f t="shared" si="263"/>
        <v>0.14450109618132748</v>
      </c>
      <c r="BM252" s="4">
        <f t="shared" si="264"/>
        <v>3.4586512343399253E-2</v>
      </c>
      <c r="BN252" s="4">
        <f t="shared" si="265"/>
        <v>4.1500766090706062E-2</v>
      </c>
      <c r="BO252" s="4">
        <f t="shared" si="266"/>
        <v>4.2240314771702904E-2</v>
      </c>
      <c r="BP252" s="4">
        <f t="shared" si="267"/>
        <v>9.7188462455634311E-2</v>
      </c>
      <c r="BQ252" s="4">
        <f t="shared" si="268"/>
        <v>0.21145542317319571</v>
      </c>
      <c r="BR252" s="4">
        <f t="shared" si="269"/>
        <v>5.20005923882534E-2</v>
      </c>
      <c r="BT252" s="4">
        <f t="shared" si="271"/>
        <v>42.221724462869197</v>
      </c>
      <c r="BU252" s="4">
        <f t="shared" si="272"/>
        <v>112.39976511694555</v>
      </c>
      <c r="BV252" s="5">
        <f t="shared" si="218"/>
        <v>-1.4602234488063998E-2</v>
      </c>
      <c r="BW252" s="4">
        <f t="shared" si="220"/>
        <v>12.325039544404808</v>
      </c>
      <c r="BX252" s="4">
        <f>MAX(BW$28:BW252)</f>
        <v>12.721788524495143</v>
      </c>
      <c r="BY252" s="18">
        <f t="shared" si="219"/>
        <v>3.1186572495401511E-2</v>
      </c>
    </row>
    <row r="253" spans="1:77" x14ac:dyDescent="0.25">
      <c r="A253" s="2">
        <v>36462</v>
      </c>
      <c r="B253" s="3">
        <v>4.8383462104599996E-3</v>
      </c>
      <c r="C253" s="3">
        <v>-1.39191994802E-2</v>
      </c>
      <c r="D253" s="3">
        <v>-4.3085043649299999E-2</v>
      </c>
      <c r="E253" s="3">
        <v>1.77296508516E-3</v>
      </c>
      <c r="F253" s="3">
        <v>7.38384383797E-2</v>
      </c>
      <c r="G253" s="3">
        <v>3.36451574719E-2</v>
      </c>
      <c r="H253" s="3">
        <v>6.0805973404100003E-2</v>
      </c>
      <c r="I253" s="3">
        <v>3.6506398459099998E-4</v>
      </c>
      <c r="J253" s="3">
        <v>8.7966762268300008E-3</v>
      </c>
      <c r="K253" s="3">
        <v>-2.5619860884099998E-3</v>
      </c>
      <c r="L253" s="3">
        <v>-2.4197657393200001E-2</v>
      </c>
      <c r="M253" s="3">
        <v>1.5826193244299999E-2</v>
      </c>
      <c r="N253" s="3">
        <v>-3.6129772645699999E-3</v>
      </c>
      <c r="O253" s="3">
        <f t="shared" si="216"/>
        <v>8.9728003267417512E-3</v>
      </c>
      <c r="P253" s="3">
        <f t="shared" si="217"/>
        <v>2.5670906462398457E-2</v>
      </c>
      <c r="Q253" s="3"/>
      <c r="R253" s="4">
        <f t="shared" si="221"/>
        <v>1</v>
      </c>
      <c r="S253" s="4">
        <f t="shared" si="222"/>
        <v>-1</v>
      </c>
      <c r="T253" s="4">
        <f t="shared" si="223"/>
        <v>-1</v>
      </c>
      <c r="U253" s="4">
        <f t="shared" si="224"/>
        <v>1</v>
      </c>
      <c r="V253" s="4">
        <f t="shared" si="225"/>
        <v>1</v>
      </c>
      <c r="W253" s="4">
        <f t="shared" si="226"/>
        <v>1</v>
      </c>
      <c r="X253" s="4">
        <f t="shared" si="227"/>
        <v>-1</v>
      </c>
      <c r="Y253" s="4">
        <f t="shared" si="228"/>
        <v>-1</v>
      </c>
      <c r="Z253" s="4">
        <f t="shared" si="229"/>
        <v>-1</v>
      </c>
      <c r="AA253" s="4">
        <f t="shared" si="230"/>
        <v>1</v>
      </c>
      <c r="AB253" s="4">
        <f t="shared" si="231"/>
        <v>1</v>
      </c>
      <c r="AC253" s="4">
        <f t="shared" si="232"/>
        <v>-1</v>
      </c>
      <c r="AE253" s="4">
        <f t="shared" si="233"/>
        <v>-1.39191994802E-2</v>
      </c>
      <c r="AF253" s="4">
        <f t="shared" si="234"/>
        <v>4.3085043649299999E-2</v>
      </c>
      <c r="AG253" s="4">
        <f t="shared" si="235"/>
        <v>-1.77296508516E-3</v>
      </c>
      <c r="AH253" s="4">
        <f t="shared" si="236"/>
        <v>7.38384383797E-2</v>
      </c>
      <c r="AI253" s="4">
        <f t="shared" si="237"/>
        <v>3.36451574719E-2</v>
      </c>
      <c r="AJ253" s="4">
        <f t="shared" si="238"/>
        <v>6.0805973404100003E-2</v>
      </c>
      <c r="AK253" s="4">
        <f t="shared" si="239"/>
        <v>-3.6506398459099998E-4</v>
      </c>
      <c r="AL253" s="4">
        <f t="shared" si="240"/>
        <v>-8.7966762268300008E-3</v>
      </c>
      <c r="AM253" s="4">
        <f t="shared" si="241"/>
        <v>2.5619860884099998E-3</v>
      </c>
      <c r="AN253" s="4">
        <f t="shared" si="242"/>
        <v>-2.4197657393200001E-2</v>
      </c>
      <c r="AO253" s="4">
        <f t="shared" si="243"/>
        <v>1.5826193244299999E-2</v>
      </c>
      <c r="AP253" s="4">
        <f t="shared" si="244"/>
        <v>3.6129772645699999E-3</v>
      </c>
      <c r="AQ253" s="4">
        <f t="shared" si="270"/>
        <v>1.5360350611024915E-2</v>
      </c>
      <c r="AS253" s="4">
        <f t="shared" si="245"/>
        <v>-2.9456947696515263E-2</v>
      </c>
      <c r="AT253" s="4">
        <f t="shared" si="246"/>
        <v>0.10744164192617219</v>
      </c>
      <c r="AU253" s="4">
        <f t="shared" si="247"/>
        <v>-3.6487234054621252E-3</v>
      </c>
      <c r="AV253" s="4">
        <f t="shared" si="248"/>
        <v>0.15312529155411886</v>
      </c>
      <c r="AW253" s="4">
        <f t="shared" si="249"/>
        <v>0.11095337934627909</v>
      </c>
      <c r="AX253" s="4">
        <f t="shared" si="250"/>
        <v>0.16604557147925381</v>
      </c>
      <c r="AY253" s="4">
        <f t="shared" si="251"/>
        <v>-4.589356871101004E-3</v>
      </c>
      <c r="AZ253" s="4">
        <f t="shared" si="252"/>
        <v>-8.8475966551284257E-2</v>
      </c>
      <c r="BA253" s="4">
        <f t="shared" si="253"/>
        <v>3.4411577806903293E-2</v>
      </c>
      <c r="BB253" s="4">
        <f t="shared" si="254"/>
        <v>-0.10219083667851853</v>
      </c>
      <c r="BC253" s="4">
        <f t="shared" si="255"/>
        <v>2.999156426806586E-2</v>
      </c>
      <c r="BD253" s="4">
        <f t="shared" si="256"/>
        <v>2.6083728785293549E-2</v>
      </c>
      <c r="BE253" s="4">
        <f t="shared" si="257"/>
        <v>3.3307576996933784E-2</v>
      </c>
      <c r="BG253" s="4">
        <f t="shared" si="258"/>
        <v>0.1890107505177345</v>
      </c>
      <c r="BH253" s="4">
        <f t="shared" si="259"/>
        <v>0.16040351907095984</v>
      </c>
      <c r="BI253" s="4">
        <f t="shared" si="260"/>
        <v>0.19436552329572343</v>
      </c>
      <c r="BJ253" s="4">
        <f t="shared" si="261"/>
        <v>0.19288371667486004</v>
      </c>
      <c r="BK253" s="4">
        <f t="shared" si="262"/>
        <v>0.12129475522109302</v>
      </c>
      <c r="BL253" s="4">
        <f t="shared" si="263"/>
        <v>0.1464802050723702</v>
      </c>
      <c r="BM253" s="4">
        <f t="shared" si="264"/>
        <v>3.1818313096529341E-2</v>
      </c>
      <c r="BN253" s="4">
        <f t="shared" si="265"/>
        <v>3.9769788654328363E-2</v>
      </c>
      <c r="BO253" s="4">
        <f t="shared" si="266"/>
        <v>2.978051285862331E-2</v>
      </c>
      <c r="BP253" s="4">
        <f t="shared" si="267"/>
        <v>9.4715566208047594E-2</v>
      </c>
      <c r="BQ253" s="4">
        <f t="shared" si="268"/>
        <v>0.21107526240171831</v>
      </c>
      <c r="BR253" s="4">
        <f t="shared" si="269"/>
        <v>5.5405840082297722E-2</v>
      </c>
      <c r="BT253" s="4">
        <f t="shared" si="271"/>
        <v>44.559378899126841</v>
      </c>
      <c r="BU253" s="4">
        <f t="shared" si="272"/>
        <v>116.68735792562565</v>
      </c>
      <c r="BV253" s="5">
        <f t="shared" si="218"/>
        <v>3.5458789607096003E-2</v>
      </c>
      <c r="BW253" s="4">
        <f t="shared" si="220"/>
        <v>12.821703336882436</v>
      </c>
      <c r="BX253" s="4">
        <f>MAX(BW$28:BW253)</f>
        <v>12.821703336882436</v>
      </c>
      <c r="BY253" s="18">
        <f t="shared" si="219"/>
        <v>0</v>
      </c>
    </row>
    <row r="254" spans="1:77" x14ac:dyDescent="0.25">
      <c r="A254" s="2">
        <v>36494</v>
      </c>
      <c r="B254" s="3">
        <v>5.2851244020100004E-3</v>
      </c>
      <c r="C254" s="3">
        <v>2.71091954802E-2</v>
      </c>
      <c r="D254" s="3">
        <v>-4.9489957195499999E-2</v>
      </c>
      <c r="E254" s="3">
        <v>-3.0403833122800001E-2</v>
      </c>
      <c r="F254" s="3">
        <v>6.42398767988E-2</v>
      </c>
      <c r="G254" s="3">
        <v>5.3630405682899999E-2</v>
      </c>
      <c r="H254" s="3">
        <v>1.12281076988E-2</v>
      </c>
      <c r="I254" s="3">
        <v>1.64792522989E-3</v>
      </c>
      <c r="J254" s="3">
        <v>6.2599874864999999E-3</v>
      </c>
      <c r="K254" s="3">
        <v>-3.2466150538E-3</v>
      </c>
      <c r="L254" s="3">
        <v>-2.8976012952400001E-3</v>
      </c>
      <c r="M254" s="3">
        <v>1.6365140413099999E-2</v>
      </c>
      <c r="N254" s="3">
        <v>-2.9555228389600001E-2</v>
      </c>
      <c r="O254" s="3">
        <f t="shared" si="216"/>
        <v>5.4072836444375022E-3</v>
      </c>
      <c r="P254" s="3">
        <f t="shared" si="217"/>
        <v>1.3363230714135213E-2</v>
      </c>
      <c r="Q254" s="3"/>
      <c r="R254" s="4">
        <f t="shared" si="221"/>
        <v>1</v>
      </c>
      <c r="S254" s="4">
        <f t="shared" si="222"/>
        <v>-1</v>
      </c>
      <c r="T254" s="4">
        <f t="shared" si="223"/>
        <v>-1</v>
      </c>
      <c r="U254" s="4">
        <f t="shared" si="224"/>
        <v>1</v>
      </c>
      <c r="V254" s="4">
        <f t="shared" si="225"/>
        <v>1</v>
      </c>
      <c r="W254" s="4">
        <f t="shared" si="226"/>
        <v>1</v>
      </c>
      <c r="X254" s="4">
        <f t="shared" si="227"/>
        <v>-1</v>
      </c>
      <c r="Y254" s="4">
        <f t="shared" si="228"/>
        <v>-1</v>
      </c>
      <c r="Z254" s="4">
        <f t="shared" si="229"/>
        <v>-1</v>
      </c>
      <c r="AA254" s="4">
        <f t="shared" si="230"/>
        <v>1</v>
      </c>
      <c r="AB254" s="4">
        <f t="shared" si="231"/>
        <v>1</v>
      </c>
      <c r="AC254" s="4">
        <f t="shared" si="232"/>
        <v>-1</v>
      </c>
      <c r="AE254" s="4">
        <f t="shared" si="233"/>
        <v>2.71091954802E-2</v>
      </c>
      <c r="AF254" s="4">
        <f t="shared" si="234"/>
        <v>4.9489957195499999E-2</v>
      </c>
      <c r="AG254" s="4">
        <f t="shared" si="235"/>
        <v>3.0403833122800001E-2</v>
      </c>
      <c r="AH254" s="4">
        <f t="shared" si="236"/>
        <v>6.42398767988E-2</v>
      </c>
      <c r="AI254" s="4">
        <f t="shared" si="237"/>
        <v>5.3630405682899999E-2</v>
      </c>
      <c r="AJ254" s="4">
        <f t="shared" si="238"/>
        <v>1.12281076988E-2</v>
      </c>
      <c r="AK254" s="4">
        <f t="shared" si="239"/>
        <v>-1.64792522989E-3</v>
      </c>
      <c r="AL254" s="4">
        <f t="shared" si="240"/>
        <v>-6.2599874864999999E-3</v>
      </c>
      <c r="AM254" s="4">
        <f t="shared" si="241"/>
        <v>3.2466150538E-3</v>
      </c>
      <c r="AN254" s="4">
        <f t="shared" si="242"/>
        <v>-2.8976012952400001E-3</v>
      </c>
      <c r="AO254" s="4">
        <f t="shared" si="243"/>
        <v>1.6365140413099999E-2</v>
      </c>
      <c r="AP254" s="4">
        <f t="shared" si="244"/>
        <v>2.9555228389600001E-2</v>
      </c>
      <c r="AQ254" s="4">
        <f t="shared" si="270"/>
        <v>2.2871903818655833E-2</v>
      </c>
      <c r="AS254" s="4">
        <f t="shared" si="245"/>
        <v>5.7305752834532139E-2</v>
      </c>
      <c r="AT254" s="4">
        <f t="shared" si="246"/>
        <v>0.13448822792714071</v>
      </c>
      <c r="AU254" s="4">
        <f t="shared" si="247"/>
        <v>6.2839153113764409E-2</v>
      </c>
      <c r="AV254" s="4">
        <f t="shared" si="248"/>
        <v>0.12995100152926745</v>
      </c>
      <c r="AW254" s="4">
        <f t="shared" si="249"/>
        <v>0.1933236158221536</v>
      </c>
      <c r="AX254" s="4">
        <f t="shared" si="250"/>
        <v>3.2154881458531584E-2</v>
      </c>
      <c r="AY254" s="4">
        <f t="shared" si="251"/>
        <v>-2.1663782236868215E-2</v>
      </c>
      <c r="AZ254" s="4">
        <f t="shared" si="252"/>
        <v>-6.0398525910395871E-2</v>
      </c>
      <c r="BA254" s="4">
        <f t="shared" si="253"/>
        <v>4.3468456966375454E-2</v>
      </c>
      <c r="BB254" s="4">
        <f t="shared" si="254"/>
        <v>-1.3256487377081218E-2</v>
      </c>
      <c r="BC254" s="4">
        <f t="shared" si="255"/>
        <v>4.7144347473230569E-2</v>
      </c>
      <c r="BD254" s="4">
        <f t="shared" si="256"/>
        <v>0.21839361198098362</v>
      </c>
      <c r="BE254" s="4">
        <f t="shared" si="257"/>
        <v>6.86458544651362E-2</v>
      </c>
      <c r="BG254" s="4">
        <f t="shared" si="258"/>
        <v>0.18922494960306424</v>
      </c>
      <c r="BH254" s="4">
        <f t="shared" si="259"/>
        <v>0.14719491202549356</v>
      </c>
      <c r="BI254" s="4">
        <f t="shared" si="260"/>
        <v>0.19353432766833573</v>
      </c>
      <c r="BJ254" s="4">
        <f t="shared" si="261"/>
        <v>0.19773568819885382</v>
      </c>
      <c r="BK254" s="4">
        <f t="shared" si="262"/>
        <v>0.1109650374680284</v>
      </c>
      <c r="BL254" s="4">
        <f t="shared" si="263"/>
        <v>0.13967531136173256</v>
      </c>
      <c r="BM254" s="4">
        <f t="shared" si="264"/>
        <v>3.0427285722721138E-2</v>
      </c>
      <c r="BN254" s="4">
        <f t="shared" si="265"/>
        <v>4.1457882570094473E-2</v>
      </c>
      <c r="BO254" s="4">
        <f t="shared" si="266"/>
        <v>2.9875595136136381E-2</v>
      </c>
      <c r="BP254" s="4">
        <f t="shared" si="267"/>
        <v>8.7431948232367634E-2</v>
      </c>
      <c r="BQ254" s="4">
        <f t="shared" si="268"/>
        <v>0.13885134732126628</v>
      </c>
      <c r="BR254" s="4">
        <f t="shared" si="269"/>
        <v>5.4132038243267837E-2</v>
      </c>
      <c r="BT254" s="4">
        <f t="shared" si="271"/>
        <v>48.147395989258349</v>
      </c>
      <c r="BU254" s="4">
        <f t="shared" si="272"/>
        <v>125.31416851848822</v>
      </c>
      <c r="BV254" s="5">
        <f t="shared" si="218"/>
        <v>5.4382185977600002E-3</v>
      </c>
      <c r="BW254" s="4">
        <f t="shared" si="220"/>
        <v>12.959194859605121</v>
      </c>
      <c r="BX254" s="4">
        <f>MAX(BW$28:BW254)</f>
        <v>12.959194859605121</v>
      </c>
      <c r="BY254" s="18">
        <f t="shared" si="219"/>
        <v>0</v>
      </c>
    </row>
    <row r="255" spans="1:77" x14ac:dyDescent="0.25">
      <c r="A255" s="2">
        <v>36525</v>
      </c>
      <c r="B255" s="3">
        <v>5.1400639538000002E-3</v>
      </c>
      <c r="C255" s="3">
        <v>5.5955404230399998E-2</v>
      </c>
      <c r="D255" s="3">
        <v>1.9439061616400001E-2</v>
      </c>
      <c r="E255" s="3">
        <v>-1.2253948219400001E-2</v>
      </c>
      <c r="F255" s="3">
        <v>0.18397257540699999</v>
      </c>
      <c r="G255" s="3">
        <v>4.3932322593199999E-2</v>
      </c>
      <c r="H255" s="3">
        <v>5.2826614123399999E-2</v>
      </c>
      <c r="I255" s="3">
        <v>-8.2762170683E-3</v>
      </c>
      <c r="J255" s="3">
        <v>-1.12297185171E-2</v>
      </c>
      <c r="K255" s="3">
        <v>-1.00898236937E-2</v>
      </c>
      <c r="L255" s="3">
        <v>2.8296787132400001E-2</v>
      </c>
      <c r="M255" s="3">
        <v>-7.0808251238899996E-3</v>
      </c>
      <c r="N255" s="3">
        <v>1.11853977173E-2</v>
      </c>
      <c r="O255" s="3">
        <f t="shared" si="216"/>
        <v>2.8889802516475837E-2</v>
      </c>
      <c r="P255" s="3">
        <f t="shared" si="217"/>
        <v>4.3712794355610297E-2</v>
      </c>
      <c r="Q255" s="3"/>
      <c r="R255" s="4">
        <f t="shared" si="221"/>
        <v>1</v>
      </c>
      <c r="S255" s="4">
        <f t="shared" si="222"/>
        <v>-1</v>
      </c>
      <c r="T255" s="4">
        <f t="shared" si="223"/>
        <v>-1</v>
      </c>
      <c r="U255" s="4">
        <f t="shared" si="224"/>
        <v>1</v>
      </c>
      <c r="V255" s="4">
        <f t="shared" si="225"/>
        <v>1</v>
      </c>
      <c r="W255" s="4">
        <f t="shared" si="226"/>
        <v>1</v>
      </c>
      <c r="X255" s="4">
        <f t="shared" si="227"/>
        <v>-1</v>
      </c>
      <c r="Y255" s="4">
        <f t="shared" si="228"/>
        <v>-1</v>
      </c>
      <c r="Z255" s="4">
        <f t="shared" si="229"/>
        <v>-1</v>
      </c>
      <c r="AA255" s="4">
        <f t="shared" si="230"/>
        <v>1</v>
      </c>
      <c r="AB255" s="4">
        <f t="shared" si="231"/>
        <v>1</v>
      </c>
      <c r="AC255" s="4">
        <f t="shared" si="232"/>
        <v>-1</v>
      </c>
      <c r="AE255" s="4">
        <f t="shared" si="233"/>
        <v>5.5955404230399998E-2</v>
      </c>
      <c r="AF255" s="4">
        <f t="shared" si="234"/>
        <v>-1.9439061616400001E-2</v>
      </c>
      <c r="AG255" s="4">
        <f t="shared" si="235"/>
        <v>1.2253948219400001E-2</v>
      </c>
      <c r="AH255" s="4">
        <f t="shared" si="236"/>
        <v>0.18397257540699999</v>
      </c>
      <c r="AI255" s="4">
        <f t="shared" si="237"/>
        <v>4.3932322593199999E-2</v>
      </c>
      <c r="AJ255" s="4">
        <f t="shared" si="238"/>
        <v>5.2826614123399999E-2</v>
      </c>
      <c r="AK255" s="4">
        <f t="shared" si="239"/>
        <v>8.2762170683E-3</v>
      </c>
      <c r="AL255" s="4">
        <f t="shared" si="240"/>
        <v>1.12297185171E-2</v>
      </c>
      <c r="AM255" s="4">
        <f t="shared" si="241"/>
        <v>1.00898236937E-2</v>
      </c>
      <c r="AN255" s="4">
        <f t="shared" si="242"/>
        <v>2.8296787132400001E-2</v>
      </c>
      <c r="AO255" s="4">
        <f t="shared" si="243"/>
        <v>-7.0808251238899996E-3</v>
      </c>
      <c r="AP255" s="4">
        <f t="shared" si="244"/>
        <v>-1.11853977173E-2</v>
      </c>
      <c r="AQ255" s="4">
        <f t="shared" si="270"/>
        <v>3.0760677210609166E-2</v>
      </c>
      <c r="AS255" s="4">
        <f t="shared" si="245"/>
        <v>0.11813959559528445</v>
      </c>
      <c r="AT255" s="4">
        <f t="shared" si="246"/>
        <v>-5.281438868087597E-2</v>
      </c>
      <c r="AU255" s="4">
        <f t="shared" si="247"/>
        <v>2.5025085874047011E-2</v>
      </c>
      <c r="AV255" s="4">
        <f t="shared" si="248"/>
        <v>0.37465179052000308</v>
      </c>
      <c r="AW255" s="4">
        <f t="shared" si="249"/>
        <v>0.16386693317695084</v>
      </c>
      <c r="AX255" s="4">
        <f t="shared" si="250"/>
        <v>0.1578460484283685</v>
      </c>
      <c r="AY255" s="4">
        <f t="shared" si="251"/>
        <v>0.12134172482409056</v>
      </c>
      <c r="AZ255" s="4">
        <f t="shared" si="252"/>
        <v>0.11587689845757937</v>
      </c>
      <c r="BA255" s="4">
        <f t="shared" si="253"/>
        <v>0.13576724519629577</v>
      </c>
      <c r="BB255" s="4">
        <f t="shared" si="254"/>
        <v>0.12998997034978552</v>
      </c>
      <c r="BC255" s="4">
        <f t="shared" si="255"/>
        <v>-2.3358403707813093E-2</v>
      </c>
      <c r="BD255" s="4">
        <f t="shared" si="256"/>
        <v>-7.4128244390461104E-2</v>
      </c>
      <c r="BE255" s="4">
        <f t="shared" si="257"/>
        <v>9.9350354636937879E-2</v>
      </c>
      <c r="BG255" s="4">
        <f t="shared" si="258"/>
        <v>0.1894552083015035</v>
      </c>
      <c r="BH255" s="4">
        <f t="shared" si="259"/>
        <v>0.14722549745947444</v>
      </c>
      <c r="BI255" s="4">
        <f t="shared" si="260"/>
        <v>0.19586663208390126</v>
      </c>
      <c r="BJ255" s="4">
        <f t="shared" si="261"/>
        <v>0.19641980106557369</v>
      </c>
      <c r="BK255" s="4">
        <f t="shared" si="262"/>
        <v>0.10723901824844653</v>
      </c>
      <c r="BL255" s="4">
        <f t="shared" si="263"/>
        <v>0.13386870219275218</v>
      </c>
      <c r="BM255" s="4">
        <f t="shared" si="264"/>
        <v>2.7282345228891565E-2</v>
      </c>
      <c r="BN255" s="4">
        <f t="shared" si="265"/>
        <v>3.8764304763338191E-2</v>
      </c>
      <c r="BO255" s="4">
        <f t="shared" si="266"/>
        <v>2.9726827495429764E-2</v>
      </c>
      <c r="BP255" s="4">
        <f t="shared" si="267"/>
        <v>8.7073755171286391E-2</v>
      </c>
      <c r="BQ255" s="4">
        <f t="shared" si="268"/>
        <v>0.1212552914567797</v>
      </c>
      <c r="BR255" s="4">
        <f t="shared" si="269"/>
        <v>6.0357008636990457E-2</v>
      </c>
      <c r="BT255" s="4">
        <f t="shared" si="271"/>
        <v>53.266772704547904</v>
      </c>
      <c r="BU255" s="4">
        <f t="shared" si="272"/>
        <v>138.40829844233531</v>
      </c>
      <c r="BV255" s="5">
        <f t="shared" si="218"/>
        <v>2.7660038996559999E-2</v>
      </c>
      <c r="BW255" s="4">
        <f t="shared" si="220"/>
        <v>13.384257785153945</v>
      </c>
      <c r="BX255" s="4">
        <f>MAX(BW$28:BW255)</f>
        <v>13.384257785153945</v>
      </c>
      <c r="BY255" s="18">
        <f t="shared" si="219"/>
        <v>0</v>
      </c>
    </row>
    <row r="256" spans="1:77" x14ac:dyDescent="0.25">
      <c r="A256" s="2">
        <v>36556</v>
      </c>
      <c r="B256" s="3">
        <v>5.0572832328599996E-3</v>
      </c>
      <c r="C256" s="3">
        <v>3.8703671890799998E-2</v>
      </c>
      <c r="D256" s="3">
        <v>7.5704910191999999E-2</v>
      </c>
      <c r="E256" s="3">
        <v>-1.9581110436700001E-2</v>
      </c>
      <c r="F256" s="3">
        <v>-2.6236168529100001E-2</v>
      </c>
      <c r="G256" s="3">
        <v>-0.10148120950099999</v>
      </c>
      <c r="H256" s="3">
        <v>-5.7287268706600003E-2</v>
      </c>
      <c r="I256" s="3">
        <v>-5.7380123640300004E-3</v>
      </c>
      <c r="J256" s="3">
        <v>-8.9041572170399999E-3</v>
      </c>
      <c r="K256" s="3">
        <v>-6.5570480850000003E-3</v>
      </c>
      <c r="L256" s="3">
        <v>-2.5721502746200001E-2</v>
      </c>
      <c r="M256" s="3">
        <v>-4.8594582923E-2</v>
      </c>
      <c r="N256" s="3">
        <v>5.5665390213100003E-3</v>
      </c>
      <c r="O256" s="3">
        <f t="shared" si="216"/>
        <v>-1.5010494950380003E-2</v>
      </c>
      <c r="P256" s="3">
        <f t="shared" si="217"/>
        <v>-6.2587170016405888E-2</v>
      </c>
      <c r="Q256" s="3"/>
      <c r="R256" s="4">
        <f t="shared" si="221"/>
        <v>1</v>
      </c>
      <c r="S256" s="4">
        <f t="shared" si="222"/>
        <v>-1</v>
      </c>
      <c r="T256" s="4">
        <f t="shared" si="223"/>
        <v>-1</v>
      </c>
      <c r="U256" s="4">
        <f t="shared" si="224"/>
        <v>1</v>
      </c>
      <c r="V256" s="4">
        <f t="shared" si="225"/>
        <v>1</v>
      </c>
      <c r="W256" s="4">
        <f t="shared" si="226"/>
        <v>1</v>
      </c>
      <c r="X256" s="4">
        <f t="shared" si="227"/>
        <v>-1</v>
      </c>
      <c r="Y256" s="4">
        <f t="shared" si="228"/>
        <v>-1</v>
      </c>
      <c r="Z256" s="4">
        <f t="shared" si="229"/>
        <v>-1</v>
      </c>
      <c r="AA256" s="4">
        <f t="shared" si="230"/>
        <v>1</v>
      </c>
      <c r="AB256" s="4">
        <f t="shared" si="231"/>
        <v>1</v>
      </c>
      <c r="AC256" s="4">
        <f t="shared" si="232"/>
        <v>-1</v>
      </c>
      <c r="AE256" s="4">
        <f t="shared" si="233"/>
        <v>3.8703671890799998E-2</v>
      </c>
      <c r="AF256" s="4">
        <f t="shared" si="234"/>
        <v>-7.5704910191999999E-2</v>
      </c>
      <c r="AG256" s="4">
        <f t="shared" si="235"/>
        <v>1.9581110436700001E-2</v>
      </c>
      <c r="AH256" s="4">
        <f t="shared" si="236"/>
        <v>-2.6236168529100001E-2</v>
      </c>
      <c r="AI256" s="4">
        <f t="shared" si="237"/>
        <v>-0.10148120950099999</v>
      </c>
      <c r="AJ256" s="4">
        <f t="shared" si="238"/>
        <v>-5.7287268706600003E-2</v>
      </c>
      <c r="AK256" s="4">
        <f t="shared" si="239"/>
        <v>5.7380123640300004E-3</v>
      </c>
      <c r="AL256" s="4">
        <f t="shared" si="240"/>
        <v>8.9041572170399999E-3</v>
      </c>
      <c r="AM256" s="4">
        <f t="shared" si="241"/>
        <v>6.5570480850000003E-3</v>
      </c>
      <c r="AN256" s="4">
        <f t="shared" si="242"/>
        <v>-2.5721502746200001E-2</v>
      </c>
      <c r="AO256" s="4">
        <f t="shared" si="243"/>
        <v>-4.8594582923E-2</v>
      </c>
      <c r="AP256" s="4">
        <f t="shared" si="244"/>
        <v>-5.5665390213100003E-3</v>
      </c>
      <c r="AQ256" s="4">
        <f t="shared" si="270"/>
        <v>-2.1759015135470003E-2</v>
      </c>
      <c r="AS256" s="4">
        <f t="shared" si="245"/>
        <v>8.5154840130955492E-2</v>
      </c>
      <c r="AT256" s="4">
        <f t="shared" si="246"/>
        <v>-0.20947337945727662</v>
      </c>
      <c r="AU256" s="4">
        <f t="shared" si="247"/>
        <v>4.0124822488165179E-2</v>
      </c>
      <c r="AV256" s="4">
        <f t="shared" si="248"/>
        <v>-4.038985307738762E-2</v>
      </c>
      <c r="AW256" s="4">
        <f t="shared" si="249"/>
        <v>-0.36062943897224642</v>
      </c>
      <c r="AX256" s="4">
        <f t="shared" si="250"/>
        <v>-0.17521912360451267</v>
      </c>
      <c r="AY256" s="4">
        <f t="shared" si="251"/>
        <v>8.5770273883996023E-2</v>
      </c>
      <c r="AZ256" s="4">
        <f t="shared" si="252"/>
        <v>9.6298453849510302E-2</v>
      </c>
      <c r="BA256" s="4">
        <f t="shared" si="253"/>
        <v>8.7567280431695191E-2</v>
      </c>
      <c r="BB256" s="4">
        <f t="shared" si="254"/>
        <v>-0.11980753958417061</v>
      </c>
      <c r="BC256" s="4">
        <f t="shared" si="255"/>
        <v>-0.21101739486167573</v>
      </c>
      <c r="BD256" s="4">
        <f t="shared" si="256"/>
        <v>-3.6594578084823193E-2</v>
      </c>
      <c r="BE256" s="4">
        <f t="shared" si="257"/>
        <v>-6.3184636404814212E-2</v>
      </c>
      <c r="BG256" s="4">
        <f t="shared" si="258"/>
        <v>0.18180374400928709</v>
      </c>
      <c r="BH256" s="4">
        <f t="shared" si="259"/>
        <v>0.1445623503819787</v>
      </c>
      <c r="BI256" s="4">
        <f t="shared" si="260"/>
        <v>0.19520196449442689</v>
      </c>
      <c r="BJ256" s="4">
        <f t="shared" si="261"/>
        <v>0.25982930394751447</v>
      </c>
      <c r="BK256" s="4">
        <f t="shared" si="262"/>
        <v>0.11256009469466509</v>
      </c>
      <c r="BL256" s="4">
        <f t="shared" si="263"/>
        <v>0.13077857605521001</v>
      </c>
      <c r="BM256" s="4">
        <f t="shared" si="264"/>
        <v>2.6759911583309811E-2</v>
      </c>
      <c r="BN256" s="4">
        <f t="shared" si="265"/>
        <v>3.6985670531968898E-2</v>
      </c>
      <c r="BO256" s="4">
        <f t="shared" si="266"/>
        <v>2.9952046255974217E-2</v>
      </c>
      <c r="BP256" s="4">
        <f t="shared" si="267"/>
        <v>8.5876073694441918E-2</v>
      </c>
      <c r="BQ256" s="4">
        <f t="shared" si="268"/>
        <v>9.2114838124798773E-2</v>
      </c>
      <c r="BR256" s="4">
        <f t="shared" si="269"/>
        <v>6.084550567471745E-2</v>
      </c>
      <c r="BT256" s="4">
        <f t="shared" si="271"/>
        <v>49.723525465368922</v>
      </c>
      <c r="BU256" s="4">
        <f t="shared" si="272"/>
        <v>130.36299039684843</v>
      </c>
      <c r="BV256" s="5">
        <f t="shared" si="218"/>
        <v>-3.6995180457959999E-2</v>
      </c>
      <c r="BW256" s="4">
        <f t="shared" si="220"/>
        <v>12.956792735577455</v>
      </c>
      <c r="BX256" s="4">
        <f>MAX(BW$28:BW256)</f>
        <v>13.384257785153945</v>
      </c>
      <c r="BY256" s="18">
        <f t="shared" si="219"/>
        <v>3.1937897225099925E-2</v>
      </c>
    </row>
    <row r="257" spans="1:81" x14ac:dyDescent="0.25">
      <c r="A257" s="2">
        <v>36585</v>
      </c>
      <c r="B257" s="3">
        <v>4.7801526898199999E-3</v>
      </c>
      <c r="C257" s="3">
        <v>-7.7012644024599994E-2</v>
      </c>
      <c r="D257" s="3">
        <v>-1.89775984322E-2</v>
      </c>
      <c r="E257" s="3">
        <v>2.7818798452700001E-2</v>
      </c>
      <c r="F257" s="3">
        <v>0.12222264382</v>
      </c>
      <c r="G257" s="3">
        <v>-4.8291905955799999E-3</v>
      </c>
      <c r="H257" s="3">
        <v>-2.0830436288599999E-2</v>
      </c>
      <c r="I257" s="3">
        <v>3.8593829231300001E-3</v>
      </c>
      <c r="J257" s="3">
        <v>1.24232599267E-2</v>
      </c>
      <c r="K257" s="3">
        <v>5.7967443167999998E-3</v>
      </c>
      <c r="L257" s="3">
        <v>-3.7751552746399998E-2</v>
      </c>
      <c r="M257" s="3">
        <v>-3.0385590290699999E-2</v>
      </c>
      <c r="N257" s="3">
        <v>-2.6158464529699998E-2</v>
      </c>
      <c r="O257" s="3">
        <f t="shared" si="216"/>
        <v>-3.6520539557041653E-3</v>
      </c>
      <c r="P257" s="3">
        <f t="shared" si="217"/>
        <v>-5.7824369385957256E-3</v>
      </c>
      <c r="Q257" s="3"/>
      <c r="R257" s="4">
        <f t="shared" si="221"/>
        <v>1</v>
      </c>
      <c r="S257" s="4">
        <f t="shared" si="222"/>
        <v>-1</v>
      </c>
      <c r="T257" s="4">
        <f t="shared" si="223"/>
        <v>-1</v>
      </c>
      <c r="U257" s="4">
        <f t="shared" si="224"/>
        <v>1</v>
      </c>
      <c r="V257" s="4">
        <f t="shared" si="225"/>
        <v>1</v>
      </c>
      <c r="W257" s="4">
        <f t="shared" si="226"/>
        <v>1</v>
      </c>
      <c r="X257" s="4">
        <f t="shared" si="227"/>
        <v>-1</v>
      </c>
      <c r="Y257" s="4">
        <f t="shared" si="228"/>
        <v>-1</v>
      </c>
      <c r="Z257" s="4">
        <f t="shared" si="229"/>
        <v>-1</v>
      </c>
      <c r="AA257" s="4">
        <f t="shared" si="230"/>
        <v>1</v>
      </c>
      <c r="AB257" s="4">
        <f t="shared" si="231"/>
        <v>1</v>
      </c>
      <c r="AC257" s="4">
        <f t="shared" si="232"/>
        <v>-1</v>
      </c>
      <c r="AE257" s="4">
        <f t="shared" si="233"/>
        <v>-7.7012644024599994E-2</v>
      </c>
      <c r="AF257" s="4">
        <f t="shared" si="234"/>
        <v>1.89775984322E-2</v>
      </c>
      <c r="AG257" s="4">
        <f t="shared" si="235"/>
        <v>-2.7818798452700001E-2</v>
      </c>
      <c r="AH257" s="4">
        <f t="shared" si="236"/>
        <v>0.12222264382</v>
      </c>
      <c r="AI257" s="4">
        <f t="shared" si="237"/>
        <v>-4.8291905955799999E-3</v>
      </c>
      <c r="AJ257" s="4">
        <f t="shared" si="238"/>
        <v>-2.0830436288599999E-2</v>
      </c>
      <c r="AK257" s="4">
        <f t="shared" si="239"/>
        <v>-3.8593829231300001E-3</v>
      </c>
      <c r="AL257" s="4">
        <f t="shared" si="240"/>
        <v>-1.24232599267E-2</v>
      </c>
      <c r="AM257" s="4">
        <f t="shared" si="241"/>
        <v>-5.7967443167999998E-3</v>
      </c>
      <c r="AN257" s="4">
        <f t="shared" si="242"/>
        <v>-3.7751552746399998E-2</v>
      </c>
      <c r="AO257" s="4">
        <f t="shared" si="243"/>
        <v>-3.0385590290699999E-2</v>
      </c>
      <c r="AP257" s="4">
        <f t="shared" si="244"/>
        <v>2.6158464529699998E-2</v>
      </c>
      <c r="AQ257" s="4">
        <f t="shared" si="270"/>
        <v>-4.4457410652758321E-3</v>
      </c>
      <c r="AS257" s="4">
        <f t="shared" si="245"/>
        <v>-0.17709546699025028</v>
      </c>
      <c r="AT257" s="4">
        <f t="shared" si="246"/>
        <v>4.4117002915062285E-2</v>
      </c>
      <c r="AU257" s="4">
        <f t="shared" si="247"/>
        <v>-5.6824608825627863E-2</v>
      </c>
      <c r="AV257" s="4">
        <f t="shared" si="248"/>
        <v>0.18425557435874904</v>
      </c>
      <c r="AW257" s="4">
        <f t="shared" si="249"/>
        <v>-1.2070722390174541E-2</v>
      </c>
      <c r="AX257" s="4">
        <f t="shared" si="250"/>
        <v>-5.7103253127117989E-2</v>
      </c>
      <c r="AY257" s="4">
        <f t="shared" si="251"/>
        <v>-6.6353351744743744E-2</v>
      </c>
      <c r="AZ257" s="4">
        <f t="shared" si="252"/>
        <v>-0.14111357192163959</v>
      </c>
      <c r="BA257" s="4">
        <f t="shared" si="253"/>
        <v>-7.9008173391401301E-2</v>
      </c>
      <c r="BB257" s="4">
        <f t="shared" si="254"/>
        <v>-0.17066398991391518</v>
      </c>
      <c r="BC257" s="4">
        <f t="shared" si="255"/>
        <v>-0.12218794554538247</v>
      </c>
      <c r="BD257" s="4">
        <f t="shared" si="256"/>
        <v>0.17313683173105743</v>
      </c>
      <c r="BE257" s="4">
        <f t="shared" si="257"/>
        <v>-4.0075972903782016E-2</v>
      </c>
      <c r="BG257" s="4">
        <f t="shared" si="258"/>
        <v>0.17394605369281374</v>
      </c>
      <c r="BH257" s="4">
        <f t="shared" si="259"/>
        <v>0.17206607138510518</v>
      </c>
      <c r="BI257" s="4">
        <f t="shared" si="260"/>
        <v>0.1958221906150896</v>
      </c>
      <c r="BJ257" s="4">
        <f t="shared" si="261"/>
        <v>0.26533285464032746</v>
      </c>
      <c r="BK257" s="4">
        <f t="shared" si="262"/>
        <v>0.16002987856007417</v>
      </c>
      <c r="BL257" s="4">
        <f t="shared" si="263"/>
        <v>0.1459141828030652</v>
      </c>
      <c r="BM257" s="4">
        <f t="shared" si="264"/>
        <v>2.3265639619693971E-2</v>
      </c>
      <c r="BN257" s="4">
        <f t="shared" si="265"/>
        <v>3.5214925843131913E-2</v>
      </c>
      <c r="BO257" s="4">
        <f t="shared" si="266"/>
        <v>2.9347567817234854E-2</v>
      </c>
      <c r="BP257" s="4">
        <f t="shared" si="267"/>
        <v>8.8481589503309518E-2</v>
      </c>
      <c r="BQ257" s="4">
        <f t="shared" si="268"/>
        <v>9.9471646421665477E-2</v>
      </c>
      <c r="BR257" s="4">
        <f t="shared" si="269"/>
        <v>6.0434199397464597E-2</v>
      </c>
      <c r="BT257" s="4">
        <f t="shared" si="271"/>
        <v>49.23404244918094</v>
      </c>
      <c r="BU257" s="4">
        <f t="shared" si="272"/>
        <v>125.76172172524679</v>
      </c>
      <c r="BV257" s="5">
        <f t="shared" si="218"/>
        <v>-1.017956404644E-2</v>
      </c>
      <c r="BW257" s="4">
        <f t="shared" si="220"/>
        <v>12.886833681735606</v>
      </c>
      <c r="BX257" s="4">
        <f>MAX(BW$28:BW257)</f>
        <v>13.384257785153945</v>
      </c>
      <c r="BY257" s="18">
        <f t="shared" si="219"/>
        <v>3.7164862736736207E-2</v>
      </c>
    </row>
    <row r="258" spans="1:81" x14ac:dyDescent="0.25">
      <c r="A258" s="2">
        <v>36616</v>
      </c>
      <c r="B258" s="3">
        <v>5.1830422309799996E-3</v>
      </c>
      <c r="C258" s="3">
        <v>-3.1794927946699997E-2</v>
      </c>
      <c r="D258" s="3">
        <v>5.3620203601700001E-2</v>
      </c>
      <c r="E258" s="3">
        <v>-5.2676229130299998E-2</v>
      </c>
      <c r="F258" s="3">
        <v>-1.8133434048899999E-2</v>
      </c>
      <c r="G258" s="3">
        <v>4.5132444249899997E-2</v>
      </c>
      <c r="H258" s="3">
        <v>9.1711683668999996E-2</v>
      </c>
      <c r="I258" s="3">
        <v>1.3325963211800001E-2</v>
      </c>
      <c r="J258" s="3">
        <v>8.7895597168399994E-3</v>
      </c>
      <c r="K258" s="3">
        <v>1.69975761096E-2</v>
      </c>
      <c r="L258" s="3">
        <v>-1.2078390913399999E-2</v>
      </c>
      <c r="M258" s="3">
        <v>6.6444453337399997E-2</v>
      </c>
      <c r="N258" s="3">
        <v>1.07996101314E-2</v>
      </c>
      <c r="O258" s="3">
        <f t="shared" si="216"/>
        <v>1.6011542665694999E-2</v>
      </c>
      <c r="P258" s="3">
        <f t="shared" si="217"/>
        <v>6.9920606539710675E-2</v>
      </c>
      <c r="Q258" s="3"/>
      <c r="R258" s="4">
        <f t="shared" si="221"/>
        <v>1</v>
      </c>
      <c r="S258" s="4">
        <f t="shared" si="222"/>
        <v>-1</v>
      </c>
      <c r="T258" s="4">
        <f t="shared" si="223"/>
        <v>-1</v>
      </c>
      <c r="U258" s="4">
        <f t="shared" si="224"/>
        <v>1</v>
      </c>
      <c r="V258" s="4">
        <f t="shared" si="225"/>
        <v>-1</v>
      </c>
      <c r="W258" s="4">
        <f t="shared" si="226"/>
        <v>1</v>
      </c>
      <c r="X258" s="4">
        <f t="shared" si="227"/>
        <v>-1</v>
      </c>
      <c r="Y258" s="4">
        <f t="shared" si="228"/>
        <v>-1</v>
      </c>
      <c r="Z258" s="4">
        <f t="shared" si="229"/>
        <v>-1</v>
      </c>
      <c r="AA258" s="4">
        <f t="shared" si="230"/>
        <v>-1</v>
      </c>
      <c r="AB258" s="4">
        <f t="shared" si="231"/>
        <v>1</v>
      </c>
      <c r="AC258" s="4">
        <f t="shared" si="232"/>
        <v>-1</v>
      </c>
      <c r="AE258" s="4">
        <f t="shared" si="233"/>
        <v>-3.1794927946699997E-2</v>
      </c>
      <c r="AF258" s="4">
        <f t="shared" si="234"/>
        <v>-5.3620203601700001E-2</v>
      </c>
      <c r="AG258" s="4">
        <f t="shared" si="235"/>
        <v>5.2676229130299998E-2</v>
      </c>
      <c r="AH258" s="4">
        <f t="shared" si="236"/>
        <v>-1.8133434048899999E-2</v>
      </c>
      <c r="AI258" s="4">
        <f t="shared" si="237"/>
        <v>-4.5132444249899997E-2</v>
      </c>
      <c r="AJ258" s="4">
        <f t="shared" si="238"/>
        <v>9.1711683668999996E-2</v>
      </c>
      <c r="AK258" s="4">
        <f t="shared" si="239"/>
        <v>-1.3325963211800001E-2</v>
      </c>
      <c r="AL258" s="4">
        <f t="shared" si="240"/>
        <v>-8.7895597168399994E-3</v>
      </c>
      <c r="AM258" s="4">
        <f t="shared" si="241"/>
        <v>-1.69975761096E-2</v>
      </c>
      <c r="AN258" s="4">
        <f t="shared" si="242"/>
        <v>1.2078390913399999E-2</v>
      </c>
      <c r="AO258" s="4">
        <f t="shared" si="243"/>
        <v>6.6444453337399997E-2</v>
      </c>
      <c r="AP258" s="4">
        <f t="shared" si="244"/>
        <v>-1.07996101314E-2</v>
      </c>
      <c r="AQ258" s="4">
        <f t="shared" si="270"/>
        <v>2.0264198361049997E-3</v>
      </c>
      <c r="AS258" s="4">
        <f t="shared" si="245"/>
        <v>-6.4731203526061404E-2</v>
      </c>
      <c r="AT258" s="4">
        <f t="shared" si="246"/>
        <v>-0.12751217596404174</v>
      </c>
      <c r="AU258" s="4">
        <f t="shared" si="247"/>
        <v>0.10631398486611987</v>
      </c>
      <c r="AV258" s="4">
        <f t="shared" si="248"/>
        <v>-2.7171504133675039E-2</v>
      </c>
      <c r="AW258" s="4">
        <f t="shared" si="249"/>
        <v>-0.11619648016317645</v>
      </c>
      <c r="AX258" s="4">
        <f t="shared" si="250"/>
        <v>0.25837137652831654</v>
      </c>
      <c r="AY258" s="4">
        <f t="shared" si="251"/>
        <v>-0.24308089530940957</v>
      </c>
      <c r="AZ258" s="4">
        <f t="shared" si="252"/>
        <v>-9.6966220768063049E-2</v>
      </c>
      <c r="BA258" s="4">
        <f t="shared" si="253"/>
        <v>-0.32958555055282063</v>
      </c>
      <c r="BB258" s="4">
        <f t="shared" si="254"/>
        <v>5.0258942270577298E-2</v>
      </c>
      <c r="BC258" s="4">
        <f t="shared" si="255"/>
        <v>0.26131338858132519</v>
      </c>
      <c r="BD258" s="4">
        <f t="shared" si="256"/>
        <v>-7.0449699464922758E-2</v>
      </c>
      <c r="BE258" s="4">
        <f t="shared" si="257"/>
        <v>-3.3286336469652657E-2</v>
      </c>
      <c r="BG258" s="4">
        <f t="shared" si="258"/>
        <v>0.1964735782111578</v>
      </c>
      <c r="BH258" s="4">
        <f t="shared" si="259"/>
        <v>0.16820418347129712</v>
      </c>
      <c r="BI258" s="4">
        <f t="shared" si="260"/>
        <v>0.19819115687041416</v>
      </c>
      <c r="BJ258" s="4">
        <f t="shared" si="261"/>
        <v>0.26694781355775304</v>
      </c>
      <c r="BK258" s="4">
        <f t="shared" si="262"/>
        <v>0.15536596009283529</v>
      </c>
      <c r="BL258" s="4">
        <f t="shared" si="263"/>
        <v>0.14198427844649231</v>
      </c>
      <c r="BM258" s="4">
        <f t="shared" si="264"/>
        <v>2.1928441879132999E-2</v>
      </c>
      <c r="BN258" s="4">
        <f t="shared" si="265"/>
        <v>3.6258233629065779E-2</v>
      </c>
      <c r="BO258" s="4">
        <f t="shared" si="266"/>
        <v>2.0629030709737872E-2</v>
      </c>
      <c r="BP258" s="4">
        <f t="shared" si="267"/>
        <v>9.6129288582111366E-2</v>
      </c>
      <c r="BQ258" s="4">
        <f t="shared" si="268"/>
        <v>0.10170845619220364</v>
      </c>
      <c r="BR258" s="4">
        <f t="shared" si="269"/>
        <v>6.1318133155569686E-2</v>
      </c>
      <c r="BT258" s="4">
        <f t="shared" si="271"/>
        <v>49.817413734989138</v>
      </c>
      <c r="BU258" s="4">
        <f t="shared" si="272"/>
        <v>122.22740305564011</v>
      </c>
      <c r="BV258" s="5">
        <f t="shared" si="218"/>
        <v>6.1826040645239999E-2</v>
      </c>
      <c r="BW258" s="4">
        <f t="shared" si="220"/>
        <v>13.75036858792709</v>
      </c>
      <c r="BX258" s="4">
        <f>MAX(BW$28:BW258)</f>
        <v>13.75036858792709</v>
      </c>
      <c r="BY258" s="18">
        <f t="shared" si="219"/>
        <v>0</v>
      </c>
    </row>
    <row r="259" spans="1:81" x14ac:dyDescent="0.25">
      <c r="A259" s="2">
        <v>36644</v>
      </c>
      <c r="B259" s="3">
        <v>4.7625396060800001E-3</v>
      </c>
      <c r="C259" s="3">
        <v>-4.9249152814600003E-2</v>
      </c>
      <c r="D259" s="3">
        <v>-5.32355339557E-2</v>
      </c>
      <c r="E259" s="3">
        <v>-2.4219149207099999E-2</v>
      </c>
      <c r="F259" s="3">
        <v>-1.9672236062100001E-2</v>
      </c>
      <c r="G259" s="3">
        <v>-3.3866650548500001E-2</v>
      </c>
      <c r="H259" s="3">
        <v>-3.7389280220000001E-2</v>
      </c>
      <c r="I259" s="3">
        <v>-1.9734798270400001E-3</v>
      </c>
      <c r="J259" s="3">
        <v>9.7170857901300004E-4</v>
      </c>
      <c r="K259" s="3">
        <v>-7.7846589799799998E-3</v>
      </c>
      <c r="L259" s="3">
        <v>-3.9298810653599997E-2</v>
      </c>
      <c r="M259" s="3">
        <v>-5.5392955595099998E-2</v>
      </c>
      <c r="N259" s="3">
        <v>-1.91398379332E-2</v>
      </c>
      <c r="O259" s="3">
        <f t="shared" si="216"/>
        <v>-2.835416976815892E-2</v>
      </c>
      <c r="P259" s="3">
        <f t="shared" si="217"/>
        <v>-7.7326276589566464E-2</v>
      </c>
      <c r="Q259" s="3"/>
      <c r="R259" s="4">
        <f t="shared" si="221"/>
        <v>1</v>
      </c>
      <c r="S259" s="4">
        <f t="shared" si="222"/>
        <v>-1</v>
      </c>
      <c r="T259" s="4">
        <f t="shared" si="223"/>
        <v>-1</v>
      </c>
      <c r="U259" s="4">
        <f t="shared" si="224"/>
        <v>1</v>
      </c>
      <c r="V259" s="4">
        <f t="shared" si="225"/>
        <v>1</v>
      </c>
      <c r="W259" s="4">
        <f t="shared" si="226"/>
        <v>1</v>
      </c>
      <c r="X259" s="4">
        <f t="shared" si="227"/>
        <v>-1</v>
      </c>
      <c r="Y259" s="4">
        <f t="shared" si="228"/>
        <v>-1</v>
      </c>
      <c r="Z259" s="4">
        <f t="shared" si="229"/>
        <v>-1</v>
      </c>
      <c r="AA259" s="4">
        <f t="shared" si="230"/>
        <v>-1</v>
      </c>
      <c r="AB259" s="4">
        <f t="shared" si="231"/>
        <v>1</v>
      </c>
      <c r="AC259" s="4">
        <f t="shared" si="232"/>
        <v>-1</v>
      </c>
      <c r="AE259" s="4">
        <f t="shared" si="233"/>
        <v>-4.9249152814600003E-2</v>
      </c>
      <c r="AF259" s="4">
        <f t="shared" si="234"/>
        <v>5.32355339557E-2</v>
      </c>
      <c r="AG259" s="4">
        <f t="shared" si="235"/>
        <v>2.4219149207099999E-2</v>
      </c>
      <c r="AH259" s="4">
        <f t="shared" si="236"/>
        <v>-1.9672236062100001E-2</v>
      </c>
      <c r="AI259" s="4">
        <f t="shared" si="237"/>
        <v>-3.3866650548500001E-2</v>
      </c>
      <c r="AJ259" s="4">
        <f t="shared" si="238"/>
        <v>-3.7389280220000001E-2</v>
      </c>
      <c r="AK259" s="4">
        <f t="shared" si="239"/>
        <v>1.9734798270400001E-3</v>
      </c>
      <c r="AL259" s="4">
        <f t="shared" si="240"/>
        <v>-9.7170857901300004E-4</v>
      </c>
      <c r="AM259" s="4">
        <f t="shared" si="241"/>
        <v>7.7846589799799998E-3</v>
      </c>
      <c r="AN259" s="4">
        <f t="shared" si="242"/>
        <v>3.9298810653599997E-2</v>
      </c>
      <c r="AO259" s="4">
        <f t="shared" si="243"/>
        <v>-5.5392955595099998E-2</v>
      </c>
      <c r="AP259" s="4">
        <f t="shared" si="244"/>
        <v>1.91398379332E-2</v>
      </c>
      <c r="AQ259" s="4">
        <f t="shared" si="270"/>
        <v>-4.2408761052244179E-3</v>
      </c>
      <c r="AS259" s="4">
        <f t="shared" si="245"/>
        <v>-9.7411697596936922E-2</v>
      </c>
      <c r="AT259" s="4">
        <f t="shared" si="246"/>
        <v>0.13405326477781188</v>
      </c>
      <c r="AU259" s="4">
        <f t="shared" si="247"/>
        <v>4.7647015660776344E-2</v>
      </c>
      <c r="AV259" s="4">
        <f t="shared" si="248"/>
        <v>-2.9366870765501447E-2</v>
      </c>
      <c r="AW259" s="4">
        <f t="shared" si="249"/>
        <v>-8.4053768552247221E-2</v>
      </c>
      <c r="AX259" s="4">
        <f t="shared" si="250"/>
        <v>-9.117964776958605E-2</v>
      </c>
      <c r="AY259" s="4">
        <f t="shared" si="251"/>
        <v>2.8982561352207885E-2</v>
      </c>
      <c r="AZ259" s="4">
        <f t="shared" si="252"/>
        <v>-1.0239225349107031E-2</v>
      </c>
      <c r="BA259" s="4">
        <f t="shared" si="253"/>
        <v>0.10800416351797726</v>
      </c>
      <c r="BB259" s="4">
        <f t="shared" si="254"/>
        <v>0.16605949317541191</v>
      </c>
      <c r="BC259" s="4">
        <f t="shared" si="255"/>
        <v>-0.18485617847256283</v>
      </c>
      <c r="BD259" s="4">
        <f t="shared" si="256"/>
        <v>0.123940021710643</v>
      </c>
      <c r="BE259" s="4">
        <f t="shared" si="257"/>
        <v>9.2982609740739006E-3</v>
      </c>
      <c r="BG259" s="4">
        <f t="shared" si="258"/>
        <v>0.20223096005730068</v>
      </c>
      <c r="BH259" s="4">
        <f t="shared" si="259"/>
        <v>0.15884889948465142</v>
      </c>
      <c r="BI259" s="4">
        <f t="shared" si="260"/>
        <v>0.20332143678864259</v>
      </c>
      <c r="BJ259" s="4">
        <f t="shared" si="261"/>
        <v>0.26795140986161647</v>
      </c>
      <c r="BK259" s="4">
        <f t="shared" si="262"/>
        <v>0.16116660148294831</v>
      </c>
      <c r="BL259" s="4">
        <f t="shared" si="263"/>
        <v>0.16402467495590214</v>
      </c>
      <c r="BM259" s="4">
        <f t="shared" si="264"/>
        <v>2.7236789779308598E-2</v>
      </c>
      <c r="BN259" s="4">
        <f t="shared" si="265"/>
        <v>3.796023804077106E-2</v>
      </c>
      <c r="BO259" s="4">
        <f t="shared" si="266"/>
        <v>2.8830958831264859E-2</v>
      </c>
      <c r="BP259" s="4">
        <f t="shared" si="267"/>
        <v>9.4662003122189212E-2</v>
      </c>
      <c r="BQ259" s="4">
        <f t="shared" si="268"/>
        <v>0.11986173478820816</v>
      </c>
      <c r="BR259" s="4">
        <f t="shared" si="269"/>
        <v>6.1771291206919071E-2</v>
      </c>
      <c r="BT259" s="4">
        <f t="shared" si="271"/>
        <v>49.359701109936701</v>
      </c>
      <c r="BU259" s="4">
        <f t="shared" si="272"/>
        <v>123.94601819543556</v>
      </c>
      <c r="BV259" s="5">
        <f t="shared" si="218"/>
        <v>-2.5547431723992001E-2</v>
      </c>
      <c r="BW259" s="4">
        <f t="shared" si="220"/>
        <v>13.464568660245499</v>
      </c>
      <c r="BX259" s="4">
        <f>MAX(BW$28:BW259)</f>
        <v>13.75036858792709</v>
      </c>
      <c r="BY259" s="18">
        <f t="shared" si="219"/>
        <v>2.0784892117912034E-2</v>
      </c>
    </row>
    <row r="260" spans="1:81" x14ac:dyDescent="0.25">
      <c r="A260" s="2">
        <v>36677</v>
      </c>
      <c r="B260" s="3">
        <v>5.9843907874100001E-3</v>
      </c>
      <c r="C260" s="3">
        <v>-1.7721694976900002E-2</v>
      </c>
      <c r="D260" s="3">
        <v>-3.0868723039300001E-2</v>
      </c>
      <c r="E260" s="3">
        <v>-1.0122230178199999E-2</v>
      </c>
      <c r="F260" s="3">
        <v>-4.4620894790600003E-2</v>
      </c>
      <c r="G260" s="3">
        <v>-3.3693915305400002E-3</v>
      </c>
      <c r="H260" s="3">
        <v>-2.60811027141E-2</v>
      </c>
      <c r="I260" s="3">
        <v>2.92267912851E-3</v>
      </c>
      <c r="J260" s="3">
        <v>1.91322177993E-3</v>
      </c>
      <c r="K260" s="3">
        <v>-3.7074796822699998E-4</v>
      </c>
      <c r="L260" s="3">
        <v>-2.2524515816300002E-2</v>
      </c>
      <c r="M260" s="3">
        <v>-1.9162926127600001E-3</v>
      </c>
      <c r="N260" s="3">
        <v>-4.5082877978299997E-2</v>
      </c>
      <c r="O260" s="3">
        <f t="shared" si="216"/>
        <v>-1.6486880891398915E-2</v>
      </c>
      <c r="P260" s="3">
        <f t="shared" si="217"/>
        <v>-3.9237837022005048E-2</v>
      </c>
      <c r="Q260" s="3"/>
      <c r="R260" s="4">
        <f t="shared" si="221"/>
        <v>1</v>
      </c>
      <c r="S260" s="4">
        <f t="shared" si="222"/>
        <v>-1</v>
      </c>
      <c r="T260" s="4">
        <f t="shared" si="223"/>
        <v>-1</v>
      </c>
      <c r="U260" s="4">
        <f t="shared" si="224"/>
        <v>1</v>
      </c>
      <c r="V260" s="4">
        <f t="shared" si="225"/>
        <v>-1</v>
      </c>
      <c r="W260" s="4">
        <f t="shared" si="226"/>
        <v>1</v>
      </c>
      <c r="X260" s="4">
        <f t="shared" si="227"/>
        <v>-1</v>
      </c>
      <c r="Y260" s="4">
        <f t="shared" si="228"/>
        <v>-1</v>
      </c>
      <c r="Z260" s="4">
        <f t="shared" si="229"/>
        <v>-1</v>
      </c>
      <c r="AA260" s="4">
        <f t="shared" si="230"/>
        <v>-1</v>
      </c>
      <c r="AB260" s="4">
        <f t="shared" si="231"/>
        <v>1</v>
      </c>
      <c r="AC260" s="4">
        <f t="shared" si="232"/>
        <v>-1</v>
      </c>
      <c r="AE260" s="4">
        <f t="shared" si="233"/>
        <v>-1.7721694976900002E-2</v>
      </c>
      <c r="AF260" s="4">
        <f t="shared" si="234"/>
        <v>3.0868723039300001E-2</v>
      </c>
      <c r="AG260" s="4">
        <f t="shared" si="235"/>
        <v>1.0122230178199999E-2</v>
      </c>
      <c r="AH260" s="4">
        <f t="shared" si="236"/>
        <v>-4.4620894790600003E-2</v>
      </c>
      <c r="AI260" s="4">
        <f t="shared" si="237"/>
        <v>3.3693915305400002E-3</v>
      </c>
      <c r="AJ260" s="4">
        <f t="shared" si="238"/>
        <v>-2.60811027141E-2</v>
      </c>
      <c r="AK260" s="4">
        <f t="shared" si="239"/>
        <v>-2.92267912851E-3</v>
      </c>
      <c r="AL260" s="4">
        <f t="shared" si="240"/>
        <v>-1.91322177993E-3</v>
      </c>
      <c r="AM260" s="4">
        <f t="shared" si="241"/>
        <v>3.7074796822699998E-4</v>
      </c>
      <c r="AN260" s="4">
        <f t="shared" si="242"/>
        <v>2.2524515816300002E-2</v>
      </c>
      <c r="AO260" s="4">
        <f t="shared" si="243"/>
        <v>-1.9162926127600001E-3</v>
      </c>
      <c r="AP260" s="4">
        <f t="shared" si="244"/>
        <v>4.5082877978299997E-2</v>
      </c>
      <c r="AQ260" s="4">
        <f t="shared" si="270"/>
        <v>1.430216709005583E-3</v>
      </c>
      <c r="AS260" s="4">
        <f t="shared" si="245"/>
        <v>-3.7896442254568154E-2</v>
      </c>
      <c r="AT260" s="4">
        <f t="shared" si="246"/>
        <v>7.8025533355249005E-2</v>
      </c>
      <c r="AU260" s="4">
        <f t="shared" si="247"/>
        <v>1.9968476693273254E-2</v>
      </c>
      <c r="AV260" s="4">
        <f t="shared" si="248"/>
        <v>-6.8243731515607864E-2</v>
      </c>
      <c r="AW260" s="4">
        <f t="shared" si="249"/>
        <v>8.4764722725550311E-3</v>
      </c>
      <c r="AX260" s="4">
        <f t="shared" si="250"/>
        <v>-6.1984051504843714E-2</v>
      </c>
      <c r="AY260" s="4">
        <f t="shared" si="251"/>
        <v>-4.5978162012801076E-2</v>
      </c>
      <c r="AZ260" s="4">
        <f t="shared" si="252"/>
        <v>-2.01579069483559E-2</v>
      </c>
      <c r="BA260" s="4">
        <f t="shared" si="253"/>
        <v>5.0463438785973754E-3</v>
      </c>
      <c r="BB260" s="4">
        <f t="shared" si="254"/>
        <v>0.1107574675477654</v>
      </c>
      <c r="BC260" s="4">
        <f t="shared" si="255"/>
        <v>-5.6882153488036474E-3</v>
      </c>
      <c r="BD260" s="4">
        <f t="shared" si="256"/>
        <v>0.27990136675986277</v>
      </c>
      <c r="BE260" s="4">
        <f t="shared" si="257"/>
        <v>2.1852262576860206E-2</v>
      </c>
      <c r="BG260" s="4">
        <f t="shared" si="258"/>
        <v>0.18705391770398999</v>
      </c>
      <c r="BH260" s="4">
        <f t="shared" si="259"/>
        <v>0.15824934075749383</v>
      </c>
      <c r="BI260" s="4">
        <f t="shared" si="260"/>
        <v>0.20276419345717761</v>
      </c>
      <c r="BJ260" s="4">
        <f t="shared" si="261"/>
        <v>0.26153842294157004</v>
      </c>
      <c r="BK260" s="4">
        <f t="shared" si="262"/>
        <v>0.15899970752924447</v>
      </c>
      <c r="BL260" s="4">
        <f t="shared" si="263"/>
        <v>0.16830847342763264</v>
      </c>
      <c r="BM260" s="4">
        <f t="shared" si="264"/>
        <v>2.5426672146627159E-2</v>
      </c>
      <c r="BN260" s="4">
        <f t="shared" si="265"/>
        <v>3.7964691172186295E-2</v>
      </c>
      <c r="BO260" s="4">
        <f t="shared" si="266"/>
        <v>2.938745175884042E-2</v>
      </c>
      <c r="BP260" s="4">
        <f t="shared" si="267"/>
        <v>8.1347168060107736E-2</v>
      </c>
      <c r="BQ260" s="4">
        <f t="shared" si="268"/>
        <v>0.13475527878268795</v>
      </c>
      <c r="BR260" s="4">
        <f t="shared" si="269"/>
        <v>6.4426806485697777E-2</v>
      </c>
      <c r="BT260" s="4">
        <f t="shared" si="271"/>
        <v>49.887311022876183</v>
      </c>
      <c r="BU260" s="4">
        <f t="shared" si="272"/>
        <v>127.39626053982343</v>
      </c>
      <c r="BV260" s="5">
        <f t="shared" si="218"/>
        <v>-1.5796960815750799E-2</v>
      </c>
      <c r="BW260" s="4">
        <f t="shared" si="220"/>
        <v>13.332446637365438</v>
      </c>
      <c r="BX260" s="4">
        <f>MAX(BW$28:BW260)</f>
        <v>13.75036858792709</v>
      </c>
      <c r="BY260" s="18">
        <f t="shared" si="219"/>
        <v>3.0393508936814272E-2</v>
      </c>
    </row>
    <row r="261" spans="1:81" x14ac:dyDescent="0.25">
      <c r="A261" s="2">
        <v>36707</v>
      </c>
      <c r="B261" s="3">
        <v>5.4944543205400001E-3</v>
      </c>
      <c r="C261" s="3">
        <v>7.0836419453700006E-2</v>
      </c>
      <c r="D261" s="3">
        <v>-0.16623474851799999</v>
      </c>
      <c r="E261" s="3">
        <v>6.0391161830100001E-2</v>
      </c>
      <c r="F261" s="3">
        <v>-3.6791602376600001E-2</v>
      </c>
      <c r="G261" s="3">
        <v>-1.2298893041599999E-2</v>
      </c>
      <c r="H261" s="3">
        <v>1.6414552684600001E-2</v>
      </c>
      <c r="I261" s="3">
        <v>-8.7089852665500004E-4</v>
      </c>
      <c r="J261" s="3">
        <v>-1.2258426179599999E-4</v>
      </c>
      <c r="K261" s="3">
        <v>1.10420301183E-2</v>
      </c>
      <c r="L261" s="3">
        <v>5.2108021327900003E-2</v>
      </c>
      <c r="M261" s="3">
        <v>1.17500089804E-2</v>
      </c>
      <c r="N261" s="3">
        <v>1.2276351700599999E-2</v>
      </c>
      <c r="O261" s="3">
        <f t="shared" si="216"/>
        <v>1.5416516142457515E-3</v>
      </c>
      <c r="P261" s="3">
        <f t="shared" si="217"/>
        <v>2.4649472216686973E-2</v>
      </c>
      <c r="Q261" s="3"/>
      <c r="R261" s="4">
        <f t="shared" si="221"/>
        <v>1</v>
      </c>
      <c r="S261" s="4">
        <f t="shared" si="222"/>
        <v>-1</v>
      </c>
      <c r="T261" s="4">
        <f t="shared" si="223"/>
        <v>-1</v>
      </c>
      <c r="U261" s="4">
        <f t="shared" si="224"/>
        <v>1</v>
      </c>
      <c r="V261" s="4">
        <f t="shared" si="225"/>
        <v>-1</v>
      </c>
      <c r="W261" s="4">
        <f t="shared" si="226"/>
        <v>1</v>
      </c>
      <c r="X261" s="4">
        <f t="shared" si="227"/>
        <v>-1</v>
      </c>
      <c r="Y261" s="4">
        <f t="shared" si="228"/>
        <v>-1</v>
      </c>
      <c r="Z261" s="4">
        <f t="shared" si="229"/>
        <v>-1</v>
      </c>
      <c r="AA261" s="4">
        <f t="shared" si="230"/>
        <v>-1</v>
      </c>
      <c r="AB261" s="4">
        <f t="shared" si="231"/>
        <v>1</v>
      </c>
      <c r="AC261" s="4">
        <f t="shared" si="232"/>
        <v>-1</v>
      </c>
      <c r="AE261" s="4">
        <f t="shared" si="233"/>
        <v>7.0836419453700006E-2</v>
      </c>
      <c r="AF261" s="4">
        <f t="shared" si="234"/>
        <v>0.16623474851799999</v>
      </c>
      <c r="AG261" s="4">
        <f t="shared" si="235"/>
        <v>-6.0391161830100001E-2</v>
      </c>
      <c r="AH261" s="4">
        <f t="shared" si="236"/>
        <v>-3.6791602376600001E-2</v>
      </c>
      <c r="AI261" s="4">
        <f t="shared" si="237"/>
        <v>1.2298893041599999E-2</v>
      </c>
      <c r="AJ261" s="4">
        <f t="shared" si="238"/>
        <v>1.6414552684600001E-2</v>
      </c>
      <c r="AK261" s="4">
        <f t="shared" si="239"/>
        <v>8.7089852665500004E-4</v>
      </c>
      <c r="AL261" s="4">
        <f t="shared" si="240"/>
        <v>1.2258426179599999E-4</v>
      </c>
      <c r="AM261" s="4">
        <f t="shared" si="241"/>
        <v>-1.10420301183E-2</v>
      </c>
      <c r="AN261" s="4">
        <f t="shared" si="242"/>
        <v>-5.2108021327900003E-2</v>
      </c>
      <c r="AO261" s="4">
        <f t="shared" si="243"/>
        <v>1.17500089804E-2</v>
      </c>
      <c r="AP261" s="4">
        <f t="shared" si="244"/>
        <v>-1.2276351700599999E-2</v>
      </c>
      <c r="AQ261" s="4">
        <f t="shared" si="270"/>
        <v>8.8265781761042526E-3</v>
      </c>
      <c r="AS261" s="4">
        <f t="shared" si="245"/>
        <v>0.16833334004432957</v>
      </c>
      <c r="AT261" s="4">
        <f t="shared" si="246"/>
        <v>0.4197535671835495</v>
      </c>
      <c r="AU261" s="4">
        <f t="shared" si="247"/>
        <v>-0.12473430396337844</v>
      </c>
      <c r="AV261" s="4">
        <f t="shared" si="248"/>
        <v>-5.7496150178818629E-2</v>
      </c>
      <c r="AW261" s="4">
        <f t="shared" si="249"/>
        <v>3.250495834290084E-2</v>
      </c>
      <c r="AX261" s="4">
        <f t="shared" si="250"/>
        <v>3.9186743824071675E-2</v>
      </c>
      <c r="AY261" s="4">
        <f t="shared" si="251"/>
        <v>1.349251387757581E-2</v>
      </c>
      <c r="AZ261" s="4">
        <f t="shared" si="252"/>
        <v>1.3284464813989136E-3</v>
      </c>
      <c r="BA261" s="4">
        <f t="shared" si="253"/>
        <v>-0.17274657065574892</v>
      </c>
      <c r="BB261" s="4">
        <f t="shared" si="254"/>
        <v>-0.2556609193794967</v>
      </c>
      <c r="BC261" s="4">
        <f t="shared" si="255"/>
        <v>3.5761977949182705E-2</v>
      </c>
      <c r="BD261" s="4">
        <f t="shared" si="256"/>
        <v>-6.3432105383656678E-2</v>
      </c>
      <c r="BE261" s="4">
        <f t="shared" si="257"/>
        <v>3.0242915118258002E-3</v>
      </c>
      <c r="BG261" s="4">
        <f t="shared" si="258"/>
        <v>0.16832415832786463</v>
      </c>
      <c r="BH261" s="4">
        <f t="shared" si="259"/>
        <v>0.15841175538628266</v>
      </c>
      <c r="BI261" s="4">
        <f t="shared" si="260"/>
        <v>0.19366336255928646</v>
      </c>
      <c r="BJ261" s="4">
        <f t="shared" si="261"/>
        <v>0.25595871905979467</v>
      </c>
      <c r="BK261" s="4">
        <f t="shared" si="262"/>
        <v>0.15134790097998826</v>
      </c>
      <c r="BL261" s="4">
        <f t="shared" si="263"/>
        <v>0.16755209627309581</v>
      </c>
      <c r="BM261" s="4">
        <f t="shared" si="264"/>
        <v>2.5818717981158711E-2</v>
      </c>
      <c r="BN261" s="4">
        <f t="shared" si="265"/>
        <v>3.6910560873152608E-2</v>
      </c>
      <c r="BO261" s="4">
        <f t="shared" si="266"/>
        <v>2.5568160517188313E-2</v>
      </c>
      <c r="BP261" s="4">
        <f t="shared" si="267"/>
        <v>8.1526768274743089E-2</v>
      </c>
      <c r="BQ261" s="4">
        <f t="shared" si="268"/>
        <v>0.1314245984614901</v>
      </c>
      <c r="BR261" s="4">
        <f t="shared" si="269"/>
        <v>7.7414120980843312E-2</v>
      </c>
      <c r="BT261" s="4">
        <f t="shared" si="271"/>
        <v>51.609892170850678</v>
      </c>
      <c r="BU261" s="4">
        <f t="shared" si="272"/>
        <v>128.48151690335601</v>
      </c>
      <c r="BV261" s="5">
        <f t="shared" si="218"/>
        <v>1.4265543658079999E-2</v>
      </c>
      <c r="BW261" s="4">
        <f t="shared" si="220"/>
        <v>13.595895755969838</v>
      </c>
      <c r="BX261" s="4">
        <f>MAX(BW$28:BW261)</f>
        <v>13.75036858792709</v>
      </c>
      <c r="BY261" s="18">
        <f t="shared" si="219"/>
        <v>1.1234086633348855E-2</v>
      </c>
    </row>
    <row r="262" spans="1:81" x14ac:dyDescent="0.25">
      <c r="A262" s="2">
        <v>36738</v>
      </c>
      <c r="B262" s="3">
        <v>5.6277725899599998E-3</v>
      </c>
      <c r="C262" s="3">
        <v>-1.25717315062E-2</v>
      </c>
      <c r="D262" s="3">
        <v>-8.0070902460499999E-2</v>
      </c>
      <c r="E262" s="3">
        <v>-4.9550010338299998E-2</v>
      </c>
      <c r="F262" s="3">
        <v>4.6715822680399997E-2</v>
      </c>
      <c r="G262" s="3">
        <v>-2.5795596990399999E-3</v>
      </c>
      <c r="H262" s="3">
        <v>-2.0267911543199998E-2</v>
      </c>
      <c r="I262" s="3">
        <v>1.8151123761099999E-3</v>
      </c>
      <c r="J262" s="3">
        <v>-1.65972617336E-3</v>
      </c>
      <c r="K262" s="3">
        <v>2.5112965199100001E-3</v>
      </c>
      <c r="L262" s="3">
        <v>-3.64844550148E-2</v>
      </c>
      <c r="M262" s="3">
        <v>-4.0043326127300001E-2</v>
      </c>
      <c r="N262" s="3">
        <v>-1.1414123067200001E-2</v>
      </c>
      <c r="O262" s="3">
        <f t="shared" si="216"/>
        <v>-1.6966626196123331E-2</v>
      </c>
      <c r="P262" s="3">
        <f t="shared" si="217"/>
        <v>-4.2705829354989268E-2</v>
      </c>
      <c r="Q262" s="3"/>
      <c r="R262" s="4">
        <f t="shared" si="221"/>
        <v>1</v>
      </c>
      <c r="S262" s="4">
        <f t="shared" si="222"/>
        <v>-1</v>
      </c>
      <c r="T262" s="4">
        <f t="shared" si="223"/>
        <v>1</v>
      </c>
      <c r="U262" s="4">
        <f t="shared" si="224"/>
        <v>1</v>
      </c>
      <c r="V262" s="4">
        <f t="shared" si="225"/>
        <v>-1</v>
      </c>
      <c r="W262" s="4">
        <f t="shared" si="226"/>
        <v>1</v>
      </c>
      <c r="X262" s="4">
        <f t="shared" si="227"/>
        <v>-1</v>
      </c>
      <c r="Y262" s="4">
        <f t="shared" si="228"/>
        <v>-1</v>
      </c>
      <c r="Z262" s="4">
        <f t="shared" si="229"/>
        <v>1</v>
      </c>
      <c r="AA262" s="4">
        <f t="shared" si="230"/>
        <v>-1</v>
      </c>
      <c r="AB262" s="4">
        <f t="shared" si="231"/>
        <v>1</v>
      </c>
      <c r="AC262" s="4">
        <f t="shared" si="232"/>
        <v>-1</v>
      </c>
      <c r="AE262" s="4">
        <f t="shared" si="233"/>
        <v>-1.25717315062E-2</v>
      </c>
      <c r="AF262" s="4">
        <f t="shared" si="234"/>
        <v>8.0070902460499999E-2</v>
      </c>
      <c r="AG262" s="4">
        <f t="shared" si="235"/>
        <v>-4.9550010338299998E-2</v>
      </c>
      <c r="AH262" s="4">
        <f t="shared" si="236"/>
        <v>4.6715822680399997E-2</v>
      </c>
      <c r="AI262" s="4">
        <f t="shared" si="237"/>
        <v>2.5795596990399999E-3</v>
      </c>
      <c r="AJ262" s="4">
        <f t="shared" si="238"/>
        <v>-2.0267911543199998E-2</v>
      </c>
      <c r="AK262" s="4">
        <f t="shared" si="239"/>
        <v>-1.8151123761099999E-3</v>
      </c>
      <c r="AL262" s="4">
        <f t="shared" si="240"/>
        <v>1.65972617336E-3</v>
      </c>
      <c r="AM262" s="4">
        <f t="shared" si="241"/>
        <v>2.5112965199100001E-3</v>
      </c>
      <c r="AN262" s="4">
        <f t="shared" si="242"/>
        <v>3.64844550148E-2</v>
      </c>
      <c r="AO262" s="4">
        <f t="shared" si="243"/>
        <v>-4.0043326127300001E-2</v>
      </c>
      <c r="AP262" s="4">
        <f t="shared" si="244"/>
        <v>1.1414123067200001E-2</v>
      </c>
      <c r="AQ262" s="4">
        <f t="shared" si="270"/>
        <v>4.7656494770083333E-3</v>
      </c>
      <c r="AS262" s="4">
        <f t="shared" si="245"/>
        <v>-3.2225873332736299E-2</v>
      </c>
      <c r="AT262" s="4">
        <f t="shared" si="246"/>
        <v>0.14615878869623405</v>
      </c>
      <c r="AU262" s="4">
        <f t="shared" si="247"/>
        <v>-9.9069861227522801E-2</v>
      </c>
      <c r="AV262" s="4">
        <f t="shared" si="248"/>
        <v>7.1391850868118056E-2</v>
      </c>
      <c r="AW262" s="4">
        <f t="shared" si="249"/>
        <v>6.8233547506854611E-3</v>
      </c>
      <c r="AX262" s="4">
        <f t="shared" si="250"/>
        <v>-5.0920521043734936E-2</v>
      </c>
      <c r="AY262" s="4">
        <f t="shared" si="251"/>
        <v>-3.3601211362455856E-2</v>
      </c>
      <c r="AZ262" s="4">
        <f t="shared" si="252"/>
        <v>1.8837548852842421E-2</v>
      </c>
      <c r="BA262" s="4">
        <f t="shared" si="253"/>
        <v>3.5592637683650327E-2</v>
      </c>
      <c r="BB262" s="4">
        <f t="shared" si="254"/>
        <v>0.14741043619905553</v>
      </c>
      <c r="BC262" s="4">
        <f t="shared" si="255"/>
        <v>-0.12184684089322879</v>
      </c>
      <c r="BD262" s="4">
        <f t="shared" si="256"/>
        <v>5.8224585216981095E-2</v>
      </c>
      <c r="BE262" s="4">
        <f t="shared" si="257"/>
        <v>1.2231241200657356E-2</v>
      </c>
      <c r="BG262" s="4">
        <f t="shared" si="258"/>
        <v>0.15604519233840772</v>
      </c>
      <c r="BH262" s="4">
        <f t="shared" si="259"/>
        <v>0.21913400671899005</v>
      </c>
      <c r="BI262" s="4">
        <f t="shared" si="260"/>
        <v>0.2000608852151472</v>
      </c>
      <c r="BJ262" s="4">
        <f t="shared" si="261"/>
        <v>0.26174316599074027</v>
      </c>
      <c r="BK262" s="4">
        <f t="shared" si="262"/>
        <v>0.15121943931060375</v>
      </c>
      <c r="BL262" s="4">
        <f t="shared" si="263"/>
        <v>0.15921213002350992</v>
      </c>
      <c r="BM262" s="4">
        <f t="shared" si="264"/>
        <v>2.160770165730521E-2</v>
      </c>
      <c r="BN262" s="4">
        <f t="shared" si="265"/>
        <v>3.5242932853433571E-2</v>
      </c>
      <c r="BO262" s="4">
        <f t="shared" si="266"/>
        <v>2.8222651462143006E-2</v>
      </c>
      <c r="BP262" s="4">
        <f t="shared" si="267"/>
        <v>9.9001009577186938E-2</v>
      </c>
      <c r="BQ262" s="4">
        <f t="shared" si="268"/>
        <v>0.13145462232340985</v>
      </c>
      <c r="BR262" s="4">
        <f t="shared" si="269"/>
        <v>7.8414456880466318E-2</v>
      </c>
      <c r="BT262" s="4">
        <f t="shared" si="271"/>
        <v>52.709407673847693</v>
      </c>
      <c r="BU262" s="4">
        <f t="shared" si="272"/>
        <v>130.77607008557248</v>
      </c>
      <c r="BV262" s="5">
        <f t="shared" si="218"/>
        <v>-1.1156228317955999E-2</v>
      </c>
      <c r="BW262" s="4">
        <f t="shared" si="220"/>
        <v>13.520731448200509</v>
      </c>
      <c r="BX262" s="4">
        <f>MAX(BW$28:BW262)</f>
        <v>13.75036858792709</v>
      </c>
      <c r="BY262" s="18">
        <f t="shared" si="219"/>
        <v>1.6700435210748002E-2</v>
      </c>
    </row>
    <row r="263" spans="1:81" x14ac:dyDescent="0.25">
      <c r="A263" s="2">
        <v>36769</v>
      </c>
      <c r="B263" s="3">
        <v>5.5935637552400001E-3</v>
      </c>
      <c r="C263" s="3">
        <v>9.1664414390800007E-3</v>
      </c>
      <c r="D263" s="3">
        <v>1.90726447229E-2</v>
      </c>
      <c r="E263" s="3">
        <v>-4.1908241089299997E-3</v>
      </c>
      <c r="F263" s="3">
        <v>-1.5089292692300001E-3</v>
      </c>
      <c r="G263" s="3">
        <v>5.5041535846200002E-2</v>
      </c>
      <c r="H263" s="3">
        <v>5.7803143047699998E-2</v>
      </c>
      <c r="I263" s="3">
        <v>-2.8920490414600002E-3</v>
      </c>
      <c r="J263" s="3">
        <v>-4.5924750248699997E-3</v>
      </c>
      <c r="K263" s="3">
        <v>8.5022578783699992E-3</v>
      </c>
      <c r="L263" s="3">
        <v>-2.6420021687399999E-3</v>
      </c>
      <c r="M263" s="3">
        <v>2.1795845654200001E-2</v>
      </c>
      <c r="N263" s="3">
        <v>-2.9176500769899999E-2</v>
      </c>
      <c r="O263" s="3">
        <f t="shared" si="216"/>
        <v>1.0531590683776668E-2</v>
      </c>
      <c r="P263" s="3">
        <f t="shared" si="217"/>
        <v>2.2577684529186716E-2</v>
      </c>
      <c r="Q263" s="3"/>
      <c r="R263" s="4">
        <f t="shared" si="221"/>
        <v>1</v>
      </c>
      <c r="S263" s="4">
        <f t="shared" si="222"/>
        <v>-1</v>
      </c>
      <c r="T263" s="4">
        <f t="shared" si="223"/>
        <v>1</v>
      </c>
      <c r="U263" s="4">
        <f t="shared" si="224"/>
        <v>1</v>
      </c>
      <c r="V263" s="4">
        <f t="shared" si="225"/>
        <v>-1</v>
      </c>
      <c r="W263" s="4">
        <f t="shared" si="226"/>
        <v>1</v>
      </c>
      <c r="X263" s="4">
        <f t="shared" si="227"/>
        <v>-1</v>
      </c>
      <c r="Y263" s="4">
        <f t="shared" si="228"/>
        <v>1</v>
      </c>
      <c r="Z263" s="4">
        <f t="shared" si="229"/>
        <v>1</v>
      </c>
      <c r="AA263" s="4">
        <f t="shared" si="230"/>
        <v>-1</v>
      </c>
      <c r="AB263" s="4">
        <f t="shared" si="231"/>
        <v>-1</v>
      </c>
      <c r="AC263" s="4">
        <f t="shared" si="232"/>
        <v>-1</v>
      </c>
      <c r="AE263" s="4">
        <f t="shared" si="233"/>
        <v>9.1664414390800007E-3</v>
      </c>
      <c r="AF263" s="4">
        <f t="shared" si="234"/>
        <v>-1.90726447229E-2</v>
      </c>
      <c r="AG263" s="4">
        <f t="shared" si="235"/>
        <v>-4.1908241089299997E-3</v>
      </c>
      <c r="AH263" s="4">
        <f t="shared" si="236"/>
        <v>-1.5089292692300001E-3</v>
      </c>
      <c r="AI263" s="4">
        <f t="shared" si="237"/>
        <v>-5.5041535846200002E-2</v>
      </c>
      <c r="AJ263" s="4">
        <f t="shared" si="238"/>
        <v>5.7803143047699998E-2</v>
      </c>
      <c r="AK263" s="4">
        <f t="shared" si="239"/>
        <v>2.8920490414600002E-3</v>
      </c>
      <c r="AL263" s="4">
        <f t="shared" si="240"/>
        <v>-4.5924750248699997E-3</v>
      </c>
      <c r="AM263" s="4">
        <f t="shared" si="241"/>
        <v>8.5022578783699992E-3</v>
      </c>
      <c r="AN263" s="4">
        <f t="shared" si="242"/>
        <v>2.6420021687399999E-3</v>
      </c>
      <c r="AO263" s="4">
        <f t="shared" si="243"/>
        <v>-2.1795845654200001E-2</v>
      </c>
      <c r="AP263" s="4">
        <f t="shared" si="244"/>
        <v>2.9176500769899999E-2</v>
      </c>
      <c r="AQ263" s="4">
        <f t="shared" si="270"/>
        <v>3.3167830990999916E-4</v>
      </c>
      <c r="AS263" s="4">
        <f t="shared" si="245"/>
        <v>2.3394275066440994E-2</v>
      </c>
      <c r="AT263" s="4">
        <f t="shared" si="246"/>
        <v>-3.4159240001125579E-2</v>
      </c>
      <c r="AU263" s="4">
        <f t="shared" si="247"/>
        <v>-8.171777249961985E-3</v>
      </c>
      <c r="AV263" s="4">
        <f t="shared" si="248"/>
        <v>-2.4110249429437299E-3</v>
      </c>
      <c r="AW263" s="4">
        <f t="shared" si="249"/>
        <v>-0.14639932590370322</v>
      </c>
      <c r="AX263" s="4">
        <f t="shared" si="250"/>
        <v>0.14840424172049155</v>
      </c>
      <c r="AY263" s="4">
        <f t="shared" si="251"/>
        <v>6.0022724551676551E-2</v>
      </c>
      <c r="AZ263" s="4">
        <f t="shared" si="252"/>
        <v>-5.6158452000865194E-2</v>
      </c>
      <c r="BA263" s="4">
        <f t="shared" si="253"/>
        <v>0.12334613918166284</v>
      </c>
      <c r="BB263" s="4">
        <f t="shared" si="254"/>
        <v>1.026728187591084E-2</v>
      </c>
      <c r="BC263" s="4">
        <f t="shared" si="255"/>
        <v>-6.7008779589522907E-2</v>
      </c>
      <c r="BD263" s="4">
        <f t="shared" si="256"/>
        <v>0.16413097034828306</v>
      </c>
      <c r="BE263" s="4">
        <f t="shared" si="257"/>
        <v>1.7938086088028604E-2</v>
      </c>
      <c r="BG263" s="4">
        <f t="shared" si="258"/>
        <v>0.15672965138773168</v>
      </c>
      <c r="BH263" s="4">
        <f t="shared" si="259"/>
        <v>0.22333804525242995</v>
      </c>
      <c r="BI263" s="4">
        <f t="shared" si="260"/>
        <v>0.20513648283545644</v>
      </c>
      <c r="BJ263" s="4">
        <f t="shared" si="261"/>
        <v>0.25033822626284069</v>
      </c>
      <c r="BK263" s="4">
        <f t="shared" si="262"/>
        <v>0.15038740241851814</v>
      </c>
      <c r="BL263" s="4">
        <f t="shared" si="263"/>
        <v>0.15579916686362094</v>
      </c>
      <c r="BM263" s="4">
        <f t="shared" si="264"/>
        <v>1.9273027427937506E-2</v>
      </c>
      <c r="BN263" s="4">
        <f t="shared" si="265"/>
        <v>3.2710837718954555E-2</v>
      </c>
      <c r="BO263" s="4">
        <f t="shared" si="266"/>
        <v>2.7572027579551451E-2</v>
      </c>
      <c r="BP263" s="4">
        <f t="shared" si="267"/>
        <v>0.10292898162029357</v>
      </c>
      <c r="BQ263" s="4">
        <f t="shared" si="268"/>
        <v>0.13010740256853071</v>
      </c>
      <c r="BR263" s="4">
        <f t="shared" si="269"/>
        <v>7.1105412239964166E-2</v>
      </c>
      <c r="BT263" s="4">
        <f t="shared" si="271"/>
        <v>53.061749934866988</v>
      </c>
      <c r="BU263" s="4">
        <f t="shared" si="272"/>
        <v>133.85344677470493</v>
      </c>
      <c r="BV263" s="5">
        <f t="shared" si="218"/>
        <v>3.8082788979967995E-2</v>
      </c>
      <c r="BW263" s="4">
        <f t="shared" si="220"/>
        <v>14.111267684170134</v>
      </c>
      <c r="BX263" s="4">
        <f>MAX(BW$28:BW263)</f>
        <v>14.111267684170134</v>
      </c>
      <c r="BY263" s="22">
        <f t="shared" si="219"/>
        <v>0</v>
      </c>
      <c r="CC263">
        <v>1</v>
      </c>
    </row>
    <row r="264" spans="1:81" x14ac:dyDescent="0.25">
      <c r="A264" s="2">
        <v>36798</v>
      </c>
      <c r="B264" s="3">
        <v>5.2124498833999999E-3</v>
      </c>
      <c r="C264" s="3">
        <v>5.6736295267500005E-4</v>
      </c>
      <c r="D264" s="3">
        <v>6.0750054150800004E-3</v>
      </c>
      <c r="E264" s="3">
        <v>-1.8836406642200001E-2</v>
      </c>
      <c r="F264" s="3">
        <v>-6.4577048911499998E-2</v>
      </c>
      <c r="G264" s="3">
        <v>-6.2724989731400005E-2</v>
      </c>
      <c r="H264" s="3">
        <v>-5.9191458417700002E-2</v>
      </c>
      <c r="I264" s="3">
        <v>4.1090612322000003E-3</v>
      </c>
      <c r="J264" s="3">
        <v>5.9082899761699996E-3</v>
      </c>
      <c r="K264" s="3">
        <v>8.3813846570199996E-4</v>
      </c>
      <c r="L264" s="3">
        <v>-6.3161476387600002E-2</v>
      </c>
      <c r="M264" s="3">
        <v>-1.8046268479599999E-2</v>
      </c>
      <c r="N264" s="3">
        <v>1.6063279466299998E-2</v>
      </c>
      <c r="O264" s="3">
        <f t="shared" si="216"/>
        <v>-2.1081375921822756E-2</v>
      </c>
      <c r="P264" s="3">
        <f t="shared" si="217"/>
        <v>-4.7992362723167765E-2</v>
      </c>
      <c r="Q264" s="3"/>
      <c r="R264" s="4">
        <f t="shared" si="221"/>
        <v>1</v>
      </c>
      <c r="S264" s="4">
        <f t="shared" si="222"/>
        <v>-1</v>
      </c>
      <c r="T264" s="4">
        <f t="shared" si="223"/>
        <v>1</v>
      </c>
      <c r="U264" s="4">
        <f t="shared" si="224"/>
        <v>1</v>
      </c>
      <c r="V264" s="4">
        <f t="shared" si="225"/>
        <v>1</v>
      </c>
      <c r="W264" s="4">
        <f t="shared" si="226"/>
        <v>1</v>
      </c>
      <c r="X264" s="4">
        <f t="shared" si="227"/>
        <v>-1</v>
      </c>
      <c r="Y264" s="4">
        <f t="shared" si="228"/>
        <v>-1</v>
      </c>
      <c r="Z264" s="4">
        <f t="shared" si="229"/>
        <v>1</v>
      </c>
      <c r="AA264" s="4">
        <f t="shared" si="230"/>
        <v>-1</v>
      </c>
      <c r="AB264" s="4">
        <f t="shared" si="231"/>
        <v>-1</v>
      </c>
      <c r="AC264" s="4">
        <f t="shared" si="232"/>
        <v>-1</v>
      </c>
      <c r="AE264" s="4">
        <f t="shared" si="233"/>
        <v>5.6736295267500005E-4</v>
      </c>
      <c r="AF264" s="4">
        <f t="shared" si="234"/>
        <v>-6.0750054150800004E-3</v>
      </c>
      <c r="AG264" s="4">
        <f t="shared" si="235"/>
        <v>-1.8836406642200001E-2</v>
      </c>
      <c r="AH264" s="4">
        <f t="shared" si="236"/>
        <v>-6.4577048911499998E-2</v>
      </c>
      <c r="AI264" s="4">
        <f t="shared" si="237"/>
        <v>-6.2724989731400005E-2</v>
      </c>
      <c r="AJ264" s="4">
        <f t="shared" si="238"/>
        <v>-5.9191458417700002E-2</v>
      </c>
      <c r="AK264" s="4">
        <f t="shared" si="239"/>
        <v>-4.1090612322000003E-3</v>
      </c>
      <c r="AL264" s="4">
        <f t="shared" si="240"/>
        <v>-5.9082899761699996E-3</v>
      </c>
      <c r="AM264" s="4">
        <f t="shared" si="241"/>
        <v>8.3813846570199996E-4</v>
      </c>
      <c r="AN264" s="4">
        <f t="shared" si="242"/>
        <v>6.3161476387600002E-2</v>
      </c>
      <c r="AO264" s="4">
        <f t="shared" si="243"/>
        <v>1.8046268479599999E-2</v>
      </c>
      <c r="AP264" s="4">
        <f t="shared" si="244"/>
        <v>-1.6063279466299998E-2</v>
      </c>
      <c r="AQ264" s="4">
        <f t="shared" si="270"/>
        <v>-1.2906024458914417E-2</v>
      </c>
      <c r="AS264" s="4">
        <f t="shared" si="245"/>
        <v>1.5137060966304789E-3</v>
      </c>
      <c r="AT264" s="4">
        <f t="shared" si="246"/>
        <v>-1.0891145521584588E-2</v>
      </c>
      <c r="AU264" s="4">
        <f t="shared" si="247"/>
        <v>-3.6748396367866532E-2</v>
      </c>
      <c r="AV264" s="4">
        <f t="shared" si="248"/>
        <v>-0.10246321308072581</v>
      </c>
      <c r="AW264" s="4">
        <f t="shared" si="249"/>
        <v>-0.15618309083012383</v>
      </c>
      <c r="AX264" s="4">
        <f t="shared" si="250"/>
        <v>-0.1440752936664717</v>
      </c>
      <c r="AY264" s="4">
        <f t="shared" si="251"/>
        <v>-8.5138285145420614E-2</v>
      </c>
      <c r="AZ264" s="4">
        <f t="shared" si="252"/>
        <v>-7.4480529356323877E-2</v>
      </c>
      <c r="BA264" s="4">
        <f t="shared" si="253"/>
        <v>1.1796485055385015E-2</v>
      </c>
      <c r="BB264" s="4">
        <f t="shared" si="254"/>
        <v>0.24802794671988654</v>
      </c>
      <c r="BC264" s="4">
        <f t="shared" si="255"/>
        <v>5.8067226154744495E-2</v>
      </c>
      <c r="BD264" s="4">
        <f t="shared" si="256"/>
        <v>-8.6089557384935234E-2</v>
      </c>
      <c r="BE264" s="4">
        <f t="shared" si="257"/>
        <v>-3.1388678943900475E-2</v>
      </c>
      <c r="BG264" s="4">
        <f t="shared" si="258"/>
        <v>0.14992684615275165</v>
      </c>
      <c r="BH264" s="4">
        <f t="shared" si="259"/>
        <v>0.22311722501697431</v>
      </c>
      <c r="BI264" s="4">
        <f t="shared" si="260"/>
        <v>0.20503105989866702</v>
      </c>
      <c r="BJ264" s="4">
        <f t="shared" si="261"/>
        <v>0.25209847308076455</v>
      </c>
      <c r="BK264" s="4">
        <f t="shared" si="262"/>
        <v>0.16064476480267456</v>
      </c>
      <c r="BL264" s="4">
        <f t="shared" si="263"/>
        <v>0.1643347916533858</v>
      </c>
      <c r="BM264" s="4">
        <f t="shared" si="264"/>
        <v>1.9305351171598116E-2</v>
      </c>
      <c r="BN264" s="4">
        <f t="shared" si="265"/>
        <v>3.1730655124127947E-2</v>
      </c>
      <c r="BO264" s="4">
        <f t="shared" si="266"/>
        <v>2.8419939050213793E-2</v>
      </c>
      <c r="BP264" s="4">
        <f t="shared" si="267"/>
        <v>0.10186187036242687</v>
      </c>
      <c r="BQ264" s="4">
        <f t="shared" si="268"/>
        <v>0.12431293639898104</v>
      </c>
      <c r="BR264" s="4">
        <f t="shared" si="269"/>
        <v>7.463520526409817E-2</v>
      </c>
      <c r="BT264" s="4">
        <f t="shared" si="271"/>
        <v>51.085631605681122</v>
      </c>
      <c r="BU264" s="4">
        <f t="shared" si="272"/>
        <v>130.34966829139276</v>
      </c>
      <c r="BV264" s="5">
        <f t="shared" si="218"/>
        <v>-3.5179619664339204E-2</v>
      </c>
      <c r="BW264" s="4">
        <f t="shared" si="220"/>
        <v>13.688392929654325</v>
      </c>
      <c r="BX264" s="4">
        <f>MAX(BW$28:BW264)</f>
        <v>14.111267684170134</v>
      </c>
      <c r="BY264" s="22">
        <f t="shared" si="219"/>
        <v>2.996716978093928E-2</v>
      </c>
    </row>
    <row r="265" spans="1:81" x14ac:dyDescent="0.25">
      <c r="A265" s="2">
        <v>36830</v>
      </c>
      <c r="B265" s="3">
        <v>5.8487411012E-3</v>
      </c>
      <c r="C265" s="3">
        <v>-6.4955480672700003E-2</v>
      </c>
      <c r="D265" s="3">
        <v>4.1564385061100002E-2</v>
      </c>
      <c r="E265" s="3">
        <v>-3.8497441234999999E-2</v>
      </c>
      <c r="F265" s="3">
        <v>3.7219540059400001E-2</v>
      </c>
      <c r="G265" s="3">
        <v>2.0724026306199999E-2</v>
      </c>
      <c r="H265" s="3">
        <v>-9.6316561874000006E-3</v>
      </c>
      <c r="I265" s="3">
        <v>8.8953906753700004E-4</v>
      </c>
      <c r="J265" s="3">
        <v>1.7506833800800001E-3</v>
      </c>
      <c r="K265" s="3">
        <v>3.0304812058700001E-3</v>
      </c>
      <c r="L265" s="3">
        <v>-4.33841538173E-2</v>
      </c>
      <c r="M265" s="3">
        <v>-1.5820043842799999E-2</v>
      </c>
      <c r="N265" s="3">
        <v>-1.8490041490200001E-2</v>
      </c>
      <c r="O265" s="3">
        <f t="shared" si="216"/>
        <v>-7.1333468471010833E-3</v>
      </c>
      <c r="P265" s="3">
        <f t="shared" si="217"/>
        <v>-2.2147321330569732E-2</v>
      </c>
      <c r="Q265" s="3"/>
      <c r="R265" s="4">
        <f t="shared" si="221"/>
        <v>1</v>
      </c>
      <c r="S265" s="4">
        <f t="shared" si="222"/>
        <v>-1</v>
      </c>
      <c r="T265" s="4">
        <f t="shared" si="223"/>
        <v>-1</v>
      </c>
      <c r="U265" s="4">
        <f t="shared" si="224"/>
        <v>1</v>
      </c>
      <c r="V265" s="4">
        <f t="shared" si="225"/>
        <v>1</v>
      </c>
      <c r="W265" s="4">
        <f t="shared" si="226"/>
        <v>1</v>
      </c>
      <c r="X265" s="4">
        <f t="shared" si="227"/>
        <v>1</v>
      </c>
      <c r="Y265" s="4">
        <f t="shared" si="228"/>
        <v>1</v>
      </c>
      <c r="Z265" s="4">
        <f t="shared" si="229"/>
        <v>1</v>
      </c>
      <c r="AA265" s="4">
        <f t="shared" si="230"/>
        <v>-1</v>
      </c>
      <c r="AB265" s="4">
        <f t="shared" si="231"/>
        <v>-1</v>
      </c>
      <c r="AC265" s="4">
        <f t="shared" si="232"/>
        <v>-1</v>
      </c>
      <c r="AE265" s="4">
        <f t="shared" si="233"/>
        <v>-6.4955480672700003E-2</v>
      </c>
      <c r="AF265" s="4">
        <f t="shared" si="234"/>
        <v>-4.1564385061100002E-2</v>
      </c>
      <c r="AG265" s="4">
        <f t="shared" si="235"/>
        <v>3.8497441234999999E-2</v>
      </c>
      <c r="AH265" s="4">
        <f t="shared" si="236"/>
        <v>3.7219540059400001E-2</v>
      </c>
      <c r="AI265" s="4">
        <f t="shared" si="237"/>
        <v>2.0724026306199999E-2</v>
      </c>
      <c r="AJ265" s="4">
        <f t="shared" si="238"/>
        <v>-9.6316561874000006E-3</v>
      </c>
      <c r="AK265" s="4">
        <f t="shared" si="239"/>
        <v>8.8953906753700004E-4</v>
      </c>
      <c r="AL265" s="4">
        <f t="shared" si="240"/>
        <v>1.7506833800800001E-3</v>
      </c>
      <c r="AM265" s="4">
        <f t="shared" si="241"/>
        <v>3.0304812058700001E-3</v>
      </c>
      <c r="AN265" s="4">
        <f t="shared" si="242"/>
        <v>4.33841538173E-2</v>
      </c>
      <c r="AO265" s="4">
        <f t="shared" si="243"/>
        <v>1.5820043842799999E-2</v>
      </c>
      <c r="AP265" s="4">
        <f t="shared" si="244"/>
        <v>1.8490041490200001E-2</v>
      </c>
      <c r="AQ265" s="4">
        <f t="shared" si="270"/>
        <v>5.3045357069322488E-3</v>
      </c>
      <c r="AS265" s="4">
        <f t="shared" si="245"/>
        <v>-0.17374517619630039</v>
      </c>
      <c r="AT265" s="4">
        <f t="shared" si="246"/>
        <v>-7.4302438543343771E-2</v>
      </c>
      <c r="AU265" s="4">
        <f t="shared" si="247"/>
        <v>0.14236516523662041</v>
      </c>
      <c r="AV265" s="4">
        <f t="shared" si="248"/>
        <v>5.6807708534582044E-2</v>
      </c>
      <c r="AW265" s="4">
        <f t="shared" si="249"/>
        <v>4.8691900998859221E-2</v>
      </c>
      <c r="AX265" s="4">
        <f t="shared" si="250"/>
        <v>-2.2068006061485925E-2</v>
      </c>
      <c r="AY265" s="4">
        <f t="shared" si="251"/>
        <v>1.8675464454360035E-2</v>
      </c>
      <c r="AZ265" s="4">
        <f t="shared" si="252"/>
        <v>2.7643723353874206E-2</v>
      </c>
      <c r="BA265" s="4">
        <f t="shared" si="253"/>
        <v>4.3030658993127191E-2</v>
      </c>
      <c r="BB265" s="4">
        <f t="shared" si="254"/>
        <v>0.15967125490592779</v>
      </c>
      <c r="BC265" s="4">
        <f t="shared" si="255"/>
        <v>5.2178359941538258E-2</v>
      </c>
      <c r="BD265" s="4">
        <f t="shared" si="256"/>
        <v>0.1037742077710712</v>
      </c>
      <c r="BE265" s="4">
        <f t="shared" si="257"/>
        <v>3.1893568615735855E-2</v>
      </c>
      <c r="BG265" s="4">
        <f t="shared" si="258"/>
        <v>0.14954194895013867</v>
      </c>
      <c r="BH265" s="4">
        <f t="shared" si="259"/>
        <v>0.22375785169879039</v>
      </c>
      <c r="BI265" s="4">
        <f t="shared" si="260"/>
        <v>0.1081653399439805</v>
      </c>
      <c r="BJ265" s="4">
        <f t="shared" si="261"/>
        <v>0.26207387003996035</v>
      </c>
      <c r="BK265" s="4">
        <f t="shared" si="262"/>
        <v>0.1702461878141544</v>
      </c>
      <c r="BL265" s="4">
        <f t="shared" si="263"/>
        <v>0.17458135838034955</v>
      </c>
      <c r="BM265" s="4">
        <f t="shared" si="264"/>
        <v>1.9052571778568547E-2</v>
      </c>
      <c r="BN265" s="4">
        <f t="shared" si="265"/>
        <v>2.5332092318665834E-2</v>
      </c>
      <c r="BO265" s="4">
        <f t="shared" si="266"/>
        <v>2.8170437327990027E-2</v>
      </c>
      <c r="BP265" s="4">
        <f t="shared" si="267"/>
        <v>0.10868369223467376</v>
      </c>
      <c r="BQ265" s="4">
        <f t="shared" si="268"/>
        <v>0.12127666611618389</v>
      </c>
      <c r="BR265" s="4">
        <f t="shared" si="269"/>
        <v>7.1270277604969234E-2</v>
      </c>
      <c r="BT265" s="4">
        <f t="shared" si="271"/>
        <v>52.275824046105996</v>
      </c>
      <c r="BU265" s="4">
        <f t="shared" si="272"/>
        <v>135.26936584354635</v>
      </c>
      <c r="BV265" s="5">
        <f t="shared" si="218"/>
        <v>-4.5668012300919998E-3</v>
      </c>
      <c r="BW265" s="4">
        <f t="shared" si="220"/>
        <v>13.70594062632224</v>
      </c>
      <c r="BX265" s="4">
        <f>MAX(BW$28:BW265)</f>
        <v>14.111267684170134</v>
      </c>
      <c r="BY265" s="22">
        <f t="shared" si="219"/>
        <v>2.872364601959786E-2</v>
      </c>
    </row>
    <row r="266" spans="1:81" x14ac:dyDescent="0.25">
      <c r="A266" s="2">
        <v>36860</v>
      </c>
      <c r="B266" s="3">
        <v>5.4608301030700003E-3</v>
      </c>
      <c r="C266" s="3">
        <v>1.1961270348800001E-2</v>
      </c>
      <c r="D266" s="3">
        <v>1.34977695342E-2</v>
      </c>
      <c r="E266" s="3">
        <v>1.5718712580199998E-2</v>
      </c>
      <c r="F266" s="3">
        <v>-0.102576686402</v>
      </c>
      <c r="G266" s="3">
        <v>-5.3950098769399997E-2</v>
      </c>
      <c r="H266" s="3">
        <v>-8.3248760463000004E-2</v>
      </c>
      <c r="I266" s="3">
        <v>1.06850026984E-2</v>
      </c>
      <c r="J266" s="3">
        <v>1.10883181497E-2</v>
      </c>
      <c r="K266" s="3">
        <v>1.49244044868E-2</v>
      </c>
      <c r="L266" s="3">
        <v>1.45269338737E-2</v>
      </c>
      <c r="M266" s="3">
        <v>-1.9570950270200001E-2</v>
      </c>
      <c r="N266" s="3">
        <v>-2.4387312880200001E-2</v>
      </c>
      <c r="O266" s="3">
        <f t="shared" si="216"/>
        <v>-1.5944283092750002E-2</v>
      </c>
      <c r="P266" s="3">
        <f t="shared" si="217"/>
        <v>-1.8768829880796138E-2</v>
      </c>
      <c r="Q266" s="3"/>
      <c r="R266" s="4">
        <f t="shared" si="221"/>
        <v>-1</v>
      </c>
      <c r="S266" s="4">
        <f t="shared" si="222"/>
        <v>-1</v>
      </c>
      <c r="T266" s="4">
        <f t="shared" si="223"/>
        <v>-1</v>
      </c>
      <c r="U266" s="4">
        <f t="shared" si="224"/>
        <v>1</v>
      </c>
      <c r="V266" s="4">
        <f t="shared" si="225"/>
        <v>-1</v>
      </c>
      <c r="W266" s="4">
        <f t="shared" si="226"/>
        <v>-1</v>
      </c>
      <c r="X266" s="4">
        <f t="shared" si="227"/>
        <v>1</v>
      </c>
      <c r="Y266" s="4">
        <f t="shared" si="228"/>
        <v>1</v>
      </c>
      <c r="Z266" s="4">
        <f t="shared" si="229"/>
        <v>1</v>
      </c>
      <c r="AA266" s="4">
        <f t="shared" si="230"/>
        <v>-1</v>
      </c>
      <c r="AB266" s="4">
        <f t="shared" si="231"/>
        <v>-1</v>
      </c>
      <c r="AC266" s="4">
        <f t="shared" si="232"/>
        <v>-1</v>
      </c>
      <c r="AE266" s="4">
        <f t="shared" si="233"/>
        <v>-1.1961270348800001E-2</v>
      </c>
      <c r="AF266" s="4">
        <f t="shared" si="234"/>
        <v>-1.34977695342E-2</v>
      </c>
      <c r="AG266" s="4">
        <f t="shared" si="235"/>
        <v>-1.5718712580199998E-2</v>
      </c>
      <c r="AH266" s="4">
        <f t="shared" si="236"/>
        <v>-0.102576686402</v>
      </c>
      <c r="AI266" s="4">
        <f t="shared" si="237"/>
        <v>5.3950098769399997E-2</v>
      </c>
      <c r="AJ266" s="4">
        <f t="shared" si="238"/>
        <v>8.3248760463000004E-2</v>
      </c>
      <c r="AK266" s="4">
        <f t="shared" si="239"/>
        <v>1.06850026984E-2</v>
      </c>
      <c r="AL266" s="4">
        <f t="shared" si="240"/>
        <v>1.10883181497E-2</v>
      </c>
      <c r="AM266" s="4">
        <f t="shared" si="241"/>
        <v>1.49244044868E-2</v>
      </c>
      <c r="AN266" s="4">
        <f t="shared" si="242"/>
        <v>-1.45269338737E-2</v>
      </c>
      <c r="AO266" s="4">
        <f t="shared" si="243"/>
        <v>1.9570950270200001E-2</v>
      </c>
      <c r="AP266" s="4">
        <f t="shared" si="244"/>
        <v>2.4387312880200001E-2</v>
      </c>
      <c r="AQ266" s="4">
        <f t="shared" si="270"/>
        <v>4.9644562482333322E-3</v>
      </c>
      <c r="AS266" s="4">
        <f t="shared" si="245"/>
        <v>-2.9380985856360651E-2</v>
      </c>
      <c r="AT266" s="4">
        <f t="shared" si="246"/>
        <v>-2.3363949857166343E-2</v>
      </c>
      <c r="AU266" s="4">
        <f t="shared" si="247"/>
        <v>-5.6923581563028451E-2</v>
      </c>
      <c r="AV266" s="4">
        <f t="shared" si="248"/>
        <v>-0.15973002491049512</v>
      </c>
      <c r="AW266" s="4">
        <f t="shared" si="249"/>
        <v>0.12844749949209591</v>
      </c>
      <c r="AX266" s="4">
        <f t="shared" si="250"/>
        <v>0.20269748822178635</v>
      </c>
      <c r="AY266" s="4">
        <f t="shared" si="251"/>
        <v>0.22435705763213779</v>
      </c>
      <c r="AZ266" s="4">
        <f t="shared" si="252"/>
        <v>0.18418308220628804</v>
      </c>
      <c r="BA266" s="4">
        <f t="shared" si="253"/>
        <v>0.21399086733775979</v>
      </c>
      <c r="BB266" s="4">
        <f t="shared" si="254"/>
        <v>-5.1883703556450389E-2</v>
      </c>
      <c r="BC266" s="4">
        <f t="shared" si="255"/>
        <v>6.5652348043673189E-2</v>
      </c>
      <c r="BD266" s="4">
        <f t="shared" si="256"/>
        <v>0.13625939773372811</v>
      </c>
      <c r="BE266" s="4">
        <f t="shared" si="257"/>
        <v>6.9525457910330685E-2</v>
      </c>
      <c r="BG266" s="4">
        <f t="shared" si="258"/>
        <v>0.16284368955183334</v>
      </c>
      <c r="BH266" s="4">
        <f t="shared" si="259"/>
        <v>0.23108711697666781</v>
      </c>
      <c r="BI266" s="4">
        <f t="shared" si="260"/>
        <v>0.11045483891624427</v>
      </c>
      <c r="BJ266" s="4">
        <f t="shared" si="261"/>
        <v>0.2568751528323594</v>
      </c>
      <c r="BK266" s="4">
        <f t="shared" si="262"/>
        <v>0.16800669217455602</v>
      </c>
      <c r="BL266" s="4">
        <f t="shared" si="263"/>
        <v>0.16428178009174216</v>
      </c>
      <c r="BM266" s="4">
        <f t="shared" si="264"/>
        <v>1.9049996128794724E-2</v>
      </c>
      <c r="BN266" s="4">
        <f t="shared" si="265"/>
        <v>2.408107849401913E-2</v>
      </c>
      <c r="BO266" s="4">
        <f t="shared" si="266"/>
        <v>2.7897273696720071E-2</v>
      </c>
      <c r="BP266" s="4">
        <f t="shared" si="267"/>
        <v>0.11199612115503235</v>
      </c>
      <c r="BQ266" s="4">
        <f t="shared" si="268"/>
        <v>0.1192399105493137</v>
      </c>
      <c r="BR266" s="4">
        <f t="shared" si="269"/>
        <v>7.1590843012110106E-2</v>
      </c>
      <c r="BT266" s="4">
        <f t="shared" si="271"/>
        <v>53.414986772699287</v>
      </c>
      <c r="BU266" s="4">
        <f t="shared" si="272"/>
        <v>145.41271347008058</v>
      </c>
      <c r="BV266" s="5">
        <f t="shared" si="218"/>
        <v>-4.3979494483080001E-2</v>
      </c>
      <c r="BW266" s="4">
        <f t="shared" si="220"/>
        <v>13.178006099324589</v>
      </c>
      <c r="BX266" s="4">
        <f>MAX(BW$28:BW266)</f>
        <v>14.111267684170134</v>
      </c>
      <c r="BY266" s="22">
        <f t="shared" si="219"/>
        <v>6.6135913918808797E-2</v>
      </c>
    </row>
    <row r="267" spans="1:81" x14ac:dyDescent="0.25">
      <c r="A267" s="2">
        <v>36889</v>
      </c>
      <c r="B267" s="3">
        <v>5.1273736350600004E-3</v>
      </c>
      <c r="C267" s="3">
        <v>3.6666999692199997E-2</v>
      </c>
      <c r="D267" s="3">
        <v>5.0924243184699999E-2</v>
      </c>
      <c r="E267" s="3">
        <v>7.6966306051100004E-4</v>
      </c>
      <c r="F267" s="3">
        <v>2.0758286139100001E-3</v>
      </c>
      <c r="G267" s="3">
        <v>1.6050230986999999E-3</v>
      </c>
      <c r="H267" s="3">
        <v>-5.8425754717100001E-3</v>
      </c>
      <c r="I267" s="3">
        <v>4.8426959163399997E-3</v>
      </c>
      <c r="J267" s="3">
        <v>-2.5299791133399999E-4</v>
      </c>
      <c r="K267" s="3">
        <v>1.13974580941E-2</v>
      </c>
      <c r="L267" s="3">
        <v>5.6513856077500001E-2</v>
      </c>
      <c r="M267" s="3">
        <v>-3.4932266377800003E-2</v>
      </c>
      <c r="N267" s="3">
        <v>5.3367315521700001E-2</v>
      </c>
      <c r="O267" s="3">
        <f t="shared" si="216"/>
        <v>1.4761270291568082E-2</v>
      </c>
      <c r="P267" s="3">
        <f t="shared" si="217"/>
        <v>4.7613509742955265E-2</v>
      </c>
      <c r="Q267" s="3"/>
      <c r="R267" s="4">
        <f t="shared" si="221"/>
        <v>-1</v>
      </c>
      <c r="S267" s="4">
        <f t="shared" si="222"/>
        <v>-1</v>
      </c>
      <c r="T267" s="4">
        <f t="shared" si="223"/>
        <v>-1</v>
      </c>
      <c r="U267" s="4">
        <f t="shared" si="224"/>
        <v>1</v>
      </c>
      <c r="V267" s="4">
        <f t="shared" si="225"/>
        <v>-1</v>
      </c>
      <c r="W267" s="4">
        <f t="shared" si="226"/>
        <v>-1</v>
      </c>
      <c r="X267" s="4">
        <f t="shared" si="227"/>
        <v>1</v>
      </c>
      <c r="Y267" s="4">
        <f t="shared" si="228"/>
        <v>1</v>
      </c>
      <c r="Z267" s="4">
        <f t="shared" si="229"/>
        <v>1</v>
      </c>
      <c r="AA267" s="4">
        <f t="shared" si="230"/>
        <v>-1</v>
      </c>
      <c r="AB267" s="4">
        <f t="shared" si="231"/>
        <v>-1</v>
      </c>
      <c r="AC267" s="4">
        <f t="shared" si="232"/>
        <v>-1</v>
      </c>
      <c r="AE267" s="4">
        <f t="shared" si="233"/>
        <v>-3.6666999692199997E-2</v>
      </c>
      <c r="AF267" s="4">
        <f t="shared" si="234"/>
        <v>-5.0924243184699999E-2</v>
      </c>
      <c r="AG267" s="4">
        <f t="shared" si="235"/>
        <v>-7.6966306051100004E-4</v>
      </c>
      <c r="AH267" s="4">
        <f t="shared" si="236"/>
        <v>2.0758286139100001E-3</v>
      </c>
      <c r="AI267" s="4">
        <f t="shared" si="237"/>
        <v>-1.6050230986999999E-3</v>
      </c>
      <c r="AJ267" s="4">
        <f t="shared" si="238"/>
        <v>5.8425754717100001E-3</v>
      </c>
      <c r="AK267" s="4">
        <f t="shared" si="239"/>
        <v>4.8426959163399997E-3</v>
      </c>
      <c r="AL267" s="4">
        <f t="shared" si="240"/>
        <v>-2.5299791133399999E-4</v>
      </c>
      <c r="AM267" s="4">
        <f t="shared" si="241"/>
        <v>1.13974580941E-2</v>
      </c>
      <c r="AN267" s="4">
        <f t="shared" si="242"/>
        <v>-5.6513856077500001E-2</v>
      </c>
      <c r="AO267" s="4">
        <f t="shared" si="243"/>
        <v>3.4932266377800003E-2</v>
      </c>
      <c r="AP267" s="4">
        <f t="shared" si="244"/>
        <v>-5.3367315521700001E-2</v>
      </c>
      <c r="AQ267" s="4">
        <f t="shared" si="270"/>
        <v>-1.1750772839398752E-2</v>
      </c>
      <c r="AS267" s="4">
        <f t="shared" si="245"/>
        <v>-9.1469063350717347E-2</v>
      </c>
      <c r="AT267" s="4">
        <f t="shared" si="246"/>
        <v>-8.8758928927936145E-2</v>
      </c>
      <c r="AU267" s="4">
        <f t="shared" si="247"/>
        <v>-2.7306382581799176E-3</v>
      </c>
      <c r="AV267" s="4">
        <f t="shared" si="248"/>
        <v>2.9769445893056529E-3</v>
      </c>
      <c r="AW267" s="4">
        <f t="shared" si="249"/>
        <v>-3.8956881594488786E-3</v>
      </c>
      <c r="AX267" s="4">
        <f t="shared" si="250"/>
        <v>1.2751826374370246E-2</v>
      </c>
      <c r="AY267" s="4">
        <f t="shared" si="251"/>
        <v>9.0065193424840456E-2</v>
      </c>
      <c r="AZ267" s="4">
        <f t="shared" si="252"/>
        <v>-3.9419966410309129E-3</v>
      </c>
      <c r="BA267" s="4">
        <f t="shared" si="253"/>
        <v>0.15100937286622404</v>
      </c>
      <c r="BB267" s="4">
        <f t="shared" si="254"/>
        <v>-0.19537141796485752</v>
      </c>
      <c r="BC267" s="4">
        <f t="shared" si="255"/>
        <v>0.11996227261455841</v>
      </c>
      <c r="BD267" s="4">
        <f t="shared" si="256"/>
        <v>-0.30389125651966897</v>
      </c>
      <c r="BE267" s="4">
        <f t="shared" si="257"/>
        <v>-2.6107781662711743E-2</v>
      </c>
      <c r="BG267" s="4">
        <f t="shared" si="258"/>
        <v>0.16034710906182004</v>
      </c>
      <c r="BH267" s="4">
        <f t="shared" si="259"/>
        <v>0.22949462684952257</v>
      </c>
      <c r="BI267" s="4">
        <f t="shared" si="260"/>
        <v>0.11274478531975336</v>
      </c>
      <c r="BJ267" s="4">
        <f t="shared" si="261"/>
        <v>0.27892069222479815</v>
      </c>
      <c r="BK267" s="4">
        <f t="shared" si="262"/>
        <v>0.1647999565680906</v>
      </c>
      <c r="BL267" s="4">
        <f t="shared" si="263"/>
        <v>0.18327023283356267</v>
      </c>
      <c r="BM267" s="4">
        <f t="shared" si="264"/>
        <v>2.1507513534098997E-2</v>
      </c>
      <c r="BN267" s="4">
        <f t="shared" si="265"/>
        <v>2.5672057525430655E-2</v>
      </c>
      <c r="BO267" s="4">
        <f t="shared" si="266"/>
        <v>3.0190068014378849E-2</v>
      </c>
      <c r="BP267" s="4">
        <f t="shared" si="267"/>
        <v>0.11570547353587914</v>
      </c>
      <c r="BQ267" s="4">
        <f t="shared" si="268"/>
        <v>0.11647750785795195</v>
      </c>
      <c r="BR267" s="4">
        <f t="shared" si="269"/>
        <v>7.0245279358007298E-2</v>
      </c>
      <c r="BT267" s="4">
        <f t="shared" si="271"/>
        <v>51.624156273807536</v>
      </c>
      <c r="BU267" s="4">
        <f t="shared" si="272"/>
        <v>142.36189540907029</v>
      </c>
      <c r="BV267" s="5">
        <f t="shared" si="218"/>
        <v>1.0534379546139998E-3</v>
      </c>
      <c r="BW267" s="4">
        <f t="shared" si="220"/>
        <v>13.259456872152093</v>
      </c>
      <c r="BX267" s="4">
        <f>MAX(BW$28:BW267)</f>
        <v>14.111267684170134</v>
      </c>
      <c r="BY267" s="22">
        <f t="shared" si="219"/>
        <v>6.0363875952377605E-2</v>
      </c>
    </row>
    <row r="268" spans="1:81" x14ac:dyDescent="0.25">
      <c r="A268" s="2">
        <v>36922</v>
      </c>
      <c r="B268" s="3">
        <v>5.1611366804200001E-3</v>
      </c>
      <c r="C268" s="3">
        <v>4.9641313244799999E-2</v>
      </c>
      <c r="D268" s="3">
        <v>-9.8905924760200006E-2</v>
      </c>
      <c r="E268" s="3">
        <v>-2.9332380953499999E-2</v>
      </c>
      <c r="F268" s="3">
        <v>4.6759528812400003E-2</v>
      </c>
      <c r="G268" s="3">
        <v>1.4157916844199999E-2</v>
      </c>
      <c r="H268" s="3">
        <v>2.87386113592E-2</v>
      </c>
      <c r="I268" s="3">
        <v>2.32143363358E-3</v>
      </c>
      <c r="J268" s="3">
        <v>1.4708999606000001E-3</v>
      </c>
      <c r="K268" s="3">
        <v>2.2739081331200001E-3</v>
      </c>
      <c r="L268" s="3">
        <v>-1.2321389602999999E-2</v>
      </c>
      <c r="M268" s="3">
        <v>-2.4139731062699999E-2</v>
      </c>
      <c r="N268" s="3">
        <v>-2.3639522545999998E-2</v>
      </c>
      <c r="O268" s="3">
        <f t="shared" si="216"/>
        <v>-3.5812780781249998E-3</v>
      </c>
      <c r="P268" s="3">
        <f t="shared" si="217"/>
        <v>-7.983941324476912E-3</v>
      </c>
      <c r="Q268" s="3"/>
      <c r="R268" s="4">
        <f t="shared" si="221"/>
        <v>-1</v>
      </c>
      <c r="S268" s="4">
        <f t="shared" si="222"/>
        <v>-1</v>
      </c>
      <c r="T268" s="4">
        <f t="shared" si="223"/>
        <v>-1</v>
      </c>
      <c r="U268" s="4">
        <f t="shared" si="224"/>
        <v>-1</v>
      </c>
      <c r="V268" s="4">
        <f t="shared" si="225"/>
        <v>-1</v>
      </c>
      <c r="W268" s="4">
        <f t="shared" si="226"/>
        <v>-1</v>
      </c>
      <c r="X268" s="4">
        <f t="shared" si="227"/>
        <v>1</v>
      </c>
      <c r="Y268" s="4">
        <f t="shared" si="228"/>
        <v>1</v>
      </c>
      <c r="Z268" s="4">
        <f t="shared" si="229"/>
        <v>1</v>
      </c>
      <c r="AA268" s="4">
        <f t="shared" si="230"/>
        <v>-1</v>
      </c>
      <c r="AB268" s="4">
        <f t="shared" si="231"/>
        <v>-1</v>
      </c>
      <c r="AC268" s="4">
        <f t="shared" si="232"/>
        <v>-1</v>
      </c>
      <c r="AE268" s="4">
        <f t="shared" si="233"/>
        <v>-4.9641313244799999E-2</v>
      </c>
      <c r="AF268" s="4">
        <f t="shared" si="234"/>
        <v>9.8905924760200006E-2</v>
      </c>
      <c r="AG268" s="4">
        <f t="shared" si="235"/>
        <v>2.9332380953499999E-2</v>
      </c>
      <c r="AH268" s="4">
        <f t="shared" si="236"/>
        <v>-4.6759528812400003E-2</v>
      </c>
      <c r="AI268" s="4">
        <f t="shared" si="237"/>
        <v>-1.4157916844199999E-2</v>
      </c>
      <c r="AJ268" s="4">
        <f t="shared" si="238"/>
        <v>-2.87386113592E-2</v>
      </c>
      <c r="AK268" s="4">
        <f t="shared" si="239"/>
        <v>2.32143363358E-3</v>
      </c>
      <c r="AL268" s="4">
        <f t="shared" si="240"/>
        <v>1.4708999606000001E-3</v>
      </c>
      <c r="AM268" s="4">
        <f t="shared" si="241"/>
        <v>2.2739081331200001E-3</v>
      </c>
      <c r="AN268" s="4">
        <f t="shared" si="242"/>
        <v>1.2321389602999999E-2</v>
      </c>
      <c r="AO268" s="4">
        <f t="shared" si="243"/>
        <v>2.4139731062699999E-2</v>
      </c>
      <c r="AP268" s="4">
        <f t="shared" si="244"/>
        <v>2.3639522545999998E-2</v>
      </c>
      <c r="AQ268" s="4">
        <f t="shared" si="270"/>
        <v>4.5923183660083336E-3</v>
      </c>
      <c r="AS268" s="4">
        <f t="shared" si="245"/>
        <v>-0.12953917592223307</v>
      </c>
      <c r="AT268" s="4">
        <f t="shared" si="246"/>
        <v>0.16765555042920005</v>
      </c>
      <c r="AU268" s="4">
        <f t="shared" si="247"/>
        <v>0.10357963132227556</v>
      </c>
      <c r="AV268" s="4">
        <f t="shared" si="248"/>
        <v>-9.3072544442380653E-2</v>
      </c>
      <c r="AW268" s="4">
        <f t="shared" si="249"/>
        <v>-3.6521487397861388E-2</v>
      </c>
      <c r="AX268" s="4">
        <f t="shared" si="250"/>
        <v>-6.7211325970282218E-2</v>
      </c>
      <c r="AY268" s="4">
        <f t="shared" si="251"/>
        <v>4.9269905343485007E-2</v>
      </c>
      <c r="AZ268" s="4">
        <f t="shared" si="252"/>
        <v>2.6911059322224776E-2</v>
      </c>
      <c r="BA268" s="4">
        <f t="shared" si="253"/>
        <v>3.3248544252749333E-2</v>
      </c>
      <c r="BB268" s="4">
        <f t="shared" si="254"/>
        <v>3.7921911075874837E-2</v>
      </c>
      <c r="BC268" s="4">
        <f t="shared" si="255"/>
        <v>8.1375179333474962E-2</v>
      </c>
      <c r="BD268" s="4">
        <f t="shared" si="256"/>
        <v>0.10168233850512198</v>
      </c>
      <c r="BE268" s="4">
        <f t="shared" si="257"/>
        <v>2.2941632154304097E-2</v>
      </c>
      <c r="BG268" s="4">
        <f t="shared" si="258"/>
        <v>0.15328587013584657</v>
      </c>
      <c r="BH268" s="4">
        <f t="shared" si="259"/>
        <v>0.23597411360852596</v>
      </c>
      <c r="BI268" s="4">
        <f t="shared" si="260"/>
        <v>0.11327470692470733</v>
      </c>
      <c r="BJ268" s="4">
        <f t="shared" si="261"/>
        <v>0.20095949495115778</v>
      </c>
      <c r="BK268" s="4">
        <f t="shared" si="262"/>
        <v>0.15506396757574617</v>
      </c>
      <c r="BL268" s="4">
        <f t="shared" si="263"/>
        <v>0.17103433651588368</v>
      </c>
      <c r="BM268" s="4">
        <f t="shared" si="264"/>
        <v>1.8846666072492992E-2</v>
      </c>
      <c r="BN268" s="4">
        <f t="shared" si="265"/>
        <v>2.1863129845434842E-2</v>
      </c>
      <c r="BO268" s="4">
        <f t="shared" si="266"/>
        <v>2.7356483530035693E-2</v>
      </c>
      <c r="BP268" s="4">
        <f t="shared" si="267"/>
        <v>0.1299659142003381</v>
      </c>
      <c r="BQ268" s="4">
        <f t="shared" si="268"/>
        <v>0.1186589388087271</v>
      </c>
      <c r="BR268" s="4">
        <f t="shared" si="269"/>
        <v>9.2993622662638581E-2</v>
      </c>
      <c r="BT268" s="4">
        <f t="shared" si="271"/>
        <v>52.670451334223962</v>
      </c>
      <c r="BU268" s="4">
        <f t="shared" si="272"/>
        <v>146.36265884662458</v>
      </c>
      <c r="BV268" s="5">
        <f t="shared" si="218"/>
        <v>1.8152730068768001E-2</v>
      </c>
      <c r="BW268" s="4">
        <f t="shared" si="220"/>
        <v>13.568586082836054</v>
      </c>
      <c r="BX268" s="4">
        <f>MAX(BW$28:BW268)</f>
        <v>14.111267684170134</v>
      </c>
      <c r="BY268" s="22">
        <f t="shared" si="219"/>
        <v>3.8457324563607682E-2</v>
      </c>
    </row>
    <row r="269" spans="1:81" x14ac:dyDescent="0.25">
      <c r="A269" s="2">
        <v>36950</v>
      </c>
      <c r="B269" s="3">
        <v>4.0768342111E-3</v>
      </c>
      <c r="C269" s="3">
        <v>-4.0881379231199999E-2</v>
      </c>
      <c r="D269" s="3">
        <v>2.43039910692E-2</v>
      </c>
      <c r="E269" s="3">
        <v>-9.786898065610001E-4</v>
      </c>
      <c r="F269" s="3">
        <v>-8.7393292349300003E-2</v>
      </c>
      <c r="G269" s="3">
        <v>-6.2525964803500006E-2</v>
      </c>
      <c r="H269" s="3">
        <v>-9.6251024694199994E-2</v>
      </c>
      <c r="I269" s="3">
        <v>1.8588518791599999E-3</v>
      </c>
      <c r="J269" s="3">
        <v>-1.7893101084399999E-3</v>
      </c>
      <c r="K269" s="3">
        <v>6.9466424240299997E-3</v>
      </c>
      <c r="L269" s="3">
        <v>-4.5883561927000001E-2</v>
      </c>
      <c r="M269" s="3">
        <v>-1.25934313034E-2</v>
      </c>
      <c r="N269" s="3">
        <v>-1.2872226527600001E-2</v>
      </c>
      <c r="O269" s="3">
        <f t="shared" si="216"/>
        <v>-2.7338282948234257E-2</v>
      </c>
      <c r="P269" s="3">
        <f t="shared" si="217"/>
        <v>-6.588098936391365E-2</v>
      </c>
      <c r="Q269" s="3"/>
      <c r="R269" s="4">
        <f t="shared" si="221"/>
        <v>-1</v>
      </c>
      <c r="S269" s="4">
        <f t="shared" si="222"/>
        <v>-1</v>
      </c>
      <c r="T269" s="4">
        <f t="shared" si="223"/>
        <v>-1</v>
      </c>
      <c r="U269" s="4">
        <f t="shared" si="224"/>
        <v>-1</v>
      </c>
      <c r="V269" s="4">
        <f t="shared" si="225"/>
        <v>-1</v>
      </c>
      <c r="W269" s="4">
        <f t="shared" si="226"/>
        <v>-1</v>
      </c>
      <c r="X269" s="4">
        <f t="shared" si="227"/>
        <v>1</v>
      </c>
      <c r="Y269" s="4">
        <f t="shared" si="228"/>
        <v>1</v>
      </c>
      <c r="Z269" s="4">
        <f t="shared" si="229"/>
        <v>1</v>
      </c>
      <c r="AA269" s="4">
        <f t="shared" si="230"/>
        <v>-1</v>
      </c>
      <c r="AB269" s="4">
        <f t="shared" si="231"/>
        <v>-1</v>
      </c>
      <c r="AC269" s="4">
        <f t="shared" si="232"/>
        <v>-1</v>
      </c>
      <c r="AE269" s="4">
        <f t="shared" si="233"/>
        <v>4.0881379231199999E-2</v>
      </c>
      <c r="AF269" s="4">
        <f t="shared" si="234"/>
        <v>-2.43039910692E-2</v>
      </c>
      <c r="AG269" s="4">
        <f t="shared" si="235"/>
        <v>9.786898065610001E-4</v>
      </c>
      <c r="AH269" s="4">
        <f t="shared" si="236"/>
        <v>8.7393292349300003E-2</v>
      </c>
      <c r="AI269" s="4">
        <f t="shared" si="237"/>
        <v>6.2525964803500006E-2</v>
      </c>
      <c r="AJ269" s="4">
        <f t="shared" si="238"/>
        <v>9.6251024694199994E-2</v>
      </c>
      <c r="AK269" s="4">
        <f t="shared" si="239"/>
        <v>1.8588518791599999E-3</v>
      </c>
      <c r="AL269" s="4">
        <f t="shared" si="240"/>
        <v>-1.7893101084399999E-3</v>
      </c>
      <c r="AM269" s="4">
        <f t="shared" si="241"/>
        <v>6.9466424240299997E-3</v>
      </c>
      <c r="AN269" s="4">
        <f t="shared" si="242"/>
        <v>4.5883561927000001E-2</v>
      </c>
      <c r="AO269" s="4">
        <f t="shared" si="243"/>
        <v>1.25934313034E-2</v>
      </c>
      <c r="AP269" s="4">
        <f t="shared" si="244"/>
        <v>1.2872226527600001E-2</v>
      </c>
      <c r="AQ269" s="4">
        <f t="shared" si="270"/>
        <v>2.8507646980692584E-2</v>
      </c>
      <c r="AS269" s="4">
        <f t="shared" si="245"/>
        <v>0.1040284735075501</v>
      </c>
      <c r="AT269" s="4">
        <f t="shared" si="246"/>
        <v>-4.163959269656535E-2</v>
      </c>
      <c r="AU269" s="4">
        <f t="shared" si="247"/>
        <v>3.4148004582833847E-3</v>
      </c>
      <c r="AV269" s="4">
        <f t="shared" si="248"/>
        <v>0.16869707267962489</v>
      </c>
      <c r="AW269" s="4">
        <f t="shared" si="249"/>
        <v>0.20406228866125242</v>
      </c>
      <c r="AX269" s="4">
        <f t="shared" si="250"/>
        <v>0.22883277876761127</v>
      </c>
      <c r="AY269" s="4">
        <f t="shared" si="251"/>
        <v>4.4930129012938851E-2</v>
      </c>
      <c r="AZ269" s="4">
        <f t="shared" si="252"/>
        <v>-3.9247569511666039E-2</v>
      </c>
      <c r="BA269" s="4">
        <f t="shared" si="253"/>
        <v>0.11314059879113507</v>
      </c>
      <c r="BB269" s="4">
        <f t="shared" si="254"/>
        <v>0.14198793180731539</v>
      </c>
      <c r="BC269" s="4">
        <f t="shared" si="255"/>
        <v>4.4494039064109064E-2</v>
      </c>
      <c r="BD269" s="4">
        <f t="shared" si="256"/>
        <v>5.506375223977935E-2</v>
      </c>
      <c r="BE269" s="4">
        <f t="shared" si="257"/>
        <v>8.5647058565114023E-2</v>
      </c>
      <c r="BG269" s="4">
        <f t="shared" si="258"/>
        <v>0.15719303707069371</v>
      </c>
      <c r="BH269" s="4">
        <f t="shared" si="259"/>
        <v>0.23347001731075745</v>
      </c>
      <c r="BI269" s="4">
        <f t="shared" si="260"/>
        <v>0.11464093653694613</v>
      </c>
      <c r="BJ269" s="4">
        <f t="shared" si="261"/>
        <v>0.20721946376691411</v>
      </c>
      <c r="BK269" s="4">
        <f t="shared" si="262"/>
        <v>0.12256250817081522</v>
      </c>
      <c r="BL269" s="4">
        <f t="shared" si="263"/>
        <v>0.16824691849229645</v>
      </c>
      <c r="BM269" s="4">
        <f t="shared" si="264"/>
        <v>1.6548822983568048E-2</v>
      </c>
      <c r="BN269" s="4">
        <f t="shared" si="265"/>
        <v>1.8236136715759087E-2</v>
      </c>
      <c r="BO269" s="4">
        <f t="shared" si="266"/>
        <v>2.455932706120446E-2</v>
      </c>
      <c r="BP269" s="4">
        <f t="shared" si="267"/>
        <v>0.12926045571046488</v>
      </c>
      <c r="BQ269" s="4">
        <f t="shared" si="268"/>
        <v>0.1132145480005068</v>
      </c>
      <c r="BR269" s="4">
        <f t="shared" si="269"/>
        <v>9.3507805073267794E-2</v>
      </c>
      <c r="BT269" s="4">
        <f t="shared" si="271"/>
        <v>57.824392707306238</v>
      </c>
      <c r="BU269" s="4">
        <f t="shared" si="272"/>
        <v>159.49488635542073</v>
      </c>
      <c r="BV269" s="5">
        <f t="shared" si="218"/>
        <v>-5.4971957846907997E-2</v>
      </c>
      <c r="BW269" s="4">
        <f t="shared" si="220"/>
        <v>12.87801121658701</v>
      </c>
      <c r="BX269" s="4">
        <f>MAX(BW$28:BW269)</f>
        <v>14.111267684170134</v>
      </c>
      <c r="BY269" s="22">
        <f t="shared" si="219"/>
        <v>8.7395157911048404E-2</v>
      </c>
    </row>
    <row r="270" spans="1:81" x14ac:dyDescent="0.25">
      <c r="A270" s="2">
        <v>36980</v>
      </c>
      <c r="B270" s="3">
        <v>4.0514102405299996E-3</v>
      </c>
      <c r="C270" s="3">
        <v>-5.5232658533800001E-2</v>
      </c>
      <c r="D270" s="3">
        <v>-8.7093316494200004E-2</v>
      </c>
      <c r="E270" s="3">
        <v>-3.8828960239800002E-2</v>
      </c>
      <c r="F270" s="3">
        <v>-6.5225474468700001E-2</v>
      </c>
      <c r="G270" s="3">
        <v>-4.9654836339899998E-2</v>
      </c>
      <c r="H270" s="3">
        <v>-6.8149637823699996E-2</v>
      </c>
      <c r="I270" s="3">
        <v>3.55923811989E-3</v>
      </c>
      <c r="J270" s="1">
        <v>8.7576629252299995E-5</v>
      </c>
      <c r="K270" s="3">
        <v>1.58224082254E-3</v>
      </c>
      <c r="L270" s="3">
        <v>-6.8535091265900003E-2</v>
      </c>
      <c r="M270" s="3">
        <v>-6.8063880275199995E-2</v>
      </c>
      <c r="N270" s="3">
        <v>-1.38840611962E-2</v>
      </c>
      <c r="O270" s="3">
        <f t="shared" si="216"/>
        <v>-4.2453238422143137E-2</v>
      </c>
      <c r="P270" s="3">
        <f t="shared" si="217"/>
        <v>-0.10107527811159134</v>
      </c>
      <c r="Q270" s="3"/>
      <c r="R270" s="4">
        <f t="shared" si="221"/>
        <v>-1</v>
      </c>
      <c r="S270" s="4">
        <f t="shared" si="222"/>
        <v>-1</v>
      </c>
      <c r="T270" s="4">
        <f t="shared" si="223"/>
        <v>-1</v>
      </c>
      <c r="U270" s="4">
        <f t="shared" si="224"/>
        <v>-1</v>
      </c>
      <c r="V270" s="4">
        <f t="shared" si="225"/>
        <v>-1</v>
      </c>
      <c r="W270" s="4">
        <f t="shared" si="226"/>
        <v>-1</v>
      </c>
      <c r="X270" s="4">
        <f t="shared" si="227"/>
        <v>1</v>
      </c>
      <c r="Y270" s="4">
        <f t="shared" si="228"/>
        <v>1</v>
      </c>
      <c r="Z270" s="4">
        <f t="shared" si="229"/>
        <v>1</v>
      </c>
      <c r="AA270" s="4">
        <f t="shared" si="230"/>
        <v>-1</v>
      </c>
      <c r="AB270" s="4">
        <f t="shared" si="231"/>
        <v>-1</v>
      </c>
      <c r="AC270" s="4">
        <f t="shared" si="232"/>
        <v>-1</v>
      </c>
      <c r="AE270" s="4">
        <f t="shared" si="233"/>
        <v>5.5232658533800001E-2</v>
      </c>
      <c r="AF270" s="4">
        <f t="shared" si="234"/>
        <v>8.7093316494200004E-2</v>
      </c>
      <c r="AG270" s="4">
        <f t="shared" si="235"/>
        <v>3.8828960239800002E-2</v>
      </c>
      <c r="AH270" s="4">
        <f t="shared" si="236"/>
        <v>6.5225474468700001E-2</v>
      </c>
      <c r="AI270" s="4">
        <f t="shared" si="237"/>
        <v>4.9654836339899998E-2</v>
      </c>
      <c r="AJ270" s="4">
        <f t="shared" si="238"/>
        <v>6.8149637823699996E-2</v>
      </c>
      <c r="AK270" s="4">
        <f t="shared" si="239"/>
        <v>3.55923811989E-3</v>
      </c>
      <c r="AL270" s="4">
        <f t="shared" si="240"/>
        <v>8.7576629252299995E-5</v>
      </c>
      <c r="AM270" s="4">
        <f t="shared" si="241"/>
        <v>1.58224082254E-3</v>
      </c>
      <c r="AN270" s="4">
        <f t="shared" si="242"/>
        <v>6.8535091265900003E-2</v>
      </c>
      <c r="AO270" s="4">
        <f t="shared" si="243"/>
        <v>6.8063880275199995E-2</v>
      </c>
      <c r="AP270" s="4">
        <f t="shared" si="244"/>
        <v>1.38840611962E-2</v>
      </c>
      <c r="AQ270" s="4">
        <f t="shared" si="270"/>
        <v>4.3324747684090198E-2</v>
      </c>
      <c r="AS270" s="4">
        <f t="shared" si="245"/>
        <v>0.15455644150700562</v>
      </c>
      <c r="AT270" s="4">
        <f t="shared" si="246"/>
        <v>0.14635035041979202</v>
      </c>
      <c r="AU270" s="4">
        <f t="shared" si="247"/>
        <v>0.1443230392892047</v>
      </c>
      <c r="AV270" s="4">
        <f t="shared" si="248"/>
        <v>0.15132043285106267</v>
      </c>
      <c r="AW270" s="4">
        <f t="shared" si="249"/>
        <v>0.14574959752409147</v>
      </c>
      <c r="AX270" s="4">
        <f t="shared" si="250"/>
        <v>0.14269812261132797</v>
      </c>
      <c r="AY270" s="4">
        <f t="shared" si="251"/>
        <v>8.5817988681190019E-2</v>
      </c>
      <c r="AZ270" s="4">
        <f t="shared" si="252"/>
        <v>2.2302654898844008E-3</v>
      </c>
      <c r="BA270" s="4">
        <f t="shared" si="253"/>
        <v>2.5740110405170998E-2</v>
      </c>
      <c r="BB270" s="4">
        <f t="shared" si="254"/>
        <v>0.20886255841907961</v>
      </c>
      <c r="BC270" s="4">
        <f t="shared" si="255"/>
        <v>0.24441116740777527</v>
      </c>
      <c r="BD270" s="4">
        <f t="shared" si="256"/>
        <v>6.0538997575666331E-2</v>
      </c>
      <c r="BE270" s="4">
        <f t="shared" si="257"/>
        <v>0.12604992268177093</v>
      </c>
      <c r="BG270" s="4">
        <f t="shared" si="258"/>
        <v>0.14294495394757509</v>
      </c>
      <c r="BH270" s="4">
        <f t="shared" si="259"/>
        <v>0.23804060938530353</v>
      </c>
      <c r="BI270" s="4">
        <f t="shared" si="260"/>
        <v>0.10761680305801152</v>
      </c>
      <c r="BJ270" s="4">
        <f t="shared" si="261"/>
        <v>0.1724168329148206</v>
      </c>
      <c r="BK270" s="4">
        <f t="shared" si="262"/>
        <v>0.13627436969544254</v>
      </c>
      <c r="BL270" s="4">
        <f t="shared" si="263"/>
        <v>0.19103163118500621</v>
      </c>
      <c r="BM270" s="4">
        <f t="shared" si="264"/>
        <v>1.6589706538625185E-2</v>
      </c>
      <c r="BN270" s="4">
        <f t="shared" si="265"/>
        <v>1.5706942451383089E-2</v>
      </c>
      <c r="BO270" s="4">
        <f t="shared" si="266"/>
        <v>2.458794150660892E-2</v>
      </c>
      <c r="BP270" s="4">
        <f t="shared" si="267"/>
        <v>0.13125395338380441</v>
      </c>
      <c r="BQ270" s="4">
        <f t="shared" si="268"/>
        <v>0.11139242285380899</v>
      </c>
      <c r="BR270" s="4">
        <f t="shared" si="269"/>
        <v>9.1736313795725638E-2</v>
      </c>
      <c r="BT270" s="4">
        <f t="shared" si="271"/>
        <v>66.299597065830071</v>
      </c>
      <c r="BU270" s="4">
        <f t="shared" si="272"/>
        <v>180.24538366455187</v>
      </c>
      <c r="BV270" s="5">
        <f t="shared" si="218"/>
        <v>-4.0256886365203991E-2</v>
      </c>
      <c r="BW270" s="4">
        <f t="shared" si="220"/>
        <v>12.411756688951586</v>
      </c>
      <c r="BX270" s="4">
        <f>MAX(BW$28:BW270)</f>
        <v>14.111267684170134</v>
      </c>
      <c r="BY270" s="22">
        <f t="shared" si="219"/>
        <v>0.12043645073256179</v>
      </c>
    </row>
    <row r="271" spans="1:81" x14ac:dyDescent="0.25">
      <c r="A271" s="2">
        <v>37011</v>
      </c>
      <c r="B271" s="3">
        <v>3.9214458261199996E-3</v>
      </c>
      <c r="C271" s="3">
        <v>4.3833592216700003E-2</v>
      </c>
      <c r="D271" s="3">
        <v>-1.7264550502100001E-2</v>
      </c>
      <c r="E271" s="3">
        <v>1.9624808312599998E-2</v>
      </c>
      <c r="F271" s="3">
        <v>7.7519819884800001E-2</v>
      </c>
      <c r="G271" s="3">
        <v>6.2766497794600001E-2</v>
      </c>
      <c r="H271" s="3">
        <v>7.3648500550300006E-2</v>
      </c>
      <c r="I271" s="3">
        <v>-1.38743316847E-2</v>
      </c>
      <c r="J271" s="3">
        <v>-1.3783403810100001E-2</v>
      </c>
      <c r="K271" s="3">
        <v>-1.42977377908E-2</v>
      </c>
      <c r="L271" s="3">
        <v>4.5778254434100003E-2</v>
      </c>
      <c r="M271" s="3">
        <v>9.9319339017400008E-3</v>
      </c>
      <c r="N271" s="3">
        <v>6.3078359095099998E-3</v>
      </c>
      <c r="O271" s="3">
        <f t="shared" si="216"/>
        <v>2.3349268268054169E-2</v>
      </c>
      <c r="P271" s="3">
        <f t="shared" si="217"/>
        <v>3.2891305967625489E-2</v>
      </c>
      <c r="Q271" s="3"/>
      <c r="R271" s="4">
        <f t="shared" si="221"/>
        <v>-1</v>
      </c>
      <c r="S271" s="4">
        <f t="shared" si="222"/>
        <v>-1</v>
      </c>
      <c r="T271" s="4">
        <f t="shared" si="223"/>
        <v>-1</v>
      </c>
      <c r="U271" s="4">
        <f t="shared" si="224"/>
        <v>-1</v>
      </c>
      <c r="V271" s="4">
        <f t="shared" si="225"/>
        <v>-1</v>
      </c>
      <c r="W271" s="4">
        <f t="shared" si="226"/>
        <v>-1</v>
      </c>
      <c r="X271" s="4">
        <f t="shared" si="227"/>
        <v>1</v>
      </c>
      <c r="Y271" s="4">
        <f t="shared" si="228"/>
        <v>1</v>
      </c>
      <c r="Z271" s="4">
        <f t="shared" si="229"/>
        <v>1</v>
      </c>
      <c r="AA271" s="4">
        <f t="shared" si="230"/>
        <v>-1</v>
      </c>
      <c r="AB271" s="4">
        <f t="shared" si="231"/>
        <v>-1</v>
      </c>
      <c r="AC271" s="4">
        <f t="shared" si="232"/>
        <v>-1</v>
      </c>
      <c r="AE271" s="4">
        <f t="shared" si="233"/>
        <v>-4.3833592216700003E-2</v>
      </c>
      <c r="AF271" s="4">
        <f t="shared" si="234"/>
        <v>1.7264550502100001E-2</v>
      </c>
      <c r="AG271" s="4">
        <f t="shared" si="235"/>
        <v>-1.9624808312599998E-2</v>
      </c>
      <c r="AH271" s="4">
        <f t="shared" si="236"/>
        <v>-7.7519819884800001E-2</v>
      </c>
      <c r="AI271" s="4">
        <f t="shared" si="237"/>
        <v>-6.2766497794600001E-2</v>
      </c>
      <c r="AJ271" s="4">
        <f t="shared" si="238"/>
        <v>-7.3648500550300006E-2</v>
      </c>
      <c r="AK271" s="4">
        <f t="shared" si="239"/>
        <v>-1.38743316847E-2</v>
      </c>
      <c r="AL271" s="4">
        <f t="shared" si="240"/>
        <v>-1.3783403810100001E-2</v>
      </c>
      <c r="AM271" s="4">
        <f t="shared" si="241"/>
        <v>-1.42977377908E-2</v>
      </c>
      <c r="AN271" s="4">
        <f t="shared" si="242"/>
        <v>-4.5778254434100003E-2</v>
      </c>
      <c r="AO271" s="4">
        <f t="shared" si="243"/>
        <v>-9.9319339017400008E-3</v>
      </c>
      <c r="AP271" s="4">
        <f t="shared" si="244"/>
        <v>-6.3078359095099998E-3</v>
      </c>
      <c r="AQ271" s="4">
        <f t="shared" si="270"/>
        <v>-3.0341847148987505E-2</v>
      </c>
      <c r="AS271" s="4">
        <f t="shared" si="245"/>
        <v>-0.11703239138578901</v>
      </c>
      <c r="AT271" s="4">
        <f t="shared" si="246"/>
        <v>2.9617584419263997E-2</v>
      </c>
      <c r="AU271" s="4">
        <f t="shared" si="247"/>
        <v>-7.6378084747252828E-2</v>
      </c>
      <c r="AV271" s="4">
        <f t="shared" si="248"/>
        <v>-0.17407001790164842</v>
      </c>
      <c r="AW271" s="4">
        <f t="shared" si="249"/>
        <v>-0.19492212393400182</v>
      </c>
      <c r="AX271" s="4">
        <f t="shared" si="250"/>
        <v>-0.18306059516751097</v>
      </c>
      <c r="AY271" s="4">
        <f t="shared" si="251"/>
        <v>-0.44954416437390726</v>
      </c>
      <c r="AZ271" s="4">
        <f t="shared" si="252"/>
        <v>-0.39717411902595373</v>
      </c>
      <c r="BA271" s="4">
        <f t="shared" si="253"/>
        <v>-0.26448600889785051</v>
      </c>
      <c r="BB271" s="4">
        <f t="shared" si="254"/>
        <v>-0.12847110415888793</v>
      </c>
      <c r="BC271" s="4">
        <f t="shared" si="255"/>
        <v>-4.4399983747983984E-2</v>
      </c>
      <c r="BD271" s="4">
        <f t="shared" si="256"/>
        <v>-2.8153787199475665E-2</v>
      </c>
      <c r="BE271" s="4">
        <f t="shared" si="257"/>
        <v>-0.16900623301008319</v>
      </c>
      <c r="BG271" s="4">
        <f t="shared" si="258"/>
        <v>0.14981695818623639</v>
      </c>
      <c r="BH271" s="4">
        <f t="shared" si="259"/>
        <v>0.23316621987403832</v>
      </c>
      <c r="BI271" s="4">
        <f t="shared" si="260"/>
        <v>0.1027771690140783</v>
      </c>
      <c r="BJ271" s="4">
        <f t="shared" si="261"/>
        <v>0.17813480074115831</v>
      </c>
      <c r="BK271" s="4">
        <f t="shared" si="262"/>
        <v>0.12880322977775874</v>
      </c>
      <c r="BL271" s="4">
        <f t="shared" si="263"/>
        <v>0.16092704272682473</v>
      </c>
      <c r="BM271" s="4">
        <f t="shared" si="264"/>
        <v>1.2345244613750616E-2</v>
      </c>
      <c r="BN271" s="4">
        <f t="shared" si="265"/>
        <v>1.3881472281127473E-2</v>
      </c>
      <c r="BO271" s="4">
        <f t="shared" si="266"/>
        <v>2.1623431576408347E-2</v>
      </c>
      <c r="BP271" s="4">
        <f t="shared" si="267"/>
        <v>0.142532454231835</v>
      </c>
      <c r="BQ271" s="4">
        <f t="shared" si="268"/>
        <v>8.9476914749465133E-2</v>
      </c>
      <c r="BR271" s="4">
        <f t="shared" si="269"/>
        <v>8.9619714247573451E-2</v>
      </c>
      <c r="BT271" s="4">
        <f t="shared" si="271"/>
        <v>59.942266077792546</v>
      </c>
      <c r="BU271" s="4">
        <f t="shared" si="272"/>
        <v>150.48961286139755</v>
      </c>
      <c r="BV271" s="5">
        <f t="shared" si="218"/>
        <v>3.8470005213860001E-2</v>
      </c>
      <c r="BW271" s="4">
        <f t="shared" si="220"/>
        <v>12.937909064951423</v>
      </c>
      <c r="BX271" s="4">
        <f>MAX(BW$28:BW271)</f>
        <v>14.111267684170134</v>
      </c>
      <c r="BY271" s="22">
        <f t="shared" si="219"/>
        <v>8.3150475597240023E-2</v>
      </c>
    </row>
    <row r="272" spans="1:81" x14ac:dyDescent="0.25">
      <c r="A272" s="2">
        <v>37042</v>
      </c>
      <c r="B272" s="3">
        <v>3.4813898384500001E-3</v>
      </c>
      <c r="C272" s="3">
        <v>-3.5782307565599997E-2</v>
      </c>
      <c r="D272" s="3">
        <v>-7.1603288831899994E-2</v>
      </c>
      <c r="E272" s="3">
        <v>5.4969116416499998E-3</v>
      </c>
      <c r="F272" s="3">
        <v>-2.05371773217E-2</v>
      </c>
      <c r="G272" s="3">
        <v>-3.5046179190999997E-2</v>
      </c>
      <c r="H272" s="3">
        <v>2.63718323216E-3</v>
      </c>
      <c r="I272" s="3">
        <v>-4.7575822212400001E-3</v>
      </c>
      <c r="J272" s="3">
        <v>-2.9896492836100001E-3</v>
      </c>
      <c r="K272" s="3">
        <v>-8.3437440918899999E-4</v>
      </c>
      <c r="L272" s="3">
        <v>-7.4999784640700003E-3</v>
      </c>
      <c r="M272" s="3">
        <v>3.5875197289800001E-2</v>
      </c>
      <c r="N272" s="3">
        <v>-6.5119177567199999E-3</v>
      </c>
      <c r="O272" s="3">
        <f t="shared" si="216"/>
        <v>-1.1796096906784917E-2</v>
      </c>
      <c r="P272" s="3">
        <f t="shared" si="217"/>
        <v>-2.486809535881724E-2</v>
      </c>
      <c r="Q272" s="3"/>
      <c r="R272" s="4">
        <f t="shared" si="221"/>
        <v>1</v>
      </c>
      <c r="S272" s="4">
        <f t="shared" si="222"/>
        <v>-1</v>
      </c>
      <c r="T272" s="4">
        <f t="shared" si="223"/>
        <v>-1</v>
      </c>
      <c r="U272" s="4">
        <f t="shared" si="224"/>
        <v>-1</v>
      </c>
      <c r="V272" s="4">
        <f t="shared" si="225"/>
        <v>-1</v>
      </c>
      <c r="W272" s="4">
        <f t="shared" si="226"/>
        <v>-1</v>
      </c>
      <c r="X272" s="4">
        <f t="shared" si="227"/>
        <v>1</v>
      </c>
      <c r="Y272" s="4">
        <f t="shared" si="228"/>
        <v>1</v>
      </c>
      <c r="Z272" s="4">
        <f t="shared" si="229"/>
        <v>1</v>
      </c>
      <c r="AA272" s="4">
        <f t="shared" si="230"/>
        <v>-1</v>
      </c>
      <c r="AB272" s="4">
        <f t="shared" si="231"/>
        <v>-1</v>
      </c>
      <c r="AC272" s="4">
        <f t="shared" si="232"/>
        <v>-1</v>
      </c>
      <c r="AE272" s="4">
        <f t="shared" si="233"/>
        <v>-3.5782307565599997E-2</v>
      </c>
      <c r="AF272" s="4">
        <f t="shared" si="234"/>
        <v>7.1603288831899994E-2</v>
      </c>
      <c r="AG272" s="4">
        <f t="shared" si="235"/>
        <v>-5.4969116416499998E-3</v>
      </c>
      <c r="AH272" s="4">
        <f t="shared" si="236"/>
        <v>2.05371773217E-2</v>
      </c>
      <c r="AI272" s="4">
        <f t="shared" si="237"/>
        <v>3.5046179190999997E-2</v>
      </c>
      <c r="AJ272" s="4">
        <f t="shared" si="238"/>
        <v>-2.63718323216E-3</v>
      </c>
      <c r="AK272" s="4">
        <f t="shared" si="239"/>
        <v>-4.7575822212400001E-3</v>
      </c>
      <c r="AL272" s="4">
        <f t="shared" si="240"/>
        <v>-2.9896492836100001E-3</v>
      </c>
      <c r="AM272" s="4">
        <f t="shared" si="241"/>
        <v>-8.3437440918899999E-4</v>
      </c>
      <c r="AN272" s="4">
        <f t="shared" si="242"/>
        <v>7.4999784640700003E-3</v>
      </c>
      <c r="AO272" s="4">
        <f t="shared" si="243"/>
        <v>-3.5875197289800001E-2</v>
      </c>
      <c r="AP272" s="4">
        <f t="shared" si="244"/>
        <v>6.5119177567199999E-3</v>
      </c>
      <c r="AQ272" s="4">
        <f t="shared" si="270"/>
        <v>4.4021113268450833E-3</v>
      </c>
      <c r="AS272" s="4">
        <f t="shared" si="245"/>
        <v>-9.6163965918413336E-2</v>
      </c>
      <c r="AT272" s="4">
        <f t="shared" si="246"/>
        <v>0.12343196234408689</v>
      </c>
      <c r="AU272" s="4">
        <f t="shared" si="247"/>
        <v>-2.0715285871068044E-2</v>
      </c>
      <c r="AV272" s="4">
        <f t="shared" si="248"/>
        <v>4.0025318517271924E-2</v>
      </c>
      <c r="AW272" s="4">
        <f t="shared" si="249"/>
        <v>9.4263561937944537E-2</v>
      </c>
      <c r="AX272" s="4">
        <f t="shared" si="250"/>
        <v>-5.6154826685256868E-3</v>
      </c>
      <c r="AY272" s="4">
        <f t="shared" si="251"/>
        <v>-9.4646840634992513E-2</v>
      </c>
      <c r="AZ272" s="4">
        <f t="shared" si="252"/>
        <v>-5.8438289270188744E-2</v>
      </c>
      <c r="BA272" s="4">
        <f t="shared" si="253"/>
        <v>-1.274615260657256E-2</v>
      </c>
      <c r="BB272" s="4">
        <f t="shared" si="254"/>
        <v>1.9559774565903007E-2</v>
      </c>
      <c r="BC272" s="4">
        <f t="shared" si="255"/>
        <v>-0.16647241160229512</v>
      </c>
      <c r="BD272" s="4">
        <f t="shared" si="256"/>
        <v>2.8843984964193981E-2</v>
      </c>
      <c r="BE272" s="4">
        <f t="shared" si="257"/>
        <v>-1.2389485520221304E-2</v>
      </c>
      <c r="BG272" s="4">
        <f t="shared" si="258"/>
        <v>0.14883873485816149</v>
      </c>
      <c r="BH272" s="4">
        <f t="shared" si="259"/>
        <v>0.23204132048810522</v>
      </c>
      <c r="BI272" s="4">
        <f t="shared" si="260"/>
        <v>0.10614213438062661</v>
      </c>
      <c r="BJ272" s="4">
        <f t="shared" si="261"/>
        <v>0.20524186272584136</v>
      </c>
      <c r="BK272" s="4">
        <f t="shared" si="262"/>
        <v>0.14871570083070509</v>
      </c>
      <c r="BL272" s="4">
        <f t="shared" si="263"/>
        <v>0.18785086788291183</v>
      </c>
      <c r="BM272" s="4">
        <f t="shared" si="264"/>
        <v>2.0106671028091529E-2</v>
      </c>
      <c r="BN272" s="4">
        <f t="shared" si="265"/>
        <v>2.0463633148379085E-2</v>
      </c>
      <c r="BO272" s="4">
        <f t="shared" si="266"/>
        <v>2.618435334780958E-2</v>
      </c>
      <c r="BP272" s="4">
        <f t="shared" si="267"/>
        <v>0.15337556041456868</v>
      </c>
      <c r="BQ272" s="4">
        <f t="shared" si="268"/>
        <v>8.6200943314274428E-2</v>
      </c>
      <c r="BR272" s="4">
        <f t="shared" si="269"/>
        <v>9.030538276599008E-2</v>
      </c>
      <c r="BT272" s="4">
        <f t="shared" si="271"/>
        <v>61.018956004749946</v>
      </c>
      <c r="BU272" s="4">
        <f t="shared" si="272"/>
        <v>149.1490369909155</v>
      </c>
      <c r="BV272" s="5">
        <f t="shared" si="218"/>
        <v>1.2485601756203999E-3</v>
      </c>
      <c r="BW272" s="4">
        <f t="shared" si="220"/>
        <v>12.999104728115233</v>
      </c>
      <c r="BX272" s="4">
        <f>MAX(BW$28:BW272)</f>
        <v>14.111267684170134</v>
      </c>
      <c r="BY272" s="22">
        <f t="shared" si="219"/>
        <v>7.8813823176390657E-2</v>
      </c>
    </row>
    <row r="273" spans="1:82" x14ac:dyDescent="0.25">
      <c r="A273" s="2">
        <v>37071</v>
      </c>
      <c r="B273" s="3">
        <v>3.0450483741800002E-3</v>
      </c>
      <c r="C273" s="3">
        <v>-2.91906088828E-2</v>
      </c>
      <c r="D273" s="3">
        <v>-1.5757073899299999E-2</v>
      </c>
      <c r="E273" s="3">
        <v>1.63259864124E-2</v>
      </c>
      <c r="F273" s="3">
        <v>-1.8475763262100001E-2</v>
      </c>
      <c r="G273" s="3">
        <v>-3.0883876304699999E-2</v>
      </c>
      <c r="H273" s="3">
        <v>-2.8189289577900001E-2</v>
      </c>
      <c r="I273" s="3">
        <v>3.07898756981E-3</v>
      </c>
      <c r="J273" s="3">
        <v>-2.0679034090499999E-3</v>
      </c>
      <c r="K273" s="3">
        <v>9.7020473183699997E-4</v>
      </c>
      <c r="L273" s="3">
        <v>3.2616339180099999E-3</v>
      </c>
      <c r="M273" s="3">
        <v>-5.0354381591400002E-2</v>
      </c>
      <c r="N273" s="3">
        <v>-9.1122176667100003E-3</v>
      </c>
      <c r="O273" s="3">
        <f t="shared" ref="O273:O336" si="273">AVERAGE(C273:N273)</f>
        <v>-1.3366191830158585E-2</v>
      </c>
      <c r="P273" s="3">
        <f t="shared" ref="P273:P336" si="274">SUMPRODUCT($C$11:$N$11,C273:N273)</f>
        <v>-3.2497549566020897E-2</v>
      </c>
      <c r="Q273" s="3"/>
      <c r="R273" s="4">
        <f t="shared" si="221"/>
        <v>1</v>
      </c>
      <c r="S273" s="4">
        <f t="shared" si="222"/>
        <v>-1</v>
      </c>
      <c r="T273" s="4">
        <f t="shared" si="223"/>
        <v>-1</v>
      </c>
      <c r="U273" s="4">
        <f t="shared" si="224"/>
        <v>-1</v>
      </c>
      <c r="V273" s="4">
        <f t="shared" si="225"/>
        <v>-1</v>
      </c>
      <c r="W273" s="4">
        <f t="shared" si="226"/>
        <v>-1</v>
      </c>
      <c r="X273" s="4">
        <f t="shared" si="227"/>
        <v>1</v>
      </c>
      <c r="Y273" s="4">
        <f t="shared" si="228"/>
        <v>-1</v>
      </c>
      <c r="Z273" s="4">
        <f t="shared" si="229"/>
        <v>1</v>
      </c>
      <c r="AA273" s="4">
        <f t="shared" si="230"/>
        <v>-1</v>
      </c>
      <c r="AB273" s="4">
        <f t="shared" si="231"/>
        <v>-1</v>
      </c>
      <c r="AC273" s="4">
        <f t="shared" si="232"/>
        <v>-1</v>
      </c>
      <c r="AE273" s="4">
        <f t="shared" si="233"/>
        <v>-2.91906088828E-2</v>
      </c>
      <c r="AF273" s="4">
        <f t="shared" si="234"/>
        <v>1.5757073899299999E-2</v>
      </c>
      <c r="AG273" s="4">
        <f t="shared" si="235"/>
        <v>-1.63259864124E-2</v>
      </c>
      <c r="AH273" s="4">
        <f t="shared" si="236"/>
        <v>1.8475763262100001E-2</v>
      </c>
      <c r="AI273" s="4">
        <f t="shared" si="237"/>
        <v>3.0883876304699999E-2</v>
      </c>
      <c r="AJ273" s="4">
        <f t="shared" si="238"/>
        <v>2.8189289577900001E-2</v>
      </c>
      <c r="AK273" s="4">
        <f t="shared" si="239"/>
        <v>3.07898756981E-3</v>
      </c>
      <c r="AL273" s="4">
        <f t="shared" si="240"/>
        <v>2.0679034090499999E-3</v>
      </c>
      <c r="AM273" s="4">
        <f t="shared" si="241"/>
        <v>9.7020473183699997E-4</v>
      </c>
      <c r="AN273" s="4">
        <f t="shared" si="242"/>
        <v>-3.2616339180099999E-3</v>
      </c>
      <c r="AO273" s="4">
        <f t="shared" si="243"/>
        <v>5.0354381591400002E-2</v>
      </c>
      <c r="AP273" s="4">
        <f t="shared" si="244"/>
        <v>9.1122176667100003E-3</v>
      </c>
      <c r="AQ273" s="4">
        <f t="shared" si="270"/>
        <v>9.1759557332997503E-3</v>
      </c>
      <c r="AS273" s="4">
        <f t="shared" si="245"/>
        <v>-7.6525983862828051E-2</v>
      </c>
      <c r="AT273" s="4">
        <f t="shared" si="246"/>
        <v>2.6672708032191361E-2</v>
      </c>
      <c r="AU273" s="4">
        <f t="shared" si="247"/>
        <v>-6.1078065664220256E-2</v>
      </c>
      <c r="AV273" s="4">
        <f t="shared" si="248"/>
        <v>3.6408496560092832E-2</v>
      </c>
      <c r="AW273" s="4">
        <f t="shared" si="249"/>
        <v>8.1780890572283396E-2</v>
      </c>
      <c r="AX273" s="4">
        <f t="shared" si="250"/>
        <v>5.9861024020797529E-2</v>
      </c>
      <c r="AY273" s="4">
        <f t="shared" si="251"/>
        <v>5.8999810540978581E-2</v>
      </c>
      <c r="AZ273" s="4">
        <f t="shared" si="252"/>
        <v>4.0248952710004671E-2</v>
      </c>
      <c r="BA273" s="4">
        <f t="shared" si="253"/>
        <v>1.4770936460805031E-2</v>
      </c>
      <c r="BB273" s="4">
        <f t="shared" si="254"/>
        <v>-8.5368806062072668E-3</v>
      </c>
      <c r="BC273" s="4">
        <f t="shared" si="255"/>
        <v>0.2012400736074732</v>
      </c>
      <c r="BD273" s="4">
        <f t="shared" si="256"/>
        <v>4.525615601731664E-2</v>
      </c>
      <c r="BE273" s="4">
        <f t="shared" si="257"/>
        <v>3.4924843199057302E-2</v>
      </c>
      <c r="BG273" s="4">
        <f t="shared" si="258"/>
        <v>0.15257881001634077</v>
      </c>
      <c r="BH273" s="4">
        <f t="shared" si="259"/>
        <v>0.2363025738561341</v>
      </c>
      <c r="BI273" s="4">
        <f t="shared" si="260"/>
        <v>0.10691881764660285</v>
      </c>
      <c r="BJ273" s="4">
        <f t="shared" si="261"/>
        <v>0.20298298482724156</v>
      </c>
      <c r="BK273" s="4">
        <f t="shared" si="262"/>
        <v>0.15105668861555269</v>
      </c>
      <c r="BL273" s="4">
        <f t="shared" si="263"/>
        <v>0.1883649004608153</v>
      </c>
      <c r="BM273" s="4">
        <f t="shared" si="264"/>
        <v>2.0874559030466554E-2</v>
      </c>
      <c r="BN273" s="4">
        <f t="shared" si="265"/>
        <v>2.0551127617648365E-2</v>
      </c>
      <c r="BO273" s="4">
        <f t="shared" si="266"/>
        <v>2.6273343857688571E-2</v>
      </c>
      <c r="BP273" s="4">
        <f t="shared" si="267"/>
        <v>0.15282556092624408</v>
      </c>
      <c r="BQ273" s="4">
        <f t="shared" si="268"/>
        <v>0.10008817963288612</v>
      </c>
      <c r="BR273" s="4">
        <f t="shared" si="269"/>
        <v>8.0539033524838807E-2</v>
      </c>
      <c r="BT273" s="4">
        <f t="shared" si="271"/>
        <v>63.046574097663338</v>
      </c>
      <c r="BU273" s="4">
        <f t="shared" si="272"/>
        <v>154.81220975371332</v>
      </c>
      <c r="BV273" s="5">
        <f t="shared" ref="BV273:BV336" si="275">0.6*H273+0.4*K273</f>
        <v>-1.65254918540052E-2</v>
      </c>
      <c r="BW273" s="4">
        <f t="shared" si="220"/>
        <v>12.823871031539547</v>
      </c>
      <c r="BX273" s="4">
        <f>MAX(BW$28:BW273)</f>
        <v>14.111267684170134</v>
      </c>
      <c r="BY273" s="22">
        <f t="shared" ref="BY273:BY336" si="276">(BX273-BW273)/BX273</f>
        <v>9.1231821367457624E-2</v>
      </c>
    </row>
    <row r="274" spans="1:82" x14ac:dyDescent="0.25">
      <c r="A274" s="2">
        <v>37103</v>
      </c>
      <c r="B274" s="3">
        <v>3.2860622558899999E-3</v>
      </c>
      <c r="C274" s="3">
        <v>-4.9187835290299999E-2</v>
      </c>
      <c r="D274" s="3">
        <v>0.109198751719</v>
      </c>
      <c r="E274" s="3">
        <v>-1.6824010985300002E-2</v>
      </c>
      <c r="F274" s="3">
        <v>-3.9038936526899999E-2</v>
      </c>
      <c r="G274" s="3">
        <v>-2.1594841654799999E-2</v>
      </c>
      <c r="H274" s="3">
        <v>-1.3433702115299999E-2</v>
      </c>
      <c r="I274" s="3">
        <v>9.9729265249300005E-3</v>
      </c>
      <c r="J274" s="3">
        <v>1.26954658638E-2</v>
      </c>
      <c r="K274" s="3">
        <v>1.8467911121600001E-2</v>
      </c>
      <c r="L274" s="3">
        <v>-9.6960824491099996E-4</v>
      </c>
      <c r="M274" s="3">
        <v>-5.0017130963100004E-3</v>
      </c>
      <c r="N274" s="3">
        <v>1.47327852882E-2</v>
      </c>
      <c r="O274" s="3">
        <f t="shared" si="273"/>
        <v>1.5847660503090831E-3</v>
      </c>
      <c r="P274" s="3">
        <f t="shared" si="274"/>
        <v>2.5514616949724733E-2</v>
      </c>
      <c r="Q274" s="3"/>
      <c r="R274" s="4">
        <f t="shared" si="221"/>
        <v>-1</v>
      </c>
      <c r="S274" s="4">
        <f t="shared" si="222"/>
        <v>-1</v>
      </c>
      <c r="T274" s="4">
        <f t="shared" si="223"/>
        <v>-1</v>
      </c>
      <c r="U274" s="4">
        <f t="shared" si="224"/>
        <v>-1</v>
      </c>
      <c r="V274" s="4">
        <f t="shared" si="225"/>
        <v>-1</v>
      </c>
      <c r="W274" s="4">
        <f t="shared" si="226"/>
        <v>-1</v>
      </c>
      <c r="X274" s="4">
        <f t="shared" si="227"/>
        <v>1</v>
      </c>
      <c r="Y274" s="4">
        <f t="shared" si="228"/>
        <v>-1</v>
      </c>
      <c r="Z274" s="4">
        <f t="shared" si="229"/>
        <v>1</v>
      </c>
      <c r="AA274" s="4">
        <f t="shared" si="230"/>
        <v>-1</v>
      </c>
      <c r="AB274" s="4">
        <f t="shared" si="231"/>
        <v>-1</v>
      </c>
      <c r="AC274" s="4">
        <f t="shared" si="232"/>
        <v>-1</v>
      </c>
      <c r="AE274" s="4">
        <f t="shared" si="233"/>
        <v>4.9187835290299999E-2</v>
      </c>
      <c r="AF274" s="4">
        <f t="shared" si="234"/>
        <v>-0.109198751719</v>
      </c>
      <c r="AG274" s="4">
        <f t="shared" si="235"/>
        <v>1.6824010985300002E-2</v>
      </c>
      <c r="AH274" s="4">
        <f t="shared" si="236"/>
        <v>3.9038936526899999E-2</v>
      </c>
      <c r="AI274" s="4">
        <f t="shared" si="237"/>
        <v>2.1594841654799999E-2</v>
      </c>
      <c r="AJ274" s="4">
        <f t="shared" si="238"/>
        <v>1.3433702115299999E-2</v>
      </c>
      <c r="AK274" s="4">
        <f t="shared" si="239"/>
        <v>9.9729265249300005E-3</v>
      </c>
      <c r="AL274" s="4">
        <f t="shared" si="240"/>
        <v>-1.26954658638E-2</v>
      </c>
      <c r="AM274" s="4">
        <f t="shared" si="241"/>
        <v>1.8467911121600001E-2</v>
      </c>
      <c r="AN274" s="4">
        <f t="shared" si="242"/>
        <v>9.6960824491099996E-4</v>
      </c>
      <c r="AO274" s="4">
        <f t="shared" si="243"/>
        <v>5.0017130963100004E-3</v>
      </c>
      <c r="AP274" s="4">
        <f t="shared" si="244"/>
        <v>-1.47327852882E-2</v>
      </c>
      <c r="AQ274" s="4">
        <f t="shared" si="270"/>
        <v>3.1553735574459166E-3</v>
      </c>
      <c r="AS274" s="4">
        <f t="shared" si="245"/>
        <v>0.14637650553634218</v>
      </c>
      <c r="AT274" s="4">
        <f t="shared" si="246"/>
        <v>-0.23719448431197282</v>
      </c>
      <c r="AU274" s="4">
        <f t="shared" si="247"/>
        <v>8.0777617658128811E-2</v>
      </c>
      <c r="AV274" s="4">
        <f t="shared" si="248"/>
        <v>7.747224534949694E-2</v>
      </c>
      <c r="AW274" s="4">
        <f t="shared" si="249"/>
        <v>5.6660073972611039E-2</v>
      </c>
      <c r="AX274" s="4">
        <f t="shared" si="250"/>
        <v>2.8909428670870874E-2</v>
      </c>
      <c r="AY274" s="4">
        <f t="shared" si="251"/>
        <v>0.19053956459809612</v>
      </c>
      <c r="AZ274" s="4">
        <f t="shared" si="252"/>
        <v>-0.24634971871793584</v>
      </c>
      <c r="BA274" s="4">
        <f t="shared" si="253"/>
        <v>0.29272918593332842</v>
      </c>
      <c r="BB274" s="4">
        <f t="shared" si="254"/>
        <v>2.7988292375476088E-3</v>
      </c>
      <c r="BC274" s="4">
        <f t="shared" si="255"/>
        <v>1.9482836421652671E-2</v>
      </c>
      <c r="BD274" s="4">
        <f t="shared" si="256"/>
        <v>-7.5039581941744538E-2</v>
      </c>
      <c r="BE274" s="4">
        <f t="shared" si="257"/>
        <v>2.8096875200535124E-2</v>
      </c>
      <c r="BG274" s="4">
        <f t="shared" si="258"/>
        <v>0.1344145636215853</v>
      </c>
      <c r="BH274" s="4">
        <f t="shared" si="259"/>
        <v>0.18415057506206606</v>
      </c>
      <c r="BI274" s="4">
        <f t="shared" si="260"/>
        <v>8.3310260802706246E-2</v>
      </c>
      <c r="BJ274" s="4">
        <f t="shared" si="261"/>
        <v>0.201563470121644</v>
      </c>
      <c r="BK274" s="4">
        <f t="shared" si="262"/>
        <v>0.15245191289541027</v>
      </c>
      <c r="BL274" s="4">
        <f t="shared" si="263"/>
        <v>0.18587295194575454</v>
      </c>
      <c r="BM274" s="4">
        <f t="shared" si="264"/>
        <v>2.0936179939249532E-2</v>
      </c>
      <c r="BN274" s="4">
        <f t="shared" si="265"/>
        <v>2.0613729018844118E-2</v>
      </c>
      <c r="BO274" s="4">
        <f t="shared" si="266"/>
        <v>2.5235490014728121E-2</v>
      </c>
      <c r="BP274" s="4">
        <f t="shared" si="267"/>
        <v>0.13857340518003028</v>
      </c>
      <c r="BQ274" s="4">
        <f t="shared" si="268"/>
        <v>0.10268962871856255</v>
      </c>
      <c r="BR274" s="4">
        <f t="shared" si="269"/>
        <v>7.8533408139920088E-2</v>
      </c>
      <c r="BT274" s="4">
        <f t="shared" si="271"/>
        <v>63.908146500653707</v>
      </c>
      <c r="BU274" s="4">
        <f t="shared" si="272"/>
        <v>159.67067164990505</v>
      </c>
      <c r="BV274" s="5">
        <f t="shared" si="275"/>
        <v>-6.7305682053999793E-4</v>
      </c>
      <c r="BW274" s="4">
        <f t="shared" ref="BW274:BW337" si="277">(1+BV274+B274)*BW273</f>
        <v>12.857379876247187</v>
      </c>
      <c r="BX274" s="4">
        <f>MAX(BW$28:BW274)</f>
        <v>14.111267684170134</v>
      </c>
      <c r="BY274" s="22">
        <f t="shared" si="276"/>
        <v>8.885720517721768E-2</v>
      </c>
    </row>
    <row r="275" spans="1:82" x14ac:dyDescent="0.25">
      <c r="A275" s="2">
        <v>37134</v>
      </c>
      <c r="B275" s="3">
        <v>3.0285481828899998E-3</v>
      </c>
      <c r="C275" s="3">
        <v>-9.1968115005399993E-3</v>
      </c>
      <c r="D275" s="3">
        <v>6.7262240304700001E-3</v>
      </c>
      <c r="E275" s="3">
        <v>2.7101110379099999E-2</v>
      </c>
      <c r="F275" s="3">
        <v>-0.11903552514</v>
      </c>
      <c r="G275" s="3">
        <v>-3.4755839877600003E-2</v>
      </c>
      <c r="H275" s="3">
        <v>-6.6464255401700006E-2</v>
      </c>
      <c r="I275" s="3">
        <v>3.9997460198100002E-3</v>
      </c>
      <c r="J275" s="3">
        <v>6.3530814205100001E-3</v>
      </c>
      <c r="K275" s="3">
        <v>6.87728165106E-3</v>
      </c>
      <c r="L275" s="3">
        <v>3.8199340331899999E-2</v>
      </c>
      <c r="M275" s="3">
        <v>4.6305969135E-2</v>
      </c>
      <c r="N275" s="3">
        <v>1.8944543736900001E-2</v>
      </c>
      <c r="O275" s="3">
        <f t="shared" si="273"/>
        <v>-6.2454279345908331E-3</v>
      </c>
      <c r="P275" s="3">
        <f t="shared" si="274"/>
        <v>8.398188568444178E-3</v>
      </c>
      <c r="Q275" s="3"/>
      <c r="R275" s="4">
        <f t="shared" si="221"/>
        <v>-1</v>
      </c>
      <c r="S275" s="4">
        <f t="shared" si="222"/>
        <v>-1</v>
      </c>
      <c r="T275" s="4">
        <f t="shared" si="223"/>
        <v>-1</v>
      </c>
      <c r="U275" s="4">
        <f t="shared" si="224"/>
        <v>-1</v>
      </c>
      <c r="V275" s="4">
        <f t="shared" si="225"/>
        <v>-1</v>
      </c>
      <c r="W275" s="4">
        <f t="shared" si="226"/>
        <v>-1</v>
      </c>
      <c r="X275" s="4">
        <f t="shared" si="227"/>
        <v>1</v>
      </c>
      <c r="Y275" s="4">
        <f t="shared" si="228"/>
        <v>1</v>
      </c>
      <c r="Z275" s="4">
        <f t="shared" si="229"/>
        <v>1</v>
      </c>
      <c r="AA275" s="4">
        <f t="shared" si="230"/>
        <v>-1</v>
      </c>
      <c r="AB275" s="4">
        <f t="shared" si="231"/>
        <v>-1</v>
      </c>
      <c r="AC275" s="4">
        <f t="shared" si="232"/>
        <v>-1</v>
      </c>
      <c r="AE275" s="4">
        <f t="shared" si="233"/>
        <v>9.1968115005399993E-3</v>
      </c>
      <c r="AF275" s="4">
        <f t="shared" si="234"/>
        <v>-6.7262240304700001E-3</v>
      </c>
      <c r="AG275" s="4">
        <f t="shared" si="235"/>
        <v>-2.7101110379099999E-2</v>
      </c>
      <c r="AH275" s="4">
        <f t="shared" si="236"/>
        <v>0.11903552514</v>
      </c>
      <c r="AI275" s="4">
        <f t="shared" si="237"/>
        <v>3.4755839877600003E-2</v>
      </c>
      <c r="AJ275" s="4">
        <f t="shared" si="238"/>
        <v>6.6464255401700006E-2</v>
      </c>
      <c r="AK275" s="4">
        <f t="shared" si="239"/>
        <v>3.9997460198100002E-3</v>
      </c>
      <c r="AL275" s="4">
        <f t="shared" si="240"/>
        <v>6.3530814205100001E-3</v>
      </c>
      <c r="AM275" s="4">
        <f t="shared" si="241"/>
        <v>6.87728165106E-3</v>
      </c>
      <c r="AN275" s="4">
        <f t="shared" si="242"/>
        <v>-3.8199340331899999E-2</v>
      </c>
      <c r="AO275" s="4">
        <f t="shared" si="243"/>
        <v>-4.6305969135E-2</v>
      </c>
      <c r="AP275" s="4">
        <f t="shared" si="244"/>
        <v>-1.8944543736900001E-2</v>
      </c>
      <c r="AQ275" s="4">
        <f t="shared" si="270"/>
        <v>9.1171127831541701E-3</v>
      </c>
      <c r="AS275" s="4">
        <f t="shared" si="245"/>
        <v>2.6120712507733974E-2</v>
      </c>
      <c r="AT275" s="4">
        <f t="shared" si="246"/>
        <v>-1.2815260557602695E-2</v>
      </c>
      <c r="AU275" s="4">
        <f t="shared" si="247"/>
        <v>-0.15031268694355954</v>
      </c>
      <c r="AV275" s="4">
        <f t="shared" si="248"/>
        <v>0.24786197072701674</v>
      </c>
      <c r="AW275" s="4">
        <f t="shared" si="249"/>
        <v>9.1242741803188185E-2</v>
      </c>
      <c r="AX275" s="4">
        <f t="shared" si="250"/>
        <v>0.14302561880072984</v>
      </c>
      <c r="AY275" s="4">
        <f t="shared" si="251"/>
        <v>7.0165476164044782E-2</v>
      </c>
      <c r="AZ275" s="4">
        <f t="shared" si="252"/>
        <v>0.10401968330181094</v>
      </c>
      <c r="BA275" s="4">
        <f t="shared" si="253"/>
        <v>9.3314181914767022E-2</v>
      </c>
      <c r="BB275" s="4">
        <f t="shared" si="254"/>
        <v>-0.11182954263562843</v>
      </c>
      <c r="BC275" s="4">
        <f t="shared" si="255"/>
        <v>-0.18441863664024563</v>
      </c>
      <c r="BD275" s="4">
        <f t="shared" si="256"/>
        <v>-9.3627464142450254E-2</v>
      </c>
      <c r="BE275" s="4">
        <f t="shared" si="257"/>
        <v>1.8562232858317079E-2</v>
      </c>
      <c r="BG275" s="4">
        <f t="shared" si="258"/>
        <v>0.14083553804769994</v>
      </c>
      <c r="BH275" s="4">
        <f t="shared" si="259"/>
        <v>0.2099441989567554</v>
      </c>
      <c r="BI275" s="4">
        <f t="shared" si="260"/>
        <v>7.2119289276695892E-2</v>
      </c>
      <c r="BJ275" s="4">
        <f t="shared" si="261"/>
        <v>0.19209969934613327</v>
      </c>
      <c r="BK275" s="4">
        <f t="shared" si="262"/>
        <v>0.15236648610393061</v>
      </c>
      <c r="BL275" s="4">
        <f t="shared" si="263"/>
        <v>0.18588070014030481</v>
      </c>
      <c r="BM275" s="4">
        <f t="shared" si="264"/>
        <v>2.2801789361244919E-2</v>
      </c>
      <c r="BN275" s="4">
        <f t="shared" si="265"/>
        <v>2.4430304799435577E-2</v>
      </c>
      <c r="BO275" s="4">
        <f t="shared" si="266"/>
        <v>2.9480113354438214E-2</v>
      </c>
      <c r="BP275" s="4">
        <f t="shared" si="267"/>
        <v>0.13663416457443275</v>
      </c>
      <c r="BQ275" s="4">
        <f t="shared" si="268"/>
        <v>0.10043663694430471</v>
      </c>
      <c r="BR275" s="4">
        <f t="shared" si="269"/>
        <v>8.0935840398610709E-2</v>
      </c>
      <c r="BT275" s="4">
        <f t="shared" si="271"/>
        <v>66.018345624517934</v>
      </c>
      <c r="BU275" s="4">
        <f t="shared" si="272"/>
        <v>163.11808616020062</v>
      </c>
      <c r="BV275" s="5">
        <f t="shared" si="275"/>
        <v>-3.7127640580595998E-2</v>
      </c>
      <c r="BW275" s="4">
        <f t="shared" si="277"/>
        <v>12.418954891854627</v>
      </c>
      <c r="BX275" s="4">
        <f>MAX(BW$28:BW275)</f>
        <v>14.111267684170134</v>
      </c>
      <c r="BY275" s="22">
        <f t="shared" si="276"/>
        <v>0.11992634752538391</v>
      </c>
    </row>
    <row r="276" spans="1:82" x14ac:dyDescent="0.25">
      <c r="A276" s="2">
        <v>37162</v>
      </c>
      <c r="B276" s="3">
        <v>2.3819965230200001E-3</v>
      </c>
      <c r="C276" s="3">
        <v>-5.6936652795700003E-2</v>
      </c>
      <c r="D276" s="3">
        <v>-7.6654852413499994E-2</v>
      </c>
      <c r="E276" s="3">
        <v>6.3374230642399998E-2</v>
      </c>
      <c r="F276" s="3">
        <v>-0.18016484547100001</v>
      </c>
      <c r="G276" s="3">
        <v>-8.5992775356199994E-2</v>
      </c>
      <c r="H276" s="3">
        <v>-8.3468222907600004E-2</v>
      </c>
      <c r="I276" s="1">
        <v>-2.0776506970899999E-5</v>
      </c>
      <c r="J276" s="3">
        <v>-1.86059184998E-3</v>
      </c>
      <c r="K276" s="3">
        <v>1.16110892788E-2</v>
      </c>
      <c r="L276" s="3">
        <v>-6.1735244453099997E-2</v>
      </c>
      <c r="M276" s="3">
        <v>-4.7225177837899998E-3</v>
      </c>
      <c r="N276" s="3">
        <v>1.3610122035800001E-2</v>
      </c>
      <c r="O276" s="3">
        <f t="shared" si="273"/>
        <v>-3.8580086465070079E-2</v>
      </c>
      <c r="P276" s="3">
        <f t="shared" si="274"/>
        <v>-7.7873912562734293E-2</v>
      </c>
      <c r="Q276" s="3"/>
      <c r="R276" s="4">
        <f t="shared" si="221"/>
        <v>-1</v>
      </c>
      <c r="S276" s="4">
        <f t="shared" si="222"/>
        <v>-1</v>
      </c>
      <c r="T276" s="4">
        <f t="shared" si="223"/>
        <v>-1</v>
      </c>
      <c r="U276" s="4">
        <f t="shared" si="224"/>
        <v>-1</v>
      </c>
      <c r="V276" s="4">
        <f t="shared" si="225"/>
        <v>-1</v>
      </c>
      <c r="W276" s="4">
        <f t="shared" si="226"/>
        <v>-1</v>
      </c>
      <c r="X276" s="4">
        <f t="shared" si="227"/>
        <v>1</v>
      </c>
      <c r="Y276" s="4">
        <f t="shared" si="228"/>
        <v>1</v>
      </c>
      <c r="Z276" s="4">
        <f t="shared" si="229"/>
        <v>1</v>
      </c>
      <c r="AA276" s="4">
        <f t="shared" si="230"/>
        <v>-1</v>
      </c>
      <c r="AB276" s="4">
        <f t="shared" si="231"/>
        <v>-1</v>
      </c>
      <c r="AC276" s="4">
        <f t="shared" si="232"/>
        <v>1</v>
      </c>
      <c r="AE276" s="4">
        <f t="shared" si="233"/>
        <v>5.6936652795700003E-2</v>
      </c>
      <c r="AF276" s="4">
        <f t="shared" si="234"/>
        <v>7.6654852413499994E-2</v>
      </c>
      <c r="AG276" s="4">
        <f t="shared" si="235"/>
        <v>-6.3374230642399998E-2</v>
      </c>
      <c r="AH276" s="4">
        <f t="shared" si="236"/>
        <v>0.18016484547100001</v>
      </c>
      <c r="AI276" s="4">
        <f t="shared" si="237"/>
        <v>8.5992775356199994E-2</v>
      </c>
      <c r="AJ276" s="4">
        <f t="shared" si="238"/>
        <v>8.3468222907600004E-2</v>
      </c>
      <c r="AK276" s="4">
        <f t="shared" si="239"/>
        <v>-2.0776506970899999E-5</v>
      </c>
      <c r="AL276" s="4">
        <f t="shared" si="240"/>
        <v>-1.86059184998E-3</v>
      </c>
      <c r="AM276" s="4">
        <f t="shared" si="241"/>
        <v>1.16110892788E-2</v>
      </c>
      <c r="AN276" s="4">
        <f t="shared" si="242"/>
        <v>6.1735244453099997E-2</v>
      </c>
      <c r="AO276" s="4">
        <f t="shared" si="243"/>
        <v>4.7225177837899998E-3</v>
      </c>
      <c r="AP276" s="4">
        <f t="shared" si="244"/>
        <v>1.3610122035800001E-2</v>
      </c>
      <c r="AQ276" s="4">
        <f t="shared" si="270"/>
        <v>4.2470060291344924E-2</v>
      </c>
      <c r="AS276" s="4">
        <f t="shared" si="245"/>
        <v>0.16354364932920737</v>
      </c>
      <c r="AT276" s="4">
        <f t="shared" si="246"/>
        <v>0.14674835288417876</v>
      </c>
      <c r="AU276" s="4">
        <f t="shared" si="247"/>
        <v>-0.31677810905554687</v>
      </c>
      <c r="AV276" s="4">
        <f t="shared" si="248"/>
        <v>0.33577597168713286</v>
      </c>
      <c r="AW276" s="4">
        <f t="shared" si="249"/>
        <v>0.25746346843422774</v>
      </c>
      <c r="AX276" s="4">
        <f t="shared" si="250"/>
        <v>0.19347876829274033</v>
      </c>
      <c r="AY276" s="4">
        <f t="shared" si="251"/>
        <v>-3.719855715672714E-4</v>
      </c>
      <c r="AZ276" s="4">
        <f t="shared" si="252"/>
        <v>-3.0588080476752495E-2</v>
      </c>
      <c r="BA276" s="4">
        <f t="shared" si="253"/>
        <v>0.15860747299183872</v>
      </c>
      <c r="BB276" s="4">
        <f t="shared" si="254"/>
        <v>0.17030564899375691</v>
      </c>
      <c r="BC276" s="4">
        <f t="shared" si="255"/>
        <v>1.6788633857448134E-2</v>
      </c>
      <c r="BD276" s="4">
        <f t="shared" si="256"/>
        <v>6.9031279495066974E-2</v>
      </c>
      <c r="BE276" s="4">
        <f t="shared" si="257"/>
        <v>9.7000422571810921E-2</v>
      </c>
      <c r="BG276" s="4">
        <f t="shared" si="258"/>
        <v>0.13925738609657318</v>
      </c>
      <c r="BH276" s="4">
        <f t="shared" si="259"/>
        <v>0.20894231766676083</v>
      </c>
      <c r="BI276" s="4">
        <f t="shared" si="260"/>
        <v>8.0023497622794842E-2</v>
      </c>
      <c r="BJ276" s="4">
        <f t="shared" si="261"/>
        <v>0.2146250603528865</v>
      </c>
      <c r="BK276" s="4">
        <f t="shared" si="262"/>
        <v>0.13359996411012062</v>
      </c>
      <c r="BL276" s="4">
        <f t="shared" si="263"/>
        <v>0.17256306445223921</v>
      </c>
      <c r="BM276" s="4">
        <f t="shared" si="264"/>
        <v>2.234119660433409E-2</v>
      </c>
      <c r="BN276" s="4">
        <f t="shared" si="265"/>
        <v>2.4330939646822026E-2</v>
      </c>
      <c r="BO276" s="4">
        <f t="shared" si="266"/>
        <v>2.9282578077257333E-2</v>
      </c>
      <c r="BP276" s="4">
        <f t="shared" si="267"/>
        <v>0.14499870043738386</v>
      </c>
      <c r="BQ276" s="4">
        <f t="shared" si="268"/>
        <v>0.11251702369326247</v>
      </c>
      <c r="BR276" s="4">
        <f t="shared" si="269"/>
        <v>7.886350729902139E-2</v>
      </c>
      <c r="BT276" s="4">
        <f t="shared" si="271"/>
        <v>75.398699219687927</v>
      </c>
      <c r="BU276" s="4">
        <f t="shared" si="272"/>
        <v>179.32915616092041</v>
      </c>
      <c r="BV276" s="5">
        <f t="shared" si="275"/>
        <v>-4.543649803304E-2</v>
      </c>
      <c r="BW276" s="4">
        <f t="shared" si="277"/>
        <v>11.884262979710401</v>
      </c>
      <c r="BX276" s="4">
        <f>MAX(BW$28:BW276)</f>
        <v>14.111267684170134</v>
      </c>
      <c r="BY276" s="22">
        <f t="shared" si="276"/>
        <v>0.1578174799247811</v>
      </c>
    </row>
    <row r="277" spans="1:82" x14ac:dyDescent="0.25">
      <c r="A277" s="2">
        <v>37195</v>
      </c>
      <c r="B277" s="3">
        <v>2.1964169713700001E-3</v>
      </c>
      <c r="C277" s="3">
        <v>-4.6406086860900003E-2</v>
      </c>
      <c r="D277" s="3">
        <v>-4.2190247485799998E-2</v>
      </c>
      <c r="E277" s="3">
        <v>-4.6156398830299997E-2</v>
      </c>
      <c r="F277" s="3">
        <v>6.1014418285699999E-2</v>
      </c>
      <c r="G277" s="3">
        <v>2.3837530747599998E-2</v>
      </c>
      <c r="H277" s="3">
        <v>1.6550704890999999E-2</v>
      </c>
      <c r="I277" s="3">
        <v>1.76879352889E-2</v>
      </c>
      <c r="J277" s="3">
        <v>1.6044355255999999E-2</v>
      </c>
      <c r="K277" s="3">
        <v>1.53657582064E-2</v>
      </c>
      <c r="L277" s="3">
        <v>2.35102775072E-2</v>
      </c>
      <c r="M277" s="3">
        <v>-2.9479619989600001E-2</v>
      </c>
      <c r="N277" s="3">
        <v>-8.8308091446099996E-3</v>
      </c>
      <c r="O277" s="3">
        <f t="shared" si="273"/>
        <v>7.8984822632501873E-5</v>
      </c>
      <c r="P277" s="3">
        <f t="shared" si="274"/>
        <v>3.2926308282227451E-2</v>
      </c>
      <c r="Q277" s="3"/>
      <c r="R277" s="4">
        <f t="shared" si="221"/>
        <v>-1</v>
      </c>
      <c r="S277" s="4">
        <f t="shared" si="222"/>
        <v>-1</v>
      </c>
      <c r="T277" s="4">
        <f t="shared" si="223"/>
        <v>1</v>
      </c>
      <c r="U277" s="4">
        <f t="shared" si="224"/>
        <v>-1</v>
      </c>
      <c r="V277" s="4">
        <f t="shared" si="225"/>
        <v>-1</v>
      </c>
      <c r="W277" s="4">
        <f t="shared" si="226"/>
        <v>-1</v>
      </c>
      <c r="X277" s="4">
        <f t="shared" si="227"/>
        <v>1</v>
      </c>
      <c r="Y277" s="4">
        <f t="shared" si="228"/>
        <v>1</v>
      </c>
      <c r="Z277" s="4">
        <f t="shared" si="229"/>
        <v>1</v>
      </c>
      <c r="AA277" s="4">
        <f t="shared" si="230"/>
        <v>-1</v>
      </c>
      <c r="AB277" s="4">
        <f t="shared" si="231"/>
        <v>-1</v>
      </c>
      <c r="AC277" s="4">
        <f t="shared" si="232"/>
        <v>-1</v>
      </c>
      <c r="AE277" s="4">
        <f t="shared" si="233"/>
        <v>4.6406086860900003E-2</v>
      </c>
      <c r="AF277" s="4">
        <f t="shared" si="234"/>
        <v>4.2190247485799998E-2</v>
      </c>
      <c r="AG277" s="4">
        <f t="shared" si="235"/>
        <v>-4.6156398830299997E-2</v>
      </c>
      <c r="AH277" s="4">
        <f t="shared" si="236"/>
        <v>-6.1014418285699999E-2</v>
      </c>
      <c r="AI277" s="4">
        <f t="shared" si="237"/>
        <v>-2.3837530747599998E-2</v>
      </c>
      <c r="AJ277" s="4">
        <f t="shared" si="238"/>
        <v>-1.6550704890999999E-2</v>
      </c>
      <c r="AK277" s="4">
        <f t="shared" si="239"/>
        <v>1.76879352889E-2</v>
      </c>
      <c r="AL277" s="4">
        <f t="shared" si="240"/>
        <v>1.6044355255999999E-2</v>
      </c>
      <c r="AM277" s="4">
        <f t="shared" si="241"/>
        <v>1.53657582064E-2</v>
      </c>
      <c r="AN277" s="4">
        <f t="shared" si="242"/>
        <v>-2.35102775072E-2</v>
      </c>
      <c r="AO277" s="4">
        <f t="shared" si="243"/>
        <v>2.9479619989600001E-2</v>
      </c>
      <c r="AP277" s="4">
        <f t="shared" si="244"/>
        <v>8.8308091446099996E-3</v>
      </c>
      <c r="AQ277" s="4">
        <f t="shared" si="270"/>
        <v>4.1129016420083427E-4</v>
      </c>
      <c r="AS277" s="4">
        <f t="shared" si="245"/>
        <v>0.12764986784379082</v>
      </c>
      <c r="AT277" s="4">
        <f t="shared" si="246"/>
        <v>7.6372630958596144E-2</v>
      </c>
      <c r="AU277" s="4">
        <f t="shared" si="247"/>
        <v>-0.17886472285121024</v>
      </c>
      <c r="AV277" s="4">
        <f t="shared" si="248"/>
        <v>-9.339591027592789E-2</v>
      </c>
      <c r="AW277" s="4">
        <f t="shared" si="249"/>
        <v>-6.6580722001811213E-2</v>
      </c>
      <c r="AX277" s="4">
        <f t="shared" si="250"/>
        <v>-3.6970170068050402E-2</v>
      </c>
      <c r="AY277" s="4">
        <f t="shared" si="251"/>
        <v>0.31666567870709078</v>
      </c>
      <c r="AZ277" s="4">
        <f t="shared" si="252"/>
        <v>0.26687507639272839</v>
      </c>
      <c r="BA277" s="4">
        <f t="shared" si="253"/>
        <v>0.20590581172810626</v>
      </c>
      <c r="BB277" s="4">
        <f t="shared" si="254"/>
        <v>-6.5124799210768899E-2</v>
      </c>
      <c r="BC277" s="4">
        <f t="shared" si="255"/>
        <v>0.10466911443861046</v>
      </c>
      <c r="BD277" s="4">
        <f t="shared" si="256"/>
        <v>4.5080217340422453E-2</v>
      </c>
      <c r="BE277" s="4">
        <f t="shared" si="257"/>
        <v>5.8523506083464731E-2</v>
      </c>
      <c r="BG277" s="4">
        <f t="shared" si="258"/>
        <v>0.14541679562939652</v>
      </c>
      <c r="BH277" s="4">
        <f t="shared" si="259"/>
        <v>0.22097050713715796</v>
      </c>
      <c r="BI277" s="4">
        <f t="shared" si="260"/>
        <v>0.1032207985891002</v>
      </c>
      <c r="BJ277" s="4">
        <f t="shared" si="261"/>
        <v>0.26131516082637729</v>
      </c>
      <c r="BK277" s="4">
        <f t="shared" si="262"/>
        <v>0.14320980626765531</v>
      </c>
      <c r="BL277" s="4">
        <f t="shared" si="263"/>
        <v>0.17907090890342545</v>
      </c>
      <c r="BM277" s="4">
        <f t="shared" si="264"/>
        <v>2.2342724808217661E-2</v>
      </c>
      <c r="BN277" s="4">
        <f t="shared" si="265"/>
        <v>2.4047738699119921E-2</v>
      </c>
      <c r="BO277" s="4">
        <f t="shared" si="266"/>
        <v>2.9850071889549419E-2</v>
      </c>
      <c r="BP277" s="4">
        <f t="shared" si="267"/>
        <v>0.14440138191358842</v>
      </c>
      <c r="BQ277" s="4">
        <f t="shared" si="268"/>
        <v>0.11265833344521171</v>
      </c>
      <c r="BR277" s="4">
        <f t="shared" si="269"/>
        <v>7.8356402569440195E-2</v>
      </c>
      <c r="BT277" s="4">
        <f t="shared" si="271"/>
        <v>75.666315907313319</v>
      </c>
      <c r="BU277" s="4">
        <f t="shared" si="272"/>
        <v>190.21800872449995</v>
      </c>
      <c r="BV277" s="5">
        <f t="shared" si="275"/>
        <v>1.6076726217159998E-2</v>
      </c>
      <c r="BW277" s="4">
        <f t="shared" si="277"/>
        <v>12.101425818828794</v>
      </c>
      <c r="BX277" s="4">
        <f>MAX(BW$28:BW277)</f>
        <v>14.111267684170134</v>
      </c>
      <c r="BY277" s="22">
        <f t="shared" si="276"/>
        <v>0.14242815814456972</v>
      </c>
    </row>
    <row r="278" spans="1:82" x14ac:dyDescent="0.25">
      <c r="A278" s="2">
        <v>37225</v>
      </c>
      <c r="B278" s="3">
        <v>1.7457938859700001E-3</v>
      </c>
      <c r="C278" s="3">
        <v>0.144952801006</v>
      </c>
      <c r="D278" s="3">
        <v>1.1499840753499999E-2</v>
      </c>
      <c r="E278" s="3">
        <v>-2.2238309949500001E-2</v>
      </c>
      <c r="F278" s="3">
        <v>8.8081615684200004E-2</v>
      </c>
      <c r="G278" s="3">
        <v>3.2248215905899998E-2</v>
      </c>
      <c r="H278" s="3">
        <v>7.4855812866900004E-2</v>
      </c>
      <c r="I278" s="3">
        <v>-8.2106544306999995E-3</v>
      </c>
      <c r="J278" s="3">
        <v>-6.4581613262200003E-3</v>
      </c>
      <c r="K278" s="3">
        <v>-1.8973075544899999E-2</v>
      </c>
      <c r="L278" s="3">
        <v>3.2572548199800003E-2</v>
      </c>
      <c r="M278" s="3">
        <v>-7.8563719236999993E-3</v>
      </c>
      <c r="N278" s="3">
        <v>-1.7893077834000001E-2</v>
      </c>
      <c r="O278" s="3">
        <f t="shared" si="273"/>
        <v>2.5215098617273331E-2</v>
      </c>
      <c r="P278" s="3">
        <f t="shared" si="274"/>
        <v>2.9624704699167344E-2</v>
      </c>
      <c r="Q278" s="3"/>
      <c r="R278" s="4">
        <f t="shared" si="221"/>
        <v>-1</v>
      </c>
      <c r="S278" s="4">
        <f t="shared" si="222"/>
        <v>-1</v>
      </c>
      <c r="T278" s="4">
        <f t="shared" si="223"/>
        <v>1</v>
      </c>
      <c r="U278" s="4">
        <f t="shared" si="224"/>
        <v>-1</v>
      </c>
      <c r="V278" s="4">
        <f t="shared" si="225"/>
        <v>-1</v>
      </c>
      <c r="W278" s="4">
        <f t="shared" si="226"/>
        <v>-1</v>
      </c>
      <c r="X278" s="4">
        <f t="shared" si="227"/>
        <v>1</v>
      </c>
      <c r="Y278" s="4">
        <f t="shared" si="228"/>
        <v>1</v>
      </c>
      <c r="Z278" s="4">
        <f t="shared" si="229"/>
        <v>1</v>
      </c>
      <c r="AA278" s="4">
        <f t="shared" si="230"/>
        <v>-1</v>
      </c>
      <c r="AB278" s="4">
        <f t="shared" si="231"/>
        <v>-1</v>
      </c>
      <c r="AC278" s="4">
        <f t="shared" si="232"/>
        <v>1</v>
      </c>
      <c r="AE278" s="4">
        <f t="shared" si="233"/>
        <v>-0.144952801006</v>
      </c>
      <c r="AF278" s="4">
        <f t="shared" si="234"/>
        <v>-1.1499840753499999E-2</v>
      </c>
      <c r="AG278" s="4">
        <f t="shared" si="235"/>
        <v>-2.2238309949500001E-2</v>
      </c>
      <c r="AH278" s="4">
        <f t="shared" si="236"/>
        <v>-8.8081615684200004E-2</v>
      </c>
      <c r="AI278" s="4">
        <f t="shared" si="237"/>
        <v>-3.2248215905899998E-2</v>
      </c>
      <c r="AJ278" s="4">
        <f t="shared" si="238"/>
        <v>-7.4855812866900004E-2</v>
      </c>
      <c r="AK278" s="4">
        <f t="shared" si="239"/>
        <v>-8.2106544306999995E-3</v>
      </c>
      <c r="AL278" s="4">
        <f t="shared" si="240"/>
        <v>-6.4581613262200003E-3</v>
      </c>
      <c r="AM278" s="4">
        <f t="shared" si="241"/>
        <v>-1.8973075544899999E-2</v>
      </c>
      <c r="AN278" s="4">
        <f t="shared" si="242"/>
        <v>-3.2572548199800003E-2</v>
      </c>
      <c r="AO278" s="4">
        <f t="shared" si="243"/>
        <v>7.8563719236999993E-3</v>
      </c>
      <c r="AP278" s="4">
        <f t="shared" si="244"/>
        <v>-1.7893077834000001E-2</v>
      </c>
      <c r="AQ278" s="4">
        <f t="shared" si="270"/>
        <v>-3.7510645131493339E-2</v>
      </c>
      <c r="AS278" s="4">
        <f t="shared" si="245"/>
        <v>-0.4148572003398619</v>
      </c>
      <c r="AT278" s="4">
        <f t="shared" si="246"/>
        <v>-2.1353778700788608E-2</v>
      </c>
      <c r="AU278" s="4">
        <f t="shared" si="247"/>
        <v>-8.3349441895971266E-2</v>
      </c>
      <c r="AV278" s="4">
        <f t="shared" si="248"/>
        <v>-0.13056956940058326</v>
      </c>
      <c r="AW278" s="4">
        <f t="shared" si="249"/>
        <v>-8.9407616666911438E-2</v>
      </c>
      <c r="AX278" s="4">
        <f t="shared" si="250"/>
        <v>-0.16270551124891042</v>
      </c>
      <c r="AY278" s="4">
        <f t="shared" si="251"/>
        <v>-0.12031836410876078</v>
      </c>
      <c r="AZ278" s="4">
        <f t="shared" si="252"/>
        <v>-9.080105018035492E-2</v>
      </c>
      <c r="BA278" s="4">
        <f t="shared" si="253"/>
        <v>-0.24198938571461276</v>
      </c>
      <c r="BB278" s="4">
        <f t="shared" si="254"/>
        <v>-9.2146188445032293E-2</v>
      </c>
      <c r="BC278" s="4">
        <f t="shared" si="255"/>
        <v>2.7567699841343652E-2</v>
      </c>
      <c r="BD278" s="4">
        <f t="shared" si="256"/>
        <v>-9.3602551640249998E-2</v>
      </c>
      <c r="BE278" s="4">
        <f t="shared" si="257"/>
        <v>-0.12612774654172451</v>
      </c>
      <c r="BG278" s="4">
        <f t="shared" si="258"/>
        <v>0.13976163449712417</v>
      </c>
      <c r="BH278" s="4">
        <f t="shared" si="259"/>
        <v>0.21541556489157218</v>
      </c>
      <c r="BI278" s="4">
        <f t="shared" si="260"/>
        <v>0.10672325785819041</v>
      </c>
      <c r="BJ278" s="4">
        <f t="shared" si="261"/>
        <v>0.26983811339369107</v>
      </c>
      <c r="BK278" s="4">
        <f t="shared" si="262"/>
        <v>0.14427502760101929</v>
      </c>
      <c r="BL278" s="4">
        <f t="shared" si="263"/>
        <v>0.18402772540970405</v>
      </c>
      <c r="BM278" s="4">
        <f t="shared" si="264"/>
        <v>2.7296429739613309E-2</v>
      </c>
      <c r="BN278" s="4">
        <f t="shared" si="265"/>
        <v>2.8449720849670276E-2</v>
      </c>
      <c r="BO278" s="4">
        <f t="shared" si="266"/>
        <v>3.13618309974565E-2</v>
      </c>
      <c r="BP278" s="4">
        <f t="shared" si="267"/>
        <v>0.14139509728817667</v>
      </c>
      <c r="BQ278" s="4">
        <f t="shared" si="268"/>
        <v>0.11399386918625243</v>
      </c>
      <c r="BR278" s="4">
        <f t="shared" si="269"/>
        <v>7.6464060094301137E-2</v>
      </c>
      <c r="BT278" s="4">
        <f t="shared" si="271"/>
        <v>66.461863482898153</v>
      </c>
      <c r="BU278" s="4">
        <f t="shared" si="272"/>
        <v>166.5583213690573</v>
      </c>
      <c r="BV278" s="5">
        <f t="shared" si="275"/>
        <v>3.7324257502179999E-2</v>
      </c>
      <c r="BW278" s="4">
        <f t="shared" si="277"/>
        <v>12.574229147440318</v>
      </c>
      <c r="BX278" s="4">
        <f>MAX(BW$28:BW278)</f>
        <v>14.111267684170134</v>
      </c>
      <c r="BY278" s="22">
        <f t="shared" si="276"/>
        <v>0.10892278221424771</v>
      </c>
    </row>
    <row r="279" spans="1:82" x14ac:dyDescent="0.25">
      <c r="A279" s="2">
        <v>37256</v>
      </c>
      <c r="B279" s="3">
        <v>1.65055826483E-3</v>
      </c>
      <c r="C279" s="3">
        <v>-8.3143649112099996E-2</v>
      </c>
      <c r="D279" s="3">
        <v>-5.2381367034200002E-2</v>
      </c>
      <c r="E279" s="3">
        <v>1.4785201206400001E-2</v>
      </c>
      <c r="F279" s="3">
        <v>1.6143976656800001E-2</v>
      </c>
      <c r="G279" s="1">
        <v>-9.9219142585499993E-5</v>
      </c>
      <c r="H279" s="3">
        <v>6.8695197283100001E-3</v>
      </c>
      <c r="I279" s="3">
        <v>-1.7076450650900001E-2</v>
      </c>
      <c r="J279" s="3">
        <v>-1.6929379049899999E-2</v>
      </c>
      <c r="K279" s="3">
        <v>-1.05828564787E-2</v>
      </c>
      <c r="L279" s="3">
        <v>-1.3880523765099999E-2</v>
      </c>
      <c r="M279" s="3">
        <v>-6.2362065117499997E-2</v>
      </c>
      <c r="N279" s="3">
        <v>2.2312202820200001E-2</v>
      </c>
      <c r="O279" s="3">
        <f t="shared" si="273"/>
        <v>-1.6362050828272957E-2</v>
      </c>
      <c r="P279" s="3">
        <f t="shared" si="274"/>
        <v>-6.3966530731240839E-2</v>
      </c>
      <c r="Q279" s="3"/>
      <c r="R279" s="4">
        <f t="shared" si="221"/>
        <v>-1</v>
      </c>
      <c r="S279" s="4">
        <f t="shared" si="222"/>
        <v>-1</v>
      </c>
      <c r="T279" s="4">
        <f t="shared" si="223"/>
        <v>-1</v>
      </c>
      <c r="U279" s="4">
        <f t="shared" si="224"/>
        <v>-1</v>
      </c>
      <c r="V279" s="4">
        <f t="shared" si="225"/>
        <v>-1</v>
      </c>
      <c r="W279" s="4">
        <f t="shared" si="226"/>
        <v>-1</v>
      </c>
      <c r="X279" s="4">
        <f t="shared" si="227"/>
        <v>1</v>
      </c>
      <c r="Y279" s="4">
        <f t="shared" si="228"/>
        <v>1</v>
      </c>
      <c r="Z279" s="4">
        <f t="shared" si="229"/>
        <v>1</v>
      </c>
      <c r="AA279" s="4">
        <f t="shared" si="230"/>
        <v>1</v>
      </c>
      <c r="AB279" s="4">
        <f t="shared" si="231"/>
        <v>-1</v>
      </c>
      <c r="AC279" s="4">
        <f t="shared" si="232"/>
        <v>1</v>
      </c>
      <c r="AE279" s="4">
        <f t="shared" si="233"/>
        <v>8.3143649112099996E-2</v>
      </c>
      <c r="AF279" s="4">
        <f t="shared" si="234"/>
        <v>5.2381367034200002E-2</v>
      </c>
      <c r="AG279" s="4">
        <f t="shared" si="235"/>
        <v>-1.4785201206400001E-2</v>
      </c>
      <c r="AH279" s="4">
        <f t="shared" si="236"/>
        <v>-1.6143976656800001E-2</v>
      </c>
      <c r="AI279" s="4">
        <f t="shared" si="237"/>
        <v>9.9219142585499993E-5</v>
      </c>
      <c r="AJ279" s="4">
        <f t="shared" si="238"/>
        <v>-6.8695197283100001E-3</v>
      </c>
      <c r="AK279" s="4">
        <f t="shared" si="239"/>
        <v>-1.7076450650900001E-2</v>
      </c>
      <c r="AL279" s="4">
        <f t="shared" si="240"/>
        <v>-1.6929379049899999E-2</v>
      </c>
      <c r="AM279" s="4">
        <f t="shared" si="241"/>
        <v>-1.05828564787E-2</v>
      </c>
      <c r="AN279" s="4">
        <f t="shared" si="242"/>
        <v>-1.3880523765099999E-2</v>
      </c>
      <c r="AO279" s="4">
        <f t="shared" si="243"/>
        <v>6.2362065117499997E-2</v>
      </c>
      <c r="AP279" s="4">
        <f t="shared" si="244"/>
        <v>2.2312202820200001E-2</v>
      </c>
      <c r="AQ279" s="4">
        <f t="shared" si="270"/>
        <v>1.033588297420629E-2</v>
      </c>
      <c r="AS279" s="4">
        <f t="shared" si="245"/>
        <v>0.15667200680184998</v>
      </c>
      <c r="AT279" s="4">
        <f t="shared" si="246"/>
        <v>9.74014460386015E-2</v>
      </c>
      <c r="AU279" s="4">
        <f t="shared" si="247"/>
        <v>-5.4813444342028013E-2</v>
      </c>
      <c r="AV279" s="4">
        <f t="shared" si="248"/>
        <v>-2.2561636656917145E-2</v>
      </c>
      <c r="AW279" s="4">
        <f t="shared" si="249"/>
        <v>2.6539611471205257E-4</v>
      </c>
      <c r="AX279" s="4">
        <f t="shared" si="250"/>
        <v>-1.3835396146613273E-2</v>
      </c>
      <c r="AY279" s="4">
        <f t="shared" si="251"/>
        <v>-0.24197653350382659</v>
      </c>
      <c r="AZ279" s="4">
        <f t="shared" si="252"/>
        <v>-0.24363983108245843</v>
      </c>
      <c r="BA279" s="4">
        <f t="shared" si="253"/>
        <v>-0.10956195165932152</v>
      </c>
      <c r="BB279" s="4">
        <f t="shared" si="254"/>
        <v>-3.8368830463149581E-2</v>
      </c>
      <c r="BC279" s="4">
        <f t="shared" si="255"/>
        <v>0.21907170321591835</v>
      </c>
      <c r="BD279" s="4">
        <f t="shared" si="256"/>
        <v>0.11997003332005267</v>
      </c>
      <c r="BE279" s="4">
        <f t="shared" si="257"/>
        <v>-1.0948086530265003E-2</v>
      </c>
      <c r="BG279" s="4">
        <f t="shared" si="258"/>
        <v>0.21227442172807665</v>
      </c>
      <c r="BH279" s="4">
        <f t="shared" si="259"/>
        <v>0.21511535676150256</v>
      </c>
      <c r="BI279" s="4">
        <f t="shared" si="260"/>
        <v>0.10789470637271012</v>
      </c>
      <c r="BJ279" s="4">
        <f t="shared" si="261"/>
        <v>0.2862199565092356</v>
      </c>
      <c r="BK279" s="4">
        <f t="shared" si="262"/>
        <v>0.1495412134320806</v>
      </c>
      <c r="BL279" s="4">
        <f t="shared" si="263"/>
        <v>0.19860709893707151</v>
      </c>
      <c r="BM279" s="4">
        <f t="shared" si="264"/>
        <v>2.8228275533387547E-2</v>
      </c>
      <c r="BN279" s="4">
        <f t="shared" si="265"/>
        <v>2.7794107350485483E-2</v>
      </c>
      <c r="BO279" s="4">
        <f t="shared" si="266"/>
        <v>3.8636976864402588E-2</v>
      </c>
      <c r="BP279" s="4">
        <f t="shared" si="267"/>
        <v>0.14470624824940875</v>
      </c>
      <c r="BQ279" s="4">
        <f t="shared" si="268"/>
        <v>0.11386603418340266</v>
      </c>
      <c r="BR279" s="4">
        <f t="shared" si="269"/>
        <v>7.4392586891015147E-2</v>
      </c>
      <c r="BT279" s="4">
        <f t="shared" si="271"/>
        <v>68.831255514587752</v>
      </c>
      <c r="BU279" s="4">
        <f t="shared" si="272"/>
        <v>165.00974066828508</v>
      </c>
      <c r="BV279" s="5">
        <f t="shared" si="275"/>
        <v>-1.114307544940003E-4</v>
      </c>
      <c r="BW279" s="4">
        <f t="shared" si="277"/>
        <v>12.593582489442413</v>
      </c>
      <c r="BX279" s="4">
        <f>MAX(BW$28:BW279)</f>
        <v>14.111267684170134</v>
      </c>
      <c r="BY279" s="22">
        <f t="shared" si="276"/>
        <v>0.10755130075451995</v>
      </c>
    </row>
    <row r="280" spans="1:82" x14ac:dyDescent="0.25">
      <c r="A280" s="2">
        <v>37287</v>
      </c>
      <c r="B280" s="3">
        <v>1.5595019539900001E-3</v>
      </c>
      <c r="C280" s="3">
        <v>2.15985795684E-2</v>
      </c>
      <c r="D280" s="3">
        <v>-1.4513698473899999E-2</v>
      </c>
      <c r="E280" s="3">
        <v>1.12992690205E-2</v>
      </c>
      <c r="F280" s="3">
        <v>-1.0611363612500001E-2</v>
      </c>
      <c r="G280" s="3">
        <v>-1.5918168879000001E-2</v>
      </c>
      <c r="H280" s="3">
        <v>-1.6521966989700002E-2</v>
      </c>
      <c r="I280" s="3">
        <v>5.9380736336900001E-3</v>
      </c>
      <c r="J280" s="3">
        <v>1.00397025483E-2</v>
      </c>
      <c r="K280" s="3">
        <v>4.1402677511699999E-3</v>
      </c>
      <c r="L280" s="3">
        <v>-8.3068768208899996E-3</v>
      </c>
      <c r="M280" s="3">
        <v>-2.1849169597199999E-2</v>
      </c>
      <c r="N280" s="3">
        <v>-2.7273125915600001E-2</v>
      </c>
      <c r="O280" s="3">
        <f t="shared" si="273"/>
        <v>-5.1648731472274997E-3</v>
      </c>
      <c r="P280" s="3">
        <f t="shared" si="274"/>
        <v>-6.4902754721824973E-3</v>
      </c>
      <c r="Q280" s="3"/>
      <c r="R280" s="4">
        <f t="shared" si="221"/>
        <v>-1</v>
      </c>
      <c r="S280" s="4">
        <f t="shared" si="222"/>
        <v>-1</v>
      </c>
      <c r="T280" s="4">
        <f t="shared" si="223"/>
        <v>-1</v>
      </c>
      <c r="U280" s="4">
        <f t="shared" si="224"/>
        <v>-1</v>
      </c>
      <c r="V280" s="4">
        <f t="shared" si="225"/>
        <v>-1</v>
      </c>
      <c r="W280" s="4">
        <f t="shared" si="226"/>
        <v>-1</v>
      </c>
      <c r="X280" s="4">
        <f t="shared" si="227"/>
        <v>-1</v>
      </c>
      <c r="Y280" s="4">
        <f t="shared" si="228"/>
        <v>-1</v>
      </c>
      <c r="Z280" s="4">
        <f t="shared" si="229"/>
        <v>1</v>
      </c>
      <c r="AA280" s="4">
        <f t="shared" si="230"/>
        <v>-1</v>
      </c>
      <c r="AB280" s="4">
        <f t="shared" si="231"/>
        <v>-1</v>
      </c>
      <c r="AC280" s="4">
        <f t="shared" si="232"/>
        <v>-1</v>
      </c>
      <c r="AE280" s="4">
        <f t="shared" si="233"/>
        <v>-2.15985795684E-2</v>
      </c>
      <c r="AF280" s="4">
        <f t="shared" si="234"/>
        <v>1.4513698473899999E-2</v>
      </c>
      <c r="AG280" s="4">
        <f t="shared" si="235"/>
        <v>-1.12992690205E-2</v>
      </c>
      <c r="AH280" s="4">
        <f t="shared" si="236"/>
        <v>1.0611363612500001E-2</v>
      </c>
      <c r="AI280" s="4">
        <f t="shared" si="237"/>
        <v>1.5918168879000001E-2</v>
      </c>
      <c r="AJ280" s="4">
        <f t="shared" si="238"/>
        <v>1.6521966989700002E-2</v>
      </c>
      <c r="AK280" s="4">
        <f t="shared" si="239"/>
        <v>-5.9380736336900001E-3</v>
      </c>
      <c r="AL280" s="4">
        <f t="shared" si="240"/>
        <v>-1.00397025483E-2</v>
      </c>
      <c r="AM280" s="4">
        <f t="shared" si="241"/>
        <v>4.1402677511699999E-3</v>
      </c>
      <c r="AN280" s="4">
        <f t="shared" si="242"/>
        <v>8.3068768208899996E-3</v>
      </c>
      <c r="AO280" s="4">
        <f t="shared" si="243"/>
        <v>2.1849169597199999E-2</v>
      </c>
      <c r="AP280" s="4">
        <f t="shared" si="244"/>
        <v>2.7273125915600001E-2</v>
      </c>
      <c r="AQ280" s="4">
        <f t="shared" si="270"/>
        <v>5.8549177724224995E-3</v>
      </c>
      <c r="AS280" s="4">
        <f t="shared" si="245"/>
        <v>-3.911264952226199E-2</v>
      </c>
      <c r="AT280" s="4">
        <f t="shared" si="246"/>
        <v>2.8469163222155081E-2</v>
      </c>
      <c r="AU280" s="4">
        <f t="shared" si="247"/>
        <v>-4.1403484650927941E-2</v>
      </c>
      <c r="AV280" s="4">
        <f t="shared" si="248"/>
        <v>1.4747764476954958E-2</v>
      </c>
      <c r="AW280" s="4">
        <f t="shared" si="249"/>
        <v>4.2636535694165992E-2</v>
      </c>
      <c r="AX280" s="4">
        <f t="shared" si="250"/>
        <v>3.3115813844482395E-2</v>
      </c>
      <c r="AY280" s="4">
        <f t="shared" si="251"/>
        <v>-7.0745812418339049E-2</v>
      </c>
      <c r="AZ280" s="4">
        <f t="shared" si="252"/>
        <v>-0.12206345823448243</v>
      </c>
      <c r="BA280" s="4">
        <f t="shared" si="253"/>
        <v>4.1470604487861162E-2</v>
      </c>
      <c r="BB280" s="4">
        <f t="shared" si="254"/>
        <v>2.5297207005469967E-2</v>
      </c>
      <c r="BC280" s="4">
        <f t="shared" si="255"/>
        <v>7.1157405943695101E-2</v>
      </c>
      <c r="BD280" s="4">
        <f t="shared" si="256"/>
        <v>0.20041537742693999</v>
      </c>
      <c r="BE280" s="4">
        <f t="shared" si="257"/>
        <v>1.5332038939642771E-2</v>
      </c>
      <c r="BG280" s="4">
        <f t="shared" si="258"/>
        <v>0.2208858753596491</v>
      </c>
      <c r="BH280" s="4">
        <f t="shared" si="259"/>
        <v>0.20392167287312818</v>
      </c>
      <c r="BI280" s="4">
        <f t="shared" si="260"/>
        <v>0.10916249311635425</v>
      </c>
      <c r="BJ280" s="4">
        <f t="shared" si="261"/>
        <v>0.28780941353061207</v>
      </c>
      <c r="BK280" s="4">
        <f t="shared" si="262"/>
        <v>0.14933829514838473</v>
      </c>
      <c r="BL280" s="4">
        <f t="shared" si="263"/>
        <v>0.19956588797473046</v>
      </c>
      <c r="BM280" s="4">
        <f t="shared" si="264"/>
        <v>3.3574134952760577E-2</v>
      </c>
      <c r="BN280" s="4">
        <f t="shared" si="265"/>
        <v>3.2899944646870002E-2</v>
      </c>
      <c r="BO280" s="4">
        <f t="shared" si="266"/>
        <v>3.9934481807535699E-2</v>
      </c>
      <c r="BP280" s="4">
        <f t="shared" si="267"/>
        <v>0.13134852110897174</v>
      </c>
      <c r="BQ280" s="4">
        <f t="shared" si="268"/>
        <v>0.12282161952046788</v>
      </c>
      <c r="BR280" s="4">
        <f t="shared" si="269"/>
        <v>5.4433200217966764E-2</v>
      </c>
      <c r="BT280" s="4">
        <f t="shared" si="271"/>
        <v>70.264269145453056</v>
      </c>
      <c r="BU280" s="4">
        <f t="shared" si="272"/>
        <v>167.79700945063115</v>
      </c>
      <c r="BV280" s="5">
        <f t="shared" si="275"/>
        <v>-8.2570730933519999E-3</v>
      </c>
      <c r="BW280" s="4">
        <f t="shared" si="277"/>
        <v>12.509236074819949</v>
      </c>
      <c r="BX280" s="4">
        <f>MAX(BW$28:BW280)</f>
        <v>14.111267684170134</v>
      </c>
      <c r="BY280" s="22">
        <f t="shared" si="276"/>
        <v>0.11352853940594766</v>
      </c>
    </row>
    <row r="281" spans="1:82" x14ac:dyDescent="0.25">
      <c r="A281" s="2">
        <v>37315</v>
      </c>
      <c r="B281" s="3">
        <v>1.4678865417100001E-3</v>
      </c>
      <c r="C281" s="3">
        <v>4.9070495333099996E-3</v>
      </c>
      <c r="D281" s="3">
        <v>-2.6482327545E-2</v>
      </c>
      <c r="E281" s="3">
        <v>5.0137296813900001E-2</v>
      </c>
      <c r="F281" s="3">
        <v>-1.53010394394E-2</v>
      </c>
      <c r="G281" s="3">
        <v>-5.8677458966200002E-3</v>
      </c>
      <c r="H281" s="3">
        <v>-2.09591664638E-2</v>
      </c>
      <c r="I281" s="3">
        <v>-5.5022105926000005E-4</v>
      </c>
      <c r="J281" s="3">
        <v>-2.8669628150200001E-3</v>
      </c>
      <c r="K281" s="3">
        <v>8.1780946484700003E-3</v>
      </c>
      <c r="L281" s="3">
        <v>2.04547903222E-2</v>
      </c>
      <c r="M281" s="3">
        <v>-1.6588268110400001E-3</v>
      </c>
      <c r="N281" s="3">
        <v>2.35302356858E-3</v>
      </c>
      <c r="O281" s="3">
        <f t="shared" si="273"/>
        <v>1.0286637380266669E-3</v>
      </c>
      <c r="P281" s="3">
        <f t="shared" si="274"/>
        <v>8.2096234098603428E-3</v>
      </c>
      <c r="Q281" s="3"/>
      <c r="R281" s="4">
        <f t="shared" si="221"/>
        <v>-1</v>
      </c>
      <c r="S281" s="4">
        <f t="shared" si="222"/>
        <v>-1</v>
      </c>
      <c r="T281" s="4">
        <f t="shared" si="223"/>
        <v>1</v>
      </c>
      <c r="U281" s="4">
        <f t="shared" si="224"/>
        <v>-1</v>
      </c>
      <c r="V281" s="4">
        <f t="shared" si="225"/>
        <v>-1</v>
      </c>
      <c r="W281" s="4">
        <f t="shared" si="226"/>
        <v>-1</v>
      </c>
      <c r="X281" s="4">
        <f t="shared" si="227"/>
        <v>1</v>
      </c>
      <c r="Y281" s="4">
        <f t="shared" si="228"/>
        <v>-1</v>
      </c>
      <c r="Z281" s="4">
        <f t="shared" si="229"/>
        <v>1</v>
      </c>
      <c r="AA281" s="4">
        <f t="shared" si="230"/>
        <v>-1</v>
      </c>
      <c r="AB281" s="4">
        <f t="shared" si="231"/>
        <v>-1</v>
      </c>
      <c r="AC281" s="4">
        <f t="shared" si="232"/>
        <v>-1</v>
      </c>
      <c r="AE281" s="4">
        <f t="shared" si="233"/>
        <v>-4.9070495333099996E-3</v>
      </c>
      <c r="AF281" s="4">
        <f t="shared" si="234"/>
        <v>2.6482327545E-2</v>
      </c>
      <c r="AG281" s="4">
        <f t="shared" si="235"/>
        <v>5.0137296813900001E-2</v>
      </c>
      <c r="AH281" s="4">
        <f t="shared" si="236"/>
        <v>1.53010394394E-2</v>
      </c>
      <c r="AI281" s="4">
        <f t="shared" si="237"/>
        <v>5.8677458966200002E-3</v>
      </c>
      <c r="AJ281" s="4">
        <f t="shared" si="238"/>
        <v>2.09591664638E-2</v>
      </c>
      <c r="AK281" s="4">
        <f t="shared" si="239"/>
        <v>-5.5022105926000005E-4</v>
      </c>
      <c r="AL281" s="4">
        <f t="shared" si="240"/>
        <v>2.8669628150200001E-3</v>
      </c>
      <c r="AM281" s="4">
        <f t="shared" si="241"/>
        <v>8.1780946484700003E-3</v>
      </c>
      <c r="AN281" s="4">
        <f t="shared" si="242"/>
        <v>-2.04547903222E-2</v>
      </c>
      <c r="AO281" s="4">
        <f t="shared" si="243"/>
        <v>1.6588268110400001E-3</v>
      </c>
      <c r="AP281" s="4">
        <f t="shared" si="244"/>
        <v>-2.35302356858E-3</v>
      </c>
      <c r="AQ281" s="4">
        <f t="shared" si="270"/>
        <v>8.5988646624916652E-3</v>
      </c>
      <c r="AS281" s="4">
        <f t="shared" si="245"/>
        <v>-9.1831387297053781E-3</v>
      </c>
      <c r="AT281" s="4">
        <f t="shared" si="246"/>
        <v>5.6417878589670484E-2</v>
      </c>
      <c r="AU281" s="4">
        <f t="shared" si="247"/>
        <v>0.1910117148496214</v>
      </c>
      <c r="AV281" s="4">
        <f t="shared" si="248"/>
        <v>2.1947616410938016E-2</v>
      </c>
      <c r="AW281" s="4">
        <f t="shared" si="249"/>
        <v>1.6100246407946352E-2</v>
      </c>
      <c r="AX281" s="4">
        <f t="shared" si="250"/>
        <v>4.3131837209911997E-2</v>
      </c>
      <c r="AY281" s="4">
        <f t="shared" si="251"/>
        <v>-6.4631854241068935E-3</v>
      </c>
      <c r="AZ281" s="4">
        <f t="shared" si="252"/>
        <v>3.313653132265177E-2</v>
      </c>
      <c r="BA281" s="4">
        <f t="shared" si="253"/>
        <v>8.1757442357862753E-2</v>
      </c>
      <c r="BB281" s="4">
        <f t="shared" si="254"/>
        <v>-6.2368580009801881E-2</v>
      </c>
      <c r="BC281" s="4">
        <f t="shared" si="255"/>
        <v>5.4102122448771647E-3</v>
      </c>
      <c r="BD281" s="4">
        <f t="shared" si="256"/>
        <v>-1.6763364409451309E-2</v>
      </c>
      <c r="BE281" s="4">
        <f t="shared" si="257"/>
        <v>2.9511267568367864E-2</v>
      </c>
      <c r="BG281" s="4">
        <f t="shared" si="258"/>
        <v>0.21374171414559179</v>
      </c>
      <c r="BH281" s="4">
        <f t="shared" si="259"/>
        <v>0.1877584071361991</v>
      </c>
      <c r="BI281" s="4">
        <f t="shared" si="260"/>
        <v>0.10499313479986672</v>
      </c>
      <c r="BJ281" s="4">
        <f t="shared" si="261"/>
        <v>0.27886471410671154</v>
      </c>
      <c r="BK281" s="4">
        <f t="shared" si="262"/>
        <v>0.14578027560432733</v>
      </c>
      <c r="BL281" s="4">
        <f t="shared" si="263"/>
        <v>0.19437304617280191</v>
      </c>
      <c r="BM281" s="4">
        <f t="shared" si="264"/>
        <v>3.4052624095093582E-2</v>
      </c>
      <c r="BN281" s="4">
        <f t="shared" si="265"/>
        <v>3.4607880796022554E-2</v>
      </c>
      <c r="BO281" s="4">
        <f t="shared" si="266"/>
        <v>4.0011499443309083E-2</v>
      </c>
      <c r="BP281" s="4">
        <f t="shared" si="267"/>
        <v>0.13118650653252206</v>
      </c>
      <c r="BQ281" s="4">
        <f t="shared" si="268"/>
        <v>0.12264412085575492</v>
      </c>
      <c r="BR281" s="4">
        <f t="shared" si="269"/>
        <v>5.6146809461550526E-2</v>
      </c>
      <c r="BT281" s="4">
        <f t="shared" si="271"/>
        <v>72.35489916345621</v>
      </c>
      <c r="BU281" s="4">
        <f t="shared" si="272"/>
        <v>172.99521886561246</v>
      </c>
      <c r="BV281" s="5">
        <f t="shared" si="275"/>
        <v>-9.3042620188919997E-3</v>
      </c>
      <c r="BW281" s="4">
        <f t="shared" si="277"/>
        <v>12.411209004004951</v>
      </c>
      <c r="BX281" s="4">
        <f>MAX(BW$28:BW281)</f>
        <v>14.111267684170134</v>
      </c>
      <c r="BY281" s="22">
        <f t="shared" si="276"/>
        <v>0.12047526262096853</v>
      </c>
    </row>
    <row r="282" spans="1:82" x14ac:dyDescent="0.25">
      <c r="A282" s="2">
        <v>37344</v>
      </c>
      <c r="B282" s="3">
        <v>1.5817448308500001E-3</v>
      </c>
      <c r="C282" s="3">
        <v>-4.7177413645300001E-3</v>
      </c>
      <c r="D282" s="3">
        <v>-2.4307842517700001E-2</v>
      </c>
      <c r="E282" s="3">
        <v>1.8782675881200001E-2</v>
      </c>
      <c r="F282" s="3">
        <v>5.7006721663599998E-2</v>
      </c>
      <c r="G282" s="3">
        <v>3.2183811184200002E-2</v>
      </c>
      <c r="H282" s="3">
        <v>3.5874180653900002E-2</v>
      </c>
      <c r="I282" s="3">
        <v>-1.2288596116800001E-2</v>
      </c>
      <c r="J282" s="3">
        <v>-1.18120817529E-2</v>
      </c>
      <c r="K282" s="3">
        <v>-1.9834567531300001E-2</v>
      </c>
      <c r="L282" s="3">
        <v>3.5966900782800001E-2</v>
      </c>
      <c r="M282" s="3">
        <v>7.9398067096700005E-3</v>
      </c>
      <c r="N282" s="3">
        <v>8.4594612919500004E-3</v>
      </c>
      <c r="O282" s="3">
        <f t="shared" si="273"/>
        <v>1.0271060740340834E-2</v>
      </c>
      <c r="P282" s="3">
        <f t="shared" si="274"/>
        <v>3.55200479858479E-3</v>
      </c>
      <c r="Q282" s="3"/>
      <c r="R282" s="4">
        <f t="shared" si="221"/>
        <v>-1</v>
      </c>
      <c r="S282" s="4">
        <f t="shared" si="222"/>
        <v>-1</v>
      </c>
      <c r="T282" s="4">
        <f t="shared" si="223"/>
        <v>1</v>
      </c>
      <c r="U282" s="4">
        <f t="shared" si="224"/>
        <v>-1</v>
      </c>
      <c r="V282" s="4">
        <f t="shared" si="225"/>
        <v>-1</v>
      </c>
      <c r="W282" s="4">
        <f t="shared" si="226"/>
        <v>-1</v>
      </c>
      <c r="X282" s="4">
        <f t="shared" si="227"/>
        <v>-1</v>
      </c>
      <c r="Y282" s="4">
        <f t="shared" si="228"/>
        <v>-1</v>
      </c>
      <c r="Z282" s="4">
        <f t="shared" si="229"/>
        <v>1</v>
      </c>
      <c r="AA282" s="4">
        <f t="shared" si="230"/>
        <v>1</v>
      </c>
      <c r="AB282" s="4">
        <f t="shared" si="231"/>
        <v>-1</v>
      </c>
      <c r="AC282" s="4">
        <f t="shared" si="232"/>
        <v>-1</v>
      </c>
      <c r="AE282" s="4">
        <f t="shared" si="233"/>
        <v>4.7177413645300001E-3</v>
      </c>
      <c r="AF282" s="4">
        <f t="shared" si="234"/>
        <v>2.4307842517700001E-2</v>
      </c>
      <c r="AG282" s="4">
        <f t="shared" si="235"/>
        <v>1.8782675881200001E-2</v>
      </c>
      <c r="AH282" s="4">
        <f t="shared" si="236"/>
        <v>-5.7006721663599998E-2</v>
      </c>
      <c r="AI282" s="4">
        <f t="shared" si="237"/>
        <v>-3.2183811184200002E-2</v>
      </c>
      <c r="AJ282" s="4">
        <f t="shared" si="238"/>
        <v>-3.5874180653900002E-2</v>
      </c>
      <c r="AK282" s="4">
        <f t="shared" si="239"/>
        <v>1.2288596116800001E-2</v>
      </c>
      <c r="AL282" s="4">
        <f t="shared" si="240"/>
        <v>1.18120817529E-2</v>
      </c>
      <c r="AM282" s="4">
        <f t="shared" si="241"/>
        <v>-1.9834567531300001E-2</v>
      </c>
      <c r="AN282" s="4">
        <f t="shared" si="242"/>
        <v>3.5966900782800001E-2</v>
      </c>
      <c r="AO282" s="4">
        <f t="shared" si="243"/>
        <v>-7.9398067096700005E-3</v>
      </c>
      <c r="AP282" s="4">
        <f t="shared" si="244"/>
        <v>-8.4594612919500004E-3</v>
      </c>
      <c r="AQ282" s="4">
        <f t="shared" si="270"/>
        <v>-4.4518925515575009E-3</v>
      </c>
      <c r="AS282" s="4">
        <f t="shared" si="245"/>
        <v>8.863795370530763E-3</v>
      </c>
      <c r="AT282" s="4">
        <f t="shared" si="246"/>
        <v>5.3479503226522E-2</v>
      </c>
      <c r="AU282" s="4">
        <f t="shared" si="247"/>
        <v>6.5341589550223775E-2</v>
      </c>
      <c r="AV282" s="4">
        <f t="shared" si="248"/>
        <v>-8.4327836743954304E-2</v>
      </c>
      <c r="AW282" s="4">
        <f t="shared" si="249"/>
        <v>-9.3457054813802537E-2</v>
      </c>
      <c r="AX282" s="4">
        <f t="shared" si="250"/>
        <v>-8.237197117049315E-2</v>
      </c>
      <c r="AY282" s="4">
        <f t="shared" si="251"/>
        <v>0.14453679187972196</v>
      </c>
      <c r="AZ282" s="4">
        <f t="shared" si="252"/>
        <v>0.13622711874264207</v>
      </c>
      <c r="BA282" s="4">
        <f t="shared" si="253"/>
        <v>-0.19734070372200449</v>
      </c>
      <c r="BB282" s="4">
        <f t="shared" si="254"/>
        <v>0.11468982806089169</v>
      </c>
      <c r="BC282" s="4">
        <f t="shared" si="255"/>
        <v>-2.5760967386813882E-2</v>
      </c>
      <c r="BD282" s="4">
        <f t="shared" si="256"/>
        <v>-6.1642281945391002E-2</v>
      </c>
      <c r="BE282" s="4">
        <f t="shared" si="257"/>
        <v>-1.8135157459939287E-3</v>
      </c>
      <c r="BG282" s="4">
        <f t="shared" si="258"/>
        <v>0.21289938078737497</v>
      </c>
      <c r="BH282" s="4">
        <f t="shared" si="259"/>
        <v>0.18181053339063222</v>
      </c>
      <c r="BI282" s="4">
        <f t="shared" si="260"/>
        <v>0.11498144450105852</v>
      </c>
      <c r="BJ282" s="4">
        <f t="shared" si="261"/>
        <v>0.27040523682204842</v>
      </c>
      <c r="BK282" s="4">
        <f t="shared" si="262"/>
        <v>0.13774802233312761</v>
      </c>
      <c r="BL282" s="4">
        <f t="shared" si="263"/>
        <v>0.17420576511225053</v>
      </c>
      <c r="BM282" s="4">
        <f t="shared" si="264"/>
        <v>3.4008216058997918E-2</v>
      </c>
      <c r="BN282" s="4">
        <f t="shared" si="265"/>
        <v>3.4683495802961761E-2</v>
      </c>
      <c r="BO282" s="4">
        <f t="shared" si="266"/>
        <v>4.0203702849344505E-2</v>
      </c>
      <c r="BP282" s="4">
        <f t="shared" si="267"/>
        <v>0.12544059535499269</v>
      </c>
      <c r="BQ282" s="4">
        <f t="shared" si="268"/>
        <v>0.12328429426503763</v>
      </c>
      <c r="BR282" s="4">
        <f t="shared" si="269"/>
        <v>5.4893887928706149E-2</v>
      </c>
      <c r="BT282" s="4">
        <f t="shared" si="271"/>
        <v>71.409746196290655</v>
      </c>
      <c r="BU282" s="4">
        <f t="shared" si="272"/>
        <v>172.95512360542043</v>
      </c>
      <c r="BV282" s="5">
        <f t="shared" si="275"/>
        <v>1.359068137982E-2</v>
      </c>
      <c r="BW282" s="4">
        <f t="shared" si="277"/>
        <v>12.599517156803417</v>
      </c>
      <c r="BX282" s="4">
        <f>MAX(BW$28:BW282)</f>
        <v>14.111267684170134</v>
      </c>
      <c r="BY282" s="22">
        <f t="shared" si="276"/>
        <v>0.10713073844262638</v>
      </c>
    </row>
    <row r="283" spans="1:82" x14ac:dyDescent="0.25">
      <c r="A283" s="2">
        <v>37376</v>
      </c>
      <c r="B283" s="3">
        <v>1.7401887750799999E-3</v>
      </c>
      <c r="C283" s="3">
        <v>-1.1330164784899999E-2</v>
      </c>
      <c r="D283" s="3">
        <v>-4.1202856037000003E-2</v>
      </c>
      <c r="E283" s="3">
        <v>1.7988893830300001E-2</v>
      </c>
      <c r="F283" s="3">
        <v>-6.2912302690499994E-2</v>
      </c>
      <c r="G283" s="3">
        <v>-2.0783366022699999E-2</v>
      </c>
      <c r="H283" s="3">
        <v>-6.2818484429399996E-2</v>
      </c>
      <c r="I283" s="3">
        <v>6.6539199240699997E-3</v>
      </c>
      <c r="J283" s="3">
        <v>5.2028542286300002E-3</v>
      </c>
      <c r="K283" s="3">
        <v>1.7964282347199999E-2</v>
      </c>
      <c r="L283" s="3">
        <v>8.3847213354899999E-3</v>
      </c>
      <c r="M283" s="3">
        <v>3.0459664852299999E-2</v>
      </c>
      <c r="N283" s="3">
        <v>2.5372909596099998E-2</v>
      </c>
      <c r="O283" s="3">
        <f t="shared" si="273"/>
        <v>-7.2516606542008324E-3</v>
      </c>
      <c r="P283" s="3">
        <f t="shared" si="274"/>
        <v>1.1292272600103001E-2</v>
      </c>
      <c r="Q283" s="3"/>
      <c r="R283" s="4">
        <f t="shared" si="221"/>
        <v>-1</v>
      </c>
      <c r="S283" s="4">
        <f t="shared" si="222"/>
        <v>-1</v>
      </c>
      <c r="T283" s="4">
        <f t="shared" si="223"/>
        <v>1</v>
      </c>
      <c r="U283" s="4">
        <f t="shared" si="224"/>
        <v>-1</v>
      </c>
      <c r="V283" s="4">
        <f t="shared" si="225"/>
        <v>-1</v>
      </c>
      <c r="W283" s="4">
        <f t="shared" si="226"/>
        <v>-1</v>
      </c>
      <c r="X283" s="4">
        <f t="shared" si="227"/>
        <v>-1</v>
      </c>
      <c r="Y283" s="4">
        <f t="shared" si="228"/>
        <v>-1</v>
      </c>
      <c r="Z283" s="4">
        <f t="shared" si="229"/>
        <v>1</v>
      </c>
      <c r="AA283" s="4">
        <f t="shared" si="230"/>
        <v>1</v>
      </c>
      <c r="AB283" s="4">
        <f t="shared" si="231"/>
        <v>-1</v>
      </c>
      <c r="AC283" s="4">
        <f t="shared" si="232"/>
        <v>1</v>
      </c>
      <c r="AE283" s="4">
        <f t="shared" si="233"/>
        <v>1.1330164784899999E-2</v>
      </c>
      <c r="AF283" s="4">
        <f t="shared" si="234"/>
        <v>4.1202856037000003E-2</v>
      </c>
      <c r="AG283" s="4">
        <f t="shared" si="235"/>
        <v>1.7988893830300001E-2</v>
      </c>
      <c r="AH283" s="4">
        <f t="shared" si="236"/>
        <v>6.2912302690499994E-2</v>
      </c>
      <c r="AI283" s="4">
        <f t="shared" si="237"/>
        <v>2.0783366022699999E-2</v>
      </c>
      <c r="AJ283" s="4">
        <f t="shared" si="238"/>
        <v>6.2818484429399996E-2</v>
      </c>
      <c r="AK283" s="4">
        <f t="shared" si="239"/>
        <v>-6.6539199240699997E-3</v>
      </c>
      <c r="AL283" s="4">
        <f t="shared" si="240"/>
        <v>-5.2028542286300002E-3</v>
      </c>
      <c r="AM283" s="4">
        <f t="shared" si="241"/>
        <v>1.7964282347199999E-2</v>
      </c>
      <c r="AN283" s="4">
        <f t="shared" si="242"/>
        <v>8.3847213354899999E-3</v>
      </c>
      <c r="AO283" s="4">
        <f t="shared" si="243"/>
        <v>-3.0459664852299999E-2</v>
      </c>
      <c r="AP283" s="4">
        <f t="shared" si="244"/>
        <v>2.5372909596099998E-2</v>
      </c>
      <c r="AQ283" s="4">
        <f t="shared" si="270"/>
        <v>1.8870128505715834E-2</v>
      </c>
      <c r="AS283" s="4">
        <f t="shared" si="245"/>
        <v>2.181345455961476E-2</v>
      </c>
      <c r="AT283" s="4">
        <f t="shared" si="246"/>
        <v>9.8103677484885091E-2</v>
      </c>
      <c r="AU283" s="4">
        <f t="shared" si="247"/>
        <v>6.9309265188182867E-2</v>
      </c>
      <c r="AV283" s="4">
        <f t="shared" si="248"/>
        <v>9.1476006441711583E-2</v>
      </c>
      <c r="AW283" s="4">
        <f t="shared" si="249"/>
        <v>5.9994965484342466E-2</v>
      </c>
      <c r="AX283" s="4">
        <f t="shared" si="250"/>
        <v>0.1501098549681433</v>
      </c>
      <c r="AY283" s="4">
        <f t="shared" si="251"/>
        <v>-7.4279572132201696E-2</v>
      </c>
      <c r="AZ283" s="4">
        <f t="shared" si="252"/>
        <v>-5.6883937569338017E-2</v>
      </c>
      <c r="BA283" s="4">
        <f t="shared" si="253"/>
        <v>0.15722809878731087</v>
      </c>
      <c r="BB283" s="4">
        <f t="shared" si="254"/>
        <v>3.2013643839496751E-2</v>
      </c>
      <c r="BC283" s="4">
        <f t="shared" si="255"/>
        <v>-0.11173978710941228</v>
      </c>
      <c r="BD283" s="4">
        <f t="shared" si="256"/>
        <v>0.1898769801236799</v>
      </c>
      <c r="BE283" s="4">
        <f t="shared" si="257"/>
        <v>5.2251887505534632E-2</v>
      </c>
      <c r="BG283" s="4">
        <f t="shared" si="258"/>
        <v>0.20776470327403468</v>
      </c>
      <c r="BH283" s="4">
        <f t="shared" si="259"/>
        <v>0.16799719273866429</v>
      </c>
      <c r="BI283" s="4">
        <f t="shared" si="260"/>
        <v>0.10381811887030123</v>
      </c>
      <c r="BJ283" s="4">
        <f t="shared" si="261"/>
        <v>0.27509859749108156</v>
      </c>
      <c r="BK283" s="4">
        <f t="shared" si="262"/>
        <v>0.13856740048045571</v>
      </c>
      <c r="BL283" s="4">
        <f t="shared" si="263"/>
        <v>0.16739336519306211</v>
      </c>
      <c r="BM283" s="4">
        <f t="shared" si="264"/>
        <v>3.5831762262859834E-2</v>
      </c>
      <c r="BN283" s="4">
        <f t="shared" si="265"/>
        <v>3.6585753032922809E-2</v>
      </c>
      <c r="BO283" s="4">
        <f t="shared" si="266"/>
        <v>4.5702472994985581E-2</v>
      </c>
      <c r="BP283" s="4">
        <f t="shared" si="267"/>
        <v>0.10476434832007936</v>
      </c>
      <c r="BQ283" s="4">
        <f t="shared" si="268"/>
        <v>0.10903784816584554</v>
      </c>
      <c r="BR283" s="4">
        <f t="shared" si="269"/>
        <v>5.3451260030727019E-2</v>
      </c>
      <c r="BT283" s="4">
        <f t="shared" si="271"/>
        <v>75.966644476740782</v>
      </c>
      <c r="BU283" s="4">
        <f t="shared" si="272"/>
        <v>182.29332983224745</v>
      </c>
      <c r="BV283" s="5">
        <f t="shared" si="275"/>
        <v>-3.0505377718759996E-2</v>
      </c>
      <c r="BW283" s="4">
        <f t="shared" si="277"/>
        <v>12.237089665188828</v>
      </c>
      <c r="BX283" s="4">
        <f>MAX(BW$28:BW283)</f>
        <v>14.111267684170134</v>
      </c>
      <c r="BY283" s="22">
        <f t="shared" si="276"/>
        <v>0.13281429145332835</v>
      </c>
    </row>
    <row r="284" spans="1:82" x14ac:dyDescent="0.25">
      <c r="A284" s="2">
        <v>37407</v>
      </c>
      <c r="B284" s="3">
        <v>1.6272294831700001E-3</v>
      </c>
      <c r="C284" s="3">
        <v>-5.7638563941000004E-3</v>
      </c>
      <c r="D284" s="3">
        <v>6.7301814841899996E-2</v>
      </c>
      <c r="E284" s="3">
        <v>5.5670812298799999E-2</v>
      </c>
      <c r="F284" s="3">
        <v>-5.0719709377200002E-2</v>
      </c>
      <c r="G284" s="3">
        <v>-2.0225132249000001E-2</v>
      </c>
      <c r="H284" s="3">
        <v>-9.0694643527899996E-3</v>
      </c>
      <c r="I284" s="3">
        <v>-1.0841784984E-3</v>
      </c>
      <c r="J284" s="3">
        <v>-1.5574690723199999E-3</v>
      </c>
      <c r="K284" s="3">
        <v>6.4978898428799999E-3</v>
      </c>
      <c r="L284" s="3">
        <v>5.6282688944099997E-2</v>
      </c>
      <c r="M284" s="3">
        <v>3.3100844406000002E-2</v>
      </c>
      <c r="N284" s="3">
        <v>5.7082586111399996E-3</v>
      </c>
      <c r="O284" s="3">
        <f t="shared" si="273"/>
        <v>1.1345208250084166E-2</v>
      </c>
      <c r="P284" s="3">
        <f t="shared" si="274"/>
        <v>3.4548339036190263E-2</v>
      </c>
      <c r="Q284" s="3"/>
      <c r="R284" s="4">
        <f t="shared" ref="R284:R347" si="278">SIGN(SUM(C272:C283))</f>
        <v>-1</v>
      </c>
      <c r="S284" s="4">
        <f t="shared" ref="S284:S347" si="279">SIGN(SUM(D272:D283))</f>
        <v>-1</v>
      </c>
      <c r="T284" s="4">
        <f t="shared" ref="T284:T347" si="280">SIGN(SUM(E272:E283))</f>
        <v>1</v>
      </c>
      <c r="U284" s="4">
        <f t="shared" ref="U284:U347" si="281">SIGN(SUM(F272:F283))</f>
        <v>-1</v>
      </c>
      <c r="V284" s="4">
        <f t="shared" ref="V284:V347" si="282">SIGN(SUM(G272:G283))</f>
        <v>-1</v>
      </c>
      <c r="W284" s="4">
        <f t="shared" ref="W284:W347" si="283">SIGN(SUM(H272:H283))</f>
        <v>-1</v>
      </c>
      <c r="X284" s="4">
        <f t="shared" ref="X284:X347" si="284">SIGN(SUM(I272:I283))</f>
        <v>1</v>
      </c>
      <c r="Y284" s="4">
        <f t="shared" ref="Y284:Y347" si="285">SIGN(SUM(J272:J283))</f>
        <v>1</v>
      </c>
      <c r="Z284" s="4">
        <f t="shared" ref="Z284:Z347" si="286">SIGN(SUM(K272:K283))</f>
        <v>1</v>
      </c>
      <c r="AA284" s="4">
        <f t="shared" ref="AA284:AA347" si="287">SIGN(SUM(L272:L283))</f>
        <v>1</v>
      </c>
      <c r="AB284" s="4">
        <f t="shared" ref="AB284:AB347" si="288">SIGN(SUM(M272:M283))</f>
        <v>-1</v>
      </c>
      <c r="AC284" s="4">
        <f t="shared" ref="AC284:AC347" si="289">SIGN(SUM(N272:N283))</f>
        <v>1</v>
      </c>
      <c r="AE284" s="4">
        <f t="shared" ref="AE284:AE347" si="290">R284*C284</f>
        <v>5.7638563941000004E-3</v>
      </c>
      <c r="AF284" s="4">
        <f t="shared" ref="AF284:AF347" si="291">S284*D284</f>
        <v>-6.7301814841899996E-2</v>
      </c>
      <c r="AG284" s="4">
        <f t="shared" ref="AG284:AG347" si="292">T284*E284</f>
        <v>5.5670812298799999E-2</v>
      </c>
      <c r="AH284" s="4">
        <f t="shared" ref="AH284:AH347" si="293">U284*F284</f>
        <v>5.0719709377200002E-2</v>
      </c>
      <c r="AI284" s="4">
        <f t="shared" ref="AI284:AI347" si="294">V284*G284</f>
        <v>2.0225132249000001E-2</v>
      </c>
      <c r="AJ284" s="4">
        <f t="shared" ref="AJ284:AJ347" si="295">W284*H284</f>
        <v>9.0694643527899996E-3</v>
      </c>
      <c r="AK284" s="4">
        <f t="shared" ref="AK284:AK347" si="296">X284*I284</f>
        <v>-1.0841784984E-3</v>
      </c>
      <c r="AL284" s="4">
        <f t="shared" ref="AL284:AL347" si="297">Y284*J284</f>
        <v>-1.5574690723199999E-3</v>
      </c>
      <c r="AM284" s="4">
        <f t="shared" ref="AM284:AM347" si="298">Z284*K284</f>
        <v>6.4978898428799999E-3</v>
      </c>
      <c r="AN284" s="4">
        <f t="shared" ref="AN284:AN347" si="299">AA284*L284</f>
        <v>5.6282688944099997E-2</v>
      </c>
      <c r="AO284" s="4">
        <f t="shared" ref="AO284:AO347" si="300">AB284*M284</f>
        <v>-3.3100844406000002E-2</v>
      </c>
      <c r="AP284" s="4">
        <f t="shared" ref="AP284:AP347" si="301">AC284*N284</f>
        <v>5.7082586111399996E-3</v>
      </c>
      <c r="AQ284" s="4">
        <f t="shared" si="270"/>
        <v>8.9077921042824987E-3</v>
      </c>
      <c r="AS284" s="4">
        <f t="shared" ref="AS284:AS347" si="302">R284*C284*0.4/BG284</f>
        <v>1.1536676321628801E-2</v>
      </c>
      <c r="AT284" s="4">
        <f t="shared" ref="AT284:AT347" si="303">S284*D284*0.4/BH284</f>
        <v>-0.15872129974587978</v>
      </c>
      <c r="AU284" s="4">
        <f t="shared" ref="AU284:AU347" si="304">T284*E284*0.4/BI284</f>
        <v>0.21474501913881294</v>
      </c>
      <c r="AV284" s="4">
        <f t="shared" ref="AV284:AV347" si="305">U284*F284*0.4/BJ284</f>
        <v>7.7229910131614107E-2</v>
      </c>
      <c r="AW284" s="4">
        <f t="shared" ref="AW284:AW347" si="306">V284*G284*0.4/BK284</f>
        <v>6.9530765840757777E-2</v>
      </c>
      <c r="AX284" s="4">
        <f t="shared" ref="AX284:AX347" si="307">W284*H284*0.4/BL284</f>
        <v>2.3294461244833538E-2</v>
      </c>
      <c r="AY284" s="4">
        <f t="shared" ref="AY284:AY347" si="308">X284*I284*0.4/BM284</f>
        <v>-1.2821744742987086E-2</v>
      </c>
      <c r="AZ284" s="4">
        <f t="shared" ref="AZ284:AZ347" si="309">Y284*J284*0.4/BN284</f>
        <v>-1.8173687608574653E-2</v>
      </c>
      <c r="BA284" s="4">
        <f t="shared" ref="BA284:BA347" si="310">Z284*K284*0.4/BO284</f>
        <v>5.6493296254375443E-2</v>
      </c>
      <c r="BB284" s="4">
        <f t="shared" ref="BB284:BB347" si="311">AA284*L284*0.4/BP284</f>
        <v>0.23259035414064541</v>
      </c>
      <c r="BC284" s="4">
        <f t="shared" ref="BC284:BC347" si="312">AB284*M284*0.4/BQ284</f>
        <v>-0.11583126579501561</v>
      </c>
      <c r="BD284" s="4">
        <f t="shared" ref="BD284:BD347" si="313">AC284*N284*0.4/BR284</f>
        <v>3.9022976385020842E-2</v>
      </c>
      <c r="BE284" s="4">
        <f t="shared" ref="BE284:BE347" si="314">AVERAGE(AS284:BD284)</f>
        <v>3.4907955130435979E-2</v>
      </c>
      <c r="BG284" s="4">
        <f t="shared" ref="BG284:BG347" si="315">STDEV(C272:C283)*SQRT(12)</f>
        <v>0.19984460804517859</v>
      </c>
      <c r="BH284" s="4">
        <f t="shared" ref="BH284:BH347" si="316">STDEV(D272:D283)*SQRT(12)</f>
        <v>0.16961003960943705</v>
      </c>
      <c r="BI284" s="4">
        <f t="shared" ref="BI284:BI347" si="317">STDEV(E272:E283)*SQRT(12)</f>
        <v>0.10369658401774419</v>
      </c>
      <c r="BJ284" s="4">
        <f t="shared" ref="BJ284:BJ347" si="318">STDEV(F272:F283)*SQRT(12)</f>
        <v>0.2626946440350077</v>
      </c>
      <c r="BK284" s="4">
        <f t="shared" ref="BK284:BK347" si="319">STDEV(G272:G283)*SQRT(12)</f>
        <v>0.11635213278289172</v>
      </c>
      <c r="BL284" s="4">
        <f t="shared" ref="BL284:BL347" si="320">STDEV(H272:H283)*SQRT(12)</f>
        <v>0.15573597959560467</v>
      </c>
      <c r="BM284" s="4">
        <f t="shared" ref="BM284:BM347" si="321">STDEV(I272:I283)*SQRT(12)</f>
        <v>3.3823119088156751E-2</v>
      </c>
      <c r="BN284" s="4">
        <f t="shared" ref="BN284:BN347" si="322">STDEV(J272:J283)*SQRT(12)</f>
        <v>3.4279648816790707E-2</v>
      </c>
      <c r="BO284" s="4">
        <f t="shared" ref="BO284:BO347" si="323">STDEV(K272:K283)*SQRT(12)</f>
        <v>4.600821884155315E-2</v>
      </c>
      <c r="BP284" s="4">
        <f t="shared" ref="BP284:BP347" si="324">STDEV(L272:L283)*SQRT(12)</f>
        <v>9.6792816971363022E-2</v>
      </c>
      <c r="BQ284" s="4">
        <f t="shared" ref="BQ284:BQ347" si="325">STDEV(M272:M283)*SQRT(12)</f>
        <v>0.11430711450422355</v>
      </c>
      <c r="BR284" s="4">
        <f t="shared" ref="BR284:BR347" si="326">STDEV(N272:N283)*SQRT(12)</f>
        <v>5.8511770653467035E-2</v>
      </c>
      <c r="BT284" s="4">
        <f t="shared" si="271"/>
        <v>78.316245139614111</v>
      </c>
      <c r="BU284" s="4">
        <f t="shared" si="272"/>
        <v>188.95345029149757</v>
      </c>
      <c r="BV284" s="5">
        <f t="shared" si="275"/>
        <v>-2.8425226745219996E-3</v>
      </c>
      <c r="BW284" s="4">
        <f t="shared" si="277"/>
        <v>12.222218013436759</v>
      </c>
      <c r="BX284" s="4">
        <f>MAX(BW$28:BW284)</f>
        <v>14.111267684170134</v>
      </c>
      <c r="BY284" s="22">
        <f t="shared" si="276"/>
        <v>0.13386817634056294</v>
      </c>
    </row>
    <row r="285" spans="1:82" x14ac:dyDescent="0.25">
      <c r="A285" s="2">
        <v>37435</v>
      </c>
      <c r="B285" s="3">
        <v>1.4514896265600001E-3</v>
      </c>
      <c r="C285" s="3">
        <v>-1.11593737936E-2</v>
      </c>
      <c r="D285" s="3">
        <v>5.2404702478999997E-2</v>
      </c>
      <c r="E285" s="3">
        <v>-4.1697112951000002E-2</v>
      </c>
      <c r="F285" s="3">
        <v>-9.0790594312100001E-2</v>
      </c>
      <c r="G285" s="3">
        <v>-8.2839385062199997E-2</v>
      </c>
      <c r="H285" s="3">
        <v>-7.3485960163999997E-2</v>
      </c>
      <c r="I285" s="3">
        <v>1.0417928130799999E-2</v>
      </c>
      <c r="J285" s="3">
        <v>1.04989877118E-2</v>
      </c>
      <c r="K285" s="3">
        <v>1.0623688822900001E-2</v>
      </c>
      <c r="L285" s="3">
        <v>-6.2667216649300002E-3</v>
      </c>
      <c r="M285" s="3">
        <v>3.4009774649100002E-2</v>
      </c>
      <c r="N285" s="3">
        <v>4.3844887488700003E-2</v>
      </c>
      <c r="O285" s="3">
        <f t="shared" si="273"/>
        <v>-1.2036598222127505E-2</v>
      </c>
      <c r="P285" s="3">
        <f t="shared" si="274"/>
        <v>-2.5139531701277393E-3</v>
      </c>
      <c r="Q285" s="3"/>
      <c r="R285" s="4">
        <f t="shared" si="278"/>
        <v>-1</v>
      </c>
      <c r="S285" s="4">
        <f t="shared" si="279"/>
        <v>-1</v>
      </c>
      <c r="T285" s="4">
        <f t="shared" si="280"/>
        <v>1</v>
      </c>
      <c r="U285" s="4">
        <f t="shared" si="281"/>
        <v>-1</v>
      </c>
      <c r="V285" s="4">
        <f t="shared" si="282"/>
        <v>-1</v>
      </c>
      <c r="W285" s="4">
        <f t="shared" si="283"/>
        <v>-1</v>
      </c>
      <c r="X285" s="4">
        <f t="shared" si="284"/>
        <v>1</v>
      </c>
      <c r="Y285" s="4">
        <f t="shared" si="285"/>
        <v>1</v>
      </c>
      <c r="Z285" s="4">
        <f t="shared" si="286"/>
        <v>1</v>
      </c>
      <c r="AA285" s="4">
        <f t="shared" si="287"/>
        <v>1</v>
      </c>
      <c r="AB285" s="4">
        <f t="shared" si="288"/>
        <v>-1</v>
      </c>
      <c r="AC285" s="4">
        <f t="shared" si="289"/>
        <v>1</v>
      </c>
      <c r="AE285" s="4">
        <f t="shared" si="290"/>
        <v>1.11593737936E-2</v>
      </c>
      <c r="AF285" s="4">
        <f t="shared" si="291"/>
        <v>-5.2404702478999997E-2</v>
      </c>
      <c r="AG285" s="4">
        <f t="shared" si="292"/>
        <v>-4.1697112951000002E-2</v>
      </c>
      <c r="AH285" s="4">
        <f t="shared" si="293"/>
        <v>9.0790594312100001E-2</v>
      </c>
      <c r="AI285" s="4">
        <f t="shared" si="294"/>
        <v>8.2839385062199997E-2</v>
      </c>
      <c r="AJ285" s="4">
        <f t="shared" si="295"/>
        <v>7.3485960163999997E-2</v>
      </c>
      <c r="AK285" s="4">
        <f t="shared" si="296"/>
        <v>1.0417928130799999E-2</v>
      </c>
      <c r="AL285" s="4">
        <f t="shared" si="297"/>
        <v>1.04989877118E-2</v>
      </c>
      <c r="AM285" s="4">
        <f t="shared" si="298"/>
        <v>1.0623688822900001E-2</v>
      </c>
      <c r="AN285" s="4">
        <f t="shared" si="299"/>
        <v>-6.2667216649300002E-3</v>
      </c>
      <c r="AO285" s="4">
        <f t="shared" si="300"/>
        <v>-3.4009774649100002E-2</v>
      </c>
      <c r="AP285" s="4">
        <f t="shared" si="301"/>
        <v>4.3844887488700003E-2</v>
      </c>
      <c r="AQ285" s="4">
        <f t="shared" ref="AQ285:AQ348" si="327">AVERAGE(AE285:AP285)</f>
        <v>1.6606874478505833E-2</v>
      </c>
      <c r="AS285" s="4">
        <f t="shared" si="302"/>
        <v>2.2505673395525248E-2</v>
      </c>
      <c r="AT285" s="4">
        <f t="shared" si="303"/>
        <v>-0.11651941083731332</v>
      </c>
      <c r="AU285" s="4">
        <f t="shared" si="304"/>
        <v>-0.14862039350406725</v>
      </c>
      <c r="AV285" s="4">
        <f t="shared" si="305"/>
        <v>0.13732741180742927</v>
      </c>
      <c r="AW285" s="4">
        <f t="shared" si="306"/>
        <v>0.28992303470685193</v>
      </c>
      <c r="AX285" s="4">
        <f t="shared" si="307"/>
        <v>0.18976632878779084</v>
      </c>
      <c r="AY285" s="4">
        <f t="shared" si="308"/>
        <v>0.12471811614940503</v>
      </c>
      <c r="AZ285" s="4">
        <f t="shared" si="309"/>
        <v>0.12296506950993191</v>
      </c>
      <c r="BA285" s="4">
        <f t="shared" si="310"/>
        <v>9.2451802637418715E-2</v>
      </c>
      <c r="BB285" s="4">
        <f t="shared" si="311"/>
        <v>-2.3292025458308104E-2</v>
      </c>
      <c r="BC285" s="4">
        <f t="shared" si="312"/>
        <v>-0.12012533476430728</v>
      </c>
      <c r="BD285" s="4">
        <f t="shared" si="313"/>
        <v>0.30442209076329757</v>
      </c>
      <c r="BE285" s="4">
        <f t="shared" si="314"/>
        <v>7.2960196932804547E-2</v>
      </c>
      <c r="BG285" s="4">
        <f t="shared" si="315"/>
        <v>0.19833885611827626</v>
      </c>
      <c r="BH285" s="4">
        <f t="shared" si="316"/>
        <v>0.1799003345534195</v>
      </c>
      <c r="BI285" s="4">
        <f t="shared" si="317"/>
        <v>0.11222447193926691</v>
      </c>
      <c r="BJ285" s="4">
        <f t="shared" si="318"/>
        <v>0.26445002674167728</v>
      </c>
      <c r="BK285" s="4">
        <f t="shared" si="319"/>
        <v>0.114291553475164</v>
      </c>
      <c r="BL285" s="4">
        <f t="shared" si="320"/>
        <v>0.15489778536249563</v>
      </c>
      <c r="BM285" s="4">
        <f t="shared" si="321"/>
        <v>3.3412718063572829E-2</v>
      </c>
      <c r="BN285" s="4">
        <f t="shared" si="322"/>
        <v>3.4152748430567904E-2</v>
      </c>
      <c r="BO285" s="4">
        <f t="shared" si="323"/>
        <v>4.5964225768812414E-2</v>
      </c>
      <c r="BP285" s="4">
        <f t="shared" si="324"/>
        <v>0.107620038045162</v>
      </c>
      <c r="BQ285" s="4">
        <f t="shared" si="325"/>
        <v>0.11324763328511546</v>
      </c>
      <c r="BR285" s="4">
        <f t="shared" si="326"/>
        <v>5.7610651551291601E-2</v>
      </c>
      <c r="BT285" s="4">
        <f t="shared" si="271"/>
        <v>82.708199081071839</v>
      </c>
      <c r="BU285" s="4">
        <f t="shared" si="272"/>
        <v>203.01379520889898</v>
      </c>
      <c r="BV285" s="5">
        <f t="shared" si="275"/>
        <v>-3.9842100569239994E-2</v>
      </c>
      <c r="BW285" s="4">
        <f t="shared" si="277"/>
        <v>11.752999596826294</v>
      </c>
      <c r="BX285" s="4">
        <f>MAX(BW$28:BW285)</f>
        <v>14.111267684170134</v>
      </c>
      <c r="BY285" s="22">
        <f t="shared" si="276"/>
        <v>0.16711950620774624</v>
      </c>
    </row>
    <row r="286" spans="1:82" x14ac:dyDescent="0.25">
      <c r="A286" s="2">
        <v>37468</v>
      </c>
      <c r="B286" s="3">
        <v>1.68176600718E-3</v>
      </c>
      <c r="C286" s="3">
        <v>-5.7151825658999997E-2</v>
      </c>
      <c r="D286" s="3">
        <v>6.1114022827900003E-2</v>
      </c>
      <c r="E286" s="3">
        <v>-3.4634678404699998E-2</v>
      </c>
      <c r="F286" s="3">
        <v>-0.162093208756</v>
      </c>
      <c r="G286" s="3">
        <v>-9.3089249060199997E-2</v>
      </c>
      <c r="H286" s="3">
        <v>-7.9460453001300002E-2</v>
      </c>
      <c r="I286" s="3">
        <v>9.5348777351899998E-3</v>
      </c>
      <c r="J286" s="3">
        <v>7.4914790907000001E-3</v>
      </c>
      <c r="K286" s="3">
        <v>1.92565366071E-2</v>
      </c>
      <c r="L286" s="3">
        <v>-2.74388053136E-2</v>
      </c>
      <c r="M286" s="3">
        <v>-8.4964099289900003E-4</v>
      </c>
      <c r="N286" s="3">
        <v>2.70719005602E-2</v>
      </c>
      <c r="O286" s="3">
        <f t="shared" si="273"/>
        <v>-2.7520753697217414E-2</v>
      </c>
      <c r="P286" s="3">
        <f t="shared" si="274"/>
        <v>-3.9782987914792595E-2</v>
      </c>
      <c r="Q286" s="3"/>
      <c r="R286" s="4">
        <f t="shared" si="278"/>
        <v>-1</v>
      </c>
      <c r="S286" s="4">
        <f t="shared" si="279"/>
        <v>-1</v>
      </c>
      <c r="T286" s="4">
        <f t="shared" si="280"/>
        <v>1</v>
      </c>
      <c r="U286" s="4">
        <f t="shared" si="281"/>
        <v>-1</v>
      </c>
      <c r="V286" s="4">
        <f t="shared" si="282"/>
        <v>-1</v>
      </c>
      <c r="W286" s="4">
        <f t="shared" si="283"/>
        <v>-1</v>
      </c>
      <c r="X286" s="4">
        <f t="shared" si="284"/>
        <v>1</v>
      </c>
      <c r="Y286" s="4">
        <f t="shared" si="285"/>
        <v>1</v>
      </c>
      <c r="Z286" s="4">
        <f t="shared" si="286"/>
        <v>1</v>
      </c>
      <c r="AA286" s="4">
        <f t="shared" si="287"/>
        <v>1</v>
      </c>
      <c r="AB286" s="4">
        <f t="shared" si="288"/>
        <v>1</v>
      </c>
      <c r="AC286" s="4">
        <f t="shared" si="289"/>
        <v>1</v>
      </c>
      <c r="AE286" s="4">
        <f t="shared" si="290"/>
        <v>5.7151825658999997E-2</v>
      </c>
      <c r="AF286" s="4">
        <f t="shared" si="291"/>
        <v>-6.1114022827900003E-2</v>
      </c>
      <c r="AG286" s="4">
        <f t="shared" si="292"/>
        <v>-3.4634678404699998E-2</v>
      </c>
      <c r="AH286" s="4">
        <f t="shared" si="293"/>
        <v>0.162093208756</v>
      </c>
      <c r="AI286" s="4">
        <f t="shared" si="294"/>
        <v>9.3089249060199997E-2</v>
      </c>
      <c r="AJ286" s="4">
        <f t="shared" si="295"/>
        <v>7.9460453001300002E-2</v>
      </c>
      <c r="AK286" s="4">
        <f t="shared" si="296"/>
        <v>9.5348777351899998E-3</v>
      </c>
      <c r="AL286" s="4">
        <f t="shared" si="297"/>
        <v>7.4914790907000001E-3</v>
      </c>
      <c r="AM286" s="4">
        <f t="shared" si="298"/>
        <v>1.92565366071E-2</v>
      </c>
      <c r="AN286" s="4">
        <f t="shared" si="299"/>
        <v>-2.74388053136E-2</v>
      </c>
      <c r="AO286" s="4">
        <f t="shared" si="300"/>
        <v>-8.4964099289900003E-4</v>
      </c>
      <c r="AP286" s="4">
        <f t="shared" si="301"/>
        <v>2.70719005602E-2</v>
      </c>
      <c r="AQ286" s="4">
        <f t="shared" si="327"/>
        <v>2.7592698577549247E-2</v>
      </c>
      <c r="AS286" s="4">
        <f t="shared" si="302"/>
        <v>0.11587436284541397</v>
      </c>
      <c r="AT286" s="4">
        <f t="shared" si="303"/>
        <v>-0.12903552110704122</v>
      </c>
      <c r="AU286" s="4">
        <f t="shared" si="304"/>
        <v>-0.10986403660585385</v>
      </c>
      <c r="AV286" s="4">
        <f t="shared" si="305"/>
        <v>0.23758440714425216</v>
      </c>
      <c r="AW286" s="4">
        <f t="shared" si="306"/>
        <v>0.27857597568736814</v>
      </c>
      <c r="AX286" s="4">
        <f t="shared" si="307"/>
        <v>0.19181402718644119</v>
      </c>
      <c r="AY286" s="4">
        <f t="shared" si="308"/>
        <v>0.10969951654151297</v>
      </c>
      <c r="AZ286" s="4">
        <f t="shared" si="309"/>
        <v>8.4683965215993237E-2</v>
      </c>
      <c r="BA286" s="4">
        <f t="shared" si="310"/>
        <v>0.16592874006954114</v>
      </c>
      <c r="BB286" s="4">
        <f t="shared" si="311"/>
        <v>-0.1008808937997088</v>
      </c>
      <c r="BC286" s="4">
        <f t="shared" si="312"/>
        <v>-3.1449163782526859E-3</v>
      </c>
      <c r="BD286" s="4">
        <f t="shared" si="313"/>
        <v>0.15957947342958081</v>
      </c>
      <c r="BE286" s="4">
        <f t="shared" si="314"/>
        <v>8.3401258352437266E-2</v>
      </c>
      <c r="BG286" s="4">
        <f t="shared" si="315"/>
        <v>0.1972889403853561</v>
      </c>
      <c r="BH286" s="4">
        <f t="shared" si="316"/>
        <v>0.18944867987847458</v>
      </c>
      <c r="BI286" s="4">
        <f t="shared" si="317"/>
        <v>0.12610014878282588</v>
      </c>
      <c r="BJ286" s="4">
        <f t="shared" si="318"/>
        <v>0.27290209943379529</v>
      </c>
      <c r="BK286" s="4">
        <f t="shared" si="319"/>
        <v>0.13366443223326538</v>
      </c>
      <c r="BL286" s="4">
        <f t="shared" si="320"/>
        <v>0.16570311184607014</v>
      </c>
      <c r="BM286" s="4">
        <f t="shared" si="321"/>
        <v>3.4767255265274646E-2</v>
      </c>
      <c r="BN286" s="4">
        <f t="shared" si="322"/>
        <v>3.5385584846398643E-2</v>
      </c>
      <c r="BO286" s="4">
        <f t="shared" si="323"/>
        <v>4.6421220577049012E-2</v>
      </c>
      <c r="BP286" s="4">
        <f t="shared" si="324"/>
        <v>0.10879683666593051</v>
      </c>
      <c r="BQ286" s="4">
        <f t="shared" si="325"/>
        <v>0.10806532075375057</v>
      </c>
      <c r="BR286" s="4">
        <f t="shared" si="326"/>
        <v>6.7858102244324758E-2</v>
      </c>
      <c r="BT286" s="4">
        <f t="shared" ref="BT286:BT349" si="328">(1+B286+AQ286*$BE$2/$AQ$2)*BT285</f>
        <v>90.354392408828375</v>
      </c>
      <c r="BU286" s="4">
        <f t="shared" ref="BU286:BU349" si="329">(1+B286+BE286)*BU285</f>
        <v>220.28682289199608</v>
      </c>
      <c r="BV286" s="5">
        <f t="shared" si="275"/>
        <v>-3.9973657157939997E-2</v>
      </c>
      <c r="BW286" s="4">
        <f t="shared" si="277"/>
        <v>11.302955015569696</v>
      </c>
      <c r="BX286" s="4">
        <f>MAX(BW$28:BW286)</f>
        <v>14.111267684170134</v>
      </c>
      <c r="BY286" s="22">
        <f t="shared" si="276"/>
        <v>0.19901207541763044</v>
      </c>
    </row>
    <row r="287" spans="1:82" x14ac:dyDescent="0.25">
      <c r="A287" s="2">
        <v>37498</v>
      </c>
      <c r="B287" s="3">
        <v>1.4687174414799999E-3</v>
      </c>
      <c r="C287" s="3">
        <v>-9.4787134024600008E-3</v>
      </c>
      <c r="D287" s="3">
        <v>3.7825206801299999E-2</v>
      </c>
      <c r="E287" s="3">
        <v>2.8439698489199999E-2</v>
      </c>
      <c r="F287" s="3">
        <v>-8.3787997947699997E-4</v>
      </c>
      <c r="G287" s="3">
        <v>1.5155632645499999E-3</v>
      </c>
      <c r="H287" s="3">
        <v>5.1389937292299999E-3</v>
      </c>
      <c r="I287" s="3">
        <v>8.6058067883599994E-3</v>
      </c>
      <c r="J287" s="3">
        <v>1.02471187626E-2</v>
      </c>
      <c r="K287" s="3">
        <v>1.4706716443199999E-2</v>
      </c>
      <c r="L287" s="3">
        <v>1.49816256833E-2</v>
      </c>
      <c r="M287" s="3">
        <v>8.4465483231600004E-3</v>
      </c>
      <c r="N287" s="3">
        <v>-7.9801343135100008E-3</v>
      </c>
      <c r="O287" s="3">
        <f t="shared" si="273"/>
        <v>9.3008792157877485E-3</v>
      </c>
      <c r="P287" s="3">
        <f t="shared" si="274"/>
        <v>4.1080102669974521E-2</v>
      </c>
      <c r="Q287" s="3"/>
      <c r="R287" s="4">
        <f t="shared" si="278"/>
        <v>-1</v>
      </c>
      <c r="S287" s="4">
        <f t="shared" si="279"/>
        <v>-1</v>
      </c>
      <c r="T287" s="4">
        <f t="shared" si="280"/>
        <v>1</v>
      </c>
      <c r="U287" s="4">
        <f t="shared" si="281"/>
        <v>-1</v>
      </c>
      <c r="V287" s="4">
        <f t="shared" si="282"/>
        <v>-1</v>
      </c>
      <c r="W287" s="4">
        <f t="shared" si="283"/>
        <v>-1</v>
      </c>
      <c r="X287" s="4">
        <f t="shared" si="284"/>
        <v>1</v>
      </c>
      <c r="Y287" s="4">
        <f t="shared" si="285"/>
        <v>1</v>
      </c>
      <c r="Z287" s="4">
        <f t="shared" si="286"/>
        <v>1</v>
      </c>
      <c r="AA287" s="4">
        <f t="shared" si="287"/>
        <v>1</v>
      </c>
      <c r="AB287" s="4">
        <f t="shared" si="288"/>
        <v>1</v>
      </c>
      <c r="AC287" s="4">
        <f t="shared" si="289"/>
        <v>1</v>
      </c>
      <c r="AE287" s="4">
        <f t="shared" si="290"/>
        <v>9.4787134024600008E-3</v>
      </c>
      <c r="AF287" s="4">
        <f t="shared" si="291"/>
        <v>-3.7825206801299999E-2</v>
      </c>
      <c r="AG287" s="4">
        <f t="shared" si="292"/>
        <v>2.8439698489199999E-2</v>
      </c>
      <c r="AH287" s="4">
        <f t="shared" si="293"/>
        <v>8.3787997947699997E-4</v>
      </c>
      <c r="AI287" s="4">
        <f t="shared" si="294"/>
        <v>-1.5155632645499999E-3</v>
      </c>
      <c r="AJ287" s="4">
        <f t="shared" si="295"/>
        <v>-5.1389937292299999E-3</v>
      </c>
      <c r="AK287" s="4">
        <f t="shared" si="296"/>
        <v>8.6058067883599994E-3</v>
      </c>
      <c r="AL287" s="4">
        <f t="shared" si="297"/>
        <v>1.02471187626E-2</v>
      </c>
      <c r="AM287" s="4">
        <f t="shared" si="298"/>
        <v>1.4706716443199999E-2</v>
      </c>
      <c r="AN287" s="4">
        <f t="shared" si="299"/>
        <v>1.49816256833E-2</v>
      </c>
      <c r="AO287" s="4">
        <f t="shared" si="300"/>
        <v>8.4465483231600004E-3</v>
      </c>
      <c r="AP287" s="4">
        <f t="shared" si="301"/>
        <v>-7.9801343135100008E-3</v>
      </c>
      <c r="AQ287" s="4">
        <f t="shared" si="327"/>
        <v>3.6070174802639164E-3</v>
      </c>
      <c r="AS287" s="4">
        <f t="shared" si="302"/>
        <v>1.9032037213978673E-2</v>
      </c>
      <c r="AT287" s="4">
        <f t="shared" si="303"/>
        <v>-9.2979984850485808E-2</v>
      </c>
      <c r="AU287" s="4">
        <f t="shared" si="304"/>
        <v>8.6488152961988876E-2</v>
      </c>
      <c r="AV287" s="4">
        <f t="shared" si="305"/>
        <v>1.1028639470125063E-3</v>
      </c>
      <c r="AW287" s="4">
        <f t="shared" si="306"/>
        <v>-3.9338023300469387E-3</v>
      </c>
      <c r="AX287" s="4">
        <f t="shared" si="307"/>
        <v>-1.1636334488510255E-2</v>
      </c>
      <c r="AY287" s="4">
        <f t="shared" si="308"/>
        <v>9.9344309660067978E-2</v>
      </c>
      <c r="AZ287" s="4">
        <f t="shared" si="309"/>
        <v>0.12069101715463627</v>
      </c>
      <c r="BA287" s="4">
        <f t="shared" si="310"/>
        <v>0.12599010296597782</v>
      </c>
      <c r="BB287" s="4">
        <f t="shared" si="311"/>
        <v>5.2176824324044524E-2</v>
      </c>
      <c r="BC287" s="4">
        <f t="shared" si="312"/>
        <v>3.1321418062396834E-2</v>
      </c>
      <c r="BD287" s="4">
        <f t="shared" si="313"/>
        <v>-4.5479106269116887E-2</v>
      </c>
      <c r="BE287" s="4">
        <f t="shared" si="314"/>
        <v>3.1843124862661963E-2</v>
      </c>
      <c r="BG287" s="4">
        <f t="shared" si="315"/>
        <v>0.19921594931514877</v>
      </c>
      <c r="BH287" s="4">
        <f t="shared" si="316"/>
        <v>0.16272408244472786</v>
      </c>
      <c r="BI287" s="4">
        <f t="shared" si="317"/>
        <v>0.13153107108992887</v>
      </c>
      <c r="BJ287" s="4">
        <f t="shared" si="318"/>
        <v>0.30389241818873186</v>
      </c>
      <c r="BK287" s="4">
        <f t="shared" si="319"/>
        <v>0.15410670261430406</v>
      </c>
      <c r="BL287" s="4">
        <f t="shared" si="320"/>
        <v>0.17665335194014078</v>
      </c>
      <c r="BM287" s="4">
        <f t="shared" si="321"/>
        <v>3.4650426653753896E-2</v>
      </c>
      <c r="BN287" s="4">
        <f t="shared" si="322"/>
        <v>3.3961496072141981E-2</v>
      </c>
      <c r="BO287" s="4">
        <f t="shared" si="323"/>
        <v>4.6691656239605993E-2</v>
      </c>
      <c r="BP287" s="4">
        <f t="shared" si="324"/>
        <v>0.11485272150912454</v>
      </c>
      <c r="BQ287" s="4">
        <f t="shared" si="325"/>
        <v>0.10786929641989063</v>
      </c>
      <c r="BR287" s="4">
        <f t="shared" si="326"/>
        <v>7.0187257122323918E-2</v>
      </c>
      <c r="BT287" s="4">
        <f t="shared" si="328"/>
        <v>91.559176585447105</v>
      </c>
      <c r="BU287" s="4">
        <f t="shared" si="329"/>
        <v>227.62498279785473</v>
      </c>
      <c r="BV287" s="5">
        <f t="shared" si="275"/>
        <v>8.9660828148179997E-3</v>
      </c>
      <c r="BW287" s="4">
        <f t="shared" si="277"/>
        <v>11.420899093463087</v>
      </c>
      <c r="BX287" s="4">
        <f>MAX(BW$28:BW287)</f>
        <v>14.111267684170134</v>
      </c>
      <c r="BY287" s="22">
        <f t="shared" si="276"/>
        <v>0.19065392641690679</v>
      </c>
    </row>
    <row r="288" spans="1:82" x14ac:dyDescent="0.25">
      <c r="A288" s="2">
        <v>37529</v>
      </c>
      <c r="B288" s="3">
        <v>1.5408968898899999E-3</v>
      </c>
      <c r="C288" s="3">
        <v>-1.4495646935799999E-2</v>
      </c>
      <c r="D288" s="3">
        <v>-6.1782753220599999E-2</v>
      </c>
      <c r="E288" s="3">
        <v>3.5916018971499999E-2</v>
      </c>
      <c r="F288" s="3">
        <v>-0.25047334760099998</v>
      </c>
      <c r="G288" s="3">
        <v>-0.13254220308600001</v>
      </c>
      <c r="H288" s="3">
        <v>-0.11026318834899999</v>
      </c>
      <c r="I288" s="3">
        <v>1.28052822549E-2</v>
      </c>
      <c r="J288" s="3">
        <v>1.0455485623300001E-2</v>
      </c>
      <c r="K288" s="3">
        <v>2.3837451404299999E-2</v>
      </c>
      <c r="L288" s="3">
        <v>-1.1147747082599999E-2</v>
      </c>
      <c r="M288" s="3">
        <v>-2.7653310919200001E-2</v>
      </c>
      <c r="N288" s="3">
        <v>1.8429432316399999E-2</v>
      </c>
      <c r="O288" s="3">
        <f t="shared" si="273"/>
        <v>-4.2242877218649999E-2</v>
      </c>
      <c r="P288" s="3">
        <f t="shared" si="274"/>
        <v>-6.1668370946568379E-2</v>
      </c>
      <c r="Q288" s="3"/>
      <c r="R288" s="4">
        <f t="shared" si="278"/>
        <v>-1</v>
      </c>
      <c r="S288" s="4">
        <f t="shared" si="279"/>
        <v>-1</v>
      </c>
      <c r="T288" s="4">
        <f t="shared" si="280"/>
        <v>1</v>
      </c>
      <c r="U288" s="4">
        <f t="shared" si="281"/>
        <v>-1</v>
      </c>
      <c r="V288" s="4">
        <f t="shared" si="282"/>
        <v>-1</v>
      </c>
      <c r="W288" s="4">
        <f t="shared" si="283"/>
        <v>-1</v>
      </c>
      <c r="X288" s="4">
        <f t="shared" si="284"/>
        <v>1</v>
      </c>
      <c r="Y288" s="4">
        <f t="shared" si="285"/>
        <v>1</v>
      </c>
      <c r="Z288" s="4">
        <f t="shared" si="286"/>
        <v>1</v>
      </c>
      <c r="AA288" s="4">
        <f t="shared" si="287"/>
        <v>1</v>
      </c>
      <c r="AB288" s="4">
        <f t="shared" si="288"/>
        <v>-1</v>
      </c>
      <c r="AC288" s="4">
        <f t="shared" si="289"/>
        <v>1</v>
      </c>
      <c r="AE288" s="4">
        <f t="shared" si="290"/>
        <v>1.4495646935799999E-2</v>
      </c>
      <c r="AF288" s="4">
        <f t="shared" si="291"/>
        <v>6.1782753220599999E-2</v>
      </c>
      <c r="AG288" s="4">
        <f t="shared" si="292"/>
        <v>3.5916018971499999E-2</v>
      </c>
      <c r="AH288" s="4">
        <f t="shared" si="293"/>
        <v>0.25047334760099998</v>
      </c>
      <c r="AI288" s="4">
        <f t="shared" si="294"/>
        <v>0.13254220308600001</v>
      </c>
      <c r="AJ288" s="4">
        <f t="shared" si="295"/>
        <v>0.11026318834899999</v>
      </c>
      <c r="AK288" s="4">
        <f t="shared" si="296"/>
        <v>1.28052822549E-2</v>
      </c>
      <c r="AL288" s="4">
        <f t="shared" si="297"/>
        <v>1.0455485623300001E-2</v>
      </c>
      <c r="AM288" s="4">
        <f t="shared" si="298"/>
        <v>2.3837451404299999E-2</v>
      </c>
      <c r="AN288" s="4">
        <f t="shared" si="299"/>
        <v>-1.1147747082599999E-2</v>
      </c>
      <c r="AO288" s="4">
        <f t="shared" si="300"/>
        <v>2.7653310919200001E-2</v>
      </c>
      <c r="AP288" s="4">
        <f t="shared" si="301"/>
        <v>1.8429432316399999E-2</v>
      </c>
      <c r="AQ288" s="4">
        <f t="shared" si="327"/>
        <v>5.7292197799950005E-2</v>
      </c>
      <c r="AS288" s="4">
        <f t="shared" si="302"/>
        <v>2.9105440168363191E-2</v>
      </c>
      <c r="AT288" s="4">
        <f t="shared" si="303"/>
        <v>0.1467807857767866</v>
      </c>
      <c r="AU288" s="4">
        <f t="shared" si="304"/>
        <v>0.10905721575281994</v>
      </c>
      <c r="AV288" s="4">
        <f t="shared" si="305"/>
        <v>0.34221838299789042</v>
      </c>
      <c r="AW288" s="4">
        <f t="shared" si="306"/>
        <v>0.34148926272812563</v>
      </c>
      <c r="AX288" s="4">
        <f t="shared" si="307"/>
        <v>0.25648442877458871</v>
      </c>
      <c r="AY288" s="4">
        <f t="shared" si="308"/>
        <v>0.14490419514331923</v>
      </c>
      <c r="AZ288" s="4">
        <f t="shared" si="309"/>
        <v>0.12010523757743589</v>
      </c>
      <c r="BA288" s="4">
        <f t="shared" si="310"/>
        <v>0.19942099012068173</v>
      </c>
      <c r="BB288" s="4">
        <f t="shared" si="311"/>
        <v>-4.03579420631568E-2</v>
      </c>
      <c r="BC288" s="4">
        <f t="shared" si="312"/>
        <v>0.11407234873583977</v>
      </c>
      <c r="BD288" s="4">
        <f t="shared" si="313"/>
        <v>0.10327806325855864</v>
      </c>
      <c r="BE288" s="4">
        <f t="shared" si="314"/>
        <v>0.15554653408093774</v>
      </c>
      <c r="BG288" s="4">
        <f t="shared" si="315"/>
        <v>0.19921563600410852</v>
      </c>
      <c r="BH288" s="4">
        <f t="shared" si="316"/>
        <v>0.16836741374189032</v>
      </c>
      <c r="BI288" s="4">
        <f t="shared" si="317"/>
        <v>0.13173275596143688</v>
      </c>
      <c r="BJ288" s="4">
        <f t="shared" si="318"/>
        <v>0.29276434001798674</v>
      </c>
      <c r="BK288" s="4">
        <f t="shared" si="319"/>
        <v>0.15525197135292959</v>
      </c>
      <c r="BL288" s="4">
        <f t="shared" si="320"/>
        <v>0.17196083033314241</v>
      </c>
      <c r="BM288" s="4">
        <f t="shared" si="321"/>
        <v>3.5348271986838709E-2</v>
      </c>
      <c r="BN288" s="4">
        <f t="shared" si="322"/>
        <v>3.482108135895072E-2</v>
      </c>
      <c r="BO288" s="4">
        <f t="shared" si="323"/>
        <v>4.7813324745553644E-2</v>
      </c>
      <c r="BP288" s="4">
        <f t="shared" si="324"/>
        <v>0.11048875648966153</v>
      </c>
      <c r="BQ288" s="4">
        <f t="shared" si="325"/>
        <v>9.6967621779183236E-2</v>
      </c>
      <c r="BR288" s="4">
        <f t="shared" si="326"/>
        <v>7.1377916025638699E-2</v>
      </c>
      <c r="BT288" s="4">
        <f t="shared" si="328"/>
        <v>108.95572517114648</v>
      </c>
      <c r="BU288" s="4">
        <f t="shared" si="329"/>
        <v>263.38200657034855</v>
      </c>
      <c r="BV288" s="5">
        <f t="shared" si="275"/>
        <v>-5.6622932447679991E-2</v>
      </c>
      <c r="BW288" s="4">
        <f t="shared" si="277"/>
        <v>10.791812723495021</v>
      </c>
      <c r="BX288" s="4">
        <f>MAX(BW$28:BW288)</f>
        <v>14.111267684170134</v>
      </c>
      <c r="BY288" s="22">
        <f t="shared" si="276"/>
        <v>0.23523435562056849</v>
      </c>
      <c r="CD288">
        <v>1</v>
      </c>
    </row>
    <row r="289" spans="1:77" x14ac:dyDescent="0.25">
      <c r="A289" s="2">
        <v>37560</v>
      </c>
      <c r="B289" s="3">
        <v>1.52955132217E-3</v>
      </c>
      <c r="C289" s="3">
        <v>4.4383773131699999E-2</v>
      </c>
      <c r="D289" s="3">
        <v>-1.6073530758700001E-2</v>
      </c>
      <c r="E289" s="3">
        <v>-2.1087975700100001E-2</v>
      </c>
      <c r="F289" s="3">
        <v>0.13012285136400001</v>
      </c>
      <c r="G289" s="3">
        <v>8.6754349685399995E-2</v>
      </c>
      <c r="H289" s="3">
        <v>8.5857547762899999E-2</v>
      </c>
      <c r="I289" s="3">
        <v>-6.4655605508099996E-3</v>
      </c>
      <c r="J289" s="3">
        <v>-6.9453092332100001E-3</v>
      </c>
      <c r="K289" s="3">
        <v>-6.7825850615699998E-3</v>
      </c>
      <c r="L289" s="3">
        <v>2.3991442075300001E-2</v>
      </c>
      <c r="M289" s="3">
        <v>-7.8558637396000004E-3</v>
      </c>
      <c r="N289" s="3">
        <v>-3.6611966989000002E-3</v>
      </c>
      <c r="O289" s="3">
        <f t="shared" si="273"/>
        <v>2.5186495189700831E-2</v>
      </c>
      <c r="P289" s="3">
        <f t="shared" si="274"/>
        <v>4.4277969143639871E-2</v>
      </c>
      <c r="Q289" s="3"/>
      <c r="R289" s="4">
        <f t="shared" si="278"/>
        <v>-1</v>
      </c>
      <c r="S289" s="4">
        <f t="shared" si="279"/>
        <v>-1</v>
      </c>
      <c r="T289" s="4">
        <f t="shared" si="280"/>
        <v>1</v>
      </c>
      <c r="U289" s="4">
        <f t="shared" si="281"/>
        <v>-1</v>
      </c>
      <c r="V289" s="4">
        <f t="shared" si="282"/>
        <v>-1</v>
      </c>
      <c r="W289" s="4">
        <f t="shared" si="283"/>
        <v>-1</v>
      </c>
      <c r="X289" s="4">
        <f t="shared" si="284"/>
        <v>1</v>
      </c>
      <c r="Y289" s="4">
        <f t="shared" si="285"/>
        <v>1</v>
      </c>
      <c r="Z289" s="4">
        <f t="shared" si="286"/>
        <v>1</v>
      </c>
      <c r="AA289" s="4">
        <f t="shared" si="287"/>
        <v>1</v>
      </c>
      <c r="AB289" s="4">
        <f t="shared" si="288"/>
        <v>-1</v>
      </c>
      <c r="AC289" s="4">
        <f t="shared" si="289"/>
        <v>1</v>
      </c>
      <c r="AE289" s="4">
        <f t="shared" si="290"/>
        <v>-4.4383773131699999E-2</v>
      </c>
      <c r="AF289" s="4">
        <f t="shared" si="291"/>
        <v>1.6073530758700001E-2</v>
      </c>
      <c r="AG289" s="4">
        <f t="shared" si="292"/>
        <v>-2.1087975700100001E-2</v>
      </c>
      <c r="AH289" s="4">
        <f t="shared" si="293"/>
        <v>-0.13012285136400001</v>
      </c>
      <c r="AI289" s="4">
        <f t="shared" si="294"/>
        <v>-8.6754349685399995E-2</v>
      </c>
      <c r="AJ289" s="4">
        <f t="shared" si="295"/>
        <v>-8.5857547762899999E-2</v>
      </c>
      <c r="AK289" s="4">
        <f t="shared" si="296"/>
        <v>-6.4655605508099996E-3</v>
      </c>
      <c r="AL289" s="4">
        <f t="shared" si="297"/>
        <v>-6.9453092332100001E-3</v>
      </c>
      <c r="AM289" s="4">
        <f t="shared" si="298"/>
        <v>-6.7825850615699998E-3</v>
      </c>
      <c r="AN289" s="4">
        <f t="shared" si="299"/>
        <v>2.3991442075300001E-2</v>
      </c>
      <c r="AO289" s="4">
        <f t="shared" si="300"/>
        <v>7.8558637396000004E-3</v>
      </c>
      <c r="AP289" s="4">
        <f t="shared" si="301"/>
        <v>-3.6611966989000002E-3</v>
      </c>
      <c r="AQ289" s="4">
        <f t="shared" si="327"/>
        <v>-2.8678359384582495E-2</v>
      </c>
      <c r="AS289" s="4">
        <f t="shared" si="302"/>
        <v>-9.2171128695721763E-2</v>
      </c>
      <c r="AT289" s="4">
        <f t="shared" si="303"/>
        <v>3.971336531267082E-2</v>
      </c>
      <c r="AU289" s="4">
        <f t="shared" si="304"/>
        <v>-6.9130047870488945E-2</v>
      </c>
      <c r="AV289" s="4">
        <f t="shared" si="305"/>
        <v>-0.1542901057624837</v>
      </c>
      <c r="AW289" s="4">
        <f t="shared" si="306"/>
        <v>-0.19098491745917656</v>
      </c>
      <c r="AX289" s="4">
        <f t="shared" si="307"/>
        <v>-0.18580851064756096</v>
      </c>
      <c r="AY289" s="4">
        <f t="shared" si="308"/>
        <v>-6.9931126716302486E-2</v>
      </c>
      <c r="AZ289" s="4">
        <f t="shared" si="309"/>
        <v>-7.7839655958579321E-2</v>
      </c>
      <c r="BA289" s="4">
        <f t="shared" si="310"/>
        <v>-5.3061469437390825E-2</v>
      </c>
      <c r="BB289" s="4">
        <f t="shared" si="311"/>
        <v>0.11257022925813293</v>
      </c>
      <c r="BC289" s="4">
        <f t="shared" si="312"/>
        <v>3.1262836184018199E-2</v>
      </c>
      <c r="BD289" s="4">
        <f t="shared" si="313"/>
        <v>-2.0337779757954665E-2</v>
      </c>
      <c r="BE289" s="4">
        <f t="shared" si="314"/>
        <v>-6.0834025962569795E-2</v>
      </c>
      <c r="BG289" s="4">
        <f t="shared" si="315"/>
        <v>0.19261464521377886</v>
      </c>
      <c r="BH289" s="4">
        <f t="shared" si="316"/>
        <v>0.16189542872682847</v>
      </c>
      <c r="BI289" s="4">
        <f t="shared" si="317"/>
        <v>0.12201915867095636</v>
      </c>
      <c r="BJ289" s="4">
        <f t="shared" si="318"/>
        <v>0.33734593860299222</v>
      </c>
      <c r="BK289" s="4">
        <f t="shared" si="319"/>
        <v>0.18169885002347144</v>
      </c>
      <c r="BL289" s="4">
        <f t="shared" si="320"/>
        <v>0.18483017266255025</v>
      </c>
      <c r="BM289" s="4">
        <f t="shared" si="321"/>
        <v>3.698244747029214E-2</v>
      </c>
      <c r="BN289" s="4">
        <f t="shared" si="322"/>
        <v>3.5690338800602073E-2</v>
      </c>
      <c r="BO289" s="4">
        <f t="shared" si="323"/>
        <v>5.1130020585449645E-2</v>
      </c>
      <c r="BP289" s="4">
        <f t="shared" si="324"/>
        <v>8.5249687180739858E-2</v>
      </c>
      <c r="BQ289" s="4">
        <f t="shared" si="325"/>
        <v>0.10051376904333433</v>
      </c>
      <c r="BR289" s="4">
        <f t="shared" si="326"/>
        <v>7.2007795196385796E-2</v>
      </c>
      <c r="BT289" s="4">
        <f t="shared" si="328"/>
        <v>98.843785466024741</v>
      </c>
      <c r="BU289" s="4">
        <f t="shared" si="329"/>
        <v>247.76227504095971</v>
      </c>
      <c r="BV289" s="5">
        <f t="shared" si="275"/>
        <v>4.8801494633112001E-2</v>
      </c>
      <c r="BW289" s="4">
        <f t="shared" si="277"/>
        <v>11.334975945622045</v>
      </c>
      <c r="BX289" s="4">
        <f>MAX(BW$28:BW289)</f>
        <v>14.111267684170134</v>
      </c>
      <c r="BY289" s="22">
        <f t="shared" si="276"/>
        <v>0.19674290082828652</v>
      </c>
    </row>
    <row r="290" spans="1:77" x14ac:dyDescent="0.25">
      <c r="A290" s="2">
        <v>37589</v>
      </c>
      <c r="B290" s="3">
        <v>1.1763443579599999E-3</v>
      </c>
      <c r="C290" s="3">
        <v>3.16874065091E-2</v>
      </c>
      <c r="D290" s="3">
        <v>-4.2518062699300002E-2</v>
      </c>
      <c r="E290" s="3">
        <v>-4.4877146826299997E-3</v>
      </c>
      <c r="F290" s="3">
        <v>5.2149372477000001E-2</v>
      </c>
      <c r="G290" s="3">
        <v>3.5069615548100001E-2</v>
      </c>
      <c r="H290" s="3">
        <v>5.7374454370000001E-2</v>
      </c>
      <c r="I290" s="3">
        <v>2.1564253456500001E-4</v>
      </c>
      <c r="J290" s="3">
        <v>-3.8589750154999999E-3</v>
      </c>
      <c r="K290" s="3">
        <v>-1.3201026248900001E-2</v>
      </c>
      <c r="L290" s="3">
        <v>1.4048372241300001E-2</v>
      </c>
      <c r="M290" s="3">
        <v>-1.36403039317E-3</v>
      </c>
      <c r="N290" s="3">
        <v>-3.7465258594099999E-3</v>
      </c>
      <c r="O290" s="3">
        <f t="shared" si="273"/>
        <v>1.0114044065096247E-2</v>
      </c>
      <c r="P290" s="3">
        <f t="shared" si="274"/>
        <v>1.6933174260896463E-2</v>
      </c>
      <c r="Q290" s="3"/>
      <c r="R290" s="4">
        <f t="shared" si="278"/>
        <v>1</v>
      </c>
      <c r="S290" s="4">
        <f t="shared" si="279"/>
        <v>-1</v>
      </c>
      <c r="T290" s="4">
        <f t="shared" si="280"/>
        <v>1</v>
      </c>
      <c r="U290" s="4">
        <f t="shared" si="281"/>
        <v>-1</v>
      </c>
      <c r="V290" s="4">
        <f t="shared" si="282"/>
        <v>-1</v>
      </c>
      <c r="W290" s="4">
        <f t="shared" si="283"/>
        <v>-1</v>
      </c>
      <c r="X290" s="4">
        <f t="shared" si="284"/>
        <v>1</v>
      </c>
      <c r="Y290" s="4">
        <f t="shared" si="285"/>
        <v>1</v>
      </c>
      <c r="Z290" s="4">
        <f t="shared" si="286"/>
        <v>1</v>
      </c>
      <c r="AA290" s="4">
        <f t="shared" si="287"/>
        <v>1</v>
      </c>
      <c r="AB290" s="4">
        <f t="shared" si="288"/>
        <v>-1</v>
      </c>
      <c r="AC290" s="4">
        <f t="shared" si="289"/>
        <v>1</v>
      </c>
      <c r="AE290" s="4">
        <f t="shared" si="290"/>
        <v>3.16874065091E-2</v>
      </c>
      <c r="AF290" s="4">
        <f t="shared" si="291"/>
        <v>4.2518062699300002E-2</v>
      </c>
      <c r="AG290" s="4">
        <f t="shared" si="292"/>
        <v>-4.4877146826299997E-3</v>
      </c>
      <c r="AH290" s="4">
        <f t="shared" si="293"/>
        <v>-5.2149372477000001E-2</v>
      </c>
      <c r="AI290" s="4">
        <f t="shared" si="294"/>
        <v>-3.5069615548100001E-2</v>
      </c>
      <c r="AJ290" s="4">
        <f t="shared" si="295"/>
        <v>-5.7374454370000001E-2</v>
      </c>
      <c r="AK290" s="4">
        <f t="shared" si="296"/>
        <v>2.1564253456500001E-4</v>
      </c>
      <c r="AL290" s="4">
        <f t="shared" si="297"/>
        <v>-3.8589750154999999E-3</v>
      </c>
      <c r="AM290" s="4">
        <f t="shared" si="298"/>
        <v>-1.3201026248900001E-2</v>
      </c>
      <c r="AN290" s="4">
        <f t="shared" si="299"/>
        <v>1.4048372241300001E-2</v>
      </c>
      <c r="AO290" s="4">
        <f t="shared" si="300"/>
        <v>1.36403039317E-3</v>
      </c>
      <c r="AP290" s="4">
        <f t="shared" si="301"/>
        <v>-3.7465258594099999E-3</v>
      </c>
      <c r="AQ290" s="4">
        <f t="shared" si="327"/>
        <v>-6.671180818675417E-3</v>
      </c>
      <c r="AS290" s="4">
        <f t="shared" si="302"/>
        <v>6.5591204134076347E-2</v>
      </c>
      <c r="AT290" s="4">
        <f t="shared" si="303"/>
        <v>0.10833840486939542</v>
      </c>
      <c r="AU290" s="4">
        <f t="shared" si="304"/>
        <v>-1.599814619019118E-2</v>
      </c>
      <c r="AV290" s="4">
        <f t="shared" si="305"/>
        <v>-5.7182355686742473E-2</v>
      </c>
      <c r="AW290" s="4">
        <f t="shared" si="306"/>
        <v>-6.7284401021304119E-2</v>
      </c>
      <c r="AX290" s="4">
        <f t="shared" si="307"/>
        <v>-0.10890493228851562</v>
      </c>
      <c r="AY290" s="4">
        <f t="shared" si="308"/>
        <v>2.5310677207798214E-3</v>
      </c>
      <c r="AZ290" s="4">
        <f t="shared" si="309"/>
        <v>-4.6032466380682556E-2</v>
      </c>
      <c r="BA290" s="4">
        <f t="shared" si="310"/>
        <v>-0.102596300976573</v>
      </c>
      <c r="BB290" s="4">
        <f t="shared" si="311"/>
        <v>6.5853106484200605E-2</v>
      </c>
      <c r="BC290" s="4">
        <f t="shared" si="312"/>
        <v>5.6491732585154881E-3</v>
      </c>
      <c r="BD290" s="4">
        <f t="shared" si="313"/>
        <v>-2.1138305200044467E-2</v>
      </c>
      <c r="BE290" s="4">
        <f t="shared" si="314"/>
        <v>-1.4264495939757147E-2</v>
      </c>
      <c r="BG290" s="4">
        <f t="shared" si="315"/>
        <v>0.1932418038511817</v>
      </c>
      <c r="BH290" s="4">
        <f t="shared" si="316"/>
        <v>0.15698242096348591</v>
      </c>
      <c r="BI290" s="4">
        <f t="shared" si="317"/>
        <v>0.11220586758687123</v>
      </c>
      <c r="BJ290" s="4">
        <f t="shared" si="318"/>
        <v>0.36479345316017231</v>
      </c>
      <c r="BK290" s="4">
        <f t="shared" si="319"/>
        <v>0.2084858601148637</v>
      </c>
      <c r="BL290" s="4">
        <f t="shared" si="320"/>
        <v>0.21073225303699242</v>
      </c>
      <c r="BM290" s="4">
        <f t="shared" si="321"/>
        <v>3.4079299071233166E-2</v>
      </c>
      <c r="BN290" s="4">
        <f t="shared" si="322"/>
        <v>3.3532637452764531E-2</v>
      </c>
      <c r="BO290" s="4">
        <f t="shared" si="323"/>
        <v>5.1467844837463847E-2</v>
      </c>
      <c r="BP290" s="4">
        <f t="shared" si="324"/>
        <v>8.5331568949874634E-2</v>
      </c>
      <c r="BQ290" s="4">
        <f t="shared" si="325"/>
        <v>9.658265595687858E-2</v>
      </c>
      <c r="BR290" s="4">
        <f t="shared" si="326"/>
        <v>7.0895482375798388E-2</v>
      </c>
      <c r="BT290" s="4">
        <f t="shared" si="328"/>
        <v>96.790950696130793</v>
      </c>
      <c r="BU290" s="4">
        <f t="shared" si="329"/>
        <v>244.51952482897272</v>
      </c>
      <c r="BV290" s="5">
        <f t="shared" si="275"/>
        <v>2.9144262122439996E-2</v>
      </c>
      <c r="BW290" s="4">
        <f t="shared" si="277"/>
        <v>11.678659290734052</v>
      </c>
      <c r="BX290" s="4">
        <f>MAX(BW$28:BW290)</f>
        <v>14.111267684170134</v>
      </c>
      <c r="BY290" s="22">
        <f t="shared" si="276"/>
        <v>0.17238765842171327</v>
      </c>
    </row>
    <row r="291" spans="1:77" x14ac:dyDescent="0.25">
      <c r="A291" s="2">
        <v>37621</v>
      </c>
      <c r="B291" s="3">
        <v>1.2448053545499999E-3</v>
      </c>
      <c r="C291" s="3">
        <v>-3.3517987286999999E-2</v>
      </c>
      <c r="D291" s="3">
        <v>-2.4011830765099999E-2</v>
      </c>
      <c r="E291" s="3">
        <v>9.5579287173199995E-2</v>
      </c>
      <c r="F291" s="3">
        <v>-0.142074270226</v>
      </c>
      <c r="G291" s="3">
        <v>-5.9208171749799997E-2</v>
      </c>
      <c r="H291" s="3">
        <v>-6.0447022752700003E-2</v>
      </c>
      <c r="I291" s="3">
        <v>1.24473434171E-2</v>
      </c>
      <c r="J291" s="3">
        <v>1.2633176857700001E-2</v>
      </c>
      <c r="K291" s="3">
        <v>2.2196796233299999E-2</v>
      </c>
      <c r="L291" s="3">
        <v>5.9652201673200001E-3</v>
      </c>
      <c r="M291" s="3">
        <v>3.0741045258100001E-2</v>
      </c>
      <c r="N291" s="3">
        <v>3.6931219113799998E-2</v>
      </c>
      <c r="O291" s="3">
        <f t="shared" si="273"/>
        <v>-8.5637662133400006E-3</v>
      </c>
      <c r="P291" s="3">
        <f t="shared" si="274"/>
        <v>2.3029276097072754E-2</v>
      </c>
      <c r="Q291" s="3"/>
      <c r="R291" s="4">
        <f t="shared" si="278"/>
        <v>-1</v>
      </c>
      <c r="S291" s="4">
        <f t="shared" si="279"/>
        <v>-1</v>
      </c>
      <c r="T291" s="4">
        <f t="shared" si="280"/>
        <v>1</v>
      </c>
      <c r="U291" s="4">
        <f t="shared" si="281"/>
        <v>-1</v>
      </c>
      <c r="V291" s="4">
        <f t="shared" si="282"/>
        <v>-1</v>
      </c>
      <c r="W291" s="4">
        <f t="shared" si="283"/>
        <v>-1</v>
      </c>
      <c r="X291" s="4">
        <f t="shared" si="284"/>
        <v>1</v>
      </c>
      <c r="Y291" s="4">
        <f t="shared" si="285"/>
        <v>1</v>
      </c>
      <c r="Z291" s="4">
        <f t="shared" si="286"/>
        <v>1</v>
      </c>
      <c r="AA291" s="4">
        <f t="shared" si="287"/>
        <v>1</v>
      </c>
      <c r="AB291" s="4">
        <f t="shared" si="288"/>
        <v>-1</v>
      </c>
      <c r="AC291" s="4">
        <f t="shared" si="289"/>
        <v>1</v>
      </c>
      <c r="AE291" s="4">
        <f t="shared" si="290"/>
        <v>3.3517987286999999E-2</v>
      </c>
      <c r="AF291" s="4">
        <f t="shared" si="291"/>
        <v>2.4011830765099999E-2</v>
      </c>
      <c r="AG291" s="4">
        <f t="shared" si="292"/>
        <v>9.5579287173199995E-2</v>
      </c>
      <c r="AH291" s="4">
        <f t="shared" si="293"/>
        <v>0.142074270226</v>
      </c>
      <c r="AI291" s="4">
        <f t="shared" si="294"/>
        <v>5.9208171749799997E-2</v>
      </c>
      <c r="AJ291" s="4">
        <f t="shared" si="295"/>
        <v>6.0447022752700003E-2</v>
      </c>
      <c r="AK291" s="4">
        <f t="shared" si="296"/>
        <v>1.24473434171E-2</v>
      </c>
      <c r="AL291" s="4">
        <f t="shared" si="297"/>
        <v>1.2633176857700001E-2</v>
      </c>
      <c r="AM291" s="4">
        <f t="shared" si="298"/>
        <v>2.2196796233299999E-2</v>
      </c>
      <c r="AN291" s="4">
        <f t="shared" si="299"/>
        <v>5.9652201673200001E-3</v>
      </c>
      <c r="AO291" s="4">
        <f t="shared" si="300"/>
        <v>-3.0741045258100001E-2</v>
      </c>
      <c r="AP291" s="4">
        <f t="shared" si="301"/>
        <v>3.6931219113799998E-2</v>
      </c>
      <c r="AQ291" s="4">
        <f t="shared" si="327"/>
        <v>3.9522606707076663E-2</v>
      </c>
      <c r="AS291" s="4">
        <f t="shared" si="302"/>
        <v>0.11045630011655982</v>
      </c>
      <c r="AT291" s="4">
        <f t="shared" si="303"/>
        <v>5.9404858131990146E-2</v>
      </c>
      <c r="AU291" s="4">
        <f t="shared" si="304"/>
        <v>0.35378327575519941</v>
      </c>
      <c r="AV291" s="4">
        <f t="shared" si="305"/>
        <v>0.16063730869058623</v>
      </c>
      <c r="AW291" s="4">
        <f t="shared" si="306"/>
        <v>0.11318242120271037</v>
      </c>
      <c r="AX291" s="4">
        <f t="shared" si="307"/>
        <v>0.1189223266050167</v>
      </c>
      <c r="AY291" s="4">
        <f t="shared" si="308"/>
        <v>0.15229844826796748</v>
      </c>
      <c r="AZ291" s="4">
        <f t="shared" si="309"/>
        <v>0.15298279202806198</v>
      </c>
      <c r="BA291" s="4">
        <f t="shared" si="310"/>
        <v>0.18154421747398827</v>
      </c>
      <c r="BB291" s="4">
        <f t="shared" si="311"/>
        <v>2.9083150500570275E-2</v>
      </c>
      <c r="BC291" s="4">
        <f t="shared" si="312"/>
        <v>-0.12765822798469281</v>
      </c>
      <c r="BD291" s="4">
        <f t="shared" si="313"/>
        <v>0.22206901172492013</v>
      </c>
      <c r="BE291" s="4">
        <f t="shared" si="314"/>
        <v>0.12722549020940652</v>
      </c>
      <c r="BG291" s="4">
        <f t="shared" si="315"/>
        <v>0.12138008335108055</v>
      </c>
      <c r="BH291" s="4">
        <f t="shared" si="316"/>
        <v>0.16168260657570277</v>
      </c>
      <c r="BI291" s="4">
        <f t="shared" si="317"/>
        <v>0.10806535381772672</v>
      </c>
      <c r="BJ291" s="4">
        <f t="shared" si="318"/>
        <v>0.35377652024700768</v>
      </c>
      <c r="BK291" s="4">
        <f t="shared" si="319"/>
        <v>0.20924864875883092</v>
      </c>
      <c r="BL291" s="4">
        <f t="shared" si="320"/>
        <v>0.20331597767496104</v>
      </c>
      <c r="BM291" s="4">
        <f t="shared" si="321"/>
        <v>3.2691976992960649E-2</v>
      </c>
      <c r="BN291" s="4">
        <f t="shared" si="322"/>
        <v>3.3031628434086024E-2</v>
      </c>
      <c r="BO291" s="4">
        <f t="shared" si="323"/>
        <v>4.8906644435492121E-2</v>
      </c>
      <c r="BP291" s="4">
        <f t="shared" si="324"/>
        <v>8.2043658470949105E-2</v>
      </c>
      <c r="BQ291" s="4">
        <f t="shared" si="325"/>
        <v>9.6322957770606343E-2</v>
      </c>
      <c r="BR291" s="4">
        <f t="shared" si="326"/>
        <v>6.6522057853884084E-2</v>
      </c>
      <c r="BT291" s="4">
        <f t="shared" si="328"/>
        <v>109.49517410990569</v>
      </c>
      <c r="BU291" s="4">
        <f t="shared" si="329"/>
        <v>275.93302045490907</v>
      </c>
      <c r="BV291" s="5">
        <f t="shared" si="275"/>
        <v>-2.7389495158300001E-2</v>
      </c>
      <c r="BW291" s="4">
        <f t="shared" si="277"/>
        <v>11.373324366254126</v>
      </c>
      <c r="BX291" s="4">
        <f>MAX(BW$28:BW291)</f>
        <v>14.111267684170134</v>
      </c>
      <c r="BY291" s="22">
        <f t="shared" si="276"/>
        <v>0.19402532637003284</v>
      </c>
    </row>
    <row r="292" spans="1:77" x14ac:dyDescent="0.25">
      <c r="A292" s="2">
        <v>37652</v>
      </c>
      <c r="B292" s="3">
        <v>1.1715603960999999E-3</v>
      </c>
      <c r="C292" s="3">
        <v>4.6794587553199998E-2</v>
      </c>
      <c r="D292" s="3">
        <v>1.0456334473399999E-2</v>
      </c>
      <c r="E292" s="3">
        <v>5.7232732071300002E-2</v>
      </c>
      <c r="F292" s="3">
        <v>-5.1518226327400003E-2</v>
      </c>
      <c r="G292" s="3">
        <v>-9.6604383349200004E-2</v>
      </c>
      <c r="H292" s="3">
        <v>-2.7480554858300001E-2</v>
      </c>
      <c r="I292" s="3">
        <v>6.7332132888200001E-3</v>
      </c>
      <c r="J292" s="3">
        <v>4.2918024878E-3</v>
      </c>
      <c r="K292" s="3">
        <v>-5.0366618703E-3</v>
      </c>
      <c r="L292" s="3">
        <v>4.4229889730799998E-2</v>
      </c>
      <c r="M292" s="3">
        <v>-1.1852662001899999E-2</v>
      </c>
      <c r="N292" s="3">
        <v>2.33459021264E-2</v>
      </c>
      <c r="O292" s="3">
        <f t="shared" si="273"/>
        <v>4.9331110384997406E-5</v>
      </c>
      <c r="P292" s="3">
        <f t="shared" si="274"/>
        <v>8.5939754325395773E-3</v>
      </c>
      <c r="Q292" s="3"/>
      <c r="R292" s="4">
        <f t="shared" si="278"/>
        <v>-1</v>
      </c>
      <c r="S292" s="4">
        <f t="shared" si="279"/>
        <v>-1</v>
      </c>
      <c r="T292" s="4">
        <f t="shared" si="280"/>
        <v>1</v>
      </c>
      <c r="U292" s="4">
        <f t="shared" si="281"/>
        <v>-1</v>
      </c>
      <c r="V292" s="4">
        <f t="shared" si="282"/>
        <v>-1</v>
      </c>
      <c r="W292" s="4">
        <f t="shared" si="283"/>
        <v>-1</v>
      </c>
      <c r="X292" s="4">
        <f t="shared" si="284"/>
        <v>1</v>
      </c>
      <c r="Y292" s="4">
        <f t="shared" si="285"/>
        <v>1</v>
      </c>
      <c r="Z292" s="4">
        <f t="shared" si="286"/>
        <v>1</v>
      </c>
      <c r="AA292" s="4">
        <f t="shared" si="287"/>
        <v>1</v>
      </c>
      <c r="AB292" s="4">
        <f t="shared" si="288"/>
        <v>1</v>
      </c>
      <c r="AC292" s="4">
        <f t="shared" si="289"/>
        <v>1</v>
      </c>
      <c r="AE292" s="4">
        <f t="shared" si="290"/>
        <v>-4.6794587553199998E-2</v>
      </c>
      <c r="AF292" s="4">
        <f t="shared" si="291"/>
        <v>-1.0456334473399999E-2</v>
      </c>
      <c r="AG292" s="4">
        <f t="shared" si="292"/>
        <v>5.7232732071300002E-2</v>
      </c>
      <c r="AH292" s="4">
        <f t="shared" si="293"/>
        <v>5.1518226327400003E-2</v>
      </c>
      <c r="AI292" s="4">
        <f t="shared" si="294"/>
        <v>9.6604383349200004E-2</v>
      </c>
      <c r="AJ292" s="4">
        <f t="shared" si="295"/>
        <v>2.7480554858300001E-2</v>
      </c>
      <c r="AK292" s="4">
        <f t="shared" si="296"/>
        <v>6.7332132888200001E-3</v>
      </c>
      <c r="AL292" s="4">
        <f t="shared" si="297"/>
        <v>4.2918024878E-3</v>
      </c>
      <c r="AM292" s="4">
        <f t="shared" si="298"/>
        <v>-5.0366618703E-3</v>
      </c>
      <c r="AN292" s="4">
        <f t="shared" si="299"/>
        <v>4.4229889730799998E-2</v>
      </c>
      <c r="AO292" s="4">
        <f t="shared" si="300"/>
        <v>-1.1852662001899999E-2</v>
      </c>
      <c r="AP292" s="4">
        <f t="shared" si="301"/>
        <v>2.33459021264E-2</v>
      </c>
      <c r="AQ292" s="4">
        <f t="shared" si="327"/>
        <v>1.9774704861768338E-2</v>
      </c>
      <c r="AS292" s="4">
        <f t="shared" si="302"/>
        <v>-0.19678293862296195</v>
      </c>
      <c r="AT292" s="4">
        <f t="shared" si="303"/>
        <v>-2.6988861286304289E-2</v>
      </c>
      <c r="AU292" s="4">
        <f t="shared" si="304"/>
        <v>0.16658405238680687</v>
      </c>
      <c r="AV292" s="4">
        <f t="shared" si="305"/>
        <v>5.6411306885541856E-2</v>
      </c>
      <c r="AW292" s="4">
        <f t="shared" si="306"/>
        <v>0.18221567293439797</v>
      </c>
      <c r="AX292" s="4">
        <f t="shared" si="307"/>
        <v>5.3233155534318545E-2</v>
      </c>
      <c r="AY292" s="4">
        <f t="shared" si="308"/>
        <v>9.8295686300354859E-2</v>
      </c>
      <c r="AZ292" s="4">
        <f t="shared" si="309"/>
        <v>5.9967986890260033E-2</v>
      </c>
      <c r="BA292" s="4">
        <f t="shared" si="310"/>
        <v>-4.1271811775775193E-2</v>
      </c>
      <c r="BB292" s="4">
        <f t="shared" si="311"/>
        <v>0.22582645026016532</v>
      </c>
      <c r="BC292" s="4">
        <f t="shared" si="312"/>
        <v>-6.4270851687429131E-2</v>
      </c>
      <c r="BD292" s="4">
        <f t="shared" si="313"/>
        <v>0.13133327483765811</v>
      </c>
      <c r="BE292" s="4">
        <f t="shared" si="314"/>
        <v>5.3712760221419409E-2</v>
      </c>
      <c r="BG292" s="4">
        <f t="shared" si="315"/>
        <v>9.5119196573964962E-2</v>
      </c>
      <c r="BH292" s="4">
        <f t="shared" si="316"/>
        <v>0.15497259202567615</v>
      </c>
      <c r="BI292" s="4">
        <f t="shared" si="317"/>
        <v>0.13742667740704506</v>
      </c>
      <c r="BJ292" s="4">
        <f t="shared" si="318"/>
        <v>0.36530425669400018</v>
      </c>
      <c r="BK292" s="4">
        <f t="shared" si="319"/>
        <v>0.21206602438414818</v>
      </c>
      <c r="BL292" s="4">
        <f t="shared" si="320"/>
        <v>0.20649202236815542</v>
      </c>
      <c r="BM292" s="4">
        <f t="shared" si="321"/>
        <v>2.7399832249996477E-2</v>
      </c>
      <c r="BN292" s="4">
        <f t="shared" si="322"/>
        <v>2.8627290728660909E-2</v>
      </c>
      <c r="BO292" s="4">
        <f t="shared" si="323"/>
        <v>4.8814545847064635E-2</v>
      </c>
      <c r="BP292" s="4">
        <f t="shared" si="324"/>
        <v>7.8343151884723114E-2</v>
      </c>
      <c r="BQ292" s="4">
        <f t="shared" si="325"/>
        <v>7.3766951522867621E-2</v>
      </c>
      <c r="BR292" s="4">
        <f t="shared" si="326"/>
        <v>7.1104302105488543E-2</v>
      </c>
      <c r="BT292" s="4">
        <f t="shared" si="328"/>
        <v>116.74598458742611</v>
      </c>
      <c r="BU292" s="4">
        <f t="shared" si="329"/>
        <v>291.07741681851684</v>
      </c>
      <c r="BV292" s="5">
        <f t="shared" si="275"/>
        <v>-1.8502997663099999E-2</v>
      </c>
      <c r="BW292" s="4">
        <f t="shared" si="277"/>
        <v>11.176208308483149</v>
      </c>
      <c r="BX292" s="4">
        <f>MAX(BW$28:BW292)</f>
        <v>14.111267684170134</v>
      </c>
      <c r="BY292" s="22">
        <f t="shared" si="276"/>
        <v>0.20799402586484148</v>
      </c>
    </row>
    <row r="293" spans="1:77" x14ac:dyDescent="0.25">
      <c r="A293" s="2">
        <v>37680</v>
      </c>
      <c r="B293" s="3">
        <v>1.03904410626E-3</v>
      </c>
      <c r="C293" s="3">
        <v>5.0163023267600004E-3</v>
      </c>
      <c r="D293" s="3">
        <v>-3.3812169351000003E-2</v>
      </c>
      <c r="E293" s="3">
        <v>-5.1116727141199997E-2</v>
      </c>
      <c r="F293" s="3">
        <v>-8.0673267216599995E-2</v>
      </c>
      <c r="G293" s="3">
        <v>2.72264234621E-2</v>
      </c>
      <c r="H293" s="3">
        <v>-1.5991446726700002E-2</v>
      </c>
      <c r="I293" s="3">
        <v>8.7099652011100002E-3</v>
      </c>
      <c r="J293" s="3">
        <v>4.5427159770599999E-3</v>
      </c>
      <c r="K293" s="3">
        <v>1.52914932421E-2</v>
      </c>
      <c r="L293" s="3">
        <v>3.7629133704999998E-2</v>
      </c>
      <c r="M293" s="3">
        <v>1.3602620518600001E-2</v>
      </c>
      <c r="N293" s="3">
        <v>-3.9994705217199999E-2</v>
      </c>
      <c r="O293" s="3">
        <f t="shared" si="273"/>
        <v>-9.1308051016641672E-3</v>
      </c>
      <c r="P293" s="3">
        <f t="shared" si="274"/>
        <v>7.6875213361843851E-4</v>
      </c>
      <c r="Q293" s="3"/>
      <c r="R293" s="4">
        <f t="shared" si="278"/>
        <v>-1</v>
      </c>
      <c r="S293" s="4">
        <f t="shared" si="279"/>
        <v>-1</v>
      </c>
      <c r="T293" s="4">
        <f t="shared" si="280"/>
        <v>1</v>
      </c>
      <c r="U293" s="4">
        <f t="shared" si="281"/>
        <v>-1</v>
      </c>
      <c r="V293" s="4">
        <f t="shared" si="282"/>
        <v>-1</v>
      </c>
      <c r="W293" s="4">
        <f t="shared" si="283"/>
        <v>-1</v>
      </c>
      <c r="X293" s="4">
        <f t="shared" si="284"/>
        <v>1</v>
      </c>
      <c r="Y293" s="4">
        <f t="shared" si="285"/>
        <v>1</v>
      </c>
      <c r="Z293" s="4">
        <f t="shared" si="286"/>
        <v>1</v>
      </c>
      <c r="AA293" s="4">
        <f t="shared" si="287"/>
        <v>1</v>
      </c>
      <c r="AB293" s="4">
        <f t="shared" si="288"/>
        <v>1</v>
      </c>
      <c r="AC293" s="4">
        <f t="shared" si="289"/>
        <v>1</v>
      </c>
      <c r="AE293" s="4">
        <f t="shared" si="290"/>
        <v>-5.0163023267600004E-3</v>
      </c>
      <c r="AF293" s="4">
        <f t="shared" si="291"/>
        <v>3.3812169351000003E-2</v>
      </c>
      <c r="AG293" s="4">
        <f t="shared" si="292"/>
        <v>-5.1116727141199997E-2</v>
      </c>
      <c r="AH293" s="4">
        <f t="shared" si="293"/>
        <v>8.0673267216599995E-2</v>
      </c>
      <c r="AI293" s="4">
        <f t="shared" si="294"/>
        <v>-2.72264234621E-2</v>
      </c>
      <c r="AJ293" s="4">
        <f t="shared" si="295"/>
        <v>1.5991446726700002E-2</v>
      </c>
      <c r="AK293" s="4">
        <f t="shared" si="296"/>
        <v>8.7099652011100002E-3</v>
      </c>
      <c r="AL293" s="4">
        <f t="shared" si="297"/>
        <v>4.5427159770599999E-3</v>
      </c>
      <c r="AM293" s="4">
        <f t="shared" si="298"/>
        <v>1.52914932421E-2</v>
      </c>
      <c r="AN293" s="4">
        <f t="shared" si="299"/>
        <v>3.7629133704999998E-2</v>
      </c>
      <c r="AO293" s="4">
        <f t="shared" si="300"/>
        <v>1.3602620518600001E-2</v>
      </c>
      <c r="AP293" s="4">
        <f t="shared" si="301"/>
        <v>-3.9994705217199999E-2</v>
      </c>
      <c r="AQ293" s="4">
        <f t="shared" si="327"/>
        <v>7.2415544825758333E-3</v>
      </c>
      <c r="AS293" s="4">
        <f t="shared" si="302"/>
        <v>-1.9065532847476141E-2</v>
      </c>
      <c r="AT293" s="4">
        <f t="shared" si="303"/>
        <v>8.7310464564769166E-2</v>
      </c>
      <c r="AU293" s="4">
        <f t="shared" si="304"/>
        <v>-0.14330086418034357</v>
      </c>
      <c r="AV293" s="4">
        <f t="shared" si="305"/>
        <v>8.8817423377175506E-2</v>
      </c>
      <c r="AW293" s="4">
        <f t="shared" si="306"/>
        <v>-4.8582336266982162E-2</v>
      </c>
      <c r="AX293" s="4">
        <f t="shared" si="307"/>
        <v>3.0970306556379758E-2</v>
      </c>
      <c r="AY293" s="4">
        <f t="shared" si="308"/>
        <v>0.12679513779218379</v>
      </c>
      <c r="AZ293" s="4">
        <f t="shared" si="309"/>
        <v>6.5570030884828184E-2</v>
      </c>
      <c r="BA293" s="4">
        <f t="shared" si="310"/>
        <v>0.12159695253598338</v>
      </c>
      <c r="BB293" s="4">
        <f t="shared" si="311"/>
        <v>0.18343042783400562</v>
      </c>
      <c r="BC293" s="4">
        <f t="shared" si="312"/>
        <v>7.7624413295635381E-2</v>
      </c>
      <c r="BD293" s="4">
        <f t="shared" si="313"/>
        <v>-0.27233070310998919</v>
      </c>
      <c r="BE293" s="4">
        <f t="shared" si="314"/>
        <v>2.4902976703014151E-2</v>
      </c>
      <c r="BG293" s="4">
        <f t="shared" si="315"/>
        <v>0.10524337015682306</v>
      </c>
      <c r="BH293" s="4">
        <f t="shared" si="316"/>
        <v>0.15490546073508638</v>
      </c>
      <c r="BI293" s="4">
        <f t="shared" si="317"/>
        <v>0.14268365353852941</v>
      </c>
      <c r="BJ293" s="4">
        <f t="shared" si="318"/>
        <v>0.36332180848800255</v>
      </c>
      <c r="BK293" s="4">
        <f t="shared" si="319"/>
        <v>0.22416726369418177</v>
      </c>
      <c r="BL293" s="4">
        <f t="shared" si="320"/>
        <v>0.20653908217005787</v>
      </c>
      <c r="BM293" s="4">
        <f t="shared" si="321"/>
        <v>2.7477284548199515E-2</v>
      </c>
      <c r="BN293" s="4">
        <f t="shared" si="322"/>
        <v>2.7712147856322627E-2</v>
      </c>
      <c r="BO293" s="4">
        <f t="shared" si="323"/>
        <v>5.0302225255439328E-2</v>
      </c>
      <c r="BP293" s="4">
        <f t="shared" si="324"/>
        <v>8.205647045440527E-2</v>
      </c>
      <c r="BQ293" s="4">
        <f t="shared" si="325"/>
        <v>7.0094548563189418E-2</v>
      </c>
      <c r="BR293" s="4">
        <f t="shared" si="326"/>
        <v>5.8744320431687647E-2</v>
      </c>
      <c r="BT293" s="4">
        <f t="shared" si="328"/>
        <v>119.64830213675147</v>
      </c>
      <c r="BU293" s="4">
        <f t="shared" si="329"/>
        <v>298.62855322273259</v>
      </c>
      <c r="BV293" s="5">
        <f t="shared" si="275"/>
        <v>-3.4782707391800005E-3</v>
      </c>
      <c r="BW293" s="4">
        <f t="shared" si="277"/>
        <v>11.148947003522034</v>
      </c>
      <c r="BX293" s="4">
        <f>MAX(BW$28:BW293)</f>
        <v>14.111267684170134</v>
      </c>
      <c r="BY293" s="22">
        <f t="shared" si="276"/>
        <v>0.20992590793038379</v>
      </c>
    </row>
    <row r="294" spans="1:77" x14ac:dyDescent="0.25">
      <c r="A294" s="2">
        <v>37711</v>
      </c>
      <c r="B294" s="3">
        <v>1.10733006575E-3</v>
      </c>
      <c r="C294" s="3">
        <v>-5.5266777875399999E-2</v>
      </c>
      <c r="D294" s="3">
        <v>1.38123491619E-2</v>
      </c>
      <c r="E294" s="3">
        <v>-4.0688509703299999E-2</v>
      </c>
      <c r="F294" s="3">
        <v>-5.01828888468E-2</v>
      </c>
      <c r="G294" s="3">
        <v>-7.2651808249000003E-3</v>
      </c>
      <c r="H294" s="3">
        <v>8.3860598965200001E-3</v>
      </c>
      <c r="I294" s="3">
        <v>-4.77465989914E-3</v>
      </c>
      <c r="J294" s="3">
        <v>-4.1736239966099998E-3</v>
      </c>
      <c r="K294" s="3">
        <v>-2.9205988934700002E-3</v>
      </c>
      <c r="L294" s="3">
        <v>-1.1512370223499999E-3</v>
      </c>
      <c r="M294" s="3">
        <v>-4.2007042709200004E-3</v>
      </c>
      <c r="N294" s="3">
        <v>5.6849107444799998E-3</v>
      </c>
      <c r="O294" s="3">
        <f t="shared" si="273"/>
        <v>-1.1895071794165832E-2</v>
      </c>
      <c r="P294" s="3">
        <f t="shared" si="274"/>
        <v>-3.1424537237674299E-2</v>
      </c>
      <c r="Q294" s="3"/>
      <c r="R294" s="4">
        <f t="shared" si="278"/>
        <v>-1</v>
      </c>
      <c r="S294" s="4">
        <f t="shared" si="279"/>
        <v>-1</v>
      </c>
      <c r="T294" s="4">
        <f t="shared" si="280"/>
        <v>1</v>
      </c>
      <c r="U294" s="4">
        <f t="shared" si="281"/>
        <v>-1</v>
      </c>
      <c r="V294" s="4">
        <f t="shared" si="282"/>
        <v>-1</v>
      </c>
      <c r="W294" s="4">
        <f t="shared" si="283"/>
        <v>-1</v>
      </c>
      <c r="X294" s="4">
        <f t="shared" si="284"/>
        <v>1</v>
      </c>
      <c r="Y294" s="4">
        <f t="shared" si="285"/>
        <v>1</v>
      </c>
      <c r="Z294" s="4">
        <f t="shared" si="286"/>
        <v>1</v>
      </c>
      <c r="AA294" s="4">
        <f t="shared" si="287"/>
        <v>1</v>
      </c>
      <c r="AB294" s="4">
        <f t="shared" si="288"/>
        <v>1</v>
      </c>
      <c r="AC294" s="4">
        <f t="shared" si="289"/>
        <v>1</v>
      </c>
      <c r="AE294" s="4">
        <f t="shared" si="290"/>
        <v>5.5266777875399999E-2</v>
      </c>
      <c r="AF294" s="4">
        <f t="shared" si="291"/>
        <v>-1.38123491619E-2</v>
      </c>
      <c r="AG294" s="4">
        <f t="shared" si="292"/>
        <v>-4.0688509703299999E-2</v>
      </c>
      <c r="AH294" s="4">
        <f t="shared" si="293"/>
        <v>5.01828888468E-2</v>
      </c>
      <c r="AI294" s="4">
        <f t="shared" si="294"/>
        <v>7.2651808249000003E-3</v>
      </c>
      <c r="AJ294" s="4">
        <f t="shared" si="295"/>
        <v>-8.3860598965200001E-3</v>
      </c>
      <c r="AK294" s="4">
        <f t="shared" si="296"/>
        <v>-4.77465989914E-3</v>
      </c>
      <c r="AL294" s="4">
        <f t="shared" si="297"/>
        <v>-4.1736239966099998E-3</v>
      </c>
      <c r="AM294" s="4">
        <f t="shared" si="298"/>
        <v>-2.9205988934700002E-3</v>
      </c>
      <c r="AN294" s="4">
        <f t="shared" si="299"/>
        <v>-1.1512370223499999E-3</v>
      </c>
      <c r="AO294" s="4">
        <f t="shared" si="300"/>
        <v>-4.2007042709200004E-3</v>
      </c>
      <c r="AP294" s="4">
        <f t="shared" si="301"/>
        <v>5.6849107444799998E-3</v>
      </c>
      <c r="AQ294" s="4">
        <f t="shared" si="327"/>
        <v>3.191001287280833E-3</v>
      </c>
      <c r="AS294" s="4">
        <f t="shared" si="302"/>
        <v>0.21003830215553573</v>
      </c>
      <c r="AT294" s="4">
        <f t="shared" si="303"/>
        <v>-3.5324050875800941E-2</v>
      </c>
      <c r="AU294" s="4">
        <f t="shared" si="304"/>
        <v>-0.10444639094061946</v>
      </c>
      <c r="AV294" s="4">
        <f t="shared" si="305"/>
        <v>5.5359445902623157E-2</v>
      </c>
      <c r="AW294" s="4">
        <f t="shared" si="306"/>
        <v>1.2615745953938749E-2</v>
      </c>
      <c r="AX294" s="4">
        <f t="shared" si="307"/>
        <v>-1.6235000756648237E-2</v>
      </c>
      <c r="AY294" s="4">
        <f t="shared" si="308"/>
        <v>-6.9716987347623272E-2</v>
      </c>
      <c r="AZ294" s="4">
        <f t="shared" si="309"/>
        <v>-6.1746466011929964E-2</v>
      </c>
      <c r="BA294" s="4">
        <f t="shared" si="310"/>
        <v>-2.2882772961611005E-2</v>
      </c>
      <c r="BB294" s="4">
        <f t="shared" si="311"/>
        <v>-5.4140911934367148E-3</v>
      </c>
      <c r="BC294" s="4">
        <f t="shared" si="312"/>
        <v>-2.4173388700677055E-2</v>
      </c>
      <c r="BD294" s="4">
        <f t="shared" si="313"/>
        <v>2.8462515953354223E-2</v>
      </c>
      <c r="BE294" s="4">
        <f t="shared" si="314"/>
        <v>-2.7885949019078996E-3</v>
      </c>
      <c r="BG294" s="4">
        <f t="shared" si="315"/>
        <v>0.10525085626425285</v>
      </c>
      <c r="BH294" s="4">
        <f t="shared" si="316"/>
        <v>0.15640730685689591</v>
      </c>
      <c r="BI294" s="4">
        <f t="shared" si="317"/>
        <v>0.15582543096748072</v>
      </c>
      <c r="BJ294" s="4">
        <f t="shared" si="318"/>
        <v>0.36259675673106501</v>
      </c>
      <c r="BK294" s="4">
        <f t="shared" si="319"/>
        <v>0.23035279408529138</v>
      </c>
      <c r="BL294" s="4">
        <f t="shared" si="320"/>
        <v>0.2066168033428864</v>
      </c>
      <c r="BM294" s="4">
        <f t="shared" si="321"/>
        <v>2.7394527966807067E-2</v>
      </c>
      <c r="BN294" s="4">
        <f t="shared" si="322"/>
        <v>2.7037168383392946E-2</v>
      </c>
      <c r="BO294" s="4">
        <f t="shared" si="323"/>
        <v>5.105323377319184E-2</v>
      </c>
      <c r="BP294" s="4">
        <f t="shared" si="324"/>
        <v>8.5054867472169532E-2</v>
      </c>
      <c r="BQ294" s="4">
        <f t="shared" si="325"/>
        <v>6.9509563974410354E-2</v>
      </c>
      <c r="BR294" s="4">
        <f t="shared" si="326"/>
        <v>7.9893299015402749E-2</v>
      </c>
      <c r="BT294" s="4">
        <f t="shared" si="328"/>
        <v>121.03671477948392</v>
      </c>
      <c r="BU294" s="4">
        <f t="shared" si="329"/>
        <v>298.1264795371265</v>
      </c>
      <c r="BV294" s="5">
        <f t="shared" si="275"/>
        <v>3.8633963805240002E-3</v>
      </c>
      <c r="BW294" s="4">
        <f t="shared" si="277"/>
        <v>11.204365369240547</v>
      </c>
      <c r="BX294" s="4">
        <f>MAX(BW$28:BW294)</f>
        <v>14.111267684170134</v>
      </c>
      <c r="BY294" s="22">
        <f t="shared" si="276"/>
        <v>0.20599866574641754</v>
      </c>
    </row>
    <row r="295" spans="1:77" x14ac:dyDescent="0.25">
      <c r="A295" s="2">
        <v>37741</v>
      </c>
      <c r="B295" s="3">
        <v>1.0772907327799999E-3</v>
      </c>
      <c r="C295" s="3">
        <v>1.4561380918099999E-2</v>
      </c>
      <c r="D295" s="3">
        <v>-2.8191243251899999E-2</v>
      </c>
      <c r="E295" s="3">
        <v>7.30132996033E-3</v>
      </c>
      <c r="F295" s="3">
        <v>0.20162213066199999</v>
      </c>
      <c r="G295" s="3">
        <v>8.2651763698300004E-2</v>
      </c>
      <c r="H295" s="3">
        <v>8.1428179299700004E-2</v>
      </c>
      <c r="I295" s="3">
        <v>6.8978771544499998E-4</v>
      </c>
      <c r="J295" s="3">
        <v>-1.8589800445600001E-3</v>
      </c>
      <c r="K295" s="3">
        <v>1.6192902182E-3</v>
      </c>
      <c r="L295" s="3">
        <v>3.8244489907899998E-2</v>
      </c>
      <c r="M295" s="3">
        <v>-6.5823957822799999E-3</v>
      </c>
      <c r="N295" s="3">
        <v>1.3155319314E-2</v>
      </c>
      <c r="O295" s="3">
        <f t="shared" si="273"/>
        <v>3.3720087717936248E-2</v>
      </c>
      <c r="P295" s="3">
        <f t="shared" si="274"/>
        <v>8.0264614380509552E-2</v>
      </c>
      <c r="Q295" s="3"/>
      <c r="R295" s="4">
        <f t="shared" si="278"/>
        <v>-1</v>
      </c>
      <c r="S295" s="4">
        <f t="shared" si="279"/>
        <v>1</v>
      </c>
      <c r="T295" s="4">
        <f t="shared" si="280"/>
        <v>1</v>
      </c>
      <c r="U295" s="4">
        <f t="shared" si="281"/>
        <v>-1</v>
      </c>
      <c r="V295" s="4">
        <f t="shared" si="282"/>
        <v>-1</v>
      </c>
      <c r="W295" s="4">
        <f t="shared" si="283"/>
        <v>-1</v>
      </c>
      <c r="X295" s="4">
        <f t="shared" si="284"/>
        <v>1</v>
      </c>
      <c r="Y295" s="4">
        <f t="shared" si="285"/>
        <v>1</v>
      </c>
      <c r="Z295" s="4">
        <f t="shared" si="286"/>
        <v>1</v>
      </c>
      <c r="AA295" s="4">
        <f t="shared" si="287"/>
        <v>1</v>
      </c>
      <c r="AB295" s="4">
        <f t="shared" si="288"/>
        <v>1</v>
      </c>
      <c r="AC295" s="4">
        <f t="shared" si="289"/>
        <v>1</v>
      </c>
      <c r="AE295" s="4">
        <f t="shared" si="290"/>
        <v>-1.4561380918099999E-2</v>
      </c>
      <c r="AF295" s="4">
        <f t="shared" si="291"/>
        <v>-2.8191243251899999E-2</v>
      </c>
      <c r="AG295" s="4">
        <f t="shared" si="292"/>
        <v>7.30132996033E-3</v>
      </c>
      <c r="AH295" s="4">
        <f t="shared" si="293"/>
        <v>-0.20162213066199999</v>
      </c>
      <c r="AI295" s="4">
        <f t="shared" si="294"/>
        <v>-8.2651763698300004E-2</v>
      </c>
      <c r="AJ295" s="4">
        <f t="shared" si="295"/>
        <v>-8.1428179299700004E-2</v>
      </c>
      <c r="AK295" s="4">
        <f t="shared" si="296"/>
        <v>6.8978771544499998E-4</v>
      </c>
      <c r="AL295" s="4">
        <f t="shared" si="297"/>
        <v>-1.8589800445600001E-3</v>
      </c>
      <c r="AM295" s="4">
        <f t="shared" si="298"/>
        <v>1.6192902182E-3</v>
      </c>
      <c r="AN295" s="4">
        <f t="shared" si="299"/>
        <v>3.8244489907899998E-2</v>
      </c>
      <c r="AO295" s="4">
        <f t="shared" si="300"/>
        <v>-6.5823957822799999E-3</v>
      </c>
      <c r="AP295" s="4">
        <f t="shared" si="301"/>
        <v>1.3155319314E-2</v>
      </c>
      <c r="AQ295" s="4">
        <f t="shared" si="327"/>
        <v>-2.9657154711747086E-2</v>
      </c>
      <c r="AS295" s="4">
        <f t="shared" si="302"/>
        <v>-4.927593076618686E-2</v>
      </c>
      <c r="AT295" s="4">
        <f t="shared" si="303"/>
        <v>-7.2795666229711634E-2</v>
      </c>
      <c r="AU295" s="4">
        <f t="shared" si="304"/>
        <v>1.7749357294001591E-2</v>
      </c>
      <c r="AV295" s="4">
        <f t="shared" si="305"/>
        <v>-0.23586854461679121</v>
      </c>
      <c r="AW295" s="4">
        <f t="shared" si="306"/>
        <v>-0.14854415302533933</v>
      </c>
      <c r="AX295" s="4">
        <f t="shared" si="307"/>
        <v>-0.16281307144796237</v>
      </c>
      <c r="AY295" s="4">
        <f t="shared" si="308"/>
        <v>1.2001256397926201E-2</v>
      </c>
      <c r="AZ295" s="4">
        <f t="shared" si="309"/>
        <v>-3.2139493173456837E-2</v>
      </c>
      <c r="BA295" s="4">
        <f t="shared" si="310"/>
        <v>1.4869180570335495E-2</v>
      </c>
      <c r="BB295" s="4">
        <f t="shared" si="311"/>
        <v>0.18250122816813316</v>
      </c>
      <c r="BC295" s="4">
        <f t="shared" si="312"/>
        <v>-3.7203470871436668E-2</v>
      </c>
      <c r="BD295" s="4">
        <f t="shared" si="313"/>
        <v>6.5741088866488648E-2</v>
      </c>
      <c r="BE295" s="4">
        <f t="shared" si="314"/>
        <v>-3.714818490283333E-2</v>
      </c>
      <c r="BG295" s="4">
        <f t="shared" si="315"/>
        <v>0.11820278737863654</v>
      </c>
      <c r="BH295" s="4">
        <f t="shared" si="316"/>
        <v>0.15490616247918182</v>
      </c>
      <c r="BI295" s="4">
        <f t="shared" si="317"/>
        <v>0.16454297109219815</v>
      </c>
      <c r="BJ295" s="4">
        <f t="shared" si="318"/>
        <v>0.34192288079713157</v>
      </c>
      <c r="BK295" s="4">
        <f t="shared" si="319"/>
        <v>0.22256483884411365</v>
      </c>
      <c r="BL295" s="4">
        <f t="shared" si="320"/>
        <v>0.20005317404929798</v>
      </c>
      <c r="BM295" s="4">
        <f t="shared" si="321"/>
        <v>2.2990516745036604E-2</v>
      </c>
      <c r="BN295" s="4">
        <f t="shared" si="322"/>
        <v>2.3136395269546851E-2</v>
      </c>
      <c r="BO295" s="4">
        <f t="shared" si="323"/>
        <v>4.3560980661719519E-2</v>
      </c>
      <c r="BP295" s="4">
        <f t="shared" si="324"/>
        <v>8.3822975421658952E-2</v>
      </c>
      <c r="BQ295" s="4">
        <f t="shared" si="325"/>
        <v>7.0771846046587011E-2</v>
      </c>
      <c r="BR295" s="4">
        <f t="shared" si="326"/>
        <v>8.0043209145602645E-2</v>
      </c>
      <c r="BT295" s="4">
        <f t="shared" si="328"/>
        <v>109.35911792126066</v>
      </c>
      <c r="BU295" s="4">
        <f t="shared" si="329"/>
        <v>287.37279084445225</v>
      </c>
      <c r="BV295" s="5">
        <f t="shared" si="275"/>
        <v>4.9504623667100005E-2</v>
      </c>
      <c r="BW295" s="4">
        <f t="shared" si="277"/>
        <v>11.771103619252452</v>
      </c>
      <c r="BX295" s="4">
        <f>MAX(BW$28:BW295)</f>
        <v>14.111267684170134</v>
      </c>
      <c r="BY295" s="22">
        <f t="shared" si="276"/>
        <v>0.16583655822381232</v>
      </c>
    </row>
    <row r="296" spans="1:77" x14ac:dyDescent="0.25">
      <c r="A296" s="2">
        <v>37771</v>
      </c>
      <c r="B296" s="3">
        <v>1.0656758094399999E-3</v>
      </c>
      <c r="C296" s="3">
        <v>4.8657825990700003E-2</v>
      </c>
      <c r="D296" s="3">
        <v>5.6095040545099999E-2</v>
      </c>
      <c r="E296" s="3">
        <v>7.4559262722400002E-2</v>
      </c>
      <c r="F296" s="3">
        <v>2.02514840509E-2</v>
      </c>
      <c r="G296" s="3">
        <v>3.9544448848799998E-2</v>
      </c>
      <c r="H296" s="3">
        <v>5.15999785832E-2</v>
      </c>
      <c r="I296" s="3">
        <v>1.6026774568100002E-2</v>
      </c>
      <c r="J296" s="3">
        <v>1.20106634465E-2</v>
      </c>
      <c r="K296" s="3">
        <v>2.3706667810100002E-2</v>
      </c>
      <c r="L296" s="3">
        <v>4.4803034250599998E-2</v>
      </c>
      <c r="M296" s="3">
        <v>-3.9977014026100002E-3</v>
      </c>
      <c r="N296" s="3">
        <v>2.7099729306399999E-2</v>
      </c>
      <c r="O296" s="3">
        <f t="shared" si="273"/>
        <v>3.4196434060015823E-2</v>
      </c>
      <c r="P296" s="3">
        <f t="shared" si="274"/>
        <v>0.11382831568180779</v>
      </c>
      <c r="Q296" s="3"/>
      <c r="R296" s="4">
        <f t="shared" si="278"/>
        <v>-1</v>
      </c>
      <c r="S296" s="4">
        <f t="shared" si="279"/>
        <v>1</v>
      </c>
      <c r="T296" s="4">
        <f t="shared" si="280"/>
        <v>1</v>
      </c>
      <c r="U296" s="4">
        <f t="shared" si="281"/>
        <v>-1</v>
      </c>
      <c r="V296" s="4">
        <f t="shared" si="282"/>
        <v>-1</v>
      </c>
      <c r="W296" s="4">
        <f t="shared" si="283"/>
        <v>-1</v>
      </c>
      <c r="X296" s="4">
        <f t="shared" si="284"/>
        <v>1</v>
      </c>
      <c r="Y296" s="4">
        <f t="shared" si="285"/>
        <v>1</v>
      </c>
      <c r="Z296" s="4">
        <f t="shared" si="286"/>
        <v>1</v>
      </c>
      <c r="AA296" s="4">
        <f t="shared" si="287"/>
        <v>1</v>
      </c>
      <c r="AB296" s="4">
        <f t="shared" si="288"/>
        <v>1</v>
      </c>
      <c r="AC296" s="4">
        <f t="shared" si="289"/>
        <v>1</v>
      </c>
      <c r="AE296" s="4">
        <f t="shared" si="290"/>
        <v>-4.8657825990700003E-2</v>
      </c>
      <c r="AF296" s="4">
        <f t="shared" si="291"/>
        <v>5.6095040545099999E-2</v>
      </c>
      <c r="AG296" s="4">
        <f t="shared" si="292"/>
        <v>7.4559262722400002E-2</v>
      </c>
      <c r="AH296" s="4">
        <f t="shared" si="293"/>
        <v>-2.02514840509E-2</v>
      </c>
      <c r="AI296" s="4">
        <f t="shared" si="294"/>
        <v>-3.9544448848799998E-2</v>
      </c>
      <c r="AJ296" s="4">
        <f t="shared" si="295"/>
        <v>-5.15999785832E-2</v>
      </c>
      <c r="AK296" s="4">
        <f t="shared" si="296"/>
        <v>1.6026774568100002E-2</v>
      </c>
      <c r="AL296" s="4">
        <f t="shared" si="297"/>
        <v>1.20106634465E-2</v>
      </c>
      <c r="AM296" s="4">
        <f t="shared" si="298"/>
        <v>2.3706667810100002E-2</v>
      </c>
      <c r="AN296" s="4">
        <f t="shared" si="299"/>
        <v>4.4803034250599998E-2</v>
      </c>
      <c r="AO296" s="4">
        <f t="shared" si="300"/>
        <v>-3.9977014026100002E-3</v>
      </c>
      <c r="AP296" s="4">
        <f t="shared" si="301"/>
        <v>2.7099729306399999E-2</v>
      </c>
      <c r="AQ296" s="4">
        <f t="shared" si="327"/>
        <v>7.5208111477491667E-3</v>
      </c>
      <c r="AS296" s="4">
        <f t="shared" si="302"/>
        <v>-0.16257094281007001</v>
      </c>
      <c r="AT296" s="4">
        <f t="shared" si="303"/>
        <v>0.14814561803468901</v>
      </c>
      <c r="AU296" s="4">
        <f t="shared" si="304"/>
        <v>0.1816431094236198</v>
      </c>
      <c r="AV296" s="4">
        <f t="shared" si="305"/>
        <v>-1.8725860259447183E-2</v>
      </c>
      <c r="AW296" s="4">
        <f t="shared" si="306"/>
        <v>-6.3346490406883685E-2</v>
      </c>
      <c r="AX296" s="4">
        <f t="shared" si="307"/>
        <v>-9.3759207789280569E-2</v>
      </c>
      <c r="AY296" s="4">
        <f t="shared" si="308"/>
        <v>0.2741690637568901</v>
      </c>
      <c r="AZ296" s="4">
        <f t="shared" si="309"/>
        <v>0.20163706988784777</v>
      </c>
      <c r="BA296" s="4">
        <f t="shared" si="310"/>
        <v>0.22176025677901687</v>
      </c>
      <c r="BB296" s="4">
        <f t="shared" si="311"/>
        <v>0.20559517585584078</v>
      </c>
      <c r="BC296" s="4">
        <f t="shared" si="312"/>
        <v>-2.3655620298614007E-2</v>
      </c>
      <c r="BD296" s="4">
        <f t="shared" si="313"/>
        <v>0.13799157680292509</v>
      </c>
      <c r="BE296" s="4">
        <f t="shared" si="314"/>
        <v>8.407364574804449E-2</v>
      </c>
      <c r="BG296" s="4">
        <f t="shared" si="315"/>
        <v>0.11972084346597278</v>
      </c>
      <c r="BH296" s="4">
        <f t="shared" si="316"/>
        <v>0.15145919613218686</v>
      </c>
      <c r="BI296" s="4">
        <f t="shared" si="317"/>
        <v>0.16418847477118723</v>
      </c>
      <c r="BJ296" s="4">
        <f t="shared" si="318"/>
        <v>0.43258859716595699</v>
      </c>
      <c r="BK296" s="4">
        <f t="shared" si="319"/>
        <v>0.24970253976061041</v>
      </c>
      <c r="BL296" s="4">
        <f t="shared" si="320"/>
        <v>0.22013828742737904</v>
      </c>
      <c r="BM296" s="4">
        <f t="shared" si="321"/>
        <v>2.3382323809240838E-2</v>
      </c>
      <c r="BN296" s="4">
        <f t="shared" si="322"/>
        <v>2.3826300299206755E-2</v>
      </c>
      <c r="BO296" s="4">
        <f t="shared" si="323"/>
        <v>4.2760895309971785E-2</v>
      </c>
      <c r="BP296" s="4">
        <f t="shared" si="324"/>
        <v>8.7167481560005061E-2</v>
      </c>
      <c r="BQ296" s="4">
        <f t="shared" si="325"/>
        <v>6.7598335653776584E-2</v>
      </c>
      <c r="BR296" s="4">
        <f t="shared" si="326"/>
        <v>7.8554734815742905E-2</v>
      </c>
      <c r="BT296" s="4">
        <f t="shared" si="328"/>
        <v>112.1811683729772</v>
      </c>
      <c r="BU296" s="4">
        <f t="shared" si="329"/>
        <v>311.83951529102978</v>
      </c>
      <c r="BV296" s="5">
        <f t="shared" si="275"/>
        <v>4.0442654273960002E-2</v>
      </c>
      <c r="BW296" s="4">
        <f t="shared" si="277"/>
        <v>12.259702473726287</v>
      </c>
      <c r="BX296" s="4">
        <f>MAX(BW$28:BW296)</f>
        <v>14.111267684170134</v>
      </c>
      <c r="BY296" s="22">
        <f t="shared" si="276"/>
        <v>0.13121182673906129</v>
      </c>
    </row>
    <row r="297" spans="1:77" x14ac:dyDescent="0.25">
      <c r="A297" s="2">
        <v>37802</v>
      </c>
      <c r="B297" s="3">
        <v>9.7141478142499999E-4</v>
      </c>
      <c r="C297" s="3">
        <v>-3.74426982289E-2</v>
      </c>
      <c r="D297" s="3">
        <v>-7.7641906044099998E-2</v>
      </c>
      <c r="E297" s="3">
        <v>-5.2977220398500002E-2</v>
      </c>
      <c r="F297" s="3">
        <v>7.08555162824E-2</v>
      </c>
      <c r="G297" s="3">
        <v>-1.2394667779700001E-2</v>
      </c>
      <c r="H297" s="3">
        <v>1.15896567075E-2</v>
      </c>
      <c r="I297" s="3">
        <v>-2.99120710775E-3</v>
      </c>
      <c r="J297" s="3">
        <v>-4.5703104562599996E-3</v>
      </c>
      <c r="K297" s="3">
        <v>-5.5558159234400002E-3</v>
      </c>
      <c r="L297" s="3">
        <v>3.2389658283599999E-2</v>
      </c>
      <c r="M297" s="3">
        <v>-4.6263877350000001E-3</v>
      </c>
      <c r="N297" s="3">
        <v>9.4445766325300003E-3</v>
      </c>
      <c r="O297" s="3">
        <f t="shared" si="273"/>
        <v>-6.1600671473016648E-3</v>
      </c>
      <c r="P297" s="3">
        <f t="shared" si="274"/>
        <v>-1.401333307700452E-2</v>
      </c>
      <c r="Q297" s="3"/>
      <c r="R297" s="4">
        <f t="shared" si="278"/>
        <v>1</v>
      </c>
      <c r="S297" s="4">
        <f t="shared" si="279"/>
        <v>1</v>
      </c>
      <c r="T297" s="4">
        <f t="shared" si="280"/>
        <v>1</v>
      </c>
      <c r="U297" s="4">
        <f t="shared" si="281"/>
        <v>-1</v>
      </c>
      <c r="V297" s="4">
        <f t="shared" si="282"/>
        <v>-1</v>
      </c>
      <c r="W297" s="4">
        <f t="shared" si="283"/>
        <v>-1</v>
      </c>
      <c r="X297" s="4">
        <f t="shared" si="284"/>
        <v>1</v>
      </c>
      <c r="Y297" s="4">
        <f t="shared" si="285"/>
        <v>1</v>
      </c>
      <c r="Z297" s="4">
        <f t="shared" si="286"/>
        <v>1</v>
      </c>
      <c r="AA297" s="4">
        <f t="shared" si="287"/>
        <v>1</v>
      </c>
      <c r="AB297" s="4">
        <f t="shared" si="288"/>
        <v>1</v>
      </c>
      <c r="AC297" s="4">
        <f t="shared" si="289"/>
        <v>1</v>
      </c>
      <c r="AE297" s="4">
        <f t="shared" si="290"/>
        <v>-3.74426982289E-2</v>
      </c>
      <c r="AF297" s="4">
        <f t="shared" si="291"/>
        <v>-7.7641906044099998E-2</v>
      </c>
      <c r="AG297" s="4">
        <f t="shared" si="292"/>
        <v>-5.2977220398500002E-2</v>
      </c>
      <c r="AH297" s="4">
        <f t="shared" si="293"/>
        <v>-7.08555162824E-2</v>
      </c>
      <c r="AI297" s="4">
        <f t="shared" si="294"/>
        <v>1.2394667779700001E-2</v>
      </c>
      <c r="AJ297" s="4">
        <f t="shared" si="295"/>
        <v>-1.15896567075E-2</v>
      </c>
      <c r="AK297" s="4">
        <f t="shared" si="296"/>
        <v>-2.99120710775E-3</v>
      </c>
      <c r="AL297" s="4">
        <f t="shared" si="297"/>
        <v>-4.5703104562599996E-3</v>
      </c>
      <c r="AM297" s="4">
        <f t="shared" si="298"/>
        <v>-5.5558159234400002E-3</v>
      </c>
      <c r="AN297" s="4">
        <f t="shared" si="299"/>
        <v>3.2389658283599999E-2</v>
      </c>
      <c r="AO297" s="4">
        <f t="shared" si="300"/>
        <v>-4.6263877350000001E-3</v>
      </c>
      <c r="AP297" s="4">
        <f t="shared" si="301"/>
        <v>9.4445766325300003E-3</v>
      </c>
      <c r="AQ297" s="4">
        <f t="shared" si="327"/>
        <v>-1.7835151349001665E-2</v>
      </c>
      <c r="AS297" s="4">
        <f t="shared" si="302"/>
        <v>-0.11470158017531314</v>
      </c>
      <c r="AT297" s="4">
        <f t="shared" si="303"/>
        <v>-0.21183346172316625</v>
      </c>
      <c r="AU297" s="4">
        <f t="shared" si="304"/>
        <v>-0.12377299047820994</v>
      </c>
      <c r="AV297" s="4">
        <f t="shared" si="305"/>
        <v>-6.4900416672574263E-2</v>
      </c>
      <c r="AW297" s="4">
        <f t="shared" si="306"/>
        <v>1.9284443708075933E-2</v>
      </c>
      <c r="AX297" s="4">
        <f t="shared" si="307"/>
        <v>-2.0239596911838031E-2</v>
      </c>
      <c r="AY297" s="4">
        <f t="shared" si="308"/>
        <v>-4.8086382297767509E-2</v>
      </c>
      <c r="AZ297" s="4">
        <f t="shared" si="309"/>
        <v>-7.4468846467577954E-2</v>
      </c>
      <c r="BA297" s="4">
        <f t="shared" si="310"/>
        <v>-4.8503827206865288E-2</v>
      </c>
      <c r="BB297" s="4">
        <f t="shared" si="311"/>
        <v>0.15809807681838531</v>
      </c>
      <c r="BC297" s="4">
        <f t="shared" si="312"/>
        <v>-3.0554511726714143E-2</v>
      </c>
      <c r="BD297" s="4">
        <f t="shared" si="313"/>
        <v>4.7102173254481398E-2</v>
      </c>
      <c r="BE297" s="4">
        <f t="shared" si="314"/>
        <v>-4.2714743323256997E-2</v>
      </c>
      <c r="BG297" s="4">
        <f t="shared" si="315"/>
        <v>0.13057430654981919</v>
      </c>
      <c r="BH297" s="4">
        <f t="shared" si="316"/>
        <v>0.14660933246809899</v>
      </c>
      <c r="BI297" s="4">
        <f t="shared" si="317"/>
        <v>0.17120769303162814</v>
      </c>
      <c r="BJ297" s="4">
        <f t="shared" si="318"/>
        <v>0.43670299770104415</v>
      </c>
      <c r="BK297" s="4">
        <f t="shared" si="319"/>
        <v>0.25709152863993406</v>
      </c>
      <c r="BL297" s="4">
        <f t="shared" si="320"/>
        <v>0.22904916057337632</v>
      </c>
      <c r="BM297" s="4">
        <f t="shared" si="321"/>
        <v>2.4881947568668496E-2</v>
      </c>
      <c r="BN297" s="4">
        <f t="shared" si="322"/>
        <v>2.4548845177827801E-2</v>
      </c>
      <c r="BO297" s="4">
        <f t="shared" si="323"/>
        <v>4.5817546724672677E-2</v>
      </c>
      <c r="BP297" s="4">
        <f t="shared" si="324"/>
        <v>8.1948266381019999E-2</v>
      </c>
      <c r="BQ297" s="4">
        <f t="shared" si="325"/>
        <v>6.0565690283377681E-2</v>
      </c>
      <c r="BR297" s="4">
        <f t="shared" si="326"/>
        <v>8.0205017985079272E-2</v>
      </c>
      <c r="BT297" s="4">
        <f t="shared" si="328"/>
        <v>105.70862482955872</v>
      </c>
      <c r="BU297" s="4">
        <f t="shared" si="329"/>
        <v>298.82229595191069</v>
      </c>
      <c r="BV297" s="5">
        <f t="shared" si="275"/>
        <v>4.7314676551239998E-3</v>
      </c>
      <c r="BW297" s="4">
        <f t="shared" si="277"/>
        <v>12.329618115641019</v>
      </c>
      <c r="BX297" s="4">
        <f>MAX(BW$28:BW297)</f>
        <v>14.111267684170134</v>
      </c>
      <c r="BY297" s="22">
        <f t="shared" si="276"/>
        <v>0.12625722992468991</v>
      </c>
    </row>
    <row r="298" spans="1:77" x14ac:dyDescent="0.25">
      <c r="A298" s="2">
        <v>37833</v>
      </c>
      <c r="B298" s="3">
        <v>9.5053859833500005E-4</v>
      </c>
      <c r="C298" s="3">
        <v>7.7642173485800006E-2</v>
      </c>
      <c r="D298" s="3">
        <v>-7.9569498258200005E-2</v>
      </c>
      <c r="E298" s="3">
        <v>2.2824457492499999E-2</v>
      </c>
      <c r="F298" s="3">
        <v>7.6487208581100002E-2</v>
      </c>
      <c r="G298" s="3">
        <v>2.9776950490900001E-2</v>
      </c>
      <c r="H298" s="3">
        <v>1.63801009238E-2</v>
      </c>
      <c r="I298" s="3">
        <v>-1.3235424034600001E-2</v>
      </c>
      <c r="J298" s="3">
        <v>-1.25732379802E-2</v>
      </c>
      <c r="K298" s="3">
        <v>-3.6422365959800002E-2</v>
      </c>
      <c r="L298" s="3">
        <v>-3.1124791527400001E-2</v>
      </c>
      <c r="M298" s="3">
        <v>-4.9532478772800004E-3</v>
      </c>
      <c r="N298" s="3">
        <v>-2.3680823424300002E-2</v>
      </c>
      <c r="O298" s="3">
        <f t="shared" si="273"/>
        <v>1.7959584926933315E-3</v>
      </c>
      <c r="P298" s="3">
        <f t="shared" si="274"/>
        <v>-3.9053963334095484E-2</v>
      </c>
      <c r="Q298" s="3"/>
      <c r="R298" s="4">
        <f t="shared" si="278"/>
        <v>-1</v>
      </c>
      <c r="S298" s="4">
        <f t="shared" si="279"/>
        <v>-1</v>
      </c>
      <c r="T298" s="4">
        <f t="shared" si="280"/>
        <v>1</v>
      </c>
      <c r="U298" s="4">
        <f t="shared" si="281"/>
        <v>-1</v>
      </c>
      <c r="V298" s="4">
        <f t="shared" si="282"/>
        <v>-1</v>
      </c>
      <c r="W298" s="4">
        <f t="shared" si="283"/>
        <v>1</v>
      </c>
      <c r="X298" s="4">
        <f t="shared" si="284"/>
        <v>1</v>
      </c>
      <c r="Y298" s="4">
        <f t="shared" si="285"/>
        <v>1</v>
      </c>
      <c r="Z298" s="4">
        <f t="shared" si="286"/>
        <v>1</v>
      </c>
      <c r="AA298" s="4">
        <f t="shared" si="287"/>
        <v>1</v>
      </c>
      <c r="AB298" s="4">
        <f t="shared" si="288"/>
        <v>-1</v>
      </c>
      <c r="AC298" s="4">
        <f t="shared" si="289"/>
        <v>1</v>
      </c>
      <c r="AE298" s="4">
        <f t="shared" si="290"/>
        <v>-7.7642173485800006E-2</v>
      </c>
      <c r="AF298" s="4">
        <f t="shared" si="291"/>
        <v>7.9569498258200005E-2</v>
      </c>
      <c r="AG298" s="4">
        <f t="shared" si="292"/>
        <v>2.2824457492499999E-2</v>
      </c>
      <c r="AH298" s="4">
        <f t="shared" si="293"/>
        <v>-7.6487208581100002E-2</v>
      </c>
      <c r="AI298" s="4">
        <f t="shared" si="294"/>
        <v>-2.9776950490900001E-2</v>
      </c>
      <c r="AJ298" s="4">
        <f t="shared" si="295"/>
        <v>1.63801009238E-2</v>
      </c>
      <c r="AK298" s="4">
        <f t="shared" si="296"/>
        <v>-1.3235424034600001E-2</v>
      </c>
      <c r="AL298" s="4">
        <f t="shared" si="297"/>
        <v>-1.25732379802E-2</v>
      </c>
      <c r="AM298" s="4">
        <f t="shared" si="298"/>
        <v>-3.6422365959800002E-2</v>
      </c>
      <c r="AN298" s="4">
        <f t="shared" si="299"/>
        <v>-3.1124791527400001E-2</v>
      </c>
      <c r="AO298" s="4">
        <f t="shared" si="300"/>
        <v>4.9532478772800004E-3</v>
      </c>
      <c r="AP298" s="4">
        <f t="shared" si="301"/>
        <v>-2.3680823424300002E-2</v>
      </c>
      <c r="AQ298" s="4">
        <f t="shared" si="327"/>
        <v>-1.4767972577693335E-2</v>
      </c>
      <c r="AS298" s="4">
        <f t="shared" si="302"/>
        <v>-0.22877817745137377</v>
      </c>
      <c r="AT298" s="4">
        <f t="shared" si="303"/>
        <v>0.2048685586747909</v>
      </c>
      <c r="AU298" s="4">
        <f t="shared" si="304"/>
        <v>5.2122110819016639E-2</v>
      </c>
      <c r="AV298" s="4">
        <f t="shared" si="305"/>
        <v>-6.8879657534409014E-2</v>
      </c>
      <c r="AW298" s="4">
        <f t="shared" si="306"/>
        <v>-4.827586444841752E-2</v>
      </c>
      <c r="AX298" s="4">
        <f t="shared" si="307"/>
        <v>3.0139914804356391E-2</v>
      </c>
      <c r="AY298" s="4">
        <f t="shared" si="308"/>
        <v>-0.20349440109962397</v>
      </c>
      <c r="AZ298" s="4">
        <f t="shared" si="309"/>
        <v>-0.19940124999830589</v>
      </c>
      <c r="BA298" s="4">
        <f t="shared" si="310"/>
        <v>-0.30445447723553298</v>
      </c>
      <c r="BB298" s="4">
        <f t="shared" si="311"/>
        <v>-0.15524826798741542</v>
      </c>
      <c r="BC298" s="4">
        <f t="shared" si="312"/>
        <v>4.001446844248073E-2</v>
      </c>
      <c r="BD298" s="4">
        <f t="shared" si="313"/>
        <v>-0.13132962920788183</v>
      </c>
      <c r="BE298" s="4">
        <f t="shared" si="314"/>
        <v>-8.4393056018526313E-2</v>
      </c>
      <c r="BG298" s="4">
        <f t="shared" si="315"/>
        <v>0.13575101323167532</v>
      </c>
      <c r="BH298" s="4">
        <f t="shared" si="316"/>
        <v>0.15535716905102831</v>
      </c>
      <c r="BI298" s="4">
        <f t="shared" si="317"/>
        <v>0.17516142100808815</v>
      </c>
      <c r="BJ298" s="4">
        <f t="shared" si="318"/>
        <v>0.44417879716019565</v>
      </c>
      <c r="BK298" s="4">
        <f t="shared" si="319"/>
        <v>0.24672329190679951</v>
      </c>
      <c r="BL298" s="4">
        <f t="shared" si="320"/>
        <v>0.21738748805530714</v>
      </c>
      <c r="BM298" s="4">
        <f t="shared" si="321"/>
        <v>2.6016291284830757E-2</v>
      </c>
      <c r="BN298" s="4">
        <f t="shared" si="322"/>
        <v>2.5221984276040044E-2</v>
      </c>
      <c r="BO298" s="4">
        <f t="shared" si="323"/>
        <v>4.7852626495123368E-2</v>
      </c>
      <c r="BP298" s="4">
        <f t="shared" si="324"/>
        <v>8.0193594249754876E-2</v>
      </c>
      <c r="BQ298" s="4">
        <f t="shared" si="325"/>
        <v>4.9514568805531976E-2</v>
      </c>
      <c r="BR298" s="4">
        <f t="shared" si="326"/>
        <v>7.2126369554628381E-2</v>
      </c>
      <c r="BT298" s="4">
        <f t="shared" si="328"/>
        <v>100.67386650141108</v>
      </c>
      <c r="BU298" s="4">
        <f t="shared" si="329"/>
        <v>273.88781131640184</v>
      </c>
      <c r="BV298" s="5">
        <f t="shared" si="275"/>
        <v>-4.740885829640001E-3</v>
      </c>
      <c r="BW298" s="4">
        <f t="shared" si="277"/>
        <v>12.282884581753351</v>
      </c>
      <c r="BX298" s="4">
        <f>MAX(BW$28:BW298)</f>
        <v>14.111267684170134</v>
      </c>
      <c r="BY298" s="22">
        <f t="shared" si="276"/>
        <v>0.12956901841411764</v>
      </c>
    </row>
    <row r="299" spans="1:77" x14ac:dyDescent="0.25">
      <c r="A299" s="2">
        <v>37862</v>
      </c>
      <c r="B299" s="3">
        <v>9.0898514515900001E-4</v>
      </c>
      <c r="C299" s="3">
        <v>-2.2733623119500002E-2</v>
      </c>
      <c r="D299" s="3">
        <v>0.126406728394</v>
      </c>
      <c r="E299" s="3">
        <v>5.8922254464300002E-2</v>
      </c>
      <c r="F299" s="3">
        <v>2.8521534533600002E-3</v>
      </c>
      <c r="G299" s="3">
        <v>8.8323352669000006E-3</v>
      </c>
      <c r="H299" s="3">
        <v>1.8715321187700001E-2</v>
      </c>
      <c r="I299" s="3">
        <v>1.4131818641399999E-3</v>
      </c>
      <c r="J299" s="3">
        <v>-2.3525638198100001E-3</v>
      </c>
      <c r="K299" s="3">
        <v>4.6033033512900001E-3</v>
      </c>
      <c r="L299" s="3">
        <v>1.688950777E-3</v>
      </c>
      <c r="M299" s="3">
        <v>3.2164462281199999E-2</v>
      </c>
      <c r="N299" s="3">
        <v>-1.4140869894300001E-2</v>
      </c>
      <c r="O299" s="3">
        <f t="shared" si="273"/>
        <v>1.803096951719E-2</v>
      </c>
      <c r="P299" s="3">
        <f t="shared" si="274"/>
        <v>3.9420000911073824E-2</v>
      </c>
      <c r="Q299" s="3"/>
      <c r="R299" s="4">
        <f t="shared" si="278"/>
        <v>1</v>
      </c>
      <c r="S299" s="4">
        <f t="shared" si="279"/>
        <v>-1</v>
      </c>
      <c r="T299" s="4">
        <f t="shared" si="280"/>
        <v>1</v>
      </c>
      <c r="U299" s="4">
        <f t="shared" si="281"/>
        <v>-1</v>
      </c>
      <c r="V299" s="4">
        <f t="shared" si="282"/>
        <v>-1</v>
      </c>
      <c r="W299" s="4">
        <f t="shared" si="283"/>
        <v>1</v>
      </c>
      <c r="X299" s="4">
        <f t="shared" si="284"/>
        <v>1</v>
      </c>
      <c r="Y299" s="4">
        <f t="shared" si="285"/>
        <v>1</v>
      </c>
      <c r="Z299" s="4">
        <f t="shared" si="286"/>
        <v>1</v>
      </c>
      <c r="AA299" s="4">
        <f t="shared" si="287"/>
        <v>1</v>
      </c>
      <c r="AB299" s="4">
        <f t="shared" si="288"/>
        <v>-1</v>
      </c>
      <c r="AC299" s="4">
        <f t="shared" si="289"/>
        <v>1</v>
      </c>
      <c r="AE299" s="4">
        <f t="shared" si="290"/>
        <v>-2.2733623119500002E-2</v>
      </c>
      <c r="AF299" s="4">
        <f t="shared" si="291"/>
        <v>-0.126406728394</v>
      </c>
      <c r="AG299" s="4">
        <f t="shared" si="292"/>
        <v>5.8922254464300002E-2</v>
      </c>
      <c r="AH299" s="4">
        <f t="shared" si="293"/>
        <v>-2.8521534533600002E-3</v>
      </c>
      <c r="AI299" s="4">
        <f t="shared" si="294"/>
        <v>-8.8323352669000006E-3</v>
      </c>
      <c r="AJ299" s="4">
        <f t="shared" si="295"/>
        <v>1.8715321187700001E-2</v>
      </c>
      <c r="AK299" s="4">
        <f t="shared" si="296"/>
        <v>1.4131818641399999E-3</v>
      </c>
      <c r="AL299" s="4">
        <f t="shared" si="297"/>
        <v>-2.3525638198100001E-3</v>
      </c>
      <c r="AM299" s="4">
        <f t="shared" si="298"/>
        <v>4.6033033512900001E-3</v>
      </c>
      <c r="AN299" s="4">
        <f t="shared" si="299"/>
        <v>1.688950777E-3</v>
      </c>
      <c r="AO299" s="4">
        <f t="shared" si="300"/>
        <v>-3.2164462281199999E-2</v>
      </c>
      <c r="AP299" s="4">
        <f t="shared" si="301"/>
        <v>-1.4140869894300001E-2</v>
      </c>
      <c r="AQ299" s="4">
        <f t="shared" si="327"/>
        <v>-1.034497704872E-2</v>
      </c>
      <c r="AS299" s="4">
        <f t="shared" si="302"/>
        <v>-6.400037811948539E-2</v>
      </c>
      <c r="AT299" s="4">
        <f t="shared" si="303"/>
        <v>-0.33715823906201409</v>
      </c>
      <c r="AU299" s="4">
        <f t="shared" si="304"/>
        <v>0.13922307097207204</v>
      </c>
      <c r="AV299" s="4">
        <f t="shared" si="305"/>
        <v>-2.6798094493694141E-3</v>
      </c>
      <c r="AW299" s="4">
        <f t="shared" si="306"/>
        <v>-1.5220113434115504E-2</v>
      </c>
      <c r="AX299" s="4">
        <f t="shared" si="307"/>
        <v>3.7575453708234785E-2</v>
      </c>
      <c r="AY299" s="4">
        <f t="shared" si="308"/>
        <v>1.8090207939399059E-2</v>
      </c>
      <c r="AZ299" s="4">
        <f t="shared" si="309"/>
        <v>-3.213215846865293E-2</v>
      </c>
      <c r="BA299" s="4">
        <f t="shared" si="310"/>
        <v>2.9362116856754928E-2</v>
      </c>
      <c r="BB299" s="4">
        <f t="shared" si="311"/>
        <v>8.1863628220824464E-3</v>
      </c>
      <c r="BC299" s="4">
        <f t="shared" si="312"/>
        <v>-0.25918558098096478</v>
      </c>
      <c r="BD299" s="4">
        <f t="shared" si="313"/>
        <v>-7.455215945568934E-2</v>
      </c>
      <c r="BE299" s="4">
        <f t="shared" si="314"/>
        <v>-4.6040935555979018E-2</v>
      </c>
      <c r="BG299" s="4">
        <f t="shared" si="315"/>
        <v>0.14208430504618275</v>
      </c>
      <c r="BH299" s="4">
        <f t="shared" si="316"/>
        <v>0.14996724237932657</v>
      </c>
      <c r="BI299" s="4">
        <f t="shared" si="317"/>
        <v>0.16928876529700951</v>
      </c>
      <c r="BJ299" s="4">
        <f t="shared" si="318"/>
        <v>0.42572481472981455</v>
      </c>
      <c r="BK299" s="4">
        <f t="shared" si="319"/>
        <v>0.23212271853644775</v>
      </c>
      <c r="BL299" s="4">
        <f t="shared" si="320"/>
        <v>0.19922922376954269</v>
      </c>
      <c r="BM299" s="4">
        <f t="shared" si="321"/>
        <v>3.1247443232804425E-2</v>
      </c>
      <c r="BN299" s="4">
        <f t="shared" si="322"/>
        <v>2.9286097566151161E-2</v>
      </c>
      <c r="BO299" s="4">
        <f t="shared" si="323"/>
        <v>6.2710783064416326E-2</v>
      </c>
      <c r="BP299" s="4">
        <f t="shared" si="324"/>
        <v>8.2525087817711201E-2</v>
      </c>
      <c r="BQ299" s="4">
        <f t="shared" si="325"/>
        <v>4.9639277246001173E-2</v>
      </c>
      <c r="BR299" s="4">
        <f t="shared" si="326"/>
        <v>7.5871014320945257E-2</v>
      </c>
      <c r="BT299" s="4">
        <f t="shared" si="328"/>
        <v>97.339470351274798</v>
      </c>
      <c r="BU299" s="4">
        <f t="shared" si="329"/>
        <v>261.52672019794193</v>
      </c>
      <c r="BV299" s="5">
        <f t="shared" si="275"/>
        <v>1.3070514053136001E-2</v>
      </c>
      <c r="BW299" s="4">
        <f t="shared" si="277"/>
        <v>12.454593156916721</v>
      </c>
      <c r="BX299" s="4">
        <f>MAX(BW$28:BW299)</f>
        <v>14.111267684170134</v>
      </c>
      <c r="BY299" s="22">
        <f t="shared" si="276"/>
        <v>0.11740082920486673</v>
      </c>
    </row>
    <row r="300" spans="1:77" x14ac:dyDescent="0.25">
      <c r="A300" s="2">
        <v>37894</v>
      </c>
      <c r="B300" s="3">
        <v>1.00916567517E-3</v>
      </c>
      <c r="C300" s="3">
        <v>-1.33631317473E-2</v>
      </c>
      <c r="D300" s="3">
        <v>-8.9173772489000006E-2</v>
      </c>
      <c r="E300" s="3">
        <v>2.4534691264499999E-2</v>
      </c>
      <c r="F300" s="3">
        <v>-7.04449463788E-2</v>
      </c>
      <c r="G300" s="3">
        <v>-2.0099285279800001E-2</v>
      </c>
      <c r="H300" s="3">
        <v>-1.18980372394E-2</v>
      </c>
      <c r="I300" s="3">
        <v>9.1130114261199994E-3</v>
      </c>
      <c r="J300" s="3">
        <v>4.06577399174E-3</v>
      </c>
      <c r="K300" s="3">
        <v>2.5791018876000001E-2</v>
      </c>
      <c r="L300" s="3">
        <v>4.9144027982600001E-2</v>
      </c>
      <c r="M300" s="3">
        <v>4.3536174612000003E-2</v>
      </c>
      <c r="N300" s="3">
        <v>5.24824278496E-2</v>
      </c>
      <c r="O300" s="3">
        <f t="shared" si="273"/>
        <v>3.0732940568833331E-4</v>
      </c>
      <c r="P300" s="3">
        <f t="shared" si="274"/>
        <v>4.7587843160516397E-2</v>
      </c>
      <c r="Q300" s="3"/>
      <c r="R300" s="4">
        <f t="shared" si="278"/>
        <v>1</v>
      </c>
      <c r="S300" s="4">
        <f t="shared" si="279"/>
        <v>-1</v>
      </c>
      <c r="T300" s="4">
        <f t="shared" si="280"/>
        <v>1</v>
      </c>
      <c r="U300" s="4">
        <f t="shared" si="281"/>
        <v>-1</v>
      </c>
      <c r="V300" s="4">
        <f t="shared" si="282"/>
        <v>1</v>
      </c>
      <c r="W300" s="4">
        <f t="shared" si="283"/>
        <v>1</v>
      </c>
      <c r="X300" s="4">
        <f t="shared" si="284"/>
        <v>1</v>
      </c>
      <c r="Y300" s="4">
        <f t="shared" si="285"/>
        <v>1</v>
      </c>
      <c r="Z300" s="4">
        <f t="shared" si="286"/>
        <v>1</v>
      </c>
      <c r="AA300" s="4">
        <f t="shared" si="287"/>
        <v>1</v>
      </c>
      <c r="AB300" s="4">
        <f t="shared" si="288"/>
        <v>1</v>
      </c>
      <c r="AC300" s="4">
        <f t="shared" si="289"/>
        <v>1</v>
      </c>
      <c r="AE300" s="4">
        <f t="shared" si="290"/>
        <v>-1.33631317473E-2</v>
      </c>
      <c r="AF300" s="4">
        <f t="shared" si="291"/>
        <v>8.9173772489000006E-2</v>
      </c>
      <c r="AG300" s="4">
        <f t="shared" si="292"/>
        <v>2.4534691264499999E-2</v>
      </c>
      <c r="AH300" s="4">
        <f t="shared" si="293"/>
        <v>7.04449463788E-2</v>
      </c>
      <c r="AI300" s="4">
        <f t="shared" si="294"/>
        <v>-2.0099285279800001E-2</v>
      </c>
      <c r="AJ300" s="4">
        <f t="shared" si="295"/>
        <v>-1.18980372394E-2</v>
      </c>
      <c r="AK300" s="4">
        <f t="shared" si="296"/>
        <v>9.1130114261199994E-3</v>
      </c>
      <c r="AL300" s="4">
        <f t="shared" si="297"/>
        <v>4.06577399174E-3</v>
      </c>
      <c r="AM300" s="4">
        <f t="shared" si="298"/>
        <v>2.5791018876000001E-2</v>
      </c>
      <c r="AN300" s="4">
        <f t="shared" si="299"/>
        <v>4.9144027982600001E-2</v>
      </c>
      <c r="AO300" s="4">
        <f t="shared" si="300"/>
        <v>4.3536174612000003E-2</v>
      </c>
      <c r="AP300" s="4">
        <f t="shared" si="301"/>
        <v>5.24824278496E-2</v>
      </c>
      <c r="AQ300" s="4">
        <f t="shared" si="327"/>
        <v>2.6910449216988333E-2</v>
      </c>
      <c r="AS300" s="4">
        <f t="shared" si="302"/>
        <v>-3.695316248820766E-2</v>
      </c>
      <c r="AT300" s="4">
        <f t="shared" si="303"/>
        <v>0.17488450963256097</v>
      </c>
      <c r="AU300" s="4">
        <f t="shared" si="304"/>
        <v>5.6065843441484221E-2</v>
      </c>
      <c r="AV300" s="4">
        <f t="shared" si="305"/>
        <v>6.6184017951171792E-2</v>
      </c>
      <c r="AW300" s="4">
        <f t="shared" si="306"/>
        <v>-3.4608327496080706E-2</v>
      </c>
      <c r="AX300" s="4">
        <f t="shared" si="307"/>
        <v>-2.3863836171355426E-2</v>
      </c>
      <c r="AY300" s="4">
        <f t="shared" si="308"/>
        <v>0.1186549334537377</v>
      </c>
      <c r="AZ300" s="4">
        <f t="shared" si="309"/>
        <v>5.8193619725296623E-2</v>
      </c>
      <c r="BA300" s="4">
        <f t="shared" si="310"/>
        <v>0.16805705393873122</v>
      </c>
      <c r="BB300" s="4">
        <f t="shared" si="311"/>
        <v>0.23383642320413747</v>
      </c>
      <c r="BC300" s="4">
        <f t="shared" si="312"/>
        <v>0.29222798354352808</v>
      </c>
      <c r="BD300" s="4">
        <f t="shared" si="313"/>
        <v>0.27185146876515048</v>
      </c>
      <c r="BE300" s="4">
        <f t="shared" si="314"/>
        <v>0.11204421062501291</v>
      </c>
      <c r="BG300" s="4">
        <f t="shared" si="315"/>
        <v>0.14464939775116012</v>
      </c>
      <c r="BH300" s="4">
        <f t="shared" si="316"/>
        <v>0.20396036830559208</v>
      </c>
      <c r="BI300" s="4">
        <f t="shared" si="317"/>
        <v>0.17504198462728413</v>
      </c>
      <c r="BJ300" s="4">
        <f t="shared" si="318"/>
        <v>0.4257520081707446</v>
      </c>
      <c r="BK300" s="4">
        <f t="shared" si="319"/>
        <v>0.23230576839722969</v>
      </c>
      <c r="BL300" s="4">
        <f t="shared" si="320"/>
        <v>0.19943209723643041</v>
      </c>
      <c r="BM300" s="4">
        <f t="shared" si="321"/>
        <v>3.0721053599252379E-2</v>
      </c>
      <c r="BN300" s="4">
        <f t="shared" si="322"/>
        <v>2.7946527546713982E-2</v>
      </c>
      <c r="BO300" s="4">
        <f t="shared" si="323"/>
        <v>6.1386340582651577E-2</v>
      </c>
      <c r="BP300" s="4">
        <f t="shared" si="324"/>
        <v>8.4065651209003708E-2</v>
      </c>
      <c r="BQ300" s="4">
        <f t="shared" si="325"/>
        <v>5.9592067924617742E-2</v>
      </c>
      <c r="BR300" s="4">
        <f t="shared" si="326"/>
        <v>7.7222209742687092E-2</v>
      </c>
      <c r="BT300" s="4">
        <f t="shared" si="328"/>
        <v>106.05436764351619</v>
      </c>
      <c r="BU300" s="4">
        <f t="shared" si="329"/>
        <v>291.09319890903248</v>
      </c>
      <c r="BV300" s="5">
        <f t="shared" si="275"/>
        <v>3.1775852067600016E-3</v>
      </c>
      <c r="BW300" s="4">
        <f t="shared" si="277"/>
        <v>12.50673743580052</v>
      </c>
      <c r="BX300" s="4">
        <f>MAX(BW$28:BW300)</f>
        <v>14.111267684170134</v>
      </c>
      <c r="BY300" s="22">
        <f t="shared" si="276"/>
        <v>0.11370560634814957</v>
      </c>
    </row>
    <row r="301" spans="1:77" x14ac:dyDescent="0.25">
      <c r="A301" s="2">
        <v>37925</v>
      </c>
      <c r="B301" s="3">
        <v>9.919671098700001E-4</v>
      </c>
      <c r="C301" s="3">
        <v>7.0927955459800004E-2</v>
      </c>
      <c r="D301" s="3">
        <v>0.12248717364300001</v>
      </c>
      <c r="E301" s="3">
        <v>-4.0839143449599999E-3</v>
      </c>
      <c r="F301" s="3">
        <v>0.119151668525</v>
      </c>
      <c r="G301" s="3">
        <v>4.6471059930099999E-2</v>
      </c>
      <c r="H301" s="3">
        <v>5.5840979186100002E-2</v>
      </c>
      <c r="I301" s="3">
        <v>-1.16807776886E-2</v>
      </c>
      <c r="J301" s="3">
        <v>-1.7968931644799999E-2</v>
      </c>
      <c r="K301" s="3">
        <v>-1.24990896297E-2</v>
      </c>
      <c r="L301" s="3">
        <v>5.1769540720799999E-2</v>
      </c>
      <c r="M301" s="3">
        <v>1.50672800763E-2</v>
      </c>
      <c r="N301" s="3">
        <v>2.3549431586300001E-2</v>
      </c>
      <c r="O301" s="3">
        <f t="shared" si="273"/>
        <v>3.8252697984944996E-2</v>
      </c>
      <c r="P301" s="3">
        <f t="shared" si="274"/>
        <v>5.9032644666287881E-2</v>
      </c>
      <c r="Q301" s="3"/>
      <c r="R301" s="4">
        <f t="shared" si="278"/>
        <v>1</v>
      </c>
      <c r="S301" s="4">
        <f t="shared" si="279"/>
        <v>-1</v>
      </c>
      <c r="T301" s="4">
        <f t="shared" si="280"/>
        <v>1</v>
      </c>
      <c r="U301" s="4">
        <f t="shared" si="281"/>
        <v>1</v>
      </c>
      <c r="V301" s="4">
        <f t="shared" si="282"/>
        <v>1</v>
      </c>
      <c r="W301" s="4">
        <f t="shared" si="283"/>
        <v>1</v>
      </c>
      <c r="X301" s="4">
        <f t="shared" si="284"/>
        <v>1</v>
      </c>
      <c r="Y301" s="4">
        <f t="shared" si="285"/>
        <v>1</v>
      </c>
      <c r="Z301" s="4">
        <f t="shared" si="286"/>
        <v>1</v>
      </c>
      <c r="AA301" s="4">
        <f t="shared" si="287"/>
        <v>1</v>
      </c>
      <c r="AB301" s="4">
        <f t="shared" si="288"/>
        <v>1</v>
      </c>
      <c r="AC301" s="4">
        <f t="shared" si="289"/>
        <v>1</v>
      </c>
      <c r="AE301" s="4">
        <f t="shared" si="290"/>
        <v>7.0927955459800004E-2</v>
      </c>
      <c r="AF301" s="4">
        <f t="shared" si="291"/>
        <v>-0.12248717364300001</v>
      </c>
      <c r="AG301" s="4">
        <f t="shared" si="292"/>
        <v>-4.0839143449599999E-3</v>
      </c>
      <c r="AH301" s="4">
        <f t="shared" si="293"/>
        <v>0.119151668525</v>
      </c>
      <c r="AI301" s="4">
        <f t="shared" si="294"/>
        <v>4.6471059930099999E-2</v>
      </c>
      <c r="AJ301" s="4">
        <f t="shared" si="295"/>
        <v>5.5840979186100002E-2</v>
      </c>
      <c r="AK301" s="4">
        <f t="shared" si="296"/>
        <v>-1.16807776886E-2</v>
      </c>
      <c r="AL301" s="4">
        <f t="shared" si="297"/>
        <v>-1.7968931644799999E-2</v>
      </c>
      <c r="AM301" s="4">
        <f t="shared" si="298"/>
        <v>-1.24990896297E-2</v>
      </c>
      <c r="AN301" s="4">
        <f t="shared" si="299"/>
        <v>5.1769540720799999E-2</v>
      </c>
      <c r="AO301" s="4">
        <f t="shared" si="300"/>
        <v>1.50672800763E-2</v>
      </c>
      <c r="AP301" s="4">
        <f t="shared" si="301"/>
        <v>2.3549431586300001E-2</v>
      </c>
      <c r="AQ301" s="4">
        <f t="shared" si="327"/>
        <v>1.7838169044445001E-2</v>
      </c>
      <c r="AS301" s="4">
        <f t="shared" si="302"/>
        <v>0.1964015894333733</v>
      </c>
      <c r="AT301" s="4">
        <f t="shared" si="303"/>
        <v>-0.2302962956152825</v>
      </c>
      <c r="AU301" s="4">
        <f t="shared" si="304"/>
        <v>-9.3917316082049226E-3</v>
      </c>
      <c r="AV301" s="4">
        <f t="shared" si="305"/>
        <v>0.1399573896843983</v>
      </c>
      <c r="AW301" s="4">
        <f t="shared" si="306"/>
        <v>0.10072821175013419</v>
      </c>
      <c r="AX301" s="4">
        <f t="shared" si="307"/>
        <v>0.14512235328620759</v>
      </c>
      <c r="AY301" s="4">
        <f t="shared" si="308"/>
        <v>-0.1579118972134845</v>
      </c>
      <c r="AZ301" s="4">
        <f t="shared" si="309"/>
        <v>-0.27464201677765959</v>
      </c>
      <c r="BA301" s="4">
        <f t="shared" si="310"/>
        <v>-8.040822773136945E-2</v>
      </c>
      <c r="BB301" s="4">
        <f t="shared" si="311"/>
        <v>0.24666116761207432</v>
      </c>
      <c r="BC301" s="4">
        <f t="shared" si="312"/>
        <v>9.2127427485908506E-2</v>
      </c>
      <c r="BD301" s="4">
        <f t="shared" si="313"/>
        <v>0.10409015363740079</v>
      </c>
      <c r="BE301" s="4">
        <f t="shared" si="314"/>
        <v>2.2703176995291331E-2</v>
      </c>
      <c r="BG301" s="4">
        <f t="shared" si="315"/>
        <v>0.14445495204887107</v>
      </c>
      <c r="BH301" s="4">
        <f t="shared" si="316"/>
        <v>0.21274710184243492</v>
      </c>
      <c r="BI301" s="4">
        <f t="shared" si="317"/>
        <v>0.17393658657758745</v>
      </c>
      <c r="BJ301" s="4">
        <f t="shared" si="318"/>
        <v>0.34053698427409979</v>
      </c>
      <c r="BK301" s="4">
        <f t="shared" si="319"/>
        <v>0.18454039488113158</v>
      </c>
      <c r="BL301" s="4">
        <f t="shared" si="320"/>
        <v>0.15391420528020647</v>
      </c>
      <c r="BM301" s="4">
        <f t="shared" si="321"/>
        <v>2.9588087774814087E-2</v>
      </c>
      <c r="BN301" s="4">
        <f t="shared" si="322"/>
        <v>2.617069573785865E-2</v>
      </c>
      <c r="BO301" s="4">
        <f t="shared" si="323"/>
        <v>6.2178162520668337E-2</v>
      </c>
      <c r="BP301" s="4">
        <f t="shared" si="324"/>
        <v>8.3952478165867289E-2</v>
      </c>
      <c r="BQ301" s="4">
        <f t="shared" si="325"/>
        <v>6.5419302318431238E-2</v>
      </c>
      <c r="BR301" s="4">
        <f t="shared" si="326"/>
        <v>9.0496289085458398E-2</v>
      </c>
      <c r="BT301" s="4">
        <f t="shared" si="328"/>
        <v>112.38268970295056</v>
      </c>
      <c r="BU301" s="4">
        <f t="shared" si="329"/>
        <v>297.99069420521437</v>
      </c>
      <c r="BV301" s="5">
        <f t="shared" si="275"/>
        <v>2.8504951659780002E-2</v>
      </c>
      <c r="BW301" s="4">
        <f t="shared" si="277"/>
        <v>12.875647654017667</v>
      </c>
      <c r="BX301" s="4">
        <f>MAX(BW$28:BW301)</f>
        <v>14.111267684170134</v>
      </c>
      <c r="BY301" s="22">
        <f t="shared" si="276"/>
        <v>8.7562652612604847E-2</v>
      </c>
    </row>
    <row r="302" spans="1:77" x14ac:dyDescent="0.25">
      <c r="A302" s="2">
        <v>37953</v>
      </c>
      <c r="B302" s="3">
        <v>9.0641613612899995E-4</v>
      </c>
      <c r="C302" s="3">
        <v>1.4306019370100001E-2</v>
      </c>
      <c r="D302" s="3">
        <v>-2.1490201871800001E-2</v>
      </c>
      <c r="E302" s="3">
        <v>3.1931760302399997E-2</v>
      </c>
      <c r="F302" s="3">
        <v>2.3135089941100001E-2</v>
      </c>
      <c r="G302" s="3">
        <v>1.1115232462900001E-2</v>
      </c>
      <c r="H302" s="3">
        <v>7.8782900500099992E-3</v>
      </c>
      <c r="I302" s="3">
        <v>-4.2568287284700003E-3</v>
      </c>
      <c r="J302" s="3">
        <v>-1.63187561711E-4</v>
      </c>
      <c r="K302" s="3">
        <v>2.18612788635E-4</v>
      </c>
      <c r="L302" s="3">
        <v>2.2780215644800001E-2</v>
      </c>
      <c r="M302" s="3">
        <v>3.0278565393100001E-3</v>
      </c>
      <c r="N302" s="3">
        <v>1.56745464497E-2</v>
      </c>
      <c r="O302" s="3">
        <f t="shared" si="273"/>
        <v>8.6797837822478342E-3</v>
      </c>
      <c r="P302" s="3">
        <f t="shared" si="274"/>
        <v>2.1108643058135555E-2</v>
      </c>
      <c r="Q302" s="3"/>
      <c r="R302" s="4">
        <f t="shared" si="278"/>
        <v>1</v>
      </c>
      <c r="S302" s="4">
        <f t="shared" si="279"/>
        <v>-1</v>
      </c>
      <c r="T302" s="4">
        <f t="shared" si="280"/>
        <v>1</v>
      </c>
      <c r="U302" s="4">
        <f t="shared" si="281"/>
        <v>1</v>
      </c>
      <c r="V302" s="4">
        <f t="shared" si="282"/>
        <v>1</v>
      </c>
      <c r="W302" s="4">
        <f t="shared" si="283"/>
        <v>1</v>
      </c>
      <c r="X302" s="4">
        <f t="shared" si="284"/>
        <v>1</v>
      </c>
      <c r="Y302" s="4">
        <f t="shared" si="285"/>
        <v>-1</v>
      </c>
      <c r="Z302" s="4">
        <f t="shared" si="286"/>
        <v>1</v>
      </c>
      <c r="AA302" s="4">
        <f t="shared" si="287"/>
        <v>1</v>
      </c>
      <c r="AB302" s="4">
        <f t="shared" si="288"/>
        <v>1</v>
      </c>
      <c r="AC302" s="4">
        <f t="shared" si="289"/>
        <v>1</v>
      </c>
      <c r="AE302" s="4">
        <f t="shared" si="290"/>
        <v>1.4306019370100001E-2</v>
      </c>
      <c r="AF302" s="4">
        <f t="shared" si="291"/>
        <v>2.1490201871800001E-2</v>
      </c>
      <c r="AG302" s="4">
        <f t="shared" si="292"/>
        <v>3.1931760302399997E-2</v>
      </c>
      <c r="AH302" s="4">
        <f t="shared" si="293"/>
        <v>2.3135089941100001E-2</v>
      </c>
      <c r="AI302" s="4">
        <f t="shared" si="294"/>
        <v>1.1115232462900001E-2</v>
      </c>
      <c r="AJ302" s="4">
        <f t="shared" si="295"/>
        <v>7.8782900500099992E-3</v>
      </c>
      <c r="AK302" s="4">
        <f t="shared" si="296"/>
        <v>-4.2568287284700003E-3</v>
      </c>
      <c r="AL302" s="4">
        <f t="shared" si="297"/>
        <v>1.63187561711E-4</v>
      </c>
      <c r="AM302" s="4">
        <f t="shared" si="298"/>
        <v>2.18612788635E-4</v>
      </c>
      <c r="AN302" s="4">
        <f t="shared" si="299"/>
        <v>2.2780215644800001E-2</v>
      </c>
      <c r="AO302" s="4">
        <f t="shared" si="300"/>
        <v>3.0278565393100001E-3</v>
      </c>
      <c r="AP302" s="4">
        <f t="shared" si="301"/>
        <v>1.56745464497E-2</v>
      </c>
      <c r="AQ302" s="4">
        <f t="shared" si="327"/>
        <v>1.2288682021166335E-2</v>
      </c>
      <c r="AS302" s="4">
        <f t="shared" si="302"/>
        <v>3.7227078666216613E-2</v>
      </c>
      <c r="AT302" s="4">
        <f t="shared" si="303"/>
        <v>3.3914877910870896E-2</v>
      </c>
      <c r="AU302" s="4">
        <f t="shared" si="304"/>
        <v>7.4704021715962035E-2</v>
      </c>
      <c r="AV302" s="4">
        <f t="shared" si="305"/>
        <v>2.7493949300508327E-2</v>
      </c>
      <c r="AW302" s="4">
        <f t="shared" si="306"/>
        <v>2.6157998470161255E-2</v>
      </c>
      <c r="AX302" s="4">
        <f t="shared" si="307"/>
        <v>2.2203442231575159E-2</v>
      </c>
      <c r="AY302" s="4">
        <f t="shared" si="308"/>
        <v>-5.3773594344811784E-2</v>
      </c>
      <c r="AZ302" s="4">
        <f t="shared" si="309"/>
        <v>2.0895113695223733E-3</v>
      </c>
      <c r="BA302" s="4">
        <f t="shared" si="310"/>
        <v>1.3813164353719337E-3</v>
      </c>
      <c r="BB302" s="4">
        <f t="shared" si="311"/>
        <v>0.10212382287469651</v>
      </c>
      <c r="BC302" s="4">
        <f t="shared" si="312"/>
        <v>1.891191080525631E-2</v>
      </c>
      <c r="BD302" s="4">
        <f t="shared" si="313"/>
        <v>6.8810255235034562E-2</v>
      </c>
      <c r="BE302" s="4">
        <f t="shared" si="314"/>
        <v>3.0103715889197025E-2</v>
      </c>
      <c r="BG302" s="4">
        <f t="shared" si="315"/>
        <v>0.15371627194677129</v>
      </c>
      <c r="BH302" s="4">
        <f t="shared" si="316"/>
        <v>0.25346046567853509</v>
      </c>
      <c r="BI302" s="4">
        <f t="shared" si="317"/>
        <v>0.17097746316154291</v>
      </c>
      <c r="BJ302" s="4">
        <f t="shared" si="318"/>
        <v>0.33658445628503819</v>
      </c>
      <c r="BK302" s="4">
        <f t="shared" si="319"/>
        <v>0.16997068755974246</v>
      </c>
      <c r="BL302" s="4">
        <f t="shared" si="320"/>
        <v>0.14192916517793641</v>
      </c>
      <c r="BM302" s="4">
        <f t="shared" si="321"/>
        <v>3.1664825685067566E-2</v>
      </c>
      <c r="BN302" s="4">
        <f t="shared" si="322"/>
        <v>3.1239372820125292E-2</v>
      </c>
      <c r="BO302" s="4">
        <f t="shared" si="323"/>
        <v>6.3305635996761672E-2</v>
      </c>
      <c r="BP302" s="4">
        <f t="shared" si="324"/>
        <v>8.9225863284615903E-2</v>
      </c>
      <c r="BQ302" s="4">
        <f t="shared" si="325"/>
        <v>6.4041260991320847E-2</v>
      </c>
      <c r="BR302" s="4">
        <f t="shared" si="326"/>
        <v>9.1117502158133815E-2</v>
      </c>
      <c r="BT302" s="4">
        <f t="shared" si="328"/>
        <v>117.02746424800856</v>
      </c>
      <c r="BU302" s="4">
        <f t="shared" si="329"/>
        <v>307.23142497483661</v>
      </c>
      <c r="BV302" s="5">
        <f t="shared" si="275"/>
        <v>4.8144191454599994E-3</v>
      </c>
      <c r="BW302" s="4">
        <f t="shared" si="277"/>
        <v>12.949307113390081</v>
      </c>
      <c r="BX302" s="4">
        <f>MAX(BW$28:BW302)</f>
        <v>14.111267684170134</v>
      </c>
      <c r="BY302" s="22">
        <f t="shared" si="276"/>
        <v>8.234274884343154E-2</v>
      </c>
    </row>
    <row r="303" spans="1:77" x14ac:dyDescent="0.25">
      <c r="A303" s="2">
        <v>37986</v>
      </c>
      <c r="B303" s="3">
        <v>1.06813228992E-3</v>
      </c>
      <c r="C303" s="3">
        <v>3.1591844558400001E-2</v>
      </c>
      <c r="D303" s="3">
        <v>-1.13085533486E-2</v>
      </c>
      <c r="E303" s="3">
        <v>4.5269534730100001E-2</v>
      </c>
      <c r="F303" s="3">
        <v>6.0260957593799999E-2</v>
      </c>
      <c r="G303" s="3">
        <v>2.8990488099000001E-2</v>
      </c>
      <c r="H303" s="3">
        <v>5.1136237693599998E-2</v>
      </c>
      <c r="I303" s="3">
        <v>8.5705526036500002E-3</v>
      </c>
      <c r="J303" s="3">
        <v>1.15714628014E-2</v>
      </c>
      <c r="K303" s="3">
        <v>7.0183701800799999E-3</v>
      </c>
      <c r="L303" s="3">
        <v>4.4893321727499998E-2</v>
      </c>
      <c r="M303" s="3">
        <v>2.0635250647699999E-2</v>
      </c>
      <c r="N303" s="3">
        <v>4.3349905874799997E-2</v>
      </c>
      <c r="O303" s="3">
        <f t="shared" si="273"/>
        <v>2.849828109678583E-2</v>
      </c>
      <c r="P303" s="3">
        <f t="shared" si="274"/>
        <v>9.3341657781816287E-2</v>
      </c>
      <c r="Q303" s="3"/>
      <c r="R303" s="4">
        <f t="shared" si="278"/>
        <v>1</v>
      </c>
      <c r="S303" s="4">
        <f t="shared" si="279"/>
        <v>-1</v>
      </c>
      <c r="T303" s="4">
        <f t="shared" si="280"/>
        <v>1</v>
      </c>
      <c r="U303" s="4">
        <f t="shared" si="281"/>
        <v>1</v>
      </c>
      <c r="V303" s="4">
        <f t="shared" si="282"/>
        <v>1</v>
      </c>
      <c r="W303" s="4">
        <f t="shared" si="283"/>
        <v>1</v>
      </c>
      <c r="X303" s="4">
        <f t="shared" si="284"/>
        <v>1</v>
      </c>
      <c r="Y303" s="4">
        <f t="shared" si="285"/>
        <v>-1</v>
      </c>
      <c r="Z303" s="4">
        <f t="shared" si="286"/>
        <v>1</v>
      </c>
      <c r="AA303" s="4">
        <f t="shared" si="287"/>
        <v>1</v>
      </c>
      <c r="AB303" s="4">
        <f t="shared" si="288"/>
        <v>1</v>
      </c>
      <c r="AC303" s="4">
        <f t="shared" si="289"/>
        <v>1</v>
      </c>
      <c r="AE303" s="4">
        <f t="shared" si="290"/>
        <v>3.1591844558400001E-2</v>
      </c>
      <c r="AF303" s="4">
        <f t="shared" si="291"/>
        <v>1.13085533486E-2</v>
      </c>
      <c r="AG303" s="4">
        <f t="shared" si="292"/>
        <v>4.5269534730100001E-2</v>
      </c>
      <c r="AH303" s="4">
        <f t="shared" si="293"/>
        <v>6.0260957593799999E-2</v>
      </c>
      <c r="AI303" s="4">
        <f t="shared" si="294"/>
        <v>2.8990488099000001E-2</v>
      </c>
      <c r="AJ303" s="4">
        <f t="shared" si="295"/>
        <v>5.1136237693599998E-2</v>
      </c>
      <c r="AK303" s="4">
        <f t="shared" si="296"/>
        <v>8.5705526036500002E-3</v>
      </c>
      <c r="AL303" s="4">
        <f t="shared" si="297"/>
        <v>-1.15714628014E-2</v>
      </c>
      <c r="AM303" s="4">
        <f t="shared" si="298"/>
        <v>7.0183701800799999E-3</v>
      </c>
      <c r="AN303" s="4">
        <f t="shared" si="299"/>
        <v>4.4893321727499998E-2</v>
      </c>
      <c r="AO303" s="4">
        <f t="shared" si="300"/>
        <v>2.0635250647699999E-2</v>
      </c>
      <c r="AP303" s="4">
        <f t="shared" si="301"/>
        <v>4.3349905874799997E-2</v>
      </c>
      <c r="AQ303" s="4">
        <f t="shared" si="327"/>
        <v>2.8454462854652498E-2</v>
      </c>
      <c r="AS303" s="4">
        <f t="shared" si="302"/>
        <v>8.3055013247050793E-2</v>
      </c>
      <c r="AT303" s="4">
        <f t="shared" si="303"/>
        <v>1.8034876956222079E-2</v>
      </c>
      <c r="AU303" s="4">
        <f t="shared" si="304"/>
        <v>0.10640461108051687</v>
      </c>
      <c r="AV303" s="4">
        <f t="shared" si="305"/>
        <v>7.2150405192045033E-2</v>
      </c>
      <c r="AW303" s="4">
        <f t="shared" si="306"/>
        <v>6.9358430043943098E-2</v>
      </c>
      <c r="AX303" s="4">
        <f t="shared" si="307"/>
        <v>0.15217523284866666</v>
      </c>
      <c r="AY303" s="4">
        <f t="shared" si="308"/>
        <v>0.10635617238479561</v>
      </c>
      <c r="AZ303" s="4">
        <f t="shared" si="309"/>
        <v>-0.14899681081387278</v>
      </c>
      <c r="BA303" s="4">
        <f t="shared" si="310"/>
        <v>4.5793166832666307E-2</v>
      </c>
      <c r="BB303" s="4">
        <f t="shared" si="311"/>
        <v>0.20269768724817397</v>
      </c>
      <c r="BC303" s="4">
        <f t="shared" si="312"/>
        <v>0.13002828228589089</v>
      </c>
      <c r="BD303" s="4">
        <f t="shared" si="313"/>
        <v>0.19228748036768423</v>
      </c>
      <c r="BE303" s="4">
        <f t="shared" si="314"/>
        <v>8.5778712306148572E-2</v>
      </c>
      <c r="BG303" s="4">
        <f t="shared" si="315"/>
        <v>0.15214900737865716</v>
      </c>
      <c r="BH303" s="4">
        <f t="shared" si="316"/>
        <v>0.25081520380871841</v>
      </c>
      <c r="BI303" s="4">
        <f t="shared" si="317"/>
        <v>0.1701788457112797</v>
      </c>
      <c r="BJ303" s="4">
        <f t="shared" si="318"/>
        <v>0.33408520677549347</v>
      </c>
      <c r="BK303" s="4">
        <f t="shared" si="319"/>
        <v>0.16719229706112226</v>
      </c>
      <c r="BL303" s="4">
        <f t="shared" si="320"/>
        <v>0.13441408759191015</v>
      </c>
      <c r="BM303" s="4">
        <f t="shared" si="321"/>
        <v>3.2233399948399133E-2</v>
      </c>
      <c r="BN303" s="4">
        <f t="shared" si="322"/>
        <v>3.1064994581273559E-2</v>
      </c>
      <c r="BO303" s="4">
        <f t="shared" si="323"/>
        <v>6.1304955874538769E-2</v>
      </c>
      <c r="BP303" s="4">
        <f t="shared" si="324"/>
        <v>8.8591680224816033E-2</v>
      </c>
      <c r="BQ303" s="4">
        <f t="shared" si="325"/>
        <v>6.3479268617360141E-2</v>
      </c>
      <c r="BR303" s="4">
        <f t="shared" si="326"/>
        <v>9.017728204022038E-2</v>
      </c>
      <c r="BT303" s="4">
        <f t="shared" si="328"/>
        <v>128.1063330113756</v>
      </c>
      <c r="BU303" s="4">
        <f t="shared" si="329"/>
        <v>333.91350479465495</v>
      </c>
      <c r="BV303" s="5">
        <f t="shared" si="275"/>
        <v>3.3489090688191996E-2</v>
      </c>
      <c r="BW303" s="4">
        <f t="shared" si="277"/>
        <v>13.396799206719553</v>
      </c>
      <c r="BX303" s="4">
        <f>MAX(BW$28:BW303)</f>
        <v>14.111267684170134</v>
      </c>
      <c r="BY303" s="22">
        <f t="shared" si="276"/>
        <v>5.0631062597732694E-2</v>
      </c>
    </row>
    <row r="304" spans="1:77" x14ac:dyDescent="0.25">
      <c r="A304" s="2">
        <v>38016</v>
      </c>
      <c r="B304" s="3">
        <v>9.3751144144699997E-4</v>
      </c>
      <c r="C304" s="3">
        <v>2.9970596659700002E-2</v>
      </c>
      <c r="D304" s="3">
        <v>0.12285823494299999</v>
      </c>
      <c r="E304" s="3">
        <v>-3.4264248612600003E-2</v>
      </c>
      <c r="F304" s="3">
        <v>2.09674615611E-2</v>
      </c>
      <c r="G304" s="3">
        <v>-2.0562098038899999E-2</v>
      </c>
      <c r="H304" s="3">
        <v>1.7582148085199999E-2</v>
      </c>
      <c r="I304" s="3">
        <v>3.7419483798300001E-3</v>
      </c>
      <c r="J304" s="3">
        <v>-3.1228175788799999E-3</v>
      </c>
      <c r="K304" s="3">
        <v>5.8819475590199998E-3</v>
      </c>
      <c r="L304" s="3">
        <v>1.35522066665E-2</v>
      </c>
      <c r="M304" s="3">
        <v>1.1406376780199999E-2</v>
      </c>
      <c r="N304" s="3">
        <v>1.9241476838699999E-2</v>
      </c>
      <c r="O304" s="3">
        <f t="shared" si="273"/>
        <v>1.5604436103572502E-2</v>
      </c>
      <c r="P304" s="3">
        <f t="shared" si="274"/>
        <v>3.5711738465941348E-2</v>
      </c>
      <c r="Q304" s="3"/>
      <c r="R304" s="4">
        <f t="shared" si="278"/>
        <v>1</v>
      </c>
      <c r="S304" s="4">
        <f t="shared" si="279"/>
        <v>-1</v>
      </c>
      <c r="T304" s="4">
        <f t="shared" si="280"/>
        <v>1</v>
      </c>
      <c r="U304" s="4">
        <f t="shared" si="281"/>
        <v>1</v>
      </c>
      <c r="V304" s="4">
        <f t="shared" si="282"/>
        <v>1</v>
      </c>
      <c r="W304" s="4">
        <f t="shared" si="283"/>
        <v>1</v>
      </c>
      <c r="X304" s="4">
        <f t="shared" si="284"/>
        <v>1</v>
      </c>
      <c r="Y304" s="4">
        <f t="shared" si="285"/>
        <v>-1</v>
      </c>
      <c r="Z304" s="4">
        <f t="shared" si="286"/>
        <v>1</v>
      </c>
      <c r="AA304" s="4">
        <f t="shared" si="287"/>
        <v>1</v>
      </c>
      <c r="AB304" s="4">
        <f t="shared" si="288"/>
        <v>1</v>
      </c>
      <c r="AC304" s="4">
        <f t="shared" si="289"/>
        <v>1</v>
      </c>
      <c r="AE304" s="4">
        <f t="shared" si="290"/>
        <v>2.9970596659700002E-2</v>
      </c>
      <c r="AF304" s="4">
        <f t="shared" si="291"/>
        <v>-0.12285823494299999</v>
      </c>
      <c r="AG304" s="4">
        <f t="shared" si="292"/>
        <v>-3.4264248612600003E-2</v>
      </c>
      <c r="AH304" s="4">
        <f t="shared" si="293"/>
        <v>2.09674615611E-2</v>
      </c>
      <c r="AI304" s="4">
        <f t="shared" si="294"/>
        <v>-2.0562098038899999E-2</v>
      </c>
      <c r="AJ304" s="4">
        <f t="shared" si="295"/>
        <v>1.7582148085199999E-2</v>
      </c>
      <c r="AK304" s="4">
        <f t="shared" si="296"/>
        <v>3.7419483798300001E-3</v>
      </c>
      <c r="AL304" s="4">
        <f t="shared" si="297"/>
        <v>3.1228175788799999E-3</v>
      </c>
      <c r="AM304" s="4">
        <f t="shared" si="298"/>
        <v>5.8819475590199998E-3</v>
      </c>
      <c r="AN304" s="4">
        <f t="shared" si="299"/>
        <v>1.35522066665E-2</v>
      </c>
      <c r="AO304" s="4">
        <f t="shared" si="300"/>
        <v>1.1406376780199999E-2</v>
      </c>
      <c r="AP304" s="4">
        <f t="shared" si="301"/>
        <v>1.9241476838699999E-2</v>
      </c>
      <c r="AQ304" s="4">
        <f t="shared" si="327"/>
        <v>-4.3514667904474991E-3</v>
      </c>
      <c r="AS304" s="4">
        <f t="shared" si="302"/>
        <v>8.2221536340728194E-2</v>
      </c>
      <c r="AT304" s="4">
        <f t="shared" si="303"/>
        <v>-0.19663450945326424</v>
      </c>
      <c r="AU304" s="4">
        <f t="shared" si="304"/>
        <v>-9.0275337249911394E-2</v>
      </c>
      <c r="AV304" s="4">
        <f t="shared" si="305"/>
        <v>2.8693326433380219E-2</v>
      </c>
      <c r="AW304" s="4">
        <f t="shared" si="306"/>
        <v>-5.3611791280266684E-2</v>
      </c>
      <c r="AX304" s="4">
        <f t="shared" si="307"/>
        <v>6.1581208511564324E-2</v>
      </c>
      <c r="AY304" s="4">
        <f t="shared" si="308"/>
        <v>4.8269117854389636E-2</v>
      </c>
      <c r="AZ304" s="4">
        <f t="shared" si="309"/>
        <v>4.0835189279194418E-2</v>
      </c>
      <c r="BA304" s="4">
        <f t="shared" si="310"/>
        <v>4.0715932339226546E-2</v>
      </c>
      <c r="BB304" s="4">
        <f t="shared" si="311"/>
        <v>6.1486362991953786E-2</v>
      </c>
      <c r="BC304" s="4">
        <f t="shared" si="312"/>
        <v>7.5610909729113551E-2</v>
      </c>
      <c r="BD304" s="4">
        <f t="shared" si="313"/>
        <v>8.3289654892819046E-2</v>
      </c>
      <c r="BE304" s="4">
        <f t="shared" si="314"/>
        <v>1.5181800032410616E-2</v>
      </c>
      <c r="BG304" s="4">
        <f t="shared" si="315"/>
        <v>0.14580411893789513</v>
      </c>
      <c r="BH304" s="4">
        <f t="shared" si="316"/>
        <v>0.2499220208794545</v>
      </c>
      <c r="BI304" s="4">
        <f t="shared" si="317"/>
        <v>0.15182108272936365</v>
      </c>
      <c r="BJ304" s="4">
        <f t="shared" si="318"/>
        <v>0.2922973968847003</v>
      </c>
      <c r="BK304" s="4">
        <f t="shared" si="319"/>
        <v>0.15341474364404201</v>
      </c>
      <c r="BL304" s="4">
        <f t="shared" si="320"/>
        <v>0.11420463164114911</v>
      </c>
      <c r="BM304" s="4">
        <f t="shared" si="321"/>
        <v>3.1009047160282455E-2</v>
      </c>
      <c r="BN304" s="4">
        <f t="shared" si="322"/>
        <v>3.058947573406821E-2</v>
      </c>
      <c r="BO304" s="4">
        <f t="shared" si="323"/>
        <v>5.7785217933994985E-2</v>
      </c>
      <c r="BP304" s="4">
        <f t="shared" si="324"/>
        <v>8.8163983082059777E-2</v>
      </c>
      <c r="BQ304" s="4">
        <f t="shared" si="325"/>
        <v>6.0342491955538737E-2</v>
      </c>
      <c r="BR304" s="4">
        <f t="shared" si="326"/>
        <v>9.2407523423939333E-2</v>
      </c>
      <c r="BT304" s="4">
        <f t="shared" si="328"/>
        <v>126.39270332916533</v>
      </c>
      <c r="BU304" s="4">
        <f t="shared" si="329"/>
        <v>339.29596058376745</v>
      </c>
      <c r="BV304" s="5">
        <f t="shared" si="275"/>
        <v>1.2902067874728E-2</v>
      </c>
      <c r="BW304" s="4">
        <f t="shared" si="277"/>
        <v>13.582205271923819</v>
      </c>
      <c r="BX304" s="4">
        <f>MAX(BW$28:BW304)</f>
        <v>14.111267684170134</v>
      </c>
      <c r="BY304" s="22">
        <f t="shared" si="276"/>
        <v>3.7492195888241243E-2</v>
      </c>
    </row>
    <row r="305" spans="1:83" x14ac:dyDescent="0.25">
      <c r="A305" s="2">
        <v>38044</v>
      </c>
      <c r="B305" s="3">
        <v>8.7027005759199999E-4</v>
      </c>
      <c r="C305" s="3">
        <v>3.6040765510699999E-2</v>
      </c>
      <c r="D305" s="3">
        <v>7.2942314147199996E-2</v>
      </c>
      <c r="E305" s="3">
        <v>-1.53061128812E-2</v>
      </c>
      <c r="F305" s="3">
        <v>-1.3157659710599999E-2</v>
      </c>
      <c r="G305" s="3">
        <v>2.3265856932599999E-2</v>
      </c>
      <c r="H305" s="3">
        <v>1.28401314622E-2</v>
      </c>
      <c r="I305" s="3">
        <v>9.4709810776099999E-3</v>
      </c>
      <c r="J305" s="3">
        <v>6.0184664249599996E-3</v>
      </c>
      <c r="K305" s="3">
        <v>1.0929478586E-2</v>
      </c>
      <c r="L305" s="3">
        <v>1.7208666706700002E-2</v>
      </c>
      <c r="M305" s="3">
        <v>-3.1992468493199998E-2</v>
      </c>
      <c r="N305" s="3">
        <v>2.1555211661099999E-2</v>
      </c>
      <c r="O305" s="3">
        <f t="shared" si="273"/>
        <v>1.2484635952005834E-2</v>
      </c>
      <c r="P305" s="3">
        <f t="shared" si="274"/>
        <v>4.1682538425395529E-2</v>
      </c>
      <c r="Q305" s="3"/>
      <c r="R305" s="4">
        <f t="shared" si="278"/>
        <v>1</v>
      </c>
      <c r="S305" s="4">
        <f t="shared" si="279"/>
        <v>1</v>
      </c>
      <c r="T305" s="4">
        <f t="shared" si="280"/>
        <v>1</v>
      </c>
      <c r="U305" s="4">
        <f t="shared" si="281"/>
        <v>1</v>
      </c>
      <c r="V305" s="4">
        <f t="shared" si="282"/>
        <v>1</v>
      </c>
      <c r="W305" s="4">
        <f t="shared" si="283"/>
        <v>1</v>
      </c>
      <c r="X305" s="4">
        <f t="shared" si="284"/>
        <v>1</v>
      </c>
      <c r="Y305" s="4">
        <f t="shared" si="285"/>
        <v>-1</v>
      </c>
      <c r="Z305" s="4">
        <f t="shared" si="286"/>
        <v>1</v>
      </c>
      <c r="AA305" s="4">
        <f t="shared" si="287"/>
        <v>1</v>
      </c>
      <c r="AB305" s="4">
        <f t="shared" si="288"/>
        <v>1</v>
      </c>
      <c r="AC305" s="4">
        <f t="shared" si="289"/>
        <v>1</v>
      </c>
      <c r="AE305" s="4">
        <f t="shared" si="290"/>
        <v>3.6040765510699999E-2</v>
      </c>
      <c r="AF305" s="4">
        <f t="shared" si="291"/>
        <v>7.2942314147199996E-2</v>
      </c>
      <c r="AG305" s="4">
        <f t="shared" si="292"/>
        <v>-1.53061128812E-2</v>
      </c>
      <c r="AH305" s="4">
        <f t="shared" si="293"/>
        <v>-1.3157659710599999E-2</v>
      </c>
      <c r="AI305" s="4">
        <f t="shared" si="294"/>
        <v>2.3265856932599999E-2</v>
      </c>
      <c r="AJ305" s="4">
        <f t="shared" si="295"/>
        <v>1.28401314622E-2</v>
      </c>
      <c r="AK305" s="4">
        <f t="shared" si="296"/>
        <v>9.4709810776099999E-3</v>
      </c>
      <c r="AL305" s="4">
        <f t="shared" si="297"/>
        <v>-6.0184664249599996E-3</v>
      </c>
      <c r="AM305" s="4">
        <f t="shared" si="298"/>
        <v>1.0929478586E-2</v>
      </c>
      <c r="AN305" s="4">
        <f t="shared" si="299"/>
        <v>1.7208666706700002E-2</v>
      </c>
      <c r="AO305" s="4">
        <f t="shared" si="300"/>
        <v>-3.1992468493199998E-2</v>
      </c>
      <c r="AP305" s="4">
        <f t="shared" si="301"/>
        <v>2.1555211661099999E-2</v>
      </c>
      <c r="AQ305" s="4">
        <f t="shared" si="327"/>
        <v>1.1481558214512499E-2</v>
      </c>
      <c r="AS305" s="4">
        <f t="shared" si="302"/>
        <v>0.10099146881391718</v>
      </c>
      <c r="AT305" s="4">
        <f t="shared" si="303"/>
        <v>0.10453495399536972</v>
      </c>
      <c r="AU305" s="4">
        <f t="shared" si="304"/>
        <v>-4.0470821314338025E-2</v>
      </c>
      <c r="AV305" s="4">
        <f t="shared" si="305"/>
        <v>-1.880826258436763E-2</v>
      </c>
      <c r="AW305" s="4">
        <f t="shared" si="306"/>
        <v>8.7240449455502328E-2</v>
      </c>
      <c r="AX305" s="4">
        <f t="shared" si="307"/>
        <v>5.0501775680475924E-2</v>
      </c>
      <c r="AY305" s="4">
        <f t="shared" si="308"/>
        <v>0.12393664103408</v>
      </c>
      <c r="AZ305" s="4">
        <f t="shared" si="309"/>
        <v>-7.9734665618152983E-2</v>
      </c>
      <c r="BA305" s="4">
        <f t="shared" si="310"/>
        <v>7.60229063662127E-2</v>
      </c>
      <c r="BB305" s="4">
        <f t="shared" si="311"/>
        <v>7.88356134687139E-2</v>
      </c>
      <c r="BC305" s="4">
        <f t="shared" si="312"/>
        <v>-0.22648964542211877</v>
      </c>
      <c r="BD305" s="4">
        <f t="shared" si="313"/>
        <v>9.3804793399298522E-2</v>
      </c>
      <c r="BE305" s="4">
        <f t="shared" si="314"/>
        <v>2.9197100606216067E-2</v>
      </c>
      <c r="BG305" s="4">
        <f t="shared" si="315"/>
        <v>0.14274776249509655</v>
      </c>
      <c r="BH305" s="4">
        <f t="shared" si="316"/>
        <v>0.27911167072568249</v>
      </c>
      <c r="BI305" s="4">
        <f t="shared" si="317"/>
        <v>0.15128047698678498</v>
      </c>
      <c r="BJ305" s="4">
        <f t="shared" si="318"/>
        <v>0.27982722277677913</v>
      </c>
      <c r="BK305" s="4">
        <f t="shared" si="319"/>
        <v>0.10667463121893672</v>
      </c>
      <c r="BL305" s="4">
        <f t="shared" si="320"/>
        <v>0.10170043559212132</v>
      </c>
      <c r="BM305" s="4">
        <f t="shared" si="321"/>
        <v>3.0567170446407943E-2</v>
      </c>
      <c r="BN305" s="4">
        <f t="shared" si="322"/>
        <v>3.0192470882274784E-2</v>
      </c>
      <c r="BO305" s="4">
        <f t="shared" si="323"/>
        <v>5.7506239150348783E-2</v>
      </c>
      <c r="BP305" s="4">
        <f t="shared" si="324"/>
        <v>8.7314176674882102E-2</v>
      </c>
      <c r="BQ305" s="4">
        <f t="shared" si="325"/>
        <v>5.6501423601196817E-2</v>
      </c>
      <c r="BR305" s="4">
        <f t="shared" si="326"/>
        <v>9.1915182071116597E-2</v>
      </c>
      <c r="BT305" s="4">
        <f t="shared" si="328"/>
        <v>131.27636643548607</v>
      </c>
      <c r="BU305" s="4">
        <f t="shared" si="329"/>
        <v>349.49769799537245</v>
      </c>
      <c r="BV305" s="5">
        <f t="shared" si="275"/>
        <v>1.2075870311719999E-2</v>
      </c>
      <c r="BW305" s="4">
        <f t="shared" si="277"/>
        <v>13.758042407898955</v>
      </c>
      <c r="BX305" s="4">
        <f>MAX(BW$28:BW305)</f>
        <v>14.111267684170134</v>
      </c>
      <c r="BY305" s="22">
        <f t="shared" si="276"/>
        <v>2.5031434749652064E-2</v>
      </c>
    </row>
    <row r="306" spans="1:83" x14ac:dyDescent="0.25">
      <c r="A306" s="2">
        <v>38077</v>
      </c>
      <c r="B306" s="3">
        <v>1.01515638645E-3</v>
      </c>
      <c r="C306" s="3">
        <v>-1.9402443004000001E-3</v>
      </c>
      <c r="D306" s="3">
        <v>5.5996563593600002E-2</v>
      </c>
      <c r="E306" s="3">
        <v>7.66129578098E-2</v>
      </c>
      <c r="F306" s="3">
        <v>-4.2280855878599997E-2</v>
      </c>
      <c r="G306" s="3">
        <v>-2.0584795307500001E-2</v>
      </c>
      <c r="H306" s="3">
        <v>-1.61370931048E-2</v>
      </c>
      <c r="I306" s="3">
        <v>5.8940602767199998E-3</v>
      </c>
      <c r="J306" s="3">
        <v>1.4824947919399999E-3</v>
      </c>
      <c r="K306" s="3">
        <v>8.2312395458800005E-3</v>
      </c>
      <c r="L306" s="3">
        <v>-6.4752161370799999E-3</v>
      </c>
      <c r="M306" s="3">
        <v>4.9183923058199998E-2</v>
      </c>
      <c r="N306" s="3">
        <v>-6.9550196979700002E-3</v>
      </c>
      <c r="O306" s="3">
        <f t="shared" si="273"/>
        <v>8.5856678874825006E-3</v>
      </c>
      <c r="P306" s="3">
        <f t="shared" si="274"/>
        <v>3.0827923465295434E-2</v>
      </c>
      <c r="Q306" s="3"/>
      <c r="R306" s="4">
        <f t="shared" si="278"/>
        <v>1</v>
      </c>
      <c r="S306" s="4">
        <f t="shared" si="279"/>
        <v>1</v>
      </c>
      <c r="T306" s="4">
        <f t="shared" si="280"/>
        <v>1</v>
      </c>
      <c r="U306" s="4">
        <f t="shared" si="281"/>
        <v>1</v>
      </c>
      <c r="V306" s="4">
        <f t="shared" si="282"/>
        <v>1</v>
      </c>
      <c r="W306" s="4">
        <f t="shared" si="283"/>
        <v>1</v>
      </c>
      <c r="X306" s="4">
        <f t="shared" si="284"/>
        <v>1</v>
      </c>
      <c r="Y306" s="4">
        <f t="shared" si="285"/>
        <v>-1</v>
      </c>
      <c r="Z306" s="4">
        <f t="shared" si="286"/>
        <v>1</v>
      </c>
      <c r="AA306" s="4">
        <f t="shared" si="287"/>
        <v>1</v>
      </c>
      <c r="AB306" s="4">
        <f t="shared" si="288"/>
        <v>1</v>
      </c>
      <c r="AC306" s="4">
        <f t="shared" si="289"/>
        <v>1</v>
      </c>
      <c r="AE306" s="4">
        <f t="shared" si="290"/>
        <v>-1.9402443004000001E-3</v>
      </c>
      <c r="AF306" s="4">
        <f t="shared" si="291"/>
        <v>5.5996563593600002E-2</v>
      </c>
      <c r="AG306" s="4">
        <f t="shared" si="292"/>
        <v>7.66129578098E-2</v>
      </c>
      <c r="AH306" s="4">
        <f t="shared" si="293"/>
        <v>-4.2280855878599997E-2</v>
      </c>
      <c r="AI306" s="4">
        <f t="shared" si="294"/>
        <v>-2.0584795307500001E-2</v>
      </c>
      <c r="AJ306" s="4">
        <f t="shared" si="295"/>
        <v>-1.61370931048E-2</v>
      </c>
      <c r="AK306" s="4">
        <f t="shared" si="296"/>
        <v>5.8940602767199998E-3</v>
      </c>
      <c r="AL306" s="4">
        <f t="shared" si="297"/>
        <v>-1.4824947919399999E-3</v>
      </c>
      <c r="AM306" s="4">
        <f t="shared" si="298"/>
        <v>8.2312395458800005E-3</v>
      </c>
      <c r="AN306" s="4">
        <f t="shared" si="299"/>
        <v>-6.4752161370799999E-3</v>
      </c>
      <c r="AO306" s="4">
        <f t="shared" si="300"/>
        <v>4.9183923058199998E-2</v>
      </c>
      <c r="AP306" s="4">
        <f t="shared" si="301"/>
        <v>-6.9550196979700002E-3</v>
      </c>
      <c r="AQ306" s="4">
        <f t="shared" si="327"/>
        <v>8.3385854221591661E-3</v>
      </c>
      <c r="AS306" s="4">
        <f t="shared" si="302"/>
        <v>-5.3871460311905013E-3</v>
      </c>
      <c r="AT306" s="4">
        <f t="shared" si="303"/>
        <v>7.945263308637307E-2</v>
      </c>
      <c r="AU306" s="4">
        <f t="shared" si="304"/>
        <v>0.21867654783625332</v>
      </c>
      <c r="AV306" s="4">
        <f t="shared" si="305"/>
        <v>-6.5762551492569946E-2</v>
      </c>
      <c r="AW306" s="4">
        <f t="shared" si="306"/>
        <v>-7.7409556178422587E-2</v>
      </c>
      <c r="AX306" s="4">
        <f t="shared" si="307"/>
        <v>-6.9466297839769015E-2</v>
      </c>
      <c r="AY306" s="4">
        <f t="shared" si="308"/>
        <v>7.6579104337063955E-2</v>
      </c>
      <c r="AZ306" s="4">
        <f t="shared" si="309"/>
        <v>-1.9421110470371806E-2</v>
      </c>
      <c r="BA306" s="4">
        <f t="shared" si="310"/>
        <v>5.8188513855995376E-2</v>
      </c>
      <c r="BB306" s="4">
        <f t="shared" si="311"/>
        <v>-2.9917250422100281E-2</v>
      </c>
      <c r="BC306" s="4">
        <f t="shared" si="312"/>
        <v>0.28185330468448344</v>
      </c>
      <c r="BD306" s="4">
        <f t="shared" si="313"/>
        <v>-3.7892811588753676E-2</v>
      </c>
      <c r="BE306" s="4">
        <f t="shared" si="314"/>
        <v>3.4124448314749284E-2</v>
      </c>
      <c r="BG306" s="4">
        <f t="shared" si="315"/>
        <v>0.14406472660413308</v>
      </c>
      <c r="BH306" s="4">
        <f t="shared" si="316"/>
        <v>0.28191168205955397</v>
      </c>
      <c r="BI306" s="4">
        <f t="shared" si="317"/>
        <v>0.14013932187582984</v>
      </c>
      <c r="BJ306" s="4">
        <f t="shared" si="318"/>
        <v>0.25717284332179247</v>
      </c>
      <c r="BK306" s="4">
        <f t="shared" si="319"/>
        <v>0.10636823836092671</v>
      </c>
      <c r="BL306" s="4">
        <f t="shared" si="320"/>
        <v>9.2920415261062705E-2</v>
      </c>
      <c r="BM306" s="4">
        <f t="shared" si="321"/>
        <v>3.0786780951509773E-2</v>
      </c>
      <c r="BN306" s="4">
        <f t="shared" si="322"/>
        <v>3.0533677138630033E-2</v>
      </c>
      <c r="BO306" s="4">
        <f t="shared" si="323"/>
        <v>5.6583260168841076E-2</v>
      </c>
      <c r="BP306" s="4">
        <f t="shared" si="324"/>
        <v>8.6575016697345561E-2</v>
      </c>
      <c r="BQ306" s="4">
        <f t="shared" si="325"/>
        <v>6.9800739946275558E-2</v>
      </c>
      <c r="BR306" s="4">
        <f t="shared" si="326"/>
        <v>7.341782682638627E-2</v>
      </c>
      <c r="BT306" s="4">
        <f t="shared" si="328"/>
        <v>135.01050912403755</v>
      </c>
      <c r="BU306" s="4">
        <f t="shared" si="329"/>
        <v>361.77890894690898</v>
      </c>
      <c r="BV306" s="5">
        <f t="shared" si="275"/>
        <v>-6.3897600445279989E-3</v>
      </c>
      <c r="BW306" s="4">
        <f t="shared" si="277"/>
        <v>13.68409838284547</v>
      </c>
      <c r="BX306" s="4">
        <f>MAX(BW$28:BW306)</f>
        <v>14.111267684170134</v>
      </c>
      <c r="BY306" s="22">
        <f t="shared" si="276"/>
        <v>3.0271504366957611E-2</v>
      </c>
    </row>
    <row r="307" spans="1:83" x14ac:dyDescent="0.25">
      <c r="A307" s="2">
        <v>38107</v>
      </c>
      <c r="B307" s="3">
        <v>9.5025938922900001E-4</v>
      </c>
      <c r="C307" s="3">
        <v>-3.7134623571800002E-2</v>
      </c>
      <c r="D307" s="3">
        <v>-2.1573496362999999E-2</v>
      </c>
      <c r="E307" s="3">
        <v>-9.5502078022199996E-2</v>
      </c>
      <c r="F307" s="3">
        <v>2.5466701205200001E-2</v>
      </c>
      <c r="G307" s="3">
        <v>2.2246810957199999E-2</v>
      </c>
      <c r="H307" s="3">
        <v>-1.6935390020899999E-2</v>
      </c>
      <c r="I307" s="3">
        <v>-9.2568405367799995E-3</v>
      </c>
      <c r="J307" s="3">
        <v>-9.6177686000600005E-3</v>
      </c>
      <c r="K307" s="3">
        <v>-2.6900457000399999E-2</v>
      </c>
      <c r="L307" s="3">
        <v>-5.0822150491000001E-2</v>
      </c>
      <c r="M307" s="3">
        <v>-5.8183882164099997E-2</v>
      </c>
      <c r="N307" s="3">
        <v>-3.2738807479499997E-2</v>
      </c>
      <c r="O307" s="3">
        <f t="shared" si="273"/>
        <v>-2.5912665173944999E-2</v>
      </c>
      <c r="P307" s="3">
        <f t="shared" si="274"/>
        <v>-9.9124952387874027E-2</v>
      </c>
      <c r="Q307" s="3"/>
      <c r="R307" s="4">
        <f t="shared" si="278"/>
        <v>1</v>
      </c>
      <c r="S307" s="4">
        <f t="shared" si="279"/>
        <v>1</v>
      </c>
      <c r="T307" s="4">
        <f t="shared" si="280"/>
        <v>1</v>
      </c>
      <c r="U307" s="4">
        <f t="shared" si="281"/>
        <v>1</v>
      </c>
      <c r="V307" s="4">
        <f t="shared" si="282"/>
        <v>1</v>
      </c>
      <c r="W307" s="4">
        <f t="shared" si="283"/>
        <v>1</v>
      </c>
      <c r="X307" s="4">
        <f t="shared" si="284"/>
        <v>1</v>
      </c>
      <c r="Y307" s="4">
        <f t="shared" si="285"/>
        <v>-1</v>
      </c>
      <c r="Z307" s="4">
        <f t="shared" si="286"/>
        <v>1</v>
      </c>
      <c r="AA307" s="4">
        <f t="shared" si="287"/>
        <v>1</v>
      </c>
      <c r="AB307" s="4">
        <f t="shared" si="288"/>
        <v>1</v>
      </c>
      <c r="AC307" s="4">
        <f t="shared" si="289"/>
        <v>1</v>
      </c>
      <c r="AE307" s="4">
        <f t="shared" si="290"/>
        <v>-3.7134623571800002E-2</v>
      </c>
      <c r="AF307" s="4">
        <f t="shared" si="291"/>
        <v>-2.1573496362999999E-2</v>
      </c>
      <c r="AG307" s="4">
        <f t="shared" si="292"/>
        <v>-9.5502078022199996E-2</v>
      </c>
      <c r="AH307" s="4">
        <f t="shared" si="293"/>
        <v>2.5466701205200001E-2</v>
      </c>
      <c r="AI307" s="4">
        <f t="shared" si="294"/>
        <v>2.2246810957199999E-2</v>
      </c>
      <c r="AJ307" s="4">
        <f t="shared" si="295"/>
        <v>-1.6935390020899999E-2</v>
      </c>
      <c r="AK307" s="4">
        <f t="shared" si="296"/>
        <v>-9.2568405367799995E-3</v>
      </c>
      <c r="AL307" s="4">
        <f t="shared" si="297"/>
        <v>9.6177686000600005E-3</v>
      </c>
      <c r="AM307" s="4">
        <f t="shared" si="298"/>
        <v>-2.6900457000399999E-2</v>
      </c>
      <c r="AN307" s="4">
        <f t="shared" si="299"/>
        <v>-5.0822150491000001E-2</v>
      </c>
      <c r="AO307" s="4">
        <f t="shared" si="300"/>
        <v>-5.8183882164099997E-2</v>
      </c>
      <c r="AP307" s="4">
        <f t="shared" si="301"/>
        <v>-3.2738807479499997E-2</v>
      </c>
      <c r="AQ307" s="4">
        <f t="shared" si="327"/>
        <v>-2.4309703740601665E-2</v>
      </c>
      <c r="AS307" s="4">
        <f t="shared" si="302"/>
        <v>-0.12017065073288587</v>
      </c>
      <c r="AT307" s="4">
        <f t="shared" si="303"/>
        <v>-3.0332681933388523E-2</v>
      </c>
      <c r="AU307" s="4">
        <f t="shared" si="304"/>
        <v>-0.26701408786823388</v>
      </c>
      <c r="AV307" s="4">
        <f t="shared" si="305"/>
        <v>4.0056753557662014E-2</v>
      </c>
      <c r="AW307" s="4">
        <f t="shared" si="306"/>
        <v>8.0525321584837328E-2</v>
      </c>
      <c r="AX307" s="4">
        <f t="shared" si="307"/>
        <v>-6.7007531777177012E-2</v>
      </c>
      <c r="AY307" s="4">
        <f t="shared" si="308"/>
        <v>-0.1216098716723223</v>
      </c>
      <c r="AZ307" s="4">
        <f t="shared" si="309"/>
        <v>0.12640457452021997</v>
      </c>
      <c r="BA307" s="4">
        <f t="shared" si="310"/>
        <v>-0.18993004625923948</v>
      </c>
      <c r="BB307" s="4">
        <f t="shared" si="311"/>
        <v>-0.23000136874260793</v>
      </c>
      <c r="BC307" s="4">
        <f t="shared" si="312"/>
        <v>-0.28738595942838108</v>
      </c>
      <c r="BD307" s="4">
        <f t="shared" si="313"/>
        <v>-0.17139696231240278</v>
      </c>
      <c r="BE307" s="4">
        <f t="shared" si="314"/>
        <v>-0.10315520925532662</v>
      </c>
      <c r="BG307" s="4">
        <f t="shared" si="315"/>
        <v>0.12360629935954154</v>
      </c>
      <c r="BH307" s="4">
        <f t="shared" si="316"/>
        <v>0.28449177570748335</v>
      </c>
      <c r="BI307" s="4">
        <f t="shared" si="317"/>
        <v>0.14306672548203281</v>
      </c>
      <c r="BJ307" s="4">
        <f t="shared" si="318"/>
        <v>0.25430619252297104</v>
      </c>
      <c r="BK307" s="4">
        <f t="shared" si="319"/>
        <v>0.11050839919347312</v>
      </c>
      <c r="BL307" s="4">
        <f t="shared" si="320"/>
        <v>0.1010954414928517</v>
      </c>
      <c r="BM307" s="4">
        <f t="shared" si="321"/>
        <v>3.0447661557353005E-2</v>
      </c>
      <c r="BN307" s="4">
        <f t="shared" si="322"/>
        <v>3.0434875119243473E-2</v>
      </c>
      <c r="BO307" s="4">
        <f t="shared" si="323"/>
        <v>5.6653399565191505E-2</v>
      </c>
      <c r="BP307" s="4">
        <f t="shared" si="324"/>
        <v>8.8385822691124119E-2</v>
      </c>
      <c r="BQ307" s="4">
        <f t="shared" si="325"/>
        <v>8.0983611419053886E-2</v>
      </c>
      <c r="BR307" s="4">
        <f t="shared" si="326"/>
        <v>7.640463877026582E-2</v>
      </c>
      <c r="BT307" s="4">
        <f t="shared" si="328"/>
        <v>124.34246405734491</v>
      </c>
      <c r="BU307" s="4">
        <f t="shared" si="329"/>
        <v>324.80331369537868</v>
      </c>
      <c r="BV307" s="5">
        <f t="shared" si="275"/>
        <v>-2.0921416812699999E-2</v>
      </c>
      <c r="BW307" s="4">
        <f t="shared" si="277"/>
        <v>13.410811099843398</v>
      </c>
      <c r="BX307" s="4">
        <f>MAX(BW$28:BW307)</f>
        <v>14.111267684170134</v>
      </c>
      <c r="BY307" s="22">
        <f t="shared" si="276"/>
        <v>4.9638104811270782E-2</v>
      </c>
    </row>
    <row r="308" spans="1:83" x14ac:dyDescent="0.25">
      <c r="A308" s="2">
        <v>38138</v>
      </c>
      <c r="B308" s="3">
        <v>1.06679522819E-3</v>
      </c>
      <c r="C308" s="3">
        <v>1.28707457305E-2</v>
      </c>
      <c r="D308" s="3">
        <v>-5.1049251586499998E-2</v>
      </c>
      <c r="E308" s="3">
        <v>1.6149051078399999E-2</v>
      </c>
      <c r="F308" s="3">
        <v>-1.1605454958599999E-2</v>
      </c>
      <c r="G308" s="3">
        <v>-1.50372854061E-2</v>
      </c>
      <c r="H308" s="3">
        <v>1.40132758845E-2</v>
      </c>
      <c r="I308" s="3">
        <v>-5.7530407639399999E-3</v>
      </c>
      <c r="J308" s="3">
        <v>-6.5018969789000002E-3</v>
      </c>
      <c r="K308" s="3">
        <v>-4.0559943880799998E-3</v>
      </c>
      <c r="L308" s="3">
        <v>-7.9510976282499996E-3</v>
      </c>
      <c r="M308" s="3">
        <v>-2.5065015626299998E-3</v>
      </c>
      <c r="N308" s="3">
        <v>3.6883234821599997E-2</v>
      </c>
      <c r="O308" s="3">
        <f t="shared" si="273"/>
        <v>-2.0453513131666666E-3</v>
      </c>
      <c r="P308" s="3">
        <f t="shared" si="274"/>
        <v>-8.086862721911876E-3</v>
      </c>
      <c r="Q308" s="3"/>
      <c r="R308" s="4">
        <f t="shared" si="278"/>
        <v>1</v>
      </c>
      <c r="S308" s="4">
        <f t="shared" si="279"/>
        <v>1</v>
      </c>
      <c r="T308" s="4">
        <f t="shared" si="280"/>
        <v>1</v>
      </c>
      <c r="U308" s="4">
        <f t="shared" si="281"/>
        <v>1</v>
      </c>
      <c r="V308" s="4">
        <f t="shared" si="282"/>
        <v>1</v>
      </c>
      <c r="W308" s="4">
        <f t="shared" si="283"/>
        <v>1</v>
      </c>
      <c r="X308" s="4">
        <f t="shared" si="284"/>
        <v>1</v>
      </c>
      <c r="Y308" s="4">
        <f t="shared" si="285"/>
        <v>-1</v>
      </c>
      <c r="Z308" s="4">
        <f t="shared" si="286"/>
        <v>1</v>
      </c>
      <c r="AA308" s="4">
        <f t="shared" si="287"/>
        <v>1</v>
      </c>
      <c r="AB308" s="4">
        <f t="shared" si="288"/>
        <v>1</v>
      </c>
      <c r="AC308" s="4">
        <f t="shared" si="289"/>
        <v>1</v>
      </c>
      <c r="AE308" s="4">
        <f t="shared" si="290"/>
        <v>1.28707457305E-2</v>
      </c>
      <c r="AF308" s="4">
        <f t="shared" si="291"/>
        <v>-5.1049251586499998E-2</v>
      </c>
      <c r="AG308" s="4">
        <f t="shared" si="292"/>
        <v>1.6149051078399999E-2</v>
      </c>
      <c r="AH308" s="4">
        <f t="shared" si="293"/>
        <v>-1.1605454958599999E-2</v>
      </c>
      <c r="AI308" s="4">
        <f t="shared" si="294"/>
        <v>-1.50372854061E-2</v>
      </c>
      <c r="AJ308" s="4">
        <f t="shared" si="295"/>
        <v>1.40132758845E-2</v>
      </c>
      <c r="AK308" s="4">
        <f t="shared" si="296"/>
        <v>-5.7530407639399999E-3</v>
      </c>
      <c r="AL308" s="4">
        <f t="shared" si="297"/>
        <v>6.5018969789000002E-3</v>
      </c>
      <c r="AM308" s="4">
        <f t="shared" si="298"/>
        <v>-4.0559943880799998E-3</v>
      </c>
      <c r="AN308" s="4">
        <f t="shared" si="299"/>
        <v>-7.9510976282499996E-3</v>
      </c>
      <c r="AO308" s="4">
        <f t="shared" si="300"/>
        <v>-2.5065015626299998E-3</v>
      </c>
      <c r="AP308" s="4">
        <f t="shared" si="301"/>
        <v>3.6883234821599997E-2</v>
      </c>
      <c r="AQ308" s="4">
        <f t="shared" si="327"/>
        <v>-9.6170181668333264E-4</v>
      </c>
      <c r="AS308" s="4">
        <f t="shared" si="302"/>
        <v>3.7706936018172432E-2</v>
      </c>
      <c r="AT308" s="4">
        <f t="shared" si="303"/>
        <v>-7.2072025768227313E-2</v>
      </c>
      <c r="AU308" s="4">
        <f t="shared" si="304"/>
        <v>3.5136986110521538E-2</v>
      </c>
      <c r="AV308" s="4">
        <f t="shared" si="305"/>
        <v>-2.5456289495058852E-2</v>
      </c>
      <c r="AW308" s="4">
        <f t="shared" si="306"/>
        <v>-7.1225335255024488E-2</v>
      </c>
      <c r="AX308" s="4">
        <f t="shared" si="307"/>
        <v>6.3749801448618526E-2</v>
      </c>
      <c r="AY308" s="4">
        <f t="shared" si="308"/>
        <v>-7.0943477539707894E-2</v>
      </c>
      <c r="AZ308" s="4">
        <f t="shared" si="309"/>
        <v>8.1939602761488067E-2</v>
      </c>
      <c r="BA308" s="4">
        <f t="shared" si="310"/>
        <v>-2.5349803511616923E-2</v>
      </c>
      <c r="BB308" s="4">
        <f t="shared" si="311"/>
        <v>-2.8079536326140988E-2</v>
      </c>
      <c r="BC308" s="4">
        <f t="shared" si="312"/>
        <v>-9.5098803322552009E-3</v>
      </c>
      <c r="BD308" s="4">
        <f t="shared" si="313"/>
        <v>0.16357119530888528</v>
      </c>
      <c r="BE308" s="4">
        <f t="shared" si="314"/>
        <v>6.6223477849711816E-3</v>
      </c>
      <c r="BG308" s="4">
        <f t="shared" si="315"/>
        <v>0.1365345168782432</v>
      </c>
      <c r="BH308" s="4">
        <f t="shared" si="316"/>
        <v>0.28332352833076535</v>
      </c>
      <c r="BI308" s="4">
        <f t="shared" si="317"/>
        <v>0.18384105031210146</v>
      </c>
      <c r="BJ308" s="4">
        <f t="shared" si="318"/>
        <v>0.1823589405809147</v>
      </c>
      <c r="BK308" s="4">
        <f t="shared" si="319"/>
        <v>8.4449081789554473E-2</v>
      </c>
      <c r="BL308" s="4">
        <f t="shared" si="320"/>
        <v>8.7926710772861058E-2</v>
      </c>
      <c r="BM308" s="4">
        <f t="shared" si="321"/>
        <v>3.2437320320081321E-2</v>
      </c>
      <c r="BN308" s="4">
        <f t="shared" si="322"/>
        <v>3.1739948741640309E-2</v>
      </c>
      <c r="BO308" s="4">
        <f t="shared" si="323"/>
        <v>6.4000407517498595E-2</v>
      </c>
      <c r="BP308" s="4">
        <f t="shared" si="324"/>
        <v>0.11326536928386283</v>
      </c>
      <c r="BQ308" s="4">
        <f t="shared" si="325"/>
        <v>0.10542725986271588</v>
      </c>
      <c r="BR308" s="4">
        <f t="shared" si="326"/>
        <v>9.0194938667410907E-2</v>
      </c>
      <c r="BT308" s="4">
        <f t="shared" si="328"/>
        <v>124.08175288758343</v>
      </c>
      <c r="BU308" s="4">
        <f t="shared" si="329"/>
        <v>327.30077282553111</v>
      </c>
      <c r="BV308" s="5">
        <f t="shared" si="275"/>
        <v>6.7855677754679999E-3</v>
      </c>
      <c r="BW308" s="4">
        <f t="shared" si="277"/>
        <v>13.516117656772854</v>
      </c>
      <c r="BX308" s="4">
        <f>MAX(BW$28:BW308)</f>
        <v>14.111267684170134</v>
      </c>
      <c r="BY308" s="22">
        <f t="shared" si="276"/>
        <v>4.2175518225404524E-2</v>
      </c>
    </row>
    <row r="309" spans="1:83" x14ac:dyDescent="0.25">
      <c r="A309" s="2">
        <v>38168</v>
      </c>
      <c r="B309" s="3">
        <v>1.2350315148899999E-3</v>
      </c>
      <c r="C309" s="3">
        <v>1.66634154236E-2</v>
      </c>
      <c r="D309" s="3">
        <v>-0.14665618162399999</v>
      </c>
      <c r="E309" s="3">
        <v>-4.9025888228900003E-3</v>
      </c>
      <c r="F309" s="3">
        <v>3.40738597935E-2</v>
      </c>
      <c r="G309" s="3">
        <v>7.3401342816000002E-3</v>
      </c>
      <c r="H309" s="3">
        <v>1.6948833862299999E-2</v>
      </c>
      <c r="I309" s="3">
        <v>3.5909631707599999E-3</v>
      </c>
      <c r="J309" s="3">
        <v>2.5419779508499998E-3</v>
      </c>
      <c r="K309" s="3">
        <v>5.07933305218E-3</v>
      </c>
      <c r="L309" s="3">
        <v>-2.05824535161E-2</v>
      </c>
      <c r="M309" s="3">
        <v>1.1818446878899999E-2</v>
      </c>
      <c r="N309" s="3">
        <v>-8.1714865749900004E-3</v>
      </c>
      <c r="O309" s="3">
        <f t="shared" si="273"/>
        <v>-6.8546455103574979E-3</v>
      </c>
      <c r="P309" s="3">
        <f t="shared" si="274"/>
        <v>-3.0216219775023945E-3</v>
      </c>
      <c r="Q309" s="3"/>
      <c r="R309" s="4">
        <f t="shared" si="278"/>
        <v>1</v>
      </c>
      <c r="S309" s="4">
        <f t="shared" si="279"/>
        <v>1</v>
      </c>
      <c r="T309" s="4">
        <f t="shared" si="280"/>
        <v>1</v>
      </c>
      <c r="U309" s="4">
        <f t="shared" si="281"/>
        <v>1</v>
      </c>
      <c r="V309" s="4">
        <f t="shared" si="282"/>
        <v>1</v>
      </c>
      <c r="W309" s="4">
        <f t="shared" si="283"/>
        <v>1</v>
      </c>
      <c r="X309" s="4">
        <f t="shared" si="284"/>
        <v>-1</v>
      </c>
      <c r="Y309" s="4">
        <f t="shared" si="285"/>
        <v>-1</v>
      </c>
      <c r="Z309" s="4">
        <f t="shared" si="286"/>
        <v>-1</v>
      </c>
      <c r="AA309" s="4">
        <f t="shared" si="287"/>
        <v>1</v>
      </c>
      <c r="AB309" s="4">
        <f t="shared" si="288"/>
        <v>1</v>
      </c>
      <c r="AC309" s="4">
        <f t="shared" si="289"/>
        <v>1</v>
      </c>
      <c r="AE309" s="4">
        <f t="shared" si="290"/>
        <v>1.66634154236E-2</v>
      </c>
      <c r="AF309" s="4">
        <f t="shared" si="291"/>
        <v>-0.14665618162399999</v>
      </c>
      <c r="AG309" s="4">
        <f t="shared" si="292"/>
        <v>-4.9025888228900003E-3</v>
      </c>
      <c r="AH309" s="4">
        <f t="shared" si="293"/>
        <v>3.40738597935E-2</v>
      </c>
      <c r="AI309" s="4">
        <f t="shared" si="294"/>
        <v>7.3401342816000002E-3</v>
      </c>
      <c r="AJ309" s="4">
        <f t="shared" si="295"/>
        <v>1.6948833862299999E-2</v>
      </c>
      <c r="AK309" s="4">
        <f t="shared" si="296"/>
        <v>-3.5909631707599999E-3</v>
      </c>
      <c r="AL309" s="4">
        <f t="shared" si="297"/>
        <v>-2.5419779508499998E-3</v>
      </c>
      <c r="AM309" s="4">
        <f t="shared" si="298"/>
        <v>-5.07933305218E-3</v>
      </c>
      <c r="AN309" s="4">
        <f t="shared" si="299"/>
        <v>-2.05824535161E-2</v>
      </c>
      <c r="AO309" s="4">
        <f t="shared" si="300"/>
        <v>1.1818446878899999E-2</v>
      </c>
      <c r="AP309" s="4">
        <f t="shared" si="301"/>
        <v>-8.1714865749900004E-3</v>
      </c>
      <c r="AQ309" s="4">
        <f t="shared" si="327"/>
        <v>-8.7233578726558323E-3</v>
      </c>
      <c r="AS309" s="4">
        <f t="shared" si="302"/>
        <v>5.0527301331911391E-2</v>
      </c>
      <c r="AT309" s="4">
        <f t="shared" si="303"/>
        <v>-0.20285630812733627</v>
      </c>
      <c r="AU309" s="4">
        <f t="shared" si="304"/>
        <v>-1.1492871743818581E-2</v>
      </c>
      <c r="AV309" s="4">
        <f t="shared" si="305"/>
        <v>7.3312824454527234E-2</v>
      </c>
      <c r="AW309" s="4">
        <f t="shared" si="306"/>
        <v>3.5717458958265093E-2</v>
      </c>
      <c r="AX309" s="4">
        <f t="shared" si="307"/>
        <v>8.5621888843951971E-2</v>
      </c>
      <c r="AY309" s="4">
        <f t="shared" si="308"/>
        <v>-5.0293430532069444E-2</v>
      </c>
      <c r="AZ309" s="4">
        <f t="shared" si="309"/>
        <v>-3.564317864698744E-2</v>
      </c>
      <c r="BA309" s="4">
        <f t="shared" si="310"/>
        <v>-3.4560058246894419E-2</v>
      </c>
      <c r="BB309" s="4">
        <f t="shared" si="311"/>
        <v>-7.4307473336265278E-2</v>
      </c>
      <c r="BC309" s="4">
        <f t="shared" si="312"/>
        <v>4.4901043816801586E-2</v>
      </c>
      <c r="BD309" s="4">
        <f t="shared" si="313"/>
        <v>-3.5309077063015629E-2</v>
      </c>
      <c r="BE309" s="4">
        <f t="shared" si="314"/>
        <v>-1.2865156690910816E-2</v>
      </c>
      <c r="BG309" s="4">
        <f t="shared" si="315"/>
        <v>0.13191613234309771</v>
      </c>
      <c r="BH309" s="4">
        <f t="shared" si="316"/>
        <v>0.28918239314883221</v>
      </c>
      <c r="BI309" s="4">
        <f t="shared" si="317"/>
        <v>0.17063059371655645</v>
      </c>
      <c r="BJ309" s="4">
        <f t="shared" si="318"/>
        <v>0.18590940969480471</v>
      </c>
      <c r="BK309" s="4">
        <f t="shared" si="319"/>
        <v>8.2202200220085675E-2</v>
      </c>
      <c r="BL309" s="4">
        <f t="shared" si="320"/>
        <v>7.9179911077129683E-2</v>
      </c>
      <c r="BM309" s="4">
        <f t="shared" si="321"/>
        <v>2.8560097275291123E-2</v>
      </c>
      <c r="BN309" s="4">
        <f t="shared" si="322"/>
        <v>2.8526950146909504E-2</v>
      </c>
      <c r="BO309" s="4">
        <f t="shared" si="323"/>
        <v>5.8788477911624247E-2</v>
      </c>
      <c r="BP309" s="4">
        <f t="shared" si="324"/>
        <v>0.11079614252503385</v>
      </c>
      <c r="BQ309" s="4">
        <f t="shared" si="325"/>
        <v>0.10528438427507236</v>
      </c>
      <c r="BR309" s="4">
        <f t="shared" si="326"/>
        <v>9.2570944977196201E-2</v>
      </c>
      <c r="BT309" s="4">
        <f t="shared" si="328"/>
        <v>120.67441631761359</v>
      </c>
      <c r="BU309" s="4">
        <f t="shared" si="329"/>
        <v>323.49422386736182</v>
      </c>
      <c r="BV309" s="5">
        <f t="shared" si="275"/>
        <v>1.2201033538251999E-2</v>
      </c>
      <c r="BW309" s="4">
        <f t="shared" si="277"/>
        <v>13.697721092875176</v>
      </c>
      <c r="BX309" s="4">
        <f>MAX(BW$28:BW309)</f>
        <v>14.111267684170134</v>
      </c>
      <c r="BY309" s="22">
        <f t="shared" si="276"/>
        <v>2.9306126178789034E-2</v>
      </c>
    </row>
    <row r="310" spans="1:83" x14ac:dyDescent="0.25">
      <c r="A310" s="2">
        <v>38198</v>
      </c>
      <c r="B310" s="3">
        <v>1.3424524878700001E-3</v>
      </c>
      <c r="C310" s="3">
        <v>-1.6645250321300001E-2</v>
      </c>
      <c r="D310" s="3">
        <v>-0.172789146433</v>
      </c>
      <c r="E310" s="3">
        <v>-5.2516625505500004E-3</v>
      </c>
      <c r="F310" s="3">
        <v>-4.5322940886000002E-2</v>
      </c>
      <c r="G310" s="3">
        <v>-1.43323075121E-2</v>
      </c>
      <c r="H310" s="3">
        <v>-3.4744182183800001E-2</v>
      </c>
      <c r="I310" s="3">
        <v>5.3153334414099999E-3</v>
      </c>
      <c r="J310" s="3">
        <v>7.5019366427999995E-4</v>
      </c>
      <c r="K310" s="3">
        <v>7.3461646196400004E-3</v>
      </c>
      <c r="L310" s="3">
        <v>8.6009705577500001E-3</v>
      </c>
      <c r="M310" s="3">
        <v>-2.2343368474600001E-2</v>
      </c>
      <c r="N310" s="3">
        <v>5.2257514611300003E-3</v>
      </c>
      <c r="O310" s="3">
        <f t="shared" si="273"/>
        <v>-2.3682537051428337E-2</v>
      </c>
      <c r="P310" s="3">
        <f t="shared" si="274"/>
        <v>-3.4489176735032441E-2</v>
      </c>
      <c r="Q310" s="3"/>
      <c r="R310" s="4">
        <f t="shared" si="278"/>
        <v>1</v>
      </c>
      <c r="S310" s="4">
        <f t="shared" si="279"/>
        <v>1</v>
      </c>
      <c r="T310" s="4">
        <f t="shared" si="280"/>
        <v>1</v>
      </c>
      <c r="U310" s="4">
        <f t="shared" si="281"/>
        <v>1</v>
      </c>
      <c r="V310" s="4">
        <f t="shared" si="282"/>
        <v>1</v>
      </c>
      <c r="W310" s="4">
        <f t="shared" si="283"/>
        <v>1</v>
      </c>
      <c r="X310" s="4">
        <f t="shared" si="284"/>
        <v>-1</v>
      </c>
      <c r="Y310" s="4">
        <f t="shared" si="285"/>
        <v>-1</v>
      </c>
      <c r="Z310" s="4">
        <f t="shared" si="286"/>
        <v>-1</v>
      </c>
      <c r="AA310" s="4">
        <f t="shared" si="287"/>
        <v>1</v>
      </c>
      <c r="AB310" s="4">
        <f t="shared" si="288"/>
        <v>1</v>
      </c>
      <c r="AC310" s="4">
        <f t="shared" si="289"/>
        <v>1</v>
      </c>
      <c r="AE310" s="4">
        <f t="shared" si="290"/>
        <v>-1.6645250321300001E-2</v>
      </c>
      <c r="AF310" s="4">
        <f t="shared" si="291"/>
        <v>-0.172789146433</v>
      </c>
      <c r="AG310" s="4">
        <f t="shared" si="292"/>
        <v>-5.2516625505500004E-3</v>
      </c>
      <c r="AH310" s="4">
        <f t="shared" si="293"/>
        <v>-4.5322940886000002E-2</v>
      </c>
      <c r="AI310" s="4">
        <f t="shared" si="294"/>
        <v>-1.43323075121E-2</v>
      </c>
      <c r="AJ310" s="4">
        <f t="shared" si="295"/>
        <v>-3.4744182183800001E-2</v>
      </c>
      <c r="AK310" s="4">
        <f t="shared" si="296"/>
        <v>-5.3153334414099999E-3</v>
      </c>
      <c r="AL310" s="4">
        <f t="shared" si="297"/>
        <v>-7.5019366427999995E-4</v>
      </c>
      <c r="AM310" s="4">
        <f t="shared" si="298"/>
        <v>-7.3461646196400004E-3</v>
      </c>
      <c r="AN310" s="4">
        <f t="shared" si="299"/>
        <v>8.6009705577500001E-3</v>
      </c>
      <c r="AO310" s="4">
        <f t="shared" si="300"/>
        <v>-2.2343368474600001E-2</v>
      </c>
      <c r="AP310" s="4">
        <f t="shared" si="301"/>
        <v>5.2257514611300003E-3</v>
      </c>
      <c r="AQ310" s="4">
        <f t="shared" si="327"/>
        <v>-2.5917819005649999E-2</v>
      </c>
      <c r="AS310" s="4">
        <f t="shared" si="302"/>
        <v>-5.5623392984965471E-2</v>
      </c>
      <c r="AT310" s="4">
        <f t="shared" si="303"/>
        <v>-0.21646397413702054</v>
      </c>
      <c r="AU310" s="4">
        <f t="shared" si="304"/>
        <v>-1.3227333294498864E-2</v>
      </c>
      <c r="AV310" s="4">
        <f t="shared" si="305"/>
        <v>-0.10137838739797071</v>
      </c>
      <c r="AW310" s="4">
        <f t="shared" si="306"/>
        <v>-7.2121221630081014E-2</v>
      </c>
      <c r="AX310" s="4">
        <f t="shared" si="307"/>
        <v>-0.17541735738451605</v>
      </c>
      <c r="AY310" s="4">
        <f t="shared" si="308"/>
        <v>-7.3942626389460073E-2</v>
      </c>
      <c r="AZ310" s="4">
        <f t="shared" si="309"/>
        <v>-1.0371750252465011E-2</v>
      </c>
      <c r="BA310" s="4">
        <f t="shared" si="310"/>
        <v>-4.9781027463282959E-2</v>
      </c>
      <c r="BB310" s="4">
        <f t="shared" si="311"/>
        <v>3.057865664968341E-2</v>
      </c>
      <c r="BC310" s="4">
        <f t="shared" si="312"/>
        <v>-8.5324114480464994E-2</v>
      </c>
      <c r="BD310" s="4">
        <f t="shared" si="313"/>
        <v>2.205815897193553E-2</v>
      </c>
      <c r="BE310" s="4">
        <f t="shared" si="314"/>
        <v>-6.6751197482758887E-2</v>
      </c>
      <c r="BG310" s="4">
        <f t="shared" si="315"/>
        <v>0.11969964022726244</v>
      </c>
      <c r="BH310" s="4">
        <f t="shared" si="316"/>
        <v>0.31929404811467682</v>
      </c>
      <c r="BI310" s="4">
        <f t="shared" si="317"/>
        <v>0.15881243584401469</v>
      </c>
      <c r="BJ310" s="4">
        <f t="shared" si="318"/>
        <v>0.17882683695916526</v>
      </c>
      <c r="BK310" s="4">
        <f t="shared" si="319"/>
        <v>7.9490098410214094E-2</v>
      </c>
      <c r="BL310" s="4">
        <f t="shared" si="320"/>
        <v>7.9226326748590828E-2</v>
      </c>
      <c r="BM310" s="4">
        <f t="shared" si="321"/>
        <v>2.8753825504730293E-2</v>
      </c>
      <c r="BN310" s="4">
        <f t="shared" si="322"/>
        <v>2.893219161738703E-2</v>
      </c>
      <c r="BO310" s="4">
        <f t="shared" si="323"/>
        <v>5.9027826414859104E-2</v>
      </c>
      <c r="BP310" s="4">
        <f t="shared" si="324"/>
        <v>0.11250946248273531</v>
      </c>
      <c r="BQ310" s="4">
        <f t="shared" si="325"/>
        <v>0.10474585577898041</v>
      </c>
      <c r="BR310" s="4">
        <f t="shared" si="326"/>
        <v>9.4763148053809823E-2</v>
      </c>
      <c r="BT310" s="4">
        <f t="shared" si="328"/>
        <v>110.54813127477433</v>
      </c>
      <c r="BU310" s="4">
        <f t="shared" si="329"/>
        <v>302.33487267110206</v>
      </c>
      <c r="BV310" s="5">
        <f t="shared" si="275"/>
        <v>-1.7908043462424E-2</v>
      </c>
      <c r="BW310" s="4">
        <f t="shared" si="277"/>
        <v>13.470810247967085</v>
      </c>
      <c r="BX310" s="4">
        <f>MAX(BW$28:BW310)</f>
        <v>14.111267684170134</v>
      </c>
      <c r="BY310" s="22">
        <f t="shared" si="276"/>
        <v>4.5386243854016503E-2</v>
      </c>
    </row>
    <row r="311" spans="1:83" x14ac:dyDescent="0.25">
      <c r="A311" s="2">
        <v>38230</v>
      </c>
      <c r="B311" s="3">
        <v>1.5247600248400001E-3</v>
      </c>
      <c r="C311" s="3">
        <v>-6.96379670717E-3</v>
      </c>
      <c r="D311" s="3">
        <v>4.2375146989800001E-2</v>
      </c>
      <c r="E311" s="3">
        <v>4.73515858466E-2</v>
      </c>
      <c r="F311" s="3">
        <v>-2.8431619289399999E-2</v>
      </c>
      <c r="G311" s="3">
        <v>1.42360062385E-2</v>
      </c>
      <c r="H311" s="3">
        <v>2.80041987108E-3</v>
      </c>
      <c r="I311" s="3">
        <v>9.2173938298399996E-3</v>
      </c>
      <c r="J311" s="3">
        <v>7.5682519448000002E-3</v>
      </c>
      <c r="K311" s="3">
        <v>1.6083272567700001E-2</v>
      </c>
      <c r="L311" s="3">
        <v>1.1894035398399999E-2</v>
      </c>
      <c r="M311" s="3">
        <v>1.4285748829299999E-2</v>
      </c>
      <c r="N311" s="3">
        <v>-7.9747414752999995E-3</v>
      </c>
      <c r="O311" s="3">
        <f t="shared" si="273"/>
        <v>1.02034753370125E-2</v>
      </c>
      <c r="P311" s="3">
        <f t="shared" si="274"/>
        <v>4.4139083348797375E-2</v>
      </c>
      <c r="Q311" s="3"/>
      <c r="R311" s="4">
        <f t="shared" si="278"/>
        <v>1</v>
      </c>
      <c r="S311" s="4">
        <f t="shared" si="279"/>
        <v>-1</v>
      </c>
      <c r="T311" s="4">
        <f t="shared" si="280"/>
        <v>1</v>
      </c>
      <c r="U311" s="4">
        <f t="shared" si="281"/>
        <v>1</v>
      </c>
      <c r="V311" s="4">
        <f t="shared" si="282"/>
        <v>1</v>
      </c>
      <c r="W311" s="4">
        <f t="shared" si="283"/>
        <v>1</v>
      </c>
      <c r="X311" s="4">
        <f t="shared" si="284"/>
        <v>1</v>
      </c>
      <c r="Y311" s="4">
        <f t="shared" si="285"/>
        <v>-1</v>
      </c>
      <c r="Z311" s="4">
        <f t="shared" si="286"/>
        <v>1</v>
      </c>
      <c r="AA311" s="4">
        <f t="shared" si="287"/>
        <v>1</v>
      </c>
      <c r="AB311" s="4">
        <f t="shared" si="288"/>
        <v>1</v>
      </c>
      <c r="AC311" s="4">
        <f t="shared" si="289"/>
        <v>1</v>
      </c>
      <c r="AE311" s="4">
        <f t="shared" si="290"/>
        <v>-6.96379670717E-3</v>
      </c>
      <c r="AF311" s="4">
        <f t="shared" si="291"/>
        <v>-4.2375146989800001E-2</v>
      </c>
      <c r="AG311" s="4">
        <f t="shared" si="292"/>
        <v>4.73515858466E-2</v>
      </c>
      <c r="AH311" s="4">
        <f t="shared" si="293"/>
        <v>-2.8431619289399999E-2</v>
      </c>
      <c r="AI311" s="4">
        <f t="shared" si="294"/>
        <v>1.42360062385E-2</v>
      </c>
      <c r="AJ311" s="4">
        <f t="shared" si="295"/>
        <v>2.80041987108E-3</v>
      </c>
      <c r="AK311" s="4">
        <f t="shared" si="296"/>
        <v>9.2173938298399996E-3</v>
      </c>
      <c r="AL311" s="4">
        <f t="shared" si="297"/>
        <v>-7.5682519448000002E-3</v>
      </c>
      <c r="AM311" s="4">
        <f t="shared" si="298"/>
        <v>1.6083272567700001E-2</v>
      </c>
      <c r="AN311" s="4">
        <f t="shared" si="299"/>
        <v>1.1894035398399999E-2</v>
      </c>
      <c r="AO311" s="4">
        <f t="shared" si="300"/>
        <v>1.4285748829299999E-2</v>
      </c>
      <c r="AP311" s="4">
        <f t="shared" si="301"/>
        <v>-7.9747414752999995E-3</v>
      </c>
      <c r="AQ311" s="4">
        <f t="shared" si="327"/>
        <v>1.8795755145791665E-3</v>
      </c>
      <c r="AS311" s="4">
        <f t="shared" si="302"/>
        <v>-2.6645253534721868E-2</v>
      </c>
      <c r="AT311" s="4">
        <f t="shared" si="303"/>
        <v>-4.7344350080423578E-2</v>
      </c>
      <c r="AU311" s="4">
        <f t="shared" si="304"/>
        <v>0.11923147036939312</v>
      </c>
      <c r="AV311" s="4">
        <f t="shared" si="305"/>
        <v>-6.4108152721045766E-2</v>
      </c>
      <c r="AW311" s="4">
        <f t="shared" si="306"/>
        <v>7.223351072650247E-2</v>
      </c>
      <c r="AX311" s="4">
        <f t="shared" si="307"/>
        <v>1.2072192816610768E-2</v>
      </c>
      <c r="AY311" s="4">
        <f t="shared" si="308"/>
        <v>0.14536859767377402</v>
      </c>
      <c r="AZ311" s="4">
        <f t="shared" si="309"/>
        <v>-0.11332752163431375</v>
      </c>
      <c r="BA311" s="4">
        <f t="shared" si="310"/>
        <v>0.14319944043286198</v>
      </c>
      <c r="BB311" s="4">
        <f t="shared" si="311"/>
        <v>4.5504005167427662E-2</v>
      </c>
      <c r="BC311" s="4">
        <f t="shared" si="312"/>
        <v>5.2729448122146298E-2</v>
      </c>
      <c r="BD311" s="4">
        <f t="shared" si="313"/>
        <v>-3.646040627999507E-2</v>
      </c>
      <c r="BE311" s="4">
        <f t="shared" si="314"/>
        <v>2.520441508818469E-2</v>
      </c>
      <c r="BG311" s="4">
        <f t="shared" si="315"/>
        <v>0.10454089615766445</v>
      </c>
      <c r="BH311" s="4">
        <f t="shared" si="316"/>
        <v>0.35801650602716129</v>
      </c>
      <c r="BI311" s="4">
        <f t="shared" si="317"/>
        <v>0.15885599900730646</v>
      </c>
      <c r="BJ311" s="4">
        <f t="shared" si="318"/>
        <v>0.17739783838797971</v>
      </c>
      <c r="BK311" s="4">
        <f t="shared" si="319"/>
        <v>7.8833251189474915E-2</v>
      </c>
      <c r="BL311" s="4">
        <f t="shared" si="320"/>
        <v>9.2789103475111975E-2</v>
      </c>
      <c r="BM311" s="4">
        <f t="shared" si="321"/>
        <v>2.5362819693769148E-2</v>
      </c>
      <c r="BN311" s="4">
        <f t="shared" si="322"/>
        <v>2.6712847278955953E-2</v>
      </c>
      <c r="BO311" s="4">
        <f t="shared" si="323"/>
        <v>4.4925517918460098E-2</v>
      </c>
      <c r="BP311" s="4">
        <f t="shared" si="324"/>
        <v>0.10455374514517593</v>
      </c>
      <c r="BQ311" s="4">
        <f t="shared" si="325"/>
        <v>0.10837017520993174</v>
      </c>
      <c r="BR311" s="4">
        <f t="shared" si="326"/>
        <v>8.7489332006435105E-2</v>
      </c>
      <c r="BT311" s="4">
        <f t="shared" si="328"/>
        <v>111.40019376249853</v>
      </c>
      <c r="BU311" s="4">
        <f t="shared" si="329"/>
        <v>310.416034425502</v>
      </c>
      <c r="BV311" s="5">
        <f t="shared" si="275"/>
        <v>8.1135609497279999E-3</v>
      </c>
      <c r="BW311" s="4">
        <f t="shared" si="277"/>
        <v>13.600646240924492</v>
      </c>
      <c r="BX311" s="4">
        <f>MAX(BW$28:BW311)</f>
        <v>14.111267684170134</v>
      </c>
      <c r="BY311" s="22">
        <f t="shared" si="276"/>
        <v>3.6185370065543516E-2</v>
      </c>
    </row>
    <row r="312" spans="1:83" x14ac:dyDescent="0.25">
      <c r="A312" s="2">
        <v>38260</v>
      </c>
      <c r="B312" s="3">
        <v>1.5640841067199999E-3</v>
      </c>
      <c r="C312" s="3">
        <v>9.2953131701999994E-2</v>
      </c>
      <c r="D312" s="3">
        <v>-0.13601907044299999</v>
      </c>
      <c r="E312" s="3">
        <v>1.9232251497900001E-2</v>
      </c>
      <c r="F312" s="3">
        <v>2.4768150109499999E-2</v>
      </c>
      <c r="G312" s="3">
        <v>2.20246061799E-2</v>
      </c>
      <c r="H312" s="3">
        <v>9.5605060921200007E-3</v>
      </c>
      <c r="I312" s="3">
        <v>2.0526364510499999E-3</v>
      </c>
      <c r="J312" s="3">
        <v>3.6964945380300001E-3</v>
      </c>
      <c r="K312" s="3">
        <v>1.72632964523E-3</v>
      </c>
      <c r="L312" s="3">
        <v>2.9209110450099999E-2</v>
      </c>
      <c r="M312" s="3">
        <v>-5.5681921327800001E-3</v>
      </c>
      <c r="N312" s="3">
        <v>8.7677565969600003E-3</v>
      </c>
      <c r="O312" s="3">
        <f t="shared" si="273"/>
        <v>6.0336425572508337E-3</v>
      </c>
      <c r="P312" s="3">
        <f t="shared" si="274"/>
        <v>2.5530509790017766E-2</v>
      </c>
      <c r="Q312" s="3"/>
      <c r="R312" s="4">
        <f t="shared" si="278"/>
        <v>1</v>
      </c>
      <c r="S312" s="4">
        <f t="shared" si="279"/>
        <v>-1</v>
      </c>
      <c r="T312" s="4">
        <f t="shared" si="280"/>
        <v>1</v>
      </c>
      <c r="U312" s="4">
        <f t="shared" si="281"/>
        <v>1</v>
      </c>
      <c r="V312" s="4">
        <f t="shared" si="282"/>
        <v>1</v>
      </c>
      <c r="W312" s="4">
        <f t="shared" si="283"/>
        <v>1</v>
      </c>
      <c r="X312" s="4">
        <f t="shared" si="284"/>
        <v>1</v>
      </c>
      <c r="Y312" s="4">
        <f t="shared" si="285"/>
        <v>-1</v>
      </c>
      <c r="Z312" s="4">
        <f t="shared" si="286"/>
        <v>1</v>
      </c>
      <c r="AA312" s="4">
        <f t="shared" si="287"/>
        <v>1</v>
      </c>
      <c r="AB312" s="4">
        <f t="shared" si="288"/>
        <v>1</v>
      </c>
      <c r="AC312" s="4">
        <f t="shared" si="289"/>
        <v>1</v>
      </c>
      <c r="AE312" s="4">
        <f t="shared" si="290"/>
        <v>9.2953131701999994E-2</v>
      </c>
      <c r="AF312" s="4">
        <f t="shared" si="291"/>
        <v>0.13601907044299999</v>
      </c>
      <c r="AG312" s="4">
        <f t="shared" si="292"/>
        <v>1.9232251497900001E-2</v>
      </c>
      <c r="AH312" s="4">
        <f t="shared" si="293"/>
        <v>2.4768150109499999E-2</v>
      </c>
      <c r="AI312" s="4">
        <f t="shared" si="294"/>
        <v>2.20246061799E-2</v>
      </c>
      <c r="AJ312" s="4">
        <f t="shared" si="295"/>
        <v>9.5605060921200007E-3</v>
      </c>
      <c r="AK312" s="4">
        <f t="shared" si="296"/>
        <v>2.0526364510499999E-3</v>
      </c>
      <c r="AL312" s="4">
        <f t="shared" si="297"/>
        <v>-3.6964945380300001E-3</v>
      </c>
      <c r="AM312" s="4">
        <f t="shared" si="298"/>
        <v>1.72632964523E-3</v>
      </c>
      <c r="AN312" s="4">
        <f t="shared" si="299"/>
        <v>2.9209110450099999E-2</v>
      </c>
      <c r="AO312" s="4">
        <f t="shared" si="300"/>
        <v>-5.5681921327800001E-3</v>
      </c>
      <c r="AP312" s="4">
        <f t="shared" si="301"/>
        <v>8.7677565969600003E-3</v>
      </c>
      <c r="AQ312" s="4">
        <f t="shared" si="327"/>
        <v>2.8087405208079164E-2</v>
      </c>
      <c r="AS312" s="4">
        <f t="shared" si="302"/>
        <v>0.37089321495550848</v>
      </c>
      <c r="AT312" s="4">
        <f t="shared" si="303"/>
        <v>0.16267737136331176</v>
      </c>
      <c r="AU312" s="4">
        <f t="shared" si="304"/>
        <v>4.9575320868850997E-2</v>
      </c>
      <c r="AV312" s="4">
        <f t="shared" si="305"/>
        <v>5.4670035317923721E-2</v>
      </c>
      <c r="AW312" s="4">
        <f t="shared" si="306"/>
        <v>0.1110696261539335</v>
      </c>
      <c r="AX312" s="4">
        <f t="shared" si="307"/>
        <v>4.1365811127456159E-2</v>
      </c>
      <c r="AY312" s="4">
        <f t="shared" si="308"/>
        <v>3.0915966923798621E-2</v>
      </c>
      <c r="AZ312" s="4">
        <f t="shared" si="309"/>
        <v>-5.2771364351189988E-2</v>
      </c>
      <c r="BA312" s="4">
        <f t="shared" si="310"/>
        <v>1.472438944266298E-2</v>
      </c>
      <c r="BB312" s="4">
        <f t="shared" si="311"/>
        <v>0.11220011027912975</v>
      </c>
      <c r="BC312" s="4">
        <f t="shared" si="312"/>
        <v>-2.1195334756416148E-2</v>
      </c>
      <c r="BD312" s="4">
        <f t="shared" si="313"/>
        <v>4.0970943451741779E-2</v>
      </c>
      <c r="BE312" s="4">
        <f t="shared" si="314"/>
        <v>7.6258007564725963E-2</v>
      </c>
      <c r="BG312" s="4">
        <f t="shared" si="315"/>
        <v>0.10024786429501056</v>
      </c>
      <c r="BH312" s="4">
        <f t="shared" si="316"/>
        <v>0.33445111462792187</v>
      </c>
      <c r="BI312" s="4">
        <f t="shared" si="317"/>
        <v>0.15517601226447289</v>
      </c>
      <c r="BJ312" s="4">
        <f t="shared" si="318"/>
        <v>0.18121919962528132</v>
      </c>
      <c r="BK312" s="4">
        <f t="shared" si="319"/>
        <v>7.9318196855639664E-2</v>
      </c>
      <c r="BL312" s="4">
        <f t="shared" si="320"/>
        <v>9.2448385094272278E-2</v>
      </c>
      <c r="BM312" s="4">
        <f t="shared" si="321"/>
        <v>2.6557622552894029E-2</v>
      </c>
      <c r="BN312" s="4">
        <f t="shared" si="322"/>
        <v>2.8018942344791926E-2</v>
      </c>
      <c r="BO312" s="4">
        <f t="shared" si="323"/>
        <v>4.6897147130001059E-2</v>
      </c>
      <c r="BP312" s="4">
        <f t="shared" si="324"/>
        <v>0.10413219872042555</v>
      </c>
      <c r="BQ312" s="4">
        <f t="shared" si="325"/>
        <v>0.1050833534222794</v>
      </c>
      <c r="BR312" s="4">
        <f t="shared" si="326"/>
        <v>8.5599752978959151E-2</v>
      </c>
      <c r="BT312" s="4">
        <f t="shared" si="328"/>
        <v>121.8670753488669</v>
      </c>
      <c r="BU312" s="4">
        <f t="shared" si="329"/>
        <v>334.57325951285009</v>
      </c>
      <c r="BV312" s="5">
        <f t="shared" si="275"/>
        <v>6.4268355133640011E-3</v>
      </c>
      <c r="BW312" s="4">
        <f t="shared" si="277"/>
        <v>13.709327911816917</v>
      </c>
      <c r="BX312" s="4">
        <f>MAX(BW$28:BW312)</f>
        <v>14.111267684170134</v>
      </c>
      <c r="BY312" s="22">
        <f t="shared" si="276"/>
        <v>2.8483604829076286E-2</v>
      </c>
    </row>
    <row r="313" spans="1:83" x14ac:dyDescent="0.25">
      <c r="A313" s="2">
        <v>38289</v>
      </c>
      <c r="B313" s="3">
        <v>1.6542196456299999E-3</v>
      </c>
      <c r="C313" s="3">
        <v>-9.2549229677300008E-3</v>
      </c>
      <c r="D313" s="3">
        <v>-1.48755903769E-2</v>
      </c>
      <c r="E313" s="3">
        <v>2.1181210615500001E-2</v>
      </c>
      <c r="F313" s="3">
        <v>1.6845465425100001E-2</v>
      </c>
      <c r="G313" s="3">
        <v>7.3126520355200004E-3</v>
      </c>
      <c r="H313" s="3">
        <v>1.36984737825E-2</v>
      </c>
      <c r="I313" s="3">
        <v>6.1448222730399998E-3</v>
      </c>
      <c r="J313" s="3">
        <v>3.79141555052E-3</v>
      </c>
      <c r="K313" s="3">
        <v>5.5773795906300001E-3</v>
      </c>
      <c r="L313" s="3">
        <v>3.42875694519E-2</v>
      </c>
      <c r="M313" s="3">
        <v>3.6414780134300002E-2</v>
      </c>
      <c r="N313" s="3">
        <v>1.51711938491E-2</v>
      </c>
      <c r="O313" s="3">
        <f t="shared" si="273"/>
        <v>1.135787078029E-2</v>
      </c>
      <c r="P313" s="3">
        <f t="shared" si="274"/>
        <v>4.6362855415930597E-2</v>
      </c>
      <c r="Q313" s="3"/>
      <c r="R313" s="4">
        <f t="shared" si="278"/>
        <v>1</v>
      </c>
      <c r="S313" s="4">
        <f t="shared" si="279"/>
        <v>-1</v>
      </c>
      <c r="T313" s="4">
        <f t="shared" si="280"/>
        <v>1</v>
      </c>
      <c r="U313" s="4">
        <f t="shared" si="281"/>
        <v>1</v>
      </c>
      <c r="V313" s="4">
        <f t="shared" si="282"/>
        <v>1</v>
      </c>
      <c r="W313" s="4">
        <f t="shared" si="283"/>
        <v>1</v>
      </c>
      <c r="X313" s="4">
        <f t="shared" si="284"/>
        <v>1</v>
      </c>
      <c r="Y313" s="4">
        <f t="shared" si="285"/>
        <v>-1</v>
      </c>
      <c r="Z313" s="4">
        <f t="shared" si="286"/>
        <v>1</v>
      </c>
      <c r="AA313" s="4">
        <f t="shared" si="287"/>
        <v>1</v>
      </c>
      <c r="AB313" s="4">
        <f t="shared" si="288"/>
        <v>1</v>
      </c>
      <c r="AC313" s="4">
        <f t="shared" si="289"/>
        <v>1</v>
      </c>
      <c r="AE313" s="4">
        <f t="shared" si="290"/>
        <v>-9.2549229677300008E-3</v>
      </c>
      <c r="AF313" s="4">
        <f t="shared" si="291"/>
        <v>1.48755903769E-2</v>
      </c>
      <c r="AG313" s="4">
        <f t="shared" si="292"/>
        <v>2.1181210615500001E-2</v>
      </c>
      <c r="AH313" s="4">
        <f t="shared" si="293"/>
        <v>1.6845465425100001E-2</v>
      </c>
      <c r="AI313" s="4">
        <f t="shared" si="294"/>
        <v>7.3126520355200004E-3</v>
      </c>
      <c r="AJ313" s="4">
        <f t="shared" si="295"/>
        <v>1.36984737825E-2</v>
      </c>
      <c r="AK313" s="4">
        <f t="shared" si="296"/>
        <v>6.1448222730399998E-3</v>
      </c>
      <c r="AL313" s="4">
        <f t="shared" si="297"/>
        <v>-3.79141555052E-3</v>
      </c>
      <c r="AM313" s="4">
        <f t="shared" si="298"/>
        <v>5.5773795906300001E-3</v>
      </c>
      <c r="AN313" s="4">
        <f t="shared" si="299"/>
        <v>3.42875694519E-2</v>
      </c>
      <c r="AO313" s="4">
        <f t="shared" si="300"/>
        <v>3.6414780134300002E-2</v>
      </c>
      <c r="AP313" s="4">
        <f t="shared" si="301"/>
        <v>1.51711938491E-2</v>
      </c>
      <c r="AQ313" s="4">
        <f t="shared" si="327"/>
        <v>1.3205233251353336E-2</v>
      </c>
      <c r="AS313" s="4">
        <f t="shared" si="302"/>
        <v>-2.9622528746413457E-2</v>
      </c>
      <c r="AT313" s="4">
        <f t="shared" si="303"/>
        <v>1.701200579114235E-2</v>
      </c>
      <c r="AU313" s="4">
        <f t="shared" si="304"/>
        <v>5.4799996531935062E-2</v>
      </c>
      <c r="AV313" s="4">
        <f t="shared" si="305"/>
        <v>4.1765421818029898E-2</v>
      </c>
      <c r="AW313" s="4">
        <f t="shared" si="306"/>
        <v>3.8622789080221112E-2</v>
      </c>
      <c r="AX313" s="4">
        <f t="shared" si="307"/>
        <v>6.1023153511237119E-2</v>
      </c>
      <c r="AY313" s="4">
        <f t="shared" si="308"/>
        <v>9.6740258285956282E-2</v>
      </c>
      <c r="AZ313" s="4">
        <f t="shared" si="309"/>
        <v>-5.4242875302807435E-2</v>
      </c>
      <c r="BA313" s="4">
        <f t="shared" si="310"/>
        <v>5.5548858226456881E-2</v>
      </c>
      <c r="BB313" s="4">
        <f t="shared" si="311"/>
        <v>0.14005752536556079</v>
      </c>
      <c r="BC313" s="4">
        <f t="shared" si="312"/>
        <v>0.15127786658152342</v>
      </c>
      <c r="BD313" s="4">
        <f t="shared" si="313"/>
        <v>8.166998037838652E-2</v>
      </c>
      <c r="BE313" s="4">
        <f t="shared" si="314"/>
        <v>5.455437096010237E-2</v>
      </c>
      <c r="BG313" s="4">
        <f t="shared" si="315"/>
        <v>0.12497141006370753</v>
      </c>
      <c r="BH313" s="4">
        <f t="shared" si="316"/>
        <v>0.349766877804504</v>
      </c>
      <c r="BI313" s="4">
        <f t="shared" si="317"/>
        <v>0.15460738653993533</v>
      </c>
      <c r="BJ313" s="4">
        <f t="shared" si="318"/>
        <v>0.16133408635013866</v>
      </c>
      <c r="BK313" s="4">
        <f t="shared" si="319"/>
        <v>7.5734064884142083E-2</v>
      </c>
      <c r="BL313" s="4">
        <f t="shared" si="320"/>
        <v>8.9791975630872586E-2</v>
      </c>
      <c r="BM313" s="4">
        <f t="shared" si="321"/>
        <v>2.5407508236649147E-2</v>
      </c>
      <c r="BN313" s="4">
        <f t="shared" si="322"/>
        <v>2.7958809553178452E-2</v>
      </c>
      <c r="BO313" s="4">
        <f t="shared" si="323"/>
        <v>4.016197465584341E-2</v>
      </c>
      <c r="BP313" s="4">
        <f t="shared" si="324"/>
        <v>9.7924247518744428E-2</v>
      </c>
      <c r="BQ313" s="4">
        <f t="shared" si="325"/>
        <v>9.628581089138015E-2</v>
      </c>
      <c r="BR313" s="4">
        <f t="shared" si="326"/>
        <v>7.4304873241355485E-2</v>
      </c>
      <c r="BT313" s="4">
        <f t="shared" si="328"/>
        <v>127.36240017735842</v>
      </c>
      <c r="BU313" s="4">
        <f t="shared" si="329"/>
        <v>353.37915088443333</v>
      </c>
      <c r="BV313" s="5">
        <f t="shared" si="275"/>
        <v>1.0450036105752E-2</v>
      </c>
      <c r="BW313" s="4">
        <f t="shared" si="277"/>
        <v>13.875269123041109</v>
      </c>
      <c r="BX313" s="4">
        <f>MAX(BW$28:BW313)</f>
        <v>14.111267684170134</v>
      </c>
      <c r="BY313" s="22">
        <f t="shared" si="276"/>
        <v>1.6724121915266701E-2</v>
      </c>
    </row>
    <row r="314" spans="1:83" x14ac:dyDescent="0.25">
      <c r="A314" s="2">
        <v>38321</v>
      </c>
      <c r="B314" s="3">
        <v>2.01635158164E-3</v>
      </c>
      <c r="C314" s="3">
        <v>6.8477284393999999E-3</v>
      </c>
      <c r="D314" s="3">
        <v>-5.2240969795000002E-2</v>
      </c>
      <c r="E314" s="3">
        <v>5.0536299515999999E-2</v>
      </c>
      <c r="F314" s="3">
        <v>3.7604865683700001E-2</v>
      </c>
      <c r="G314" s="3">
        <v>1.4904787635E-2</v>
      </c>
      <c r="H314" s="3">
        <v>3.8795931388300002E-2</v>
      </c>
      <c r="I314" s="3">
        <v>6.1092659458999998E-3</v>
      </c>
      <c r="J314" s="3">
        <v>5.89305235082E-3</v>
      </c>
      <c r="K314" s="3">
        <v>-1.2848431084699999E-2</v>
      </c>
      <c r="L314" s="3">
        <v>4.1780337011599999E-2</v>
      </c>
      <c r="M314" s="3">
        <v>3.1430279319700001E-2</v>
      </c>
      <c r="N314" s="3">
        <v>4.5761753026499999E-2</v>
      </c>
      <c r="O314" s="3">
        <f t="shared" si="273"/>
        <v>1.788124161976833E-2</v>
      </c>
      <c r="P314" s="3">
        <f t="shared" si="274"/>
        <v>5.9008871719847186E-2</v>
      </c>
      <c r="Q314" s="3"/>
      <c r="R314" s="4">
        <f t="shared" si="278"/>
        <v>1</v>
      </c>
      <c r="S314" s="4">
        <f t="shared" si="279"/>
        <v>-1</v>
      </c>
      <c r="T314" s="4">
        <f t="shared" si="280"/>
        <v>1</v>
      </c>
      <c r="U314" s="4">
        <f t="shared" si="281"/>
        <v>1</v>
      </c>
      <c r="V314" s="4">
        <f t="shared" si="282"/>
        <v>1</v>
      </c>
      <c r="W314" s="4">
        <f t="shared" si="283"/>
        <v>1</v>
      </c>
      <c r="X314" s="4">
        <f t="shared" si="284"/>
        <v>1</v>
      </c>
      <c r="Y314" s="4">
        <f t="shared" si="285"/>
        <v>1</v>
      </c>
      <c r="Z314" s="4">
        <f t="shared" si="286"/>
        <v>1</v>
      </c>
      <c r="AA314" s="4">
        <f t="shared" si="287"/>
        <v>1</v>
      </c>
      <c r="AB314" s="4">
        <f t="shared" si="288"/>
        <v>1</v>
      </c>
      <c r="AC314" s="4">
        <f t="shared" si="289"/>
        <v>1</v>
      </c>
      <c r="AE314" s="4">
        <f t="shared" si="290"/>
        <v>6.8477284393999999E-3</v>
      </c>
      <c r="AF314" s="4">
        <f t="shared" si="291"/>
        <v>5.2240969795000002E-2</v>
      </c>
      <c r="AG314" s="4">
        <f t="shared" si="292"/>
        <v>5.0536299515999999E-2</v>
      </c>
      <c r="AH314" s="4">
        <f t="shared" si="293"/>
        <v>3.7604865683700001E-2</v>
      </c>
      <c r="AI314" s="4">
        <f t="shared" si="294"/>
        <v>1.4904787635E-2</v>
      </c>
      <c r="AJ314" s="4">
        <f t="shared" si="295"/>
        <v>3.8795931388300002E-2</v>
      </c>
      <c r="AK314" s="4">
        <f t="shared" si="296"/>
        <v>6.1092659458999998E-3</v>
      </c>
      <c r="AL314" s="4">
        <f t="shared" si="297"/>
        <v>5.89305235082E-3</v>
      </c>
      <c r="AM314" s="4">
        <f t="shared" si="298"/>
        <v>-1.2848431084699999E-2</v>
      </c>
      <c r="AN314" s="4">
        <f t="shared" si="299"/>
        <v>4.1780337011599999E-2</v>
      </c>
      <c r="AO314" s="4">
        <f t="shared" si="300"/>
        <v>3.1430279319700001E-2</v>
      </c>
      <c r="AP314" s="4">
        <f t="shared" si="301"/>
        <v>4.5761753026499999E-2</v>
      </c>
      <c r="AQ314" s="4">
        <f t="shared" si="327"/>
        <v>2.6588069918935E-2</v>
      </c>
      <c r="AS314" s="4">
        <f t="shared" si="302"/>
        <v>2.3862361313210498E-2</v>
      </c>
      <c r="AT314" s="4">
        <f t="shared" si="303"/>
        <v>6.5786814359324999E-2</v>
      </c>
      <c r="AU314" s="4">
        <f t="shared" si="304"/>
        <v>0.13058799341773902</v>
      </c>
      <c r="AV314" s="4">
        <f t="shared" si="305"/>
        <v>0.13189696502551418</v>
      </c>
      <c r="AW314" s="4">
        <f t="shared" si="306"/>
        <v>9.3711269862929658E-2</v>
      </c>
      <c r="AX314" s="4">
        <f t="shared" si="307"/>
        <v>0.20682626427979453</v>
      </c>
      <c r="AY314" s="4">
        <f t="shared" si="308"/>
        <v>0.11466252873736316</v>
      </c>
      <c r="AZ314" s="4">
        <f t="shared" si="309"/>
        <v>0.11544572646342978</v>
      </c>
      <c r="BA314" s="4">
        <f t="shared" si="310"/>
        <v>-0.13814001758463346</v>
      </c>
      <c r="BB314" s="4">
        <f t="shared" si="311"/>
        <v>0.18363034710809756</v>
      </c>
      <c r="BC314" s="4">
        <f t="shared" si="312"/>
        <v>0.12322222691255739</v>
      </c>
      <c r="BD314" s="4">
        <f t="shared" si="313"/>
        <v>0.25046040370155082</v>
      </c>
      <c r="BE314" s="4">
        <f t="shared" si="314"/>
        <v>0.10849607363307318</v>
      </c>
      <c r="BG314" s="4">
        <f t="shared" si="315"/>
        <v>0.1147871050902077</v>
      </c>
      <c r="BH314" s="4">
        <f t="shared" si="316"/>
        <v>0.31763793583110361</v>
      </c>
      <c r="BI314" s="4">
        <f t="shared" si="317"/>
        <v>0.15479615910580391</v>
      </c>
      <c r="BJ314" s="4">
        <f t="shared" si="318"/>
        <v>0.11404315687302043</v>
      </c>
      <c r="BK314" s="4">
        <f t="shared" si="319"/>
        <v>6.3620043381339531E-2</v>
      </c>
      <c r="BL314" s="4">
        <f t="shared" si="320"/>
        <v>7.5030957066104284E-2</v>
      </c>
      <c r="BM314" s="4">
        <f t="shared" si="321"/>
        <v>2.1312161917842916E-2</v>
      </c>
      <c r="BN314" s="4">
        <f t="shared" si="322"/>
        <v>2.041843394761526E-2</v>
      </c>
      <c r="BO314" s="4">
        <f t="shared" si="323"/>
        <v>3.7204081219486526E-2</v>
      </c>
      <c r="BP314" s="4">
        <f t="shared" si="324"/>
        <v>9.1009656452928661E-2</v>
      </c>
      <c r="BQ314" s="4">
        <f t="shared" si="325"/>
        <v>0.10202795423265311</v>
      </c>
      <c r="BR314" s="4">
        <f t="shared" si="326"/>
        <v>7.3084211875709987E-2</v>
      </c>
      <c r="BT314" s="4">
        <f t="shared" si="328"/>
        <v>138.75849373696735</v>
      </c>
      <c r="BU314" s="4">
        <f t="shared" si="329"/>
        <v>392.43193786898809</v>
      </c>
      <c r="BV314" s="5">
        <f t="shared" si="275"/>
        <v>1.81381863991E-2</v>
      </c>
      <c r="BW314" s="4">
        <f t="shared" si="277"/>
        <v>14.154918761574431</v>
      </c>
      <c r="BX314" s="4">
        <f>MAX(BW$28:BW314)</f>
        <v>14.154918761574431</v>
      </c>
      <c r="BY314" s="22">
        <f t="shared" si="276"/>
        <v>0</v>
      </c>
      <c r="CE314">
        <v>1</v>
      </c>
    </row>
    <row r="315" spans="1:83" x14ac:dyDescent="0.25">
      <c r="A315" s="2">
        <v>38352</v>
      </c>
      <c r="B315" s="3">
        <v>2.1260497888699998E-3</v>
      </c>
      <c r="C315" s="3">
        <v>6.6504518748800007E-2</v>
      </c>
      <c r="D315" s="3">
        <v>4.6924397043599997E-3</v>
      </c>
      <c r="E315" s="3">
        <v>-3.2941014631999999E-2</v>
      </c>
      <c r="F315" s="3">
        <v>2.95238687616E-2</v>
      </c>
      <c r="G315" s="3">
        <v>1.8684319498699999E-2</v>
      </c>
      <c r="H315" s="3">
        <v>3.1796330735400002E-2</v>
      </c>
      <c r="I315" s="3">
        <v>4.7427379368499998E-3</v>
      </c>
      <c r="J315" s="3">
        <v>2.7347643449100001E-3</v>
      </c>
      <c r="K315" s="3">
        <v>6.6741604294900002E-3</v>
      </c>
      <c r="L315" s="3">
        <v>1.2980106595000001E-2</v>
      </c>
      <c r="M315" s="3">
        <v>1.04120967856E-3</v>
      </c>
      <c r="N315" s="3">
        <v>6.5190429652099997E-3</v>
      </c>
      <c r="O315" s="3">
        <f t="shared" si="273"/>
        <v>1.2746040397240003E-2</v>
      </c>
      <c r="P315" s="3">
        <f t="shared" si="274"/>
        <v>3.684650343712869E-2</v>
      </c>
      <c r="Q315" s="3"/>
      <c r="R315" s="4">
        <f t="shared" si="278"/>
        <v>1</v>
      </c>
      <c r="S315" s="4">
        <f t="shared" si="279"/>
        <v>-1</v>
      </c>
      <c r="T315" s="4">
        <f t="shared" si="280"/>
        <v>1</v>
      </c>
      <c r="U315" s="4">
        <f t="shared" si="281"/>
        <v>1</v>
      </c>
      <c r="V315" s="4">
        <f t="shared" si="282"/>
        <v>1</v>
      </c>
      <c r="W315" s="4">
        <f t="shared" si="283"/>
        <v>1</v>
      </c>
      <c r="X315" s="4">
        <f t="shared" si="284"/>
        <v>1</v>
      </c>
      <c r="Y315" s="4">
        <f t="shared" si="285"/>
        <v>1</v>
      </c>
      <c r="Z315" s="4">
        <f t="shared" si="286"/>
        <v>1</v>
      </c>
      <c r="AA315" s="4">
        <f t="shared" si="287"/>
        <v>1</v>
      </c>
      <c r="AB315" s="4">
        <f t="shared" si="288"/>
        <v>1</v>
      </c>
      <c r="AC315" s="4">
        <f t="shared" si="289"/>
        <v>1</v>
      </c>
      <c r="AE315" s="4">
        <f t="shared" si="290"/>
        <v>6.6504518748800007E-2</v>
      </c>
      <c r="AF315" s="4">
        <f t="shared" si="291"/>
        <v>-4.6924397043599997E-3</v>
      </c>
      <c r="AG315" s="4">
        <f t="shared" si="292"/>
        <v>-3.2941014631999999E-2</v>
      </c>
      <c r="AH315" s="4">
        <f t="shared" si="293"/>
        <v>2.95238687616E-2</v>
      </c>
      <c r="AI315" s="4">
        <f t="shared" si="294"/>
        <v>1.8684319498699999E-2</v>
      </c>
      <c r="AJ315" s="4">
        <f t="shared" si="295"/>
        <v>3.1796330735400002E-2</v>
      </c>
      <c r="AK315" s="4">
        <f t="shared" si="296"/>
        <v>4.7427379368499998E-3</v>
      </c>
      <c r="AL315" s="4">
        <f t="shared" si="297"/>
        <v>2.7347643449100001E-3</v>
      </c>
      <c r="AM315" s="4">
        <f t="shared" si="298"/>
        <v>6.6741604294900002E-3</v>
      </c>
      <c r="AN315" s="4">
        <f t="shared" si="299"/>
        <v>1.2980106595000001E-2</v>
      </c>
      <c r="AO315" s="4">
        <f t="shared" si="300"/>
        <v>1.04120967856E-3</v>
      </c>
      <c r="AP315" s="4">
        <f t="shared" si="301"/>
        <v>6.5190429652099997E-3</v>
      </c>
      <c r="AQ315" s="4">
        <f t="shared" si="327"/>
        <v>1.1963967113180001E-2</v>
      </c>
      <c r="AS315" s="4">
        <f t="shared" si="302"/>
        <v>0.2313707170680166</v>
      </c>
      <c r="AT315" s="4">
        <f t="shared" si="303"/>
        <v>-5.885500980298327E-3</v>
      </c>
      <c r="AU315" s="4">
        <f t="shared" si="304"/>
        <v>-8.2909154210671299E-2</v>
      </c>
      <c r="AV315" s="4">
        <f t="shared" si="305"/>
        <v>0.10061951159334453</v>
      </c>
      <c r="AW315" s="4">
        <f t="shared" si="306"/>
        <v>0.11660223127048427</v>
      </c>
      <c r="AX315" s="4">
        <f t="shared" si="307"/>
        <v>0.15567332225467617</v>
      </c>
      <c r="AY315" s="4">
        <f t="shared" si="308"/>
        <v>9.4863434379288625E-2</v>
      </c>
      <c r="AZ315" s="4">
        <f t="shared" si="309"/>
        <v>5.2655120840617096E-2</v>
      </c>
      <c r="BA315" s="4">
        <f t="shared" si="310"/>
        <v>6.5985321889520887E-2</v>
      </c>
      <c r="BB315" s="4">
        <f t="shared" si="311"/>
        <v>5.3971403883877105E-2</v>
      </c>
      <c r="BC315" s="4">
        <f t="shared" si="312"/>
        <v>3.9233622368843634E-3</v>
      </c>
      <c r="BD315" s="4">
        <f t="shared" si="313"/>
        <v>3.1920083191417127E-2</v>
      </c>
      <c r="BE315" s="4">
        <f t="shared" si="314"/>
        <v>6.8232487784763096E-2</v>
      </c>
      <c r="BG315" s="4">
        <f t="shared" si="315"/>
        <v>0.11497482411181623</v>
      </c>
      <c r="BH315" s="4">
        <f t="shared" si="316"/>
        <v>0.31891522710252934</v>
      </c>
      <c r="BI315" s="4">
        <f t="shared" si="317"/>
        <v>0.15892582644515815</v>
      </c>
      <c r="BJ315" s="4">
        <f t="shared" si="318"/>
        <v>0.11736836442188754</v>
      </c>
      <c r="BK315" s="4">
        <f t="shared" si="319"/>
        <v>6.4095924392244777E-2</v>
      </c>
      <c r="BL315" s="4">
        <f t="shared" si="320"/>
        <v>8.170014046050178E-2</v>
      </c>
      <c r="BM315" s="4">
        <f t="shared" si="321"/>
        <v>1.9998170919628751E-2</v>
      </c>
      <c r="BN315" s="4">
        <f t="shared" si="322"/>
        <v>2.0774916484859404E-2</v>
      </c>
      <c r="BO315" s="4">
        <f t="shared" si="323"/>
        <v>4.045845493132267E-2</v>
      </c>
      <c r="BP315" s="4">
        <f t="shared" si="324"/>
        <v>9.619988112910699E-2</v>
      </c>
      <c r="BQ315" s="4">
        <f t="shared" si="325"/>
        <v>0.10615483513312805</v>
      </c>
      <c r="BR315" s="4">
        <f t="shared" si="326"/>
        <v>8.1692054824755361E-2</v>
      </c>
      <c r="BT315" s="4">
        <f t="shared" si="328"/>
        <v>144.51439967170742</v>
      </c>
      <c r="BU315" s="4">
        <f t="shared" si="329"/>
        <v>420.04287511463696</v>
      </c>
      <c r="BV315" s="5">
        <f t="shared" si="275"/>
        <v>2.1747462613035999E-2</v>
      </c>
      <c r="BW315" s="4">
        <f t="shared" si="277"/>
        <v>14.492846390176851</v>
      </c>
      <c r="BX315" s="4">
        <f>MAX(BW$28:BW315)</f>
        <v>14.492846390176851</v>
      </c>
      <c r="BY315" s="18">
        <f t="shared" si="276"/>
        <v>0</v>
      </c>
    </row>
    <row r="316" spans="1:83" x14ac:dyDescent="0.25">
      <c r="A316" s="2">
        <v>38383</v>
      </c>
      <c r="B316" s="3">
        <v>2.25794487251E-3</v>
      </c>
      <c r="C316" s="3">
        <v>-5.0381420978400003E-2</v>
      </c>
      <c r="D316" s="3">
        <v>-3.8184218845599999E-2</v>
      </c>
      <c r="E316" s="3">
        <v>-3.7960921838800003E-2</v>
      </c>
      <c r="F316" s="3">
        <v>-5.6037121886199997E-4</v>
      </c>
      <c r="G316" s="3">
        <v>5.6044467679500004E-3</v>
      </c>
      <c r="H316" s="3">
        <v>-2.6460820096199999E-2</v>
      </c>
      <c r="I316" s="3">
        <v>6.03315727008E-3</v>
      </c>
      <c r="J316" s="3">
        <v>-2.7528102928999999E-3</v>
      </c>
      <c r="K316" s="3">
        <v>1.9956862104600001E-3</v>
      </c>
      <c r="L316" s="3">
        <v>-8.9348708219099994E-3</v>
      </c>
      <c r="M316" s="3">
        <v>-1.14593764258E-2</v>
      </c>
      <c r="N316" s="3">
        <v>-1.56228632929E-2</v>
      </c>
      <c r="O316" s="3">
        <f t="shared" si="273"/>
        <v>-1.4890365296906833E-2</v>
      </c>
      <c r="P316" s="3">
        <f t="shared" si="274"/>
        <v>-2.9249274697087827E-2</v>
      </c>
      <c r="Q316" s="3"/>
      <c r="R316" s="4">
        <f t="shared" si="278"/>
        <v>1</v>
      </c>
      <c r="S316" s="4">
        <f t="shared" si="279"/>
        <v>-1</v>
      </c>
      <c r="T316" s="4">
        <f t="shared" si="280"/>
        <v>1</v>
      </c>
      <c r="U316" s="4">
        <f t="shared" si="281"/>
        <v>1</v>
      </c>
      <c r="V316" s="4">
        <f t="shared" si="282"/>
        <v>1</v>
      </c>
      <c r="W316" s="4">
        <f t="shared" si="283"/>
        <v>1</v>
      </c>
      <c r="X316" s="4">
        <f t="shared" si="284"/>
        <v>1</v>
      </c>
      <c r="Y316" s="4">
        <f t="shared" si="285"/>
        <v>1</v>
      </c>
      <c r="Z316" s="4">
        <f t="shared" si="286"/>
        <v>1</v>
      </c>
      <c r="AA316" s="4">
        <f t="shared" si="287"/>
        <v>1</v>
      </c>
      <c r="AB316" s="4">
        <f t="shared" si="288"/>
        <v>1</v>
      </c>
      <c r="AC316" s="4">
        <f t="shared" si="289"/>
        <v>1</v>
      </c>
      <c r="AE316" s="4">
        <f t="shared" si="290"/>
        <v>-5.0381420978400003E-2</v>
      </c>
      <c r="AF316" s="4">
        <f t="shared" si="291"/>
        <v>3.8184218845599999E-2</v>
      </c>
      <c r="AG316" s="4">
        <f t="shared" si="292"/>
        <v>-3.7960921838800003E-2</v>
      </c>
      <c r="AH316" s="4">
        <f t="shared" si="293"/>
        <v>-5.6037121886199997E-4</v>
      </c>
      <c r="AI316" s="4">
        <f t="shared" si="294"/>
        <v>5.6044467679500004E-3</v>
      </c>
      <c r="AJ316" s="4">
        <f t="shared" si="295"/>
        <v>-2.6460820096199999E-2</v>
      </c>
      <c r="AK316" s="4">
        <f t="shared" si="296"/>
        <v>6.03315727008E-3</v>
      </c>
      <c r="AL316" s="4">
        <f t="shared" si="297"/>
        <v>-2.7528102928999999E-3</v>
      </c>
      <c r="AM316" s="4">
        <f t="shared" si="298"/>
        <v>1.9956862104600001E-3</v>
      </c>
      <c r="AN316" s="4">
        <f t="shared" si="299"/>
        <v>-8.9348708219099994E-3</v>
      </c>
      <c r="AO316" s="4">
        <f t="shared" si="300"/>
        <v>-1.14593764258E-2</v>
      </c>
      <c r="AP316" s="4">
        <f t="shared" si="301"/>
        <v>-1.56228632929E-2</v>
      </c>
      <c r="AQ316" s="4">
        <f t="shared" si="327"/>
        <v>-8.5263288226401657E-3</v>
      </c>
      <c r="AS316" s="4">
        <f t="shared" si="302"/>
        <v>-0.16001836980875914</v>
      </c>
      <c r="AT316" s="4">
        <f t="shared" si="303"/>
        <v>4.7712375480508017E-2</v>
      </c>
      <c r="AU316" s="4">
        <f t="shared" si="304"/>
        <v>-9.5328506380242803E-2</v>
      </c>
      <c r="AV316" s="4">
        <f t="shared" si="305"/>
        <v>-2.1254764548790674E-3</v>
      </c>
      <c r="AW316" s="4">
        <f t="shared" si="306"/>
        <v>3.6887415066691472E-2</v>
      </c>
      <c r="AX316" s="4">
        <f t="shared" si="307"/>
        <v>-0.14571114413681691</v>
      </c>
      <c r="AY316" s="4">
        <f t="shared" si="308"/>
        <v>0.12472218274312294</v>
      </c>
      <c r="AZ316" s="4">
        <f t="shared" si="309"/>
        <v>-6.1054909843211429E-2</v>
      </c>
      <c r="BA316" s="4">
        <f t="shared" si="310"/>
        <v>1.9752732037674789E-2</v>
      </c>
      <c r="BB316" s="4">
        <f t="shared" si="311"/>
        <v>-4.0421078701106512E-2</v>
      </c>
      <c r="BC316" s="4">
        <f t="shared" si="312"/>
        <v>-4.3773941208768846E-2</v>
      </c>
      <c r="BD316" s="4">
        <f t="shared" si="313"/>
        <v>-8.437957486711814E-2</v>
      </c>
      <c r="BE316" s="4">
        <f t="shared" si="314"/>
        <v>-3.3644858006075466E-2</v>
      </c>
      <c r="BG316" s="4">
        <f t="shared" si="315"/>
        <v>0.12593909321438973</v>
      </c>
      <c r="BH316" s="4">
        <f t="shared" si="316"/>
        <v>0.32012003980979264</v>
      </c>
      <c r="BI316" s="4">
        <f t="shared" si="317"/>
        <v>0.15928466008848557</v>
      </c>
      <c r="BJ316" s="4">
        <f t="shared" si="318"/>
        <v>0.10545799603202535</v>
      </c>
      <c r="BK316" s="4">
        <f t="shared" si="319"/>
        <v>6.0773537617827743E-2</v>
      </c>
      <c r="BL316" s="4">
        <f t="shared" si="320"/>
        <v>7.2639111450128635E-2</v>
      </c>
      <c r="BM316" s="4">
        <f t="shared" si="321"/>
        <v>1.9349107391764798E-2</v>
      </c>
      <c r="BN316" s="4">
        <f t="shared" si="322"/>
        <v>1.8034980642632654E-2</v>
      </c>
      <c r="BO316" s="4">
        <f t="shared" si="323"/>
        <v>4.0413370801640744E-2</v>
      </c>
      <c r="BP316" s="4">
        <f t="shared" si="324"/>
        <v>8.8417935483403223E-2</v>
      </c>
      <c r="BQ316" s="4">
        <f t="shared" si="325"/>
        <v>0.10471413913723121</v>
      </c>
      <c r="BR316" s="4">
        <f t="shared" si="326"/>
        <v>7.4059928922386983E-2</v>
      </c>
      <c r="BT316" s="4">
        <f t="shared" si="328"/>
        <v>140.78746339669274</v>
      </c>
      <c r="BU316" s="4">
        <f t="shared" si="329"/>
        <v>406.85902588104074</v>
      </c>
      <c r="BV316" s="5">
        <f t="shared" si="275"/>
        <v>-1.5078217573535998E-2</v>
      </c>
      <c r="BW316" s="4">
        <f t="shared" si="277"/>
        <v>14.307044147240703</v>
      </c>
      <c r="BX316" s="4">
        <f>MAX(BW$28:BW316)</f>
        <v>14.492846390176851</v>
      </c>
      <c r="BY316" s="18">
        <f t="shared" si="276"/>
        <v>1.2820272701026057E-2</v>
      </c>
    </row>
    <row r="317" spans="1:83" x14ac:dyDescent="0.25">
      <c r="A317" s="2">
        <v>38411</v>
      </c>
      <c r="B317" s="3">
        <v>2.1628380838599999E-3</v>
      </c>
      <c r="C317" s="3">
        <v>3.52117782415E-2</v>
      </c>
      <c r="D317" s="3">
        <v>8.6683985699299998E-2</v>
      </c>
      <c r="E317" s="3">
        <v>3.1701337857400001E-2</v>
      </c>
      <c r="F317" s="3">
        <v>1.3612391197400001E-2</v>
      </c>
      <c r="G317" s="3">
        <v>2.4848620977599999E-2</v>
      </c>
      <c r="H317" s="3">
        <v>1.8871704880699999E-2</v>
      </c>
      <c r="I317" s="3">
        <v>-6.8491158444899999E-3</v>
      </c>
      <c r="J317" s="3">
        <v>-5.1136378502600003E-3</v>
      </c>
      <c r="K317" s="3">
        <v>-8.3686233802599992E-3</v>
      </c>
      <c r="L317" s="3">
        <v>2.65767091968E-2</v>
      </c>
      <c r="M317" s="3">
        <v>-9.9149269910399993E-3</v>
      </c>
      <c r="N317" s="3">
        <v>2.2738771152100001E-2</v>
      </c>
      <c r="O317" s="3">
        <f t="shared" si="273"/>
        <v>1.91665829280625E-2</v>
      </c>
      <c r="P317" s="3">
        <f t="shared" si="274"/>
        <v>2.9323986619006294E-2</v>
      </c>
      <c r="Q317" s="3"/>
      <c r="R317" s="4">
        <f t="shared" si="278"/>
        <v>1</v>
      </c>
      <c r="S317" s="4">
        <f t="shared" si="279"/>
        <v>-1</v>
      </c>
      <c r="T317" s="4">
        <f t="shared" si="280"/>
        <v>1</v>
      </c>
      <c r="U317" s="4">
        <f t="shared" si="281"/>
        <v>1</v>
      </c>
      <c r="V317" s="4">
        <f t="shared" si="282"/>
        <v>1</v>
      </c>
      <c r="W317" s="4">
        <f t="shared" si="283"/>
        <v>1</v>
      </c>
      <c r="X317" s="4">
        <f t="shared" si="284"/>
        <v>1</v>
      </c>
      <c r="Y317" s="4">
        <f t="shared" si="285"/>
        <v>1</v>
      </c>
      <c r="Z317" s="4">
        <f t="shared" si="286"/>
        <v>1</v>
      </c>
      <c r="AA317" s="4">
        <f t="shared" si="287"/>
        <v>1</v>
      </c>
      <c r="AB317" s="4">
        <f t="shared" si="288"/>
        <v>1</v>
      </c>
      <c r="AC317" s="4">
        <f t="shared" si="289"/>
        <v>1</v>
      </c>
      <c r="AE317" s="4">
        <f t="shared" si="290"/>
        <v>3.52117782415E-2</v>
      </c>
      <c r="AF317" s="4">
        <f t="shared" si="291"/>
        <v>-8.6683985699299998E-2</v>
      </c>
      <c r="AG317" s="4">
        <f t="shared" si="292"/>
        <v>3.1701337857400001E-2</v>
      </c>
      <c r="AH317" s="4">
        <f t="shared" si="293"/>
        <v>1.3612391197400001E-2</v>
      </c>
      <c r="AI317" s="4">
        <f t="shared" si="294"/>
        <v>2.4848620977599999E-2</v>
      </c>
      <c r="AJ317" s="4">
        <f t="shared" si="295"/>
        <v>1.8871704880699999E-2</v>
      </c>
      <c r="AK317" s="4">
        <f t="shared" si="296"/>
        <v>-6.8491158444899999E-3</v>
      </c>
      <c r="AL317" s="4">
        <f t="shared" si="297"/>
        <v>-5.1136378502600003E-3</v>
      </c>
      <c r="AM317" s="4">
        <f t="shared" si="298"/>
        <v>-8.3686233802599992E-3</v>
      </c>
      <c r="AN317" s="4">
        <f t="shared" si="299"/>
        <v>2.65767091968E-2</v>
      </c>
      <c r="AO317" s="4">
        <f t="shared" si="300"/>
        <v>-9.9149269910399993E-3</v>
      </c>
      <c r="AP317" s="4">
        <f t="shared" si="301"/>
        <v>2.2738771152100001E-2</v>
      </c>
      <c r="AQ317" s="4">
        <f t="shared" si="327"/>
        <v>4.7192519781791668E-3</v>
      </c>
      <c r="AS317" s="4">
        <f t="shared" si="302"/>
        <v>0.10000137366224468</v>
      </c>
      <c r="AT317" s="4">
        <f t="shared" si="303"/>
        <v>-0.1253082364519873</v>
      </c>
      <c r="AU317" s="4">
        <f t="shared" si="304"/>
        <v>7.9113695180645371E-2</v>
      </c>
      <c r="AV317" s="4">
        <f t="shared" si="305"/>
        <v>5.2419250163930314E-2</v>
      </c>
      <c r="AW317" s="4">
        <f t="shared" si="306"/>
        <v>0.18390187026033772</v>
      </c>
      <c r="AX317" s="4">
        <f t="shared" si="307"/>
        <v>9.5490614777912264E-2</v>
      </c>
      <c r="AY317" s="4">
        <f t="shared" si="308"/>
        <v>-0.14032851158774173</v>
      </c>
      <c r="AZ317" s="4">
        <f t="shared" si="309"/>
        <v>-0.11401504833200185</v>
      </c>
      <c r="BA317" s="4">
        <f t="shared" si="310"/>
        <v>-8.329067398430702E-2</v>
      </c>
      <c r="BB317" s="4">
        <f t="shared" si="311"/>
        <v>0.11884996889561047</v>
      </c>
      <c r="BC317" s="4">
        <f t="shared" si="312"/>
        <v>-3.7704019370430851E-2</v>
      </c>
      <c r="BD317" s="4">
        <f t="shared" si="313"/>
        <v>0.11849918356200317</v>
      </c>
      <c r="BE317" s="4">
        <f t="shared" si="314"/>
        <v>2.0635788898017936E-2</v>
      </c>
      <c r="BG317" s="4">
        <f t="shared" si="315"/>
        <v>0.14084517822896322</v>
      </c>
      <c r="BH317" s="4">
        <f t="shared" si="316"/>
        <v>0.27670642618137414</v>
      </c>
      <c r="BI317" s="4">
        <f t="shared" si="317"/>
        <v>0.16028242789071756</v>
      </c>
      <c r="BJ317" s="4">
        <f t="shared" si="318"/>
        <v>0.10387322332791925</v>
      </c>
      <c r="BK317" s="4">
        <f t="shared" si="319"/>
        <v>5.4047565568361981E-2</v>
      </c>
      <c r="BL317" s="4">
        <f t="shared" si="320"/>
        <v>7.9051558834722979E-2</v>
      </c>
      <c r="BM317" s="4">
        <f t="shared" si="321"/>
        <v>1.9523091257780571E-2</v>
      </c>
      <c r="BN317" s="4">
        <f t="shared" si="322"/>
        <v>1.7940220786889585E-2</v>
      </c>
      <c r="BO317" s="4">
        <f t="shared" si="323"/>
        <v>4.0189965958670235E-2</v>
      </c>
      <c r="BP317" s="4">
        <f t="shared" si="324"/>
        <v>8.9446247041572655E-2</v>
      </c>
      <c r="BQ317" s="4">
        <f t="shared" si="325"/>
        <v>0.10518694989654839</v>
      </c>
      <c r="BR317" s="4">
        <f t="shared" si="326"/>
        <v>7.6755874491581555E-2</v>
      </c>
      <c r="BT317" s="4">
        <f t="shared" si="328"/>
        <v>143.27754266410841</v>
      </c>
      <c r="BU317" s="4">
        <f t="shared" si="329"/>
        <v>416.13485304631286</v>
      </c>
      <c r="BV317" s="5">
        <f t="shared" si="275"/>
        <v>7.9755735763159998E-3</v>
      </c>
      <c r="BW317" s="4">
        <f t="shared" si="277"/>
        <v>14.452094850445743</v>
      </c>
      <c r="BX317" s="4">
        <f>MAX(BW$28:BW317)</f>
        <v>14.492846390176851</v>
      </c>
      <c r="BY317" s="18">
        <f t="shared" si="276"/>
        <v>2.8118382430886123E-3</v>
      </c>
    </row>
    <row r="318" spans="1:83" x14ac:dyDescent="0.25">
      <c r="A318" s="2">
        <v>38442</v>
      </c>
      <c r="B318" s="3">
        <v>2.5672585321500001E-3</v>
      </c>
      <c r="C318" s="3">
        <v>3.3589484682200001E-2</v>
      </c>
      <c r="D318" s="3">
        <v>-4.4063582692099999E-2</v>
      </c>
      <c r="E318" s="3">
        <v>-2.0855468403999999E-2</v>
      </c>
      <c r="F318" s="3">
        <v>1.7987371714200001E-3</v>
      </c>
      <c r="G318" s="3">
        <v>-1.1150986921499999E-2</v>
      </c>
      <c r="H318" s="3">
        <v>-2.01778760774E-2</v>
      </c>
      <c r="I318" s="3">
        <v>5.1973554603000002E-3</v>
      </c>
      <c r="J318" s="3">
        <v>1.8186265210699999E-3</v>
      </c>
      <c r="K318" s="3">
        <v>-3.6867846518900001E-3</v>
      </c>
      <c r="L318" s="3">
        <v>-2.33186443768E-2</v>
      </c>
      <c r="M318" s="3">
        <v>-2.7403119039000001E-2</v>
      </c>
      <c r="N318" s="3">
        <v>-1.6931780681599999E-2</v>
      </c>
      <c r="O318" s="3">
        <f t="shared" si="273"/>
        <v>-1.0432003250775E-2</v>
      </c>
      <c r="P318" s="3">
        <f t="shared" si="274"/>
        <v>-2.7220309813395745E-2</v>
      </c>
      <c r="Q318" s="3"/>
      <c r="R318" s="4">
        <f t="shared" si="278"/>
        <v>1</v>
      </c>
      <c r="S318" s="4">
        <f t="shared" si="279"/>
        <v>-1</v>
      </c>
      <c r="T318" s="4">
        <f t="shared" si="280"/>
        <v>1</v>
      </c>
      <c r="U318" s="4">
        <f t="shared" si="281"/>
        <v>1</v>
      </c>
      <c r="V318" s="4">
        <f t="shared" si="282"/>
        <v>1</v>
      </c>
      <c r="W318" s="4">
        <f t="shared" si="283"/>
        <v>1</v>
      </c>
      <c r="X318" s="4">
        <f t="shared" si="284"/>
        <v>1</v>
      </c>
      <c r="Y318" s="4">
        <f t="shared" si="285"/>
        <v>1</v>
      </c>
      <c r="Z318" s="4">
        <f t="shared" si="286"/>
        <v>1</v>
      </c>
      <c r="AA318" s="4">
        <f t="shared" si="287"/>
        <v>1</v>
      </c>
      <c r="AB318" s="4">
        <f t="shared" si="288"/>
        <v>1</v>
      </c>
      <c r="AC318" s="4">
        <f t="shared" si="289"/>
        <v>1</v>
      </c>
      <c r="AE318" s="4">
        <f t="shared" si="290"/>
        <v>3.3589484682200001E-2</v>
      </c>
      <c r="AF318" s="4">
        <f t="shared" si="291"/>
        <v>4.4063582692099999E-2</v>
      </c>
      <c r="AG318" s="4">
        <f t="shared" si="292"/>
        <v>-2.0855468403999999E-2</v>
      </c>
      <c r="AH318" s="4">
        <f t="shared" si="293"/>
        <v>1.7987371714200001E-3</v>
      </c>
      <c r="AI318" s="4">
        <f t="shared" si="294"/>
        <v>-1.1150986921499999E-2</v>
      </c>
      <c r="AJ318" s="4">
        <f t="shared" si="295"/>
        <v>-2.01778760774E-2</v>
      </c>
      <c r="AK318" s="4">
        <f t="shared" si="296"/>
        <v>5.1973554603000002E-3</v>
      </c>
      <c r="AL318" s="4">
        <f t="shared" si="297"/>
        <v>1.8186265210699999E-3</v>
      </c>
      <c r="AM318" s="4">
        <f t="shared" si="298"/>
        <v>-3.6867846518900001E-3</v>
      </c>
      <c r="AN318" s="4">
        <f t="shared" si="299"/>
        <v>-2.33186443768E-2</v>
      </c>
      <c r="AO318" s="4">
        <f t="shared" si="300"/>
        <v>-2.7403119039000001E-2</v>
      </c>
      <c r="AP318" s="4">
        <f t="shared" si="301"/>
        <v>-1.6931780681599999E-2</v>
      </c>
      <c r="AQ318" s="4">
        <f t="shared" si="327"/>
        <v>-3.0880728020916668E-3</v>
      </c>
      <c r="AS318" s="4">
        <f t="shared" si="302"/>
        <v>9.5509651570200652E-2</v>
      </c>
      <c r="AT318" s="4">
        <f t="shared" si="303"/>
        <v>6.2282243481889522E-2</v>
      </c>
      <c r="AU318" s="4">
        <f t="shared" si="304"/>
        <v>-5.1740716777988E-2</v>
      </c>
      <c r="AV318" s="4">
        <f t="shared" si="305"/>
        <v>6.9861342177495222E-3</v>
      </c>
      <c r="AW318" s="4">
        <f t="shared" si="306"/>
        <v>-8.1717211827094696E-2</v>
      </c>
      <c r="AX318" s="4">
        <f t="shared" si="307"/>
        <v>-0.10085894610618934</v>
      </c>
      <c r="AY318" s="4">
        <f t="shared" si="308"/>
        <v>9.9163967025623481E-2</v>
      </c>
      <c r="AZ318" s="4">
        <f t="shared" si="309"/>
        <v>3.9973345796067178E-2</v>
      </c>
      <c r="BA318" s="4">
        <f t="shared" si="310"/>
        <v>-3.6901626695351408E-2</v>
      </c>
      <c r="BB318" s="4">
        <f t="shared" si="311"/>
        <v>-0.10216148970688478</v>
      </c>
      <c r="BC318" s="4">
        <f t="shared" si="312"/>
        <v>-0.10982129136274772</v>
      </c>
      <c r="BD318" s="4">
        <f t="shared" si="313"/>
        <v>-8.7921692532254292E-2</v>
      </c>
      <c r="BE318" s="4">
        <f t="shared" si="314"/>
        <v>-2.2267302743081658E-2</v>
      </c>
      <c r="BG318" s="4">
        <f t="shared" si="315"/>
        <v>0.14067472398854416</v>
      </c>
      <c r="BH318" s="4">
        <f t="shared" si="316"/>
        <v>0.28299290602730354</v>
      </c>
      <c r="BI318" s="4">
        <f t="shared" si="317"/>
        <v>0.16123061065031491</v>
      </c>
      <c r="BJ318" s="4">
        <f t="shared" si="318"/>
        <v>0.10298898448586842</v>
      </c>
      <c r="BK318" s="4">
        <f t="shared" si="319"/>
        <v>5.4583296087460022E-2</v>
      </c>
      <c r="BL318" s="4">
        <f t="shared" si="320"/>
        <v>8.0024140074419284E-2</v>
      </c>
      <c r="BM318" s="4">
        <f t="shared" si="321"/>
        <v>2.0964693592611234E-2</v>
      </c>
      <c r="BN318" s="4">
        <f t="shared" si="322"/>
        <v>1.8198391801858404E-2</v>
      </c>
      <c r="BO318" s="4">
        <f t="shared" si="323"/>
        <v>3.9963383536741857E-2</v>
      </c>
      <c r="BP318" s="4">
        <f t="shared" si="324"/>
        <v>9.1301113340082909E-2</v>
      </c>
      <c r="BQ318" s="4">
        <f t="shared" si="325"/>
        <v>9.9809859086378822E-2</v>
      </c>
      <c r="BR318" s="4">
        <f t="shared" si="326"/>
        <v>7.7031186247414576E-2</v>
      </c>
      <c r="BT318" s="4">
        <f t="shared" si="328"/>
        <v>142.18993093645599</v>
      </c>
      <c r="BU318" s="4">
        <f t="shared" si="329"/>
        <v>407.9369780435909</v>
      </c>
      <c r="BV318" s="5">
        <f t="shared" si="275"/>
        <v>-1.3581439507195999E-2</v>
      </c>
      <c r="BW318" s="4">
        <f t="shared" si="277"/>
        <v>14.292916862294403</v>
      </c>
      <c r="BX318" s="4">
        <f>MAX(BW$28:BW318)</f>
        <v>14.492846390176851</v>
      </c>
      <c r="BY318" s="18">
        <f t="shared" si="276"/>
        <v>1.3795049122852693E-2</v>
      </c>
    </row>
    <row r="319" spans="1:83" x14ac:dyDescent="0.25">
      <c r="A319" s="2">
        <v>38471</v>
      </c>
      <c r="B319" s="3">
        <v>2.49927591541E-3</v>
      </c>
      <c r="C319" s="3">
        <v>-8.0195602311300004E-2</v>
      </c>
      <c r="D319" s="3">
        <v>-3.7571261090699998E-2</v>
      </c>
      <c r="E319" s="3">
        <v>1.13673601275E-2</v>
      </c>
      <c r="F319" s="3">
        <v>-3.58574608007E-2</v>
      </c>
      <c r="G319" s="3">
        <v>-2.3861803326400002E-2</v>
      </c>
      <c r="H319" s="3">
        <v>-2.159420435E-2</v>
      </c>
      <c r="I319" s="3">
        <v>9.5994607824900005E-3</v>
      </c>
      <c r="J319" s="3">
        <v>6.7567426860699999E-3</v>
      </c>
      <c r="K319" s="3">
        <v>1.33415918876E-2</v>
      </c>
      <c r="L319" s="3">
        <v>1.19048633908E-2</v>
      </c>
      <c r="M319" s="3">
        <v>1.7174032546100001E-2</v>
      </c>
      <c r="N319" s="3">
        <v>1.22734321665E-2</v>
      </c>
      <c r="O319" s="3">
        <f t="shared" si="273"/>
        <v>-9.7219040243366698E-3</v>
      </c>
      <c r="P319" s="3">
        <f t="shared" si="274"/>
        <v>7.0944741079169704E-3</v>
      </c>
      <c r="Q319" s="3"/>
      <c r="R319" s="4">
        <f t="shared" si="278"/>
        <v>1</v>
      </c>
      <c r="S319" s="4">
        <f t="shared" si="279"/>
        <v>-1</v>
      </c>
      <c r="T319" s="4">
        <f t="shared" si="280"/>
        <v>-1</v>
      </c>
      <c r="U319" s="4">
        <f t="shared" si="281"/>
        <v>1</v>
      </c>
      <c r="V319" s="4">
        <f t="shared" si="282"/>
        <v>1</v>
      </c>
      <c r="W319" s="4">
        <f t="shared" si="283"/>
        <v>1</v>
      </c>
      <c r="X319" s="4">
        <f t="shared" si="284"/>
        <v>1</v>
      </c>
      <c r="Y319" s="4">
        <f t="shared" si="285"/>
        <v>1</v>
      </c>
      <c r="Z319" s="4">
        <f t="shared" si="286"/>
        <v>-1</v>
      </c>
      <c r="AA319" s="4">
        <f t="shared" si="287"/>
        <v>1</v>
      </c>
      <c r="AB319" s="4">
        <f t="shared" si="288"/>
        <v>-1</v>
      </c>
      <c r="AC319" s="4">
        <f t="shared" si="289"/>
        <v>1</v>
      </c>
      <c r="AE319" s="4">
        <f t="shared" si="290"/>
        <v>-8.0195602311300004E-2</v>
      </c>
      <c r="AF319" s="4">
        <f t="shared" si="291"/>
        <v>3.7571261090699998E-2</v>
      </c>
      <c r="AG319" s="4">
        <f t="shared" si="292"/>
        <v>-1.13673601275E-2</v>
      </c>
      <c r="AH319" s="4">
        <f t="shared" si="293"/>
        <v>-3.58574608007E-2</v>
      </c>
      <c r="AI319" s="4">
        <f t="shared" si="294"/>
        <v>-2.3861803326400002E-2</v>
      </c>
      <c r="AJ319" s="4">
        <f t="shared" si="295"/>
        <v>-2.159420435E-2</v>
      </c>
      <c r="AK319" s="4">
        <f t="shared" si="296"/>
        <v>9.5994607824900005E-3</v>
      </c>
      <c r="AL319" s="4">
        <f t="shared" si="297"/>
        <v>6.7567426860699999E-3</v>
      </c>
      <c r="AM319" s="4">
        <f t="shared" si="298"/>
        <v>-1.33415918876E-2</v>
      </c>
      <c r="AN319" s="4">
        <f t="shared" si="299"/>
        <v>1.19048633908E-2</v>
      </c>
      <c r="AO319" s="4">
        <f t="shared" si="300"/>
        <v>-1.7174032546100001E-2</v>
      </c>
      <c r="AP319" s="4">
        <f t="shared" si="301"/>
        <v>1.22734321665E-2</v>
      </c>
      <c r="AQ319" s="4">
        <f t="shared" si="327"/>
        <v>-1.0440524602753333E-2</v>
      </c>
      <c r="AS319" s="4">
        <f t="shared" si="302"/>
        <v>-0.22570766148314964</v>
      </c>
      <c r="AT319" s="4">
        <f t="shared" si="303"/>
        <v>5.6883236025653809E-2</v>
      </c>
      <c r="AU319" s="4">
        <f t="shared" si="304"/>
        <v>-3.158001659569315E-2</v>
      </c>
      <c r="AV319" s="4">
        <f t="shared" si="305"/>
        <v>-0.15982980830014348</v>
      </c>
      <c r="AW319" s="4">
        <f t="shared" si="306"/>
        <v>-0.19108606610503215</v>
      </c>
      <c r="AX319" s="4">
        <f t="shared" si="307"/>
        <v>-0.10631593869849701</v>
      </c>
      <c r="AY319" s="4">
        <f t="shared" si="308"/>
        <v>0.18421050816426471</v>
      </c>
      <c r="AZ319" s="4">
        <f t="shared" si="309"/>
        <v>0.14830557619154178</v>
      </c>
      <c r="BA319" s="4">
        <f t="shared" si="310"/>
        <v>-0.13660151590721767</v>
      </c>
      <c r="BB319" s="4">
        <f t="shared" si="311"/>
        <v>4.9991183030404833E-2</v>
      </c>
      <c r="BC319" s="4">
        <f t="shared" si="312"/>
        <v>-7.6398839087329445E-2</v>
      </c>
      <c r="BD319" s="4">
        <f t="shared" si="313"/>
        <v>6.1798394319651992E-2</v>
      </c>
      <c r="BE319" s="4">
        <f t="shared" si="314"/>
        <v>-3.552757903712879E-2</v>
      </c>
      <c r="BG319" s="4">
        <f t="shared" si="315"/>
        <v>0.1421229599107553</v>
      </c>
      <c r="BH319" s="4">
        <f t="shared" si="316"/>
        <v>0.26419918215451532</v>
      </c>
      <c r="BI319" s="4">
        <f t="shared" si="317"/>
        <v>0.14398168655871155</v>
      </c>
      <c r="BJ319" s="4">
        <f t="shared" si="318"/>
        <v>8.9739107321866962E-2</v>
      </c>
      <c r="BK319" s="4">
        <f t="shared" si="319"/>
        <v>4.9949855188884687E-2</v>
      </c>
      <c r="BL319" s="4">
        <f t="shared" si="320"/>
        <v>8.1245407280800416E-2</v>
      </c>
      <c r="BM319" s="4">
        <f t="shared" si="321"/>
        <v>2.0844545467362682E-2</v>
      </c>
      <c r="BN319" s="4">
        <f t="shared" si="322"/>
        <v>1.8223839884060553E-2</v>
      </c>
      <c r="BO319" s="4">
        <f t="shared" si="323"/>
        <v>3.9067185452500729E-2</v>
      </c>
      <c r="BP319" s="4">
        <f t="shared" si="324"/>
        <v>9.5255704459399709E-2</v>
      </c>
      <c r="BQ319" s="4">
        <f t="shared" si="325"/>
        <v>8.991776708265857E-2</v>
      </c>
      <c r="BR319" s="4">
        <f t="shared" si="326"/>
        <v>7.9441754444400048E-2</v>
      </c>
      <c r="BT319" s="4">
        <f t="shared" si="328"/>
        <v>137.66192326929439</v>
      </c>
      <c r="BU319" s="4">
        <f t="shared" si="329"/>
        <v>394.46351187820926</v>
      </c>
      <c r="BV319" s="5">
        <f t="shared" si="275"/>
        <v>-7.6198858549599994E-3</v>
      </c>
      <c r="BW319" s="4">
        <f t="shared" si="277"/>
        <v>14.219728410144176</v>
      </c>
      <c r="BX319" s="4">
        <f>MAX(BW$28:BW319)</f>
        <v>14.492846390176851</v>
      </c>
      <c r="BY319" s="18">
        <f t="shared" si="276"/>
        <v>1.884501999674764E-2</v>
      </c>
    </row>
    <row r="320" spans="1:83" x14ac:dyDescent="0.25">
      <c r="A320" s="2">
        <v>38503</v>
      </c>
      <c r="B320" s="3">
        <v>2.8618919568299999E-3</v>
      </c>
      <c r="C320" s="3">
        <v>-4.80708330879E-2</v>
      </c>
      <c r="D320" s="3">
        <v>3.9601622812700001E-2</v>
      </c>
      <c r="E320" s="3">
        <v>-4.5772706252299997E-2</v>
      </c>
      <c r="F320" s="3">
        <v>6.5644841948499996E-2</v>
      </c>
      <c r="G320" s="3">
        <v>3.5105036527700001E-2</v>
      </c>
      <c r="H320" s="3">
        <v>2.92732406825E-2</v>
      </c>
      <c r="I320" s="3">
        <v>7.4350264261899999E-3</v>
      </c>
      <c r="J320" s="3">
        <v>8.8372516771100008E-3</v>
      </c>
      <c r="K320" s="3">
        <v>8.8857622490999995E-3</v>
      </c>
      <c r="L320" s="3">
        <v>-2.73170826561E-2</v>
      </c>
      <c r="M320" s="3">
        <v>-2.9175405039599998E-2</v>
      </c>
      <c r="N320" s="3">
        <v>-4.4372901106799999E-2</v>
      </c>
      <c r="O320" s="3">
        <f t="shared" si="273"/>
        <v>6.1545150916661922E-6</v>
      </c>
      <c r="P320" s="3">
        <f t="shared" si="274"/>
        <v>2.8580903537358E-3</v>
      </c>
      <c r="Q320" s="3"/>
      <c r="R320" s="4">
        <f t="shared" si="278"/>
        <v>1</v>
      </c>
      <c r="S320" s="4">
        <f t="shared" si="279"/>
        <v>-1</v>
      </c>
      <c r="T320" s="4">
        <f t="shared" si="280"/>
        <v>1</v>
      </c>
      <c r="U320" s="4">
        <f t="shared" si="281"/>
        <v>1</v>
      </c>
      <c r="V320" s="4">
        <f t="shared" si="282"/>
        <v>1</v>
      </c>
      <c r="W320" s="4">
        <f t="shared" si="283"/>
        <v>1</v>
      </c>
      <c r="X320" s="4">
        <f t="shared" si="284"/>
        <v>1</v>
      </c>
      <c r="Y320" s="4">
        <f t="shared" si="285"/>
        <v>1</v>
      </c>
      <c r="Z320" s="4">
        <f t="shared" si="286"/>
        <v>1</v>
      </c>
      <c r="AA320" s="4">
        <f t="shared" si="287"/>
        <v>1</v>
      </c>
      <c r="AB320" s="4">
        <f t="shared" si="288"/>
        <v>1</v>
      </c>
      <c r="AC320" s="4">
        <f t="shared" si="289"/>
        <v>1</v>
      </c>
      <c r="AE320" s="4">
        <f t="shared" si="290"/>
        <v>-4.80708330879E-2</v>
      </c>
      <c r="AF320" s="4">
        <f t="shared" si="291"/>
        <v>-3.9601622812700001E-2</v>
      </c>
      <c r="AG320" s="4">
        <f t="shared" si="292"/>
        <v>-4.5772706252299997E-2</v>
      </c>
      <c r="AH320" s="4">
        <f t="shared" si="293"/>
        <v>6.5644841948499996E-2</v>
      </c>
      <c r="AI320" s="4">
        <f t="shared" si="294"/>
        <v>3.5105036527700001E-2</v>
      </c>
      <c r="AJ320" s="4">
        <f t="shared" si="295"/>
        <v>2.92732406825E-2</v>
      </c>
      <c r="AK320" s="4">
        <f t="shared" si="296"/>
        <v>7.4350264261899999E-3</v>
      </c>
      <c r="AL320" s="4">
        <f t="shared" si="297"/>
        <v>8.8372516771100008E-3</v>
      </c>
      <c r="AM320" s="4">
        <f t="shared" si="298"/>
        <v>8.8857622490999995E-3</v>
      </c>
      <c r="AN320" s="4">
        <f t="shared" si="299"/>
        <v>-2.73170826561E-2</v>
      </c>
      <c r="AO320" s="4">
        <f t="shared" si="300"/>
        <v>-2.9175405039599998E-2</v>
      </c>
      <c r="AP320" s="4">
        <f t="shared" si="301"/>
        <v>-4.4372901106799999E-2</v>
      </c>
      <c r="AQ320" s="4">
        <f t="shared" si="327"/>
        <v>-6.5941159536916649E-3</v>
      </c>
      <c r="AS320" s="4">
        <f t="shared" si="302"/>
        <v>-0.11773837933731829</v>
      </c>
      <c r="AT320" s="4">
        <f t="shared" si="303"/>
        <v>-6.0204633281300456E-2</v>
      </c>
      <c r="AU320" s="4">
        <f t="shared" si="304"/>
        <v>-0.1821601481404713</v>
      </c>
      <c r="AV320" s="4">
        <f t="shared" si="305"/>
        <v>0.26945005379438497</v>
      </c>
      <c r="AW320" s="4">
        <f t="shared" si="306"/>
        <v>0.24848374424884137</v>
      </c>
      <c r="AX320" s="4">
        <f t="shared" si="307"/>
        <v>0.14162724038843114</v>
      </c>
      <c r="AY320" s="4">
        <f t="shared" si="308"/>
        <v>0.16671838673660708</v>
      </c>
      <c r="AZ320" s="4">
        <f t="shared" si="309"/>
        <v>0.22708647972818055</v>
      </c>
      <c r="BA320" s="4">
        <f t="shared" si="310"/>
        <v>0.12070812251983219</v>
      </c>
      <c r="BB320" s="4">
        <f t="shared" si="311"/>
        <v>-0.14814503486554007</v>
      </c>
      <c r="BC320" s="4">
        <f t="shared" si="312"/>
        <v>-0.16882502012799344</v>
      </c>
      <c r="BD320" s="4">
        <f t="shared" si="313"/>
        <v>-0.26073901027170293</v>
      </c>
      <c r="BE320" s="4">
        <f t="shared" si="314"/>
        <v>1.968848344932923E-2</v>
      </c>
      <c r="BG320" s="4">
        <f t="shared" si="315"/>
        <v>0.16331406414276506</v>
      </c>
      <c r="BH320" s="4">
        <f t="shared" si="316"/>
        <v>0.26311345592067747</v>
      </c>
      <c r="BI320" s="4">
        <f t="shared" si="317"/>
        <v>0.10051091134818962</v>
      </c>
      <c r="BJ320" s="4">
        <f t="shared" si="318"/>
        <v>9.7450107764451233E-2</v>
      </c>
      <c r="BK320" s="4">
        <f t="shared" si="319"/>
        <v>5.651079773257834E-2</v>
      </c>
      <c r="BL320" s="4">
        <f t="shared" si="320"/>
        <v>8.2676865275957731E-2</v>
      </c>
      <c r="BM320" s="4">
        <f t="shared" si="321"/>
        <v>1.7838527763434649E-2</v>
      </c>
      <c r="BN320" s="4">
        <f t="shared" si="322"/>
        <v>1.5566319382268944E-2</v>
      </c>
      <c r="BO320" s="4">
        <f t="shared" si="323"/>
        <v>2.9445449282470882E-2</v>
      </c>
      <c r="BP320" s="4">
        <f t="shared" si="324"/>
        <v>7.3757673163717258E-2</v>
      </c>
      <c r="BQ320" s="4">
        <f t="shared" si="325"/>
        <v>6.9125784833269102E-2</v>
      </c>
      <c r="BR320" s="4">
        <f t="shared" si="326"/>
        <v>6.8072515977660952E-2</v>
      </c>
      <c r="BT320" s="4">
        <f t="shared" si="328"/>
        <v>135.06982858882776</v>
      </c>
      <c r="BU320" s="4">
        <f t="shared" si="329"/>
        <v>403.35881215509477</v>
      </c>
      <c r="BV320" s="5">
        <f t="shared" si="275"/>
        <v>2.1118249309139997E-2</v>
      </c>
      <c r="BW320" s="4">
        <f t="shared" si="277"/>
        <v>14.56071950618316</v>
      </c>
      <c r="BX320" s="4">
        <f>MAX(BW$28:BW320)</f>
        <v>14.56071950618316</v>
      </c>
      <c r="BY320" s="18">
        <f t="shared" si="276"/>
        <v>0</v>
      </c>
    </row>
    <row r="321" spans="1:77" x14ac:dyDescent="0.25">
      <c r="A321" s="2">
        <v>38533</v>
      </c>
      <c r="B321" s="3">
        <v>2.80502530724E-3</v>
      </c>
      <c r="C321" s="3">
        <v>-1.8001020311999998E-2</v>
      </c>
      <c r="D321" s="3">
        <v>-4.2361375102900001E-2</v>
      </c>
      <c r="E321" s="3">
        <v>4.3305402512799997E-2</v>
      </c>
      <c r="F321" s="3">
        <v>2.5446715719499999E-2</v>
      </c>
      <c r="G321" s="3">
        <v>2.8463517716299999E-2</v>
      </c>
      <c r="H321" s="3">
        <v>-1.67959372559E-3</v>
      </c>
      <c r="I321" s="3">
        <v>6.1428480892599998E-3</v>
      </c>
      <c r="J321" s="3">
        <v>5.1697742991400003E-3</v>
      </c>
      <c r="K321" s="3">
        <v>1.1989259419399999E-3</v>
      </c>
      <c r="L321" s="3">
        <v>8.0080061228700004E-3</v>
      </c>
      <c r="M321" s="3">
        <v>-2.9916643064099999E-2</v>
      </c>
      <c r="N321" s="3">
        <v>-1.48209279462E-2</v>
      </c>
      <c r="O321" s="3">
        <f t="shared" si="273"/>
        <v>9.129691875850005E-4</v>
      </c>
      <c r="P321" s="3">
        <f t="shared" si="274"/>
        <v>9.784584379169816E-3</v>
      </c>
      <c r="Q321" s="3"/>
      <c r="R321" s="4">
        <f t="shared" si="278"/>
        <v>1</v>
      </c>
      <c r="S321" s="4">
        <f t="shared" si="279"/>
        <v>-1</v>
      </c>
      <c r="T321" s="4">
        <f t="shared" si="280"/>
        <v>1</v>
      </c>
      <c r="U321" s="4">
        <f t="shared" si="281"/>
        <v>1</v>
      </c>
      <c r="V321" s="4">
        <f t="shared" si="282"/>
        <v>1</v>
      </c>
      <c r="W321" s="4">
        <f t="shared" si="283"/>
        <v>1</v>
      </c>
      <c r="X321" s="4">
        <f t="shared" si="284"/>
        <v>1</v>
      </c>
      <c r="Y321" s="4">
        <f t="shared" si="285"/>
        <v>1</v>
      </c>
      <c r="Z321" s="4">
        <f t="shared" si="286"/>
        <v>1</v>
      </c>
      <c r="AA321" s="4">
        <f t="shared" si="287"/>
        <v>1</v>
      </c>
      <c r="AB321" s="4">
        <f t="shared" si="288"/>
        <v>1</v>
      </c>
      <c r="AC321" s="4">
        <f t="shared" si="289"/>
        <v>1</v>
      </c>
      <c r="AE321" s="4">
        <f t="shared" si="290"/>
        <v>-1.8001020311999998E-2</v>
      </c>
      <c r="AF321" s="4">
        <f t="shared" si="291"/>
        <v>4.2361375102900001E-2</v>
      </c>
      <c r="AG321" s="4">
        <f t="shared" si="292"/>
        <v>4.3305402512799997E-2</v>
      </c>
      <c r="AH321" s="4">
        <f t="shared" si="293"/>
        <v>2.5446715719499999E-2</v>
      </c>
      <c r="AI321" s="4">
        <f t="shared" si="294"/>
        <v>2.8463517716299999E-2</v>
      </c>
      <c r="AJ321" s="4">
        <f t="shared" si="295"/>
        <v>-1.67959372559E-3</v>
      </c>
      <c r="AK321" s="4">
        <f t="shared" si="296"/>
        <v>6.1428480892599998E-3</v>
      </c>
      <c r="AL321" s="4">
        <f t="shared" si="297"/>
        <v>5.1697742991400003E-3</v>
      </c>
      <c r="AM321" s="4">
        <f t="shared" si="298"/>
        <v>1.1989259419399999E-3</v>
      </c>
      <c r="AN321" s="4">
        <f t="shared" si="299"/>
        <v>8.0080061228700004E-3</v>
      </c>
      <c r="AO321" s="4">
        <f t="shared" si="300"/>
        <v>-2.9916643064099999E-2</v>
      </c>
      <c r="AP321" s="4">
        <f t="shared" si="301"/>
        <v>-1.48209279462E-2</v>
      </c>
      <c r="AQ321" s="4">
        <f t="shared" si="327"/>
        <v>7.9731983714016654E-3</v>
      </c>
      <c r="AS321" s="4">
        <f t="shared" si="302"/>
        <v>-4.1714103327946991E-2</v>
      </c>
      <c r="AT321" s="4">
        <f t="shared" si="303"/>
        <v>6.1233346885453045E-2</v>
      </c>
      <c r="AU321" s="4">
        <f t="shared" si="304"/>
        <v>0.15292041966054631</v>
      </c>
      <c r="AV321" s="4">
        <f t="shared" si="305"/>
        <v>8.9286288858837909E-2</v>
      </c>
      <c r="AW321" s="4">
        <f t="shared" si="306"/>
        <v>0.18971575678713967</v>
      </c>
      <c r="AX321" s="4">
        <f t="shared" si="307"/>
        <v>-7.8024804524135898E-3</v>
      </c>
      <c r="AY321" s="4">
        <f t="shared" si="308"/>
        <v>0.16651910860901237</v>
      </c>
      <c r="AZ321" s="4">
        <f t="shared" si="309"/>
        <v>0.14588786622845659</v>
      </c>
      <c r="BA321" s="4">
        <f t="shared" si="310"/>
        <v>1.6429061435238541E-2</v>
      </c>
      <c r="BB321" s="4">
        <f t="shared" si="311"/>
        <v>3.9545067976502792E-2</v>
      </c>
      <c r="BC321" s="4">
        <f t="shared" si="312"/>
        <v>-0.15719343773495303</v>
      </c>
      <c r="BD321" s="4">
        <f t="shared" si="313"/>
        <v>-7.5027782534494783E-2</v>
      </c>
      <c r="BE321" s="4">
        <f t="shared" si="314"/>
        <v>4.8316592699281576E-2</v>
      </c>
      <c r="BG321" s="4">
        <f t="shared" si="315"/>
        <v>0.17261327825248921</v>
      </c>
      <c r="BH321" s="4">
        <f t="shared" si="316"/>
        <v>0.27672095194890367</v>
      </c>
      <c r="BI321" s="4">
        <f t="shared" si="317"/>
        <v>0.11327565699578801</v>
      </c>
      <c r="BJ321" s="4">
        <f t="shared" si="318"/>
        <v>0.11400055280483834</v>
      </c>
      <c r="BK321" s="4">
        <f t="shared" si="319"/>
        <v>6.0012975618542755E-2</v>
      </c>
      <c r="BL321" s="4">
        <f t="shared" si="320"/>
        <v>8.6105629399965536E-2</v>
      </c>
      <c r="BM321" s="4">
        <f t="shared" si="321"/>
        <v>1.4755899525461516E-2</v>
      </c>
      <c r="BN321" s="4">
        <f t="shared" si="322"/>
        <v>1.4174651896119363E-2</v>
      </c>
      <c r="BO321" s="4">
        <f t="shared" si="323"/>
        <v>2.9190369679145151E-2</v>
      </c>
      <c r="BP321" s="4">
        <f t="shared" si="324"/>
        <v>8.1001313515286028E-2</v>
      </c>
      <c r="BQ321" s="4">
        <f t="shared" si="325"/>
        <v>7.6126951595887976E-2</v>
      </c>
      <c r="BR321" s="4">
        <f t="shared" si="326"/>
        <v>7.9015678968712311E-2</v>
      </c>
      <c r="BT321" s="4">
        <f t="shared" si="328"/>
        <v>138.99128749553367</v>
      </c>
      <c r="BU321" s="4">
        <f t="shared" si="329"/>
        <v>423.97916726965184</v>
      </c>
      <c r="BV321" s="5">
        <f t="shared" si="275"/>
        <v>-5.2818585857799995E-4</v>
      </c>
      <c r="BW321" s="4">
        <f t="shared" si="277"/>
        <v>14.593871926755741</v>
      </c>
      <c r="BX321" s="4">
        <f>MAX(BW$28:BW321)</f>
        <v>14.593871926755741</v>
      </c>
      <c r="BY321" s="18">
        <f t="shared" si="276"/>
        <v>0</v>
      </c>
    </row>
    <row r="322" spans="1:77" x14ac:dyDescent="0.25">
      <c r="A322" s="2">
        <v>38562</v>
      </c>
      <c r="B322" s="3">
        <v>2.8535369973899999E-3</v>
      </c>
      <c r="C322" s="3">
        <v>7.6703549587799999E-2</v>
      </c>
      <c r="D322" s="3">
        <v>6.4294801967499995E-2</v>
      </c>
      <c r="E322" s="3">
        <v>-1.67112185209E-2</v>
      </c>
      <c r="F322" s="3">
        <v>6.0480017191199997E-2</v>
      </c>
      <c r="G322" s="3">
        <v>2.91518962763E-2</v>
      </c>
      <c r="H322" s="3">
        <v>3.4740611717700001E-2</v>
      </c>
      <c r="I322" s="3">
        <v>-4.5202805980099998E-3</v>
      </c>
      <c r="J322" s="3">
        <v>-5.8708563987800002E-3</v>
      </c>
      <c r="K322" s="3">
        <v>-1.4372582674800001E-2</v>
      </c>
      <c r="L322" s="3">
        <v>-1.0322689030899999E-3</v>
      </c>
      <c r="M322" s="3">
        <v>-1.42036361666E-2</v>
      </c>
      <c r="N322" s="3">
        <v>-1.6676333544399999E-2</v>
      </c>
      <c r="O322" s="3">
        <f t="shared" si="273"/>
        <v>1.5998641661159999E-2</v>
      </c>
      <c r="P322" s="3">
        <f t="shared" si="274"/>
        <v>1.0543659860421545E-2</v>
      </c>
      <c r="Q322" s="3"/>
      <c r="R322" s="4">
        <f t="shared" si="278"/>
        <v>1</v>
      </c>
      <c r="S322" s="4">
        <f t="shared" si="279"/>
        <v>-1</v>
      </c>
      <c r="T322" s="4">
        <f t="shared" si="280"/>
        <v>1</v>
      </c>
      <c r="U322" s="4">
        <f t="shared" si="281"/>
        <v>1</v>
      </c>
      <c r="V322" s="4">
        <f t="shared" si="282"/>
        <v>1</v>
      </c>
      <c r="W322" s="4">
        <f t="shared" si="283"/>
        <v>1</v>
      </c>
      <c r="X322" s="4">
        <f t="shared" si="284"/>
        <v>1</v>
      </c>
      <c r="Y322" s="4">
        <f t="shared" si="285"/>
        <v>1</v>
      </c>
      <c r="Z322" s="4">
        <f t="shared" si="286"/>
        <v>1</v>
      </c>
      <c r="AA322" s="4">
        <f t="shared" si="287"/>
        <v>1</v>
      </c>
      <c r="AB322" s="4">
        <f t="shared" si="288"/>
        <v>-1</v>
      </c>
      <c r="AC322" s="4">
        <f t="shared" si="289"/>
        <v>1</v>
      </c>
      <c r="AE322" s="4">
        <f t="shared" si="290"/>
        <v>7.6703549587799999E-2</v>
      </c>
      <c r="AF322" s="4">
        <f t="shared" si="291"/>
        <v>-6.4294801967499995E-2</v>
      </c>
      <c r="AG322" s="4">
        <f t="shared" si="292"/>
        <v>-1.67112185209E-2</v>
      </c>
      <c r="AH322" s="4">
        <f t="shared" si="293"/>
        <v>6.0480017191199997E-2</v>
      </c>
      <c r="AI322" s="4">
        <f t="shared" si="294"/>
        <v>2.91518962763E-2</v>
      </c>
      <c r="AJ322" s="4">
        <f t="shared" si="295"/>
        <v>3.4740611717700001E-2</v>
      </c>
      <c r="AK322" s="4">
        <f t="shared" si="296"/>
        <v>-4.5202805980099998E-3</v>
      </c>
      <c r="AL322" s="4">
        <f t="shared" si="297"/>
        <v>-5.8708563987800002E-3</v>
      </c>
      <c r="AM322" s="4">
        <f t="shared" si="298"/>
        <v>-1.4372582674800001E-2</v>
      </c>
      <c r="AN322" s="4">
        <f t="shared" si="299"/>
        <v>-1.0322689030899999E-3</v>
      </c>
      <c r="AO322" s="4">
        <f t="shared" si="300"/>
        <v>1.42036361666E-2</v>
      </c>
      <c r="AP322" s="4">
        <f t="shared" si="301"/>
        <v>-1.6676333544399999E-2</v>
      </c>
      <c r="AQ322" s="4">
        <f t="shared" si="327"/>
        <v>7.6501140276766669E-3</v>
      </c>
      <c r="AS322" s="4">
        <f t="shared" si="302"/>
        <v>0.17716754879765456</v>
      </c>
      <c r="AT322" s="4">
        <f t="shared" si="303"/>
        <v>-0.10248352988830947</v>
      </c>
      <c r="AU322" s="4">
        <f t="shared" si="304"/>
        <v>-5.5811782963687655E-2</v>
      </c>
      <c r="AV322" s="4">
        <f t="shared" si="305"/>
        <v>0.21545513551346748</v>
      </c>
      <c r="AW322" s="4">
        <f t="shared" si="306"/>
        <v>0.18439046877051282</v>
      </c>
      <c r="AX322" s="4">
        <f t="shared" si="307"/>
        <v>0.16296301166642455</v>
      </c>
      <c r="AY322" s="4">
        <f t="shared" si="308"/>
        <v>-0.12272620528013958</v>
      </c>
      <c r="AZ322" s="4">
        <f t="shared" si="309"/>
        <v>-0.16403516337831178</v>
      </c>
      <c r="BA322" s="4">
        <f t="shared" si="310"/>
        <v>-0.19677082858820255</v>
      </c>
      <c r="BB322" s="4">
        <f t="shared" si="311"/>
        <v>-5.5226131142523628E-3</v>
      </c>
      <c r="BC322" s="4">
        <f t="shared" si="312"/>
        <v>7.0422286588653252E-2</v>
      </c>
      <c r="BD322" s="4">
        <f t="shared" si="313"/>
        <v>-8.3157739603943306E-2</v>
      </c>
      <c r="BE322" s="4">
        <f t="shared" si="314"/>
        <v>6.6575490433221675E-3</v>
      </c>
      <c r="BG322" s="4">
        <f t="shared" si="315"/>
        <v>0.17317742466574207</v>
      </c>
      <c r="BH322" s="4">
        <f t="shared" si="316"/>
        <v>0.25094686741399702</v>
      </c>
      <c r="BI322" s="4">
        <f t="shared" si="317"/>
        <v>0.11976839035422093</v>
      </c>
      <c r="BJ322" s="4">
        <f t="shared" si="318"/>
        <v>0.11228326871311836</v>
      </c>
      <c r="BK322" s="4">
        <f t="shared" si="319"/>
        <v>6.3239486228719624E-2</v>
      </c>
      <c r="BL322" s="4">
        <f t="shared" si="320"/>
        <v>8.5272385095120695E-2</v>
      </c>
      <c r="BM322" s="4">
        <f t="shared" si="321"/>
        <v>1.4732894536066956E-2</v>
      </c>
      <c r="BN322" s="4">
        <f t="shared" si="322"/>
        <v>1.4316092422793849E-2</v>
      </c>
      <c r="BO322" s="4">
        <f t="shared" si="323"/>
        <v>2.9216897195424453E-2</v>
      </c>
      <c r="BP322" s="4">
        <f t="shared" si="324"/>
        <v>7.4766700598743352E-2</v>
      </c>
      <c r="BQ322" s="4">
        <f t="shared" si="325"/>
        <v>8.0676938251468544E-2</v>
      </c>
      <c r="BR322" s="4">
        <f t="shared" si="326"/>
        <v>8.0215424920516781E-2</v>
      </c>
      <c r="BT322" s="4">
        <f t="shared" si="328"/>
        <v>142.88562234941639</v>
      </c>
      <c r="BU322" s="4">
        <f t="shared" si="329"/>
        <v>428.0116696090231</v>
      </c>
      <c r="BV322" s="5">
        <f t="shared" si="275"/>
        <v>1.5095333960699998E-2</v>
      </c>
      <c r="BW322" s="4">
        <f t="shared" si="277"/>
        <v>14.855815450747974</v>
      </c>
      <c r="BX322" s="4">
        <f>MAX(BW$28:BW322)</f>
        <v>14.855815450747974</v>
      </c>
      <c r="BY322" s="18">
        <f t="shared" si="276"/>
        <v>0</v>
      </c>
    </row>
    <row r="323" spans="1:77" x14ac:dyDescent="0.25">
      <c r="A323" s="2">
        <v>38595</v>
      </c>
      <c r="B323" s="3">
        <v>3.4169471958400001E-3</v>
      </c>
      <c r="C323" s="3">
        <v>-7.6453008309899997E-3</v>
      </c>
      <c r="D323" s="3">
        <v>-0.14008864151799999</v>
      </c>
      <c r="E323" s="3">
        <v>5.2972273036599998E-3</v>
      </c>
      <c r="F323" s="3">
        <v>-1.2432819723299999E-2</v>
      </c>
      <c r="G323" s="3">
        <v>4.6830375913600002E-3</v>
      </c>
      <c r="H323" s="3">
        <v>-1.24383092629E-2</v>
      </c>
      <c r="I323" s="3">
        <v>6.6599889594800002E-3</v>
      </c>
      <c r="J323" s="3">
        <v>6.1755818287799998E-3</v>
      </c>
      <c r="K323" s="3">
        <v>1.17221164851E-2</v>
      </c>
      <c r="L323" s="3">
        <v>-9.915021328E-3</v>
      </c>
      <c r="M323" s="3">
        <v>5.4986209979700001E-3</v>
      </c>
      <c r="N323" s="3">
        <v>2.2596501868199999E-2</v>
      </c>
      <c r="O323" s="3">
        <f t="shared" si="273"/>
        <v>-9.9905848023866661E-3</v>
      </c>
      <c r="P323" s="3">
        <f t="shared" si="274"/>
        <v>3.6258630726244147E-3</v>
      </c>
      <c r="Q323" s="3"/>
      <c r="R323" s="4">
        <f t="shared" si="278"/>
        <v>1</v>
      </c>
      <c r="S323" s="4">
        <f t="shared" si="279"/>
        <v>-1</v>
      </c>
      <c r="T323" s="4">
        <f t="shared" si="280"/>
        <v>1</v>
      </c>
      <c r="U323" s="4">
        <f t="shared" si="281"/>
        <v>1</v>
      </c>
      <c r="V323" s="4">
        <f t="shared" si="282"/>
        <v>1</v>
      </c>
      <c r="W323" s="4">
        <f t="shared" si="283"/>
        <v>1</v>
      </c>
      <c r="X323" s="4">
        <f t="shared" si="284"/>
        <v>1</v>
      </c>
      <c r="Y323" s="4">
        <f t="shared" si="285"/>
        <v>1</v>
      </c>
      <c r="Z323" s="4">
        <f t="shared" si="286"/>
        <v>1</v>
      </c>
      <c r="AA323" s="4">
        <f t="shared" si="287"/>
        <v>1</v>
      </c>
      <c r="AB323" s="4">
        <f t="shared" si="288"/>
        <v>-1</v>
      </c>
      <c r="AC323" s="4">
        <f t="shared" si="289"/>
        <v>-1</v>
      </c>
      <c r="AE323" s="4">
        <f t="shared" si="290"/>
        <v>-7.6453008309899997E-3</v>
      </c>
      <c r="AF323" s="4">
        <f t="shared" si="291"/>
        <v>0.14008864151799999</v>
      </c>
      <c r="AG323" s="4">
        <f t="shared" si="292"/>
        <v>5.2972273036599998E-3</v>
      </c>
      <c r="AH323" s="4">
        <f t="shared" si="293"/>
        <v>-1.2432819723299999E-2</v>
      </c>
      <c r="AI323" s="4">
        <f t="shared" si="294"/>
        <v>4.6830375913600002E-3</v>
      </c>
      <c r="AJ323" s="4">
        <f t="shared" si="295"/>
        <v>-1.24383092629E-2</v>
      </c>
      <c r="AK323" s="4">
        <f t="shared" si="296"/>
        <v>6.6599889594800002E-3</v>
      </c>
      <c r="AL323" s="4">
        <f t="shared" si="297"/>
        <v>6.1755818287799998E-3</v>
      </c>
      <c r="AM323" s="4">
        <f t="shared" si="298"/>
        <v>1.17221164851E-2</v>
      </c>
      <c r="AN323" s="4">
        <f t="shared" si="299"/>
        <v>-9.915021328E-3</v>
      </c>
      <c r="AO323" s="4">
        <f t="shared" si="300"/>
        <v>-5.4986209979700001E-3</v>
      </c>
      <c r="AP323" s="4">
        <f t="shared" si="301"/>
        <v>-2.2596501868199999E-2</v>
      </c>
      <c r="AQ323" s="4">
        <f t="shared" si="327"/>
        <v>8.6750016395849977E-3</v>
      </c>
      <c r="AS323" s="4">
        <f t="shared" si="302"/>
        <v>-1.6295360581624788E-2</v>
      </c>
      <c r="AT323" s="4">
        <f t="shared" si="303"/>
        <v>0.26262080379518676</v>
      </c>
      <c r="AU323" s="4">
        <f t="shared" si="304"/>
        <v>1.7430298295358363E-2</v>
      </c>
      <c r="AV323" s="4">
        <f t="shared" si="305"/>
        <v>-4.674593021655403E-2</v>
      </c>
      <c r="AW323" s="4">
        <f t="shared" si="306"/>
        <v>3.1364109231788978E-2</v>
      </c>
      <c r="AX323" s="4">
        <f t="shared" si="307"/>
        <v>-6.2558809824415057E-2</v>
      </c>
      <c r="AY323" s="4">
        <f t="shared" si="308"/>
        <v>0.15153203431176074</v>
      </c>
      <c r="AZ323" s="4">
        <f t="shared" si="309"/>
        <v>0.14630302982930446</v>
      </c>
      <c r="BA323" s="4">
        <f t="shared" si="310"/>
        <v>0.13967120288222634</v>
      </c>
      <c r="BB323" s="4">
        <f t="shared" si="311"/>
        <v>-5.2429082693392089E-2</v>
      </c>
      <c r="BC323" s="4">
        <f t="shared" si="312"/>
        <v>-2.786420998649947E-2</v>
      </c>
      <c r="BD323" s="4">
        <f t="shared" si="313"/>
        <v>-0.11016839392449386</v>
      </c>
      <c r="BE323" s="4">
        <f t="shared" si="314"/>
        <v>3.6071640926553857E-2</v>
      </c>
      <c r="BG323" s="4">
        <f t="shared" si="315"/>
        <v>0.18766815972421269</v>
      </c>
      <c r="BH323" s="4">
        <f t="shared" si="316"/>
        <v>0.21337021209828083</v>
      </c>
      <c r="BI323" s="4">
        <f t="shared" si="317"/>
        <v>0.12156366377437468</v>
      </c>
      <c r="BJ323" s="4">
        <f t="shared" si="318"/>
        <v>0.10638632852703139</v>
      </c>
      <c r="BK323" s="4">
        <f t="shared" si="319"/>
        <v>5.9724796349242715E-2</v>
      </c>
      <c r="BL323" s="4">
        <f t="shared" si="320"/>
        <v>7.9530344632903524E-2</v>
      </c>
      <c r="BM323" s="4">
        <f t="shared" si="321"/>
        <v>1.7580411930002326E-2</v>
      </c>
      <c r="BN323" s="4">
        <f t="shared" si="322"/>
        <v>1.6884357995826091E-2</v>
      </c>
      <c r="BO323" s="4">
        <f t="shared" si="323"/>
        <v>3.3570603655455972E-2</v>
      </c>
      <c r="BP323" s="4">
        <f t="shared" si="324"/>
        <v>7.5645201622035182E-2</v>
      </c>
      <c r="BQ323" s="4">
        <f t="shared" si="325"/>
        <v>7.8934532874022204E-2</v>
      </c>
      <c r="BR323" s="4">
        <f t="shared" si="326"/>
        <v>8.2043501092289584E-2</v>
      </c>
      <c r="BT323" s="4">
        <f t="shared" si="328"/>
        <v>147.45129339758611</v>
      </c>
      <c r="BU323" s="4">
        <f t="shared" si="329"/>
        <v>444.91324614179194</v>
      </c>
      <c r="BV323" s="5">
        <f t="shared" si="275"/>
        <v>-2.7741389636999998E-3</v>
      </c>
      <c r="BW323" s="4">
        <f t="shared" si="277"/>
        <v>14.865364891214867</v>
      </c>
      <c r="BX323" s="4">
        <f>MAX(BW$28:BW323)</f>
        <v>14.865364891214867</v>
      </c>
      <c r="BY323" s="18">
        <f t="shared" si="276"/>
        <v>0</v>
      </c>
    </row>
    <row r="324" spans="1:77" x14ac:dyDescent="0.25">
      <c r="A324" s="2">
        <v>38625</v>
      </c>
      <c r="B324" s="3">
        <v>3.1845123684500001E-3</v>
      </c>
      <c r="C324" s="3">
        <v>-3.3968486067300001E-3</v>
      </c>
      <c r="D324" s="3">
        <v>-5.0957739651199999E-2</v>
      </c>
      <c r="E324" s="3">
        <v>7.8299516316400003E-2</v>
      </c>
      <c r="F324" s="3">
        <v>4.1477126028499997E-2</v>
      </c>
      <c r="G324" s="3">
        <v>3.0060663300300001E-2</v>
      </c>
      <c r="H324" s="3">
        <v>5.5372113555199999E-3</v>
      </c>
      <c r="I324" s="3">
        <v>-2.0894578439099999E-3</v>
      </c>
      <c r="J324" s="3">
        <v>-5.6103750296299998E-3</v>
      </c>
      <c r="K324" s="3">
        <v>-1.2894113621800001E-2</v>
      </c>
      <c r="L324" s="3">
        <v>1.8573050109899999E-2</v>
      </c>
      <c r="M324" s="3">
        <v>-2.22899500337E-2</v>
      </c>
      <c r="N324" s="3">
        <v>-1.55252656858E-2</v>
      </c>
      <c r="O324" s="3">
        <f t="shared" si="273"/>
        <v>5.0986513864875E-3</v>
      </c>
      <c r="P324" s="3">
        <f t="shared" si="274"/>
        <v>1.0517075464677277E-3</v>
      </c>
      <c r="Q324" s="3"/>
      <c r="R324" s="4">
        <f t="shared" si="278"/>
        <v>1</v>
      </c>
      <c r="S324" s="4">
        <f t="shared" si="279"/>
        <v>-1</v>
      </c>
      <c r="T324" s="4">
        <f t="shared" si="280"/>
        <v>1</v>
      </c>
      <c r="U324" s="4">
        <f t="shared" si="281"/>
        <v>1</v>
      </c>
      <c r="V324" s="4">
        <f t="shared" si="282"/>
        <v>1</v>
      </c>
      <c r="W324" s="4">
        <f t="shared" si="283"/>
        <v>1</v>
      </c>
      <c r="X324" s="4">
        <f t="shared" si="284"/>
        <v>1</v>
      </c>
      <c r="Y324" s="4">
        <f t="shared" si="285"/>
        <v>1</v>
      </c>
      <c r="Z324" s="4">
        <f t="shared" si="286"/>
        <v>1</v>
      </c>
      <c r="AA324" s="4">
        <f t="shared" si="287"/>
        <v>1</v>
      </c>
      <c r="AB324" s="4">
        <f t="shared" si="288"/>
        <v>-1</v>
      </c>
      <c r="AC324" s="4">
        <f t="shared" si="289"/>
        <v>1</v>
      </c>
      <c r="AE324" s="4">
        <f t="shared" si="290"/>
        <v>-3.3968486067300001E-3</v>
      </c>
      <c r="AF324" s="4">
        <f t="shared" si="291"/>
        <v>5.0957739651199999E-2</v>
      </c>
      <c r="AG324" s="4">
        <f t="shared" si="292"/>
        <v>7.8299516316400003E-2</v>
      </c>
      <c r="AH324" s="4">
        <f t="shared" si="293"/>
        <v>4.1477126028499997E-2</v>
      </c>
      <c r="AI324" s="4">
        <f t="shared" si="294"/>
        <v>3.0060663300300001E-2</v>
      </c>
      <c r="AJ324" s="4">
        <f t="shared" si="295"/>
        <v>5.5372113555199999E-3</v>
      </c>
      <c r="AK324" s="4">
        <f t="shared" si="296"/>
        <v>-2.0894578439099999E-3</v>
      </c>
      <c r="AL324" s="4">
        <f t="shared" si="297"/>
        <v>-5.6103750296299998E-3</v>
      </c>
      <c r="AM324" s="4">
        <f t="shared" si="298"/>
        <v>-1.2894113621800001E-2</v>
      </c>
      <c r="AN324" s="4">
        <f t="shared" si="299"/>
        <v>1.8573050109899999E-2</v>
      </c>
      <c r="AO324" s="4">
        <f t="shared" si="300"/>
        <v>2.22899500337E-2</v>
      </c>
      <c r="AP324" s="4">
        <f t="shared" si="301"/>
        <v>-1.55252656858E-2</v>
      </c>
      <c r="AQ324" s="4">
        <f t="shared" si="327"/>
        <v>1.7306599667304166E-2</v>
      </c>
      <c r="AS324" s="4">
        <f t="shared" si="302"/>
        <v>-7.2377460128741564E-3</v>
      </c>
      <c r="AT324" s="4">
        <f t="shared" si="303"/>
        <v>8.4845059029598865E-2</v>
      </c>
      <c r="AU324" s="4">
        <f t="shared" si="304"/>
        <v>0.27748054085290963</v>
      </c>
      <c r="AV324" s="4">
        <f t="shared" si="305"/>
        <v>0.16617330705738709</v>
      </c>
      <c r="AW324" s="4">
        <f t="shared" si="306"/>
        <v>0.19906136398951649</v>
      </c>
      <c r="AX324" s="4">
        <f t="shared" si="307"/>
        <v>2.6923000721508571E-2</v>
      </c>
      <c r="AY324" s="4">
        <f t="shared" si="308"/>
        <v>-4.9245903966093435E-2</v>
      </c>
      <c r="AZ324" s="4">
        <f t="shared" si="309"/>
        <v>-0.1360062652399836</v>
      </c>
      <c r="BA324" s="4">
        <f t="shared" si="310"/>
        <v>-0.1626265416983772</v>
      </c>
      <c r="BB324" s="4">
        <f t="shared" si="311"/>
        <v>9.5183883757865934E-2</v>
      </c>
      <c r="BC324" s="4">
        <f t="shared" si="312"/>
        <v>0.11519718984312018</v>
      </c>
      <c r="BD324" s="4">
        <f t="shared" si="313"/>
        <v>-7.3377946909179398E-2</v>
      </c>
      <c r="BE324" s="4">
        <f t="shared" si="314"/>
        <v>4.4697495118783244E-2</v>
      </c>
      <c r="BG324" s="4">
        <f t="shared" si="315"/>
        <v>0.18772963851938704</v>
      </c>
      <c r="BH324" s="4">
        <f t="shared" si="316"/>
        <v>0.2402390438949332</v>
      </c>
      <c r="BI324" s="4">
        <f t="shared" si="317"/>
        <v>0.1128720825982619</v>
      </c>
      <c r="BJ324" s="4">
        <f t="shared" si="318"/>
        <v>9.9840646522551507E-2</v>
      </c>
      <c r="BK324" s="4">
        <f t="shared" si="319"/>
        <v>6.0404817284147892E-2</v>
      </c>
      <c r="BL324" s="4">
        <f t="shared" si="320"/>
        <v>8.2267372984117126E-2</v>
      </c>
      <c r="BM324" s="4">
        <f t="shared" si="321"/>
        <v>1.6971627490876186E-2</v>
      </c>
      <c r="BN324" s="4">
        <f t="shared" si="322"/>
        <v>1.6500342891499802E-2</v>
      </c>
      <c r="BO324" s="4">
        <f t="shared" si="323"/>
        <v>3.1714659826474485E-2</v>
      </c>
      <c r="BP324" s="4">
        <f t="shared" si="324"/>
        <v>7.8051238830082456E-2</v>
      </c>
      <c r="BQ324" s="4">
        <f t="shared" si="325"/>
        <v>7.7397547853572765E-2</v>
      </c>
      <c r="BR324" s="4">
        <f t="shared" si="326"/>
        <v>8.4631780199660125E-2</v>
      </c>
      <c r="BT324" s="4">
        <f t="shared" si="328"/>
        <v>156.31525365193866</v>
      </c>
      <c r="BU324" s="4">
        <f t="shared" si="329"/>
        <v>466.21658552472246</v>
      </c>
      <c r="BV324" s="5">
        <f t="shared" si="275"/>
        <v>-1.8353186354080012E-3</v>
      </c>
      <c r="BW324" s="4">
        <f t="shared" si="277"/>
        <v>14.885421148365477</v>
      </c>
      <c r="BX324" s="4">
        <f>MAX(BW$28:BW324)</f>
        <v>14.885421148365477</v>
      </c>
      <c r="BY324" s="18">
        <f t="shared" si="276"/>
        <v>0</v>
      </c>
    </row>
    <row r="325" spans="1:77" x14ac:dyDescent="0.25">
      <c r="A325" s="2">
        <v>38656</v>
      </c>
      <c r="B325" s="3">
        <v>3.5142412700399999E-3</v>
      </c>
      <c r="C325" s="3">
        <v>7.4350290207900002E-2</v>
      </c>
      <c r="D325" s="3">
        <v>-4.5165243912399997E-2</v>
      </c>
      <c r="E325" s="3">
        <v>-1.1468277362499999E-2</v>
      </c>
      <c r="F325" s="3">
        <v>-2.8462064035300001E-2</v>
      </c>
      <c r="G325" s="3">
        <v>-3.03203603728E-2</v>
      </c>
      <c r="H325" s="3">
        <v>-2.0048489471800001E-2</v>
      </c>
      <c r="I325" s="3">
        <v>-9.4753323999999996E-3</v>
      </c>
      <c r="J325" s="3">
        <v>-2.13644796245E-3</v>
      </c>
      <c r="K325" s="3">
        <v>-9.0904783420599992E-3</v>
      </c>
      <c r="L325" s="3">
        <v>-2.0163401012800002E-2</v>
      </c>
      <c r="M325" s="3">
        <v>-2.9679568894900001E-2</v>
      </c>
      <c r="N325" s="3">
        <v>1.2563826269099999E-3</v>
      </c>
      <c r="O325" s="3">
        <f t="shared" si="273"/>
        <v>-1.0866915911016668E-2</v>
      </c>
      <c r="P325" s="3">
        <f t="shared" si="274"/>
        <v>-4.4482534689031267E-2</v>
      </c>
      <c r="Q325" s="3"/>
      <c r="R325" s="4">
        <f t="shared" si="278"/>
        <v>1</v>
      </c>
      <c r="S325" s="4">
        <f t="shared" si="279"/>
        <v>-1</v>
      </c>
      <c r="T325" s="4">
        <f t="shared" si="280"/>
        <v>1</v>
      </c>
      <c r="U325" s="4">
        <f t="shared" si="281"/>
        <v>1</v>
      </c>
      <c r="V325" s="4">
        <f t="shared" si="282"/>
        <v>1</v>
      </c>
      <c r="W325" s="4">
        <f t="shared" si="283"/>
        <v>1</v>
      </c>
      <c r="X325" s="4">
        <f t="shared" si="284"/>
        <v>1</v>
      </c>
      <c r="Y325" s="4">
        <f t="shared" si="285"/>
        <v>1</v>
      </c>
      <c r="Z325" s="4">
        <f t="shared" si="286"/>
        <v>-1</v>
      </c>
      <c r="AA325" s="4">
        <f t="shared" si="287"/>
        <v>1</v>
      </c>
      <c r="AB325" s="4">
        <f t="shared" si="288"/>
        <v>-1</v>
      </c>
      <c r="AC325" s="4">
        <f t="shared" si="289"/>
        <v>1</v>
      </c>
      <c r="AE325" s="4">
        <f t="shared" si="290"/>
        <v>7.4350290207900002E-2</v>
      </c>
      <c r="AF325" s="4">
        <f t="shared" si="291"/>
        <v>4.5165243912399997E-2</v>
      </c>
      <c r="AG325" s="4">
        <f t="shared" si="292"/>
        <v>-1.1468277362499999E-2</v>
      </c>
      <c r="AH325" s="4">
        <f t="shared" si="293"/>
        <v>-2.8462064035300001E-2</v>
      </c>
      <c r="AI325" s="4">
        <f t="shared" si="294"/>
        <v>-3.03203603728E-2</v>
      </c>
      <c r="AJ325" s="4">
        <f t="shared" si="295"/>
        <v>-2.0048489471800001E-2</v>
      </c>
      <c r="AK325" s="4">
        <f t="shared" si="296"/>
        <v>-9.4753323999999996E-3</v>
      </c>
      <c r="AL325" s="4">
        <f t="shared" si="297"/>
        <v>-2.13644796245E-3</v>
      </c>
      <c r="AM325" s="4">
        <f t="shared" si="298"/>
        <v>9.0904783420599992E-3</v>
      </c>
      <c r="AN325" s="4">
        <f t="shared" si="299"/>
        <v>-2.0163401012800002E-2</v>
      </c>
      <c r="AO325" s="4">
        <f t="shared" si="300"/>
        <v>2.9679568894900001E-2</v>
      </c>
      <c r="AP325" s="4">
        <f t="shared" si="301"/>
        <v>1.2563826269099999E-3</v>
      </c>
      <c r="AQ325" s="4">
        <f t="shared" si="327"/>
        <v>3.1222992805433323E-3</v>
      </c>
      <c r="AS325" s="4">
        <f t="shared" si="302"/>
        <v>0.18198386997992744</v>
      </c>
      <c r="AT325" s="4">
        <f t="shared" si="303"/>
        <v>8.5638554683431858E-2</v>
      </c>
      <c r="AU325" s="4">
        <f t="shared" si="304"/>
        <v>-3.3815530210561509E-2</v>
      </c>
      <c r="AV325" s="4">
        <f t="shared" si="305"/>
        <v>-0.11131118222872857</v>
      </c>
      <c r="AW325" s="4">
        <f t="shared" si="306"/>
        <v>-0.19490951785504154</v>
      </c>
      <c r="AX325" s="4">
        <f t="shared" si="307"/>
        <v>-9.7470244835119527E-2</v>
      </c>
      <c r="AY325" s="4">
        <f t="shared" si="308"/>
        <v>-0.21077276595763564</v>
      </c>
      <c r="AZ325" s="4">
        <f t="shared" si="309"/>
        <v>-4.6586037255066701E-2</v>
      </c>
      <c r="BA325" s="4">
        <f t="shared" si="310"/>
        <v>0.10514331511993349</v>
      </c>
      <c r="BB325" s="4">
        <f t="shared" si="311"/>
        <v>-0.10673921878701736</v>
      </c>
      <c r="BC325" s="4">
        <f t="shared" si="312"/>
        <v>0.14882347610902538</v>
      </c>
      <c r="BD325" s="4">
        <f t="shared" si="313"/>
        <v>5.8419903619461372E-3</v>
      </c>
      <c r="BE325" s="4">
        <f t="shared" si="314"/>
        <v>-2.2847774239575545E-2</v>
      </c>
      <c r="BG325" s="4">
        <f t="shared" si="315"/>
        <v>0.16342171471812472</v>
      </c>
      <c r="BH325" s="4">
        <f t="shared" si="316"/>
        <v>0.21095752528452202</v>
      </c>
      <c r="BI325" s="4">
        <f t="shared" si="317"/>
        <v>0.13565692793920051</v>
      </c>
      <c r="BJ325" s="4">
        <f t="shared" si="318"/>
        <v>0.10227926239006079</v>
      </c>
      <c r="BK325" s="4">
        <f t="shared" si="319"/>
        <v>6.2224483866098149E-2</v>
      </c>
      <c r="BL325" s="4">
        <f t="shared" si="320"/>
        <v>8.2275322097380546E-2</v>
      </c>
      <c r="BM325" s="4">
        <f t="shared" si="321"/>
        <v>1.7982081047234533E-2</v>
      </c>
      <c r="BN325" s="4">
        <f t="shared" si="322"/>
        <v>1.8344105558947405E-2</v>
      </c>
      <c r="BO325" s="4">
        <f t="shared" si="323"/>
        <v>3.4583190882618804E-2</v>
      </c>
      <c r="BP325" s="4">
        <f t="shared" si="324"/>
        <v>7.5561358765546691E-2</v>
      </c>
      <c r="BQ325" s="4">
        <f t="shared" si="325"/>
        <v>7.9771201885265167E-2</v>
      </c>
      <c r="BR325" s="4">
        <f t="shared" si="326"/>
        <v>8.602428618122282E-2</v>
      </c>
      <c r="BT325" s="4">
        <f t="shared" si="328"/>
        <v>158.47006428947947</v>
      </c>
      <c r="BU325" s="4">
        <f t="shared" si="329"/>
        <v>457.20297179753595</v>
      </c>
      <c r="BV325" s="5">
        <f t="shared" si="275"/>
        <v>-1.5665285019904E-2</v>
      </c>
      <c r="BW325" s="4">
        <f t="shared" si="277"/>
        <v>14.704547744756535</v>
      </c>
      <c r="BX325" s="4">
        <f>MAX(BW$28:BW325)</f>
        <v>14.885421148365477</v>
      </c>
      <c r="BY325" s="18">
        <f t="shared" si="276"/>
        <v>1.2151043749864145E-2</v>
      </c>
    </row>
    <row r="326" spans="1:77" x14ac:dyDescent="0.25">
      <c r="A326" s="2">
        <v>38686</v>
      </c>
      <c r="B326" s="3">
        <v>3.5524060435899998E-3</v>
      </c>
      <c r="C326" s="3">
        <v>7.85938291042E-2</v>
      </c>
      <c r="D326" s="3">
        <v>-4.4331916519000002E-2</v>
      </c>
      <c r="E326" s="3">
        <v>5.9598529331600002E-2</v>
      </c>
      <c r="F326" s="3">
        <v>5.75862163102E-2</v>
      </c>
      <c r="G326" s="3">
        <v>2.1769781030100001E-2</v>
      </c>
      <c r="H326" s="3">
        <v>3.4301474378599997E-2</v>
      </c>
      <c r="I326" s="3">
        <v>-6.0010382120799998E-4</v>
      </c>
      <c r="J326" s="3">
        <v>4.2225835102799999E-3</v>
      </c>
      <c r="K326" s="3">
        <v>1.82556394214E-3</v>
      </c>
      <c r="L326" s="3">
        <v>-8.2556408119800005E-3</v>
      </c>
      <c r="M326" s="3">
        <v>-3.02214980739E-2</v>
      </c>
      <c r="N326" s="3">
        <v>-2.2259246091900001E-2</v>
      </c>
      <c r="O326" s="3">
        <f t="shared" si="273"/>
        <v>1.2685797690760997E-2</v>
      </c>
      <c r="P326" s="3">
        <f t="shared" si="274"/>
        <v>2.3489985036211865E-2</v>
      </c>
      <c r="Q326" s="3"/>
      <c r="R326" s="4">
        <f t="shared" si="278"/>
        <v>1</v>
      </c>
      <c r="S326" s="4">
        <f t="shared" si="279"/>
        <v>-1</v>
      </c>
      <c r="T326" s="4">
        <f t="shared" si="280"/>
        <v>1</v>
      </c>
      <c r="U326" s="4">
        <f t="shared" si="281"/>
        <v>1</v>
      </c>
      <c r="V326" s="4">
        <f t="shared" si="282"/>
        <v>1</v>
      </c>
      <c r="W326" s="4">
        <f t="shared" si="283"/>
        <v>1</v>
      </c>
      <c r="X326" s="4">
        <f t="shared" si="284"/>
        <v>1</v>
      </c>
      <c r="Y326" s="4">
        <f t="shared" si="285"/>
        <v>1</v>
      </c>
      <c r="Z326" s="4">
        <f t="shared" si="286"/>
        <v>-1</v>
      </c>
      <c r="AA326" s="4">
        <f t="shared" si="287"/>
        <v>1</v>
      </c>
      <c r="AB326" s="4">
        <f t="shared" si="288"/>
        <v>-1</v>
      </c>
      <c r="AC326" s="4">
        <f t="shared" si="289"/>
        <v>-1</v>
      </c>
      <c r="AE326" s="4">
        <f t="shared" si="290"/>
        <v>7.85938291042E-2</v>
      </c>
      <c r="AF326" s="4">
        <f t="shared" si="291"/>
        <v>4.4331916519000002E-2</v>
      </c>
      <c r="AG326" s="4">
        <f t="shared" si="292"/>
        <v>5.9598529331600002E-2</v>
      </c>
      <c r="AH326" s="4">
        <f t="shared" si="293"/>
        <v>5.75862163102E-2</v>
      </c>
      <c r="AI326" s="4">
        <f t="shared" si="294"/>
        <v>2.1769781030100001E-2</v>
      </c>
      <c r="AJ326" s="4">
        <f t="shared" si="295"/>
        <v>3.4301474378599997E-2</v>
      </c>
      <c r="AK326" s="4">
        <f t="shared" si="296"/>
        <v>-6.0010382120799998E-4</v>
      </c>
      <c r="AL326" s="4">
        <f t="shared" si="297"/>
        <v>4.2225835102799999E-3</v>
      </c>
      <c r="AM326" s="4">
        <f t="shared" si="298"/>
        <v>-1.82556394214E-3</v>
      </c>
      <c r="AN326" s="4">
        <f t="shared" si="299"/>
        <v>-8.2556408119800005E-3</v>
      </c>
      <c r="AO326" s="4">
        <f t="shared" si="300"/>
        <v>3.02214980739E-2</v>
      </c>
      <c r="AP326" s="4">
        <f t="shared" si="301"/>
        <v>2.2259246091900001E-2</v>
      </c>
      <c r="AQ326" s="4">
        <f t="shared" si="327"/>
        <v>2.8516980481204334E-2</v>
      </c>
      <c r="AS326" s="4">
        <f t="shared" si="302"/>
        <v>0.17579819311116696</v>
      </c>
      <c r="AT326" s="4">
        <f t="shared" si="303"/>
        <v>8.3441055551858337E-2</v>
      </c>
      <c r="AU326" s="4">
        <f t="shared" si="304"/>
        <v>0.17537015884775461</v>
      </c>
      <c r="AV326" s="4">
        <f t="shared" si="305"/>
        <v>0.20316063869612888</v>
      </c>
      <c r="AW326" s="4">
        <f t="shared" si="306"/>
        <v>0.11425658524403333</v>
      </c>
      <c r="AX326" s="4">
        <f t="shared" si="307"/>
        <v>0.15892068430787634</v>
      </c>
      <c r="AY326" s="4">
        <f t="shared" si="308"/>
        <v>-1.0904125027193104E-2</v>
      </c>
      <c r="AZ326" s="4">
        <f t="shared" si="309"/>
        <v>9.0785007576320159E-2</v>
      </c>
      <c r="BA326" s="4">
        <f t="shared" si="310"/>
        <v>-2.0861441108146802E-2</v>
      </c>
      <c r="BB326" s="4">
        <f t="shared" si="311"/>
        <v>-4.4819590899707655E-2</v>
      </c>
      <c r="BC326" s="4">
        <f t="shared" si="312"/>
        <v>0.17365150397313156</v>
      </c>
      <c r="BD326" s="4">
        <f t="shared" si="313"/>
        <v>0.10540044898917406</v>
      </c>
      <c r="BE326" s="4">
        <f t="shared" si="314"/>
        <v>0.10034992660519972</v>
      </c>
      <c r="BG326" s="4">
        <f t="shared" si="315"/>
        <v>0.17882738772974932</v>
      </c>
      <c r="BH326" s="4">
        <f t="shared" si="316"/>
        <v>0.21251848374064666</v>
      </c>
      <c r="BI326" s="4">
        <f t="shared" si="317"/>
        <v>0.13593767542479041</v>
      </c>
      <c r="BJ326" s="4">
        <f t="shared" si="318"/>
        <v>0.11338065617392111</v>
      </c>
      <c r="BK326" s="4">
        <f t="shared" si="319"/>
        <v>7.6213658875252818E-2</v>
      </c>
      <c r="BL326" s="4">
        <f t="shared" si="320"/>
        <v>8.6336085269172136E-2</v>
      </c>
      <c r="BM326" s="4">
        <f t="shared" si="321"/>
        <v>2.2013827600525095E-2</v>
      </c>
      <c r="BN326" s="4">
        <f t="shared" si="322"/>
        <v>1.8604761394022926E-2</v>
      </c>
      <c r="BO326" s="4">
        <f t="shared" si="323"/>
        <v>3.5003601767992561E-2</v>
      </c>
      <c r="BP326" s="4">
        <f t="shared" si="324"/>
        <v>7.3678859144016423E-2</v>
      </c>
      <c r="BQ326" s="4">
        <f t="shared" si="325"/>
        <v>6.9614134936777886E-2</v>
      </c>
      <c r="BR326" s="4">
        <f t="shared" si="326"/>
        <v>8.4474957385376248E-2</v>
      </c>
      <c r="BT326" s="4">
        <f t="shared" si="328"/>
        <v>173.89853367280301</v>
      </c>
      <c r="BU326" s="4">
        <f t="shared" si="329"/>
        <v>504.70742706125878</v>
      </c>
      <c r="BV326" s="5">
        <f t="shared" si="275"/>
        <v>2.1311110204016E-2</v>
      </c>
      <c r="BW326" s="4">
        <f t="shared" si="277"/>
        <v>15.070154506521989</v>
      </c>
      <c r="BX326" s="4">
        <f>MAX(BW$28:BW326)</f>
        <v>15.070154506521989</v>
      </c>
      <c r="BY326" s="18">
        <f t="shared" si="276"/>
        <v>0</v>
      </c>
    </row>
    <row r="327" spans="1:77" x14ac:dyDescent="0.25">
      <c r="A327" s="2">
        <v>38716</v>
      </c>
      <c r="B327" s="3">
        <v>3.6652026085500001E-3</v>
      </c>
      <c r="C327" s="3">
        <v>6.6345699061499994E-2</v>
      </c>
      <c r="D327" s="3">
        <v>6.9627574129000003E-2</v>
      </c>
      <c r="E327" s="3">
        <v>4.0645450638399999E-2</v>
      </c>
      <c r="F327" s="3">
        <v>3.7957882995399997E-2</v>
      </c>
      <c r="G327" s="3">
        <v>3.0776486589699999E-2</v>
      </c>
      <c r="H327" s="3">
        <v>-3.5807072823999999E-3</v>
      </c>
      <c r="I327" s="3">
        <v>5.6157141359600002E-3</v>
      </c>
      <c r="J327" s="3">
        <v>4.6322557638599996E-3</v>
      </c>
      <c r="K327" s="3">
        <v>5.3766217684700001E-3</v>
      </c>
      <c r="L327" s="3">
        <v>-7.9079997787599998E-3</v>
      </c>
      <c r="M327" s="3">
        <v>9.7273496560500005E-3</v>
      </c>
      <c r="N327" s="3">
        <v>-7.6696954425599997E-3</v>
      </c>
      <c r="O327" s="3">
        <f t="shared" si="273"/>
        <v>2.0962219352884993E-2</v>
      </c>
      <c r="P327" s="3">
        <f t="shared" si="274"/>
        <v>4.9138802480665003E-2</v>
      </c>
      <c r="Q327" s="3"/>
      <c r="R327" s="4">
        <f t="shared" si="278"/>
        <v>1</v>
      </c>
      <c r="S327" s="4">
        <f t="shared" si="279"/>
        <v>-1</v>
      </c>
      <c r="T327" s="4">
        <f t="shared" si="280"/>
        <v>1</v>
      </c>
      <c r="U327" s="4">
        <f t="shared" si="281"/>
        <v>1</v>
      </c>
      <c r="V327" s="4">
        <f t="shared" si="282"/>
        <v>1</v>
      </c>
      <c r="W327" s="4">
        <f t="shared" si="283"/>
        <v>1</v>
      </c>
      <c r="X327" s="4">
        <f t="shared" si="284"/>
        <v>1</v>
      </c>
      <c r="Y327" s="4">
        <f t="shared" si="285"/>
        <v>1</v>
      </c>
      <c r="Z327" s="4">
        <f t="shared" si="286"/>
        <v>-1</v>
      </c>
      <c r="AA327" s="4">
        <f t="shared" si="287"/>
        <v>-1</v>
      </c>
      <c r="AB327" s="4">
        <f t="shared" si="288"/>
        <v>-1</v>
      </c>
      <c r="AC327" s="4">
        <f t="shared" si="289"/>
        <v>-1</v>
      </c>
      <c r="AE327" s="4">
        <f t="shared" si="290"/>
        <v>6.6345699061499994E-2</v>
      </c>
      <c r="AF327" s="4">
        <f t="shared" si="291"/>
        <v>-6.9627574129000003E-2</v>
      </c>
      <c r="AG327" s="4">
        <f t="shared" si="292"/>
        <v>4.0645450638399999E-2</v>
      </c>
      <c r="AH327" s="4">
        <f t="shared" si="293"/>
        <v>3.7957882995399997E-2</v>
      </c>
      <c r="AI327" s="4">
        <f t="shared" si="294"/>
        <v>3.0776486589699999E-2</v>
      </c>
      <c r="AJ327" s="4">
        <f t="shared" si="295"/>
        <v>-3.5807072823999999E-3</v>
      </c>
      <c r="AK327" s="4">
        <f t="shared" si="296"/>
        <v>5.6157141359600002E-3</v>
      </c>
      <c r="AL327" s="4">
        <f t="shared" si="297"/>
        <v>4.6322557638599996E-3</v>
      </c>
      <c r="AM327" s="4">
        <f t="shared" si="298"/>
        <v>-5.3766217684700001E-3</v>
      </c>
      <c r="AN327" s="4">
        <f t="shared" si="299"/>
        <v>7.9079997787599998E-3</v>
      </c>
      <c r="AO327" s="4">
        <f t="shared" si="300"/>
        <v>-9.7273496560500005E-3</v>
      </c>
      <c r="AP327" s="4">
        <f t="shared" si="301"/>
        <v>7.6696954425599997E-3</v>
      </c>
      <c r="AQ327" s="4">
        <f t="shared" si="327"/>
        <v>9.4365776308516659E-3</v>
      </c>
      <c r="AS327" s="4">
        <f t="shared" si="302"/>
        <v>0.13781123492722419</v>
      </c>
      <c r="AT327" s="4">
        <f t="shared" si="303"/>
        <v>-0.13174205999669167</v>
      </c>
      <c r="AU327" s="4">
        <f t="shared" si="304"/>
        <v>0.11651661796163126</v>
      </c>
      <c r="AV327" s="4">
        <f t="shared" si="305"/>
        <v>0.12753321971818454</v>
      </c>
      <c r="AW327" s="4">
        <f t="shared" si="306"/>
        <v>0.15998029222112264</v>
      </c>
      <c r="AX327" s="4">
        <f t="shared" si="307"/>
        <v>-1.6950451691050611E-2</v>
      </c>
      <c r="AY327" s="4">
        <f t="shared" si="308"/>
        <v>0.10300680073083367</v>
      </c>
      <c r="AZ327" s="4">
        <f t="shared" si="309"/>
        <v>0.10164850440768758</v>
      </c>
      <c r="BA327" s="4">
        <f t="shared" si="310"/>
        <v>-6.5570986005539067E-2</v>
      </c>
      <c r="BB327" s="4">
        <f t="shared" si="311"/>
        <v>5.2457243179356051E-2</v>
      </c>
      <c r="BC327" s="4">
        <f t="shared" si="312"/>
        <v>-7.0035928485213575E-2</v>
      </c>
      <c r="BD327" s="4">
        <f t="shared" si="313"/>
        <v>4.422096827287833E-2</v>
      </c>
      <c r="BE327" s="4">
        <f t="shared" si="314"/>
        <v>4.6572954603368626E-2</v>
      </c>
      <c r="BG327" s="4">
        <f t="shared" si="315"/>
        <v>0.19256978314296669</v>
      </c>
      <c r="BH327" s="4">
        <f t="shared" si="316"/>
        <v>0.21140575494492345</v>
      </c>
      <c r="BI327" s="4">
        <f t="shared" si="317"/>
        <v>0.13953529152994978</v>
      </c>
      <c r="BJ327" s="4">
        <f t="shared" si="318"/>
        <v>0.11905253573704833</v>
      </c>
      <c r="BK327" s="4">
        <f t="shared" si="319"/>
        <v>7.695069476973114E-2</v>
      </c>
      <c r="BL327" s="4">
        <f t="shared" si="320"/>
        <v>8.4498215095719698E-2</v>
      </c>
      <c r="BM327" s="4">
        <f t="shared" si="321"/>
        <v>2.1807158735603811E-2</v>
      </c>
      <c r="BN327" s="4">
        <f t="shared" si="322"/>
        <v>1.822852501707705E-2</v>
      </c>
      <c r="BO327" s="4">
        <f t="shared" si="323"/>
        <v>3.2798785536126071E-2</v>
      </c>
      <c r="BP327" s="4">
        <f t="shared" si="324"/>
        <v>6.0300536585362177E-2</v>
      </c>
      <c r="BQ327" s="4">
        <f t="shared" si="325"/>
        <v>5.5556340103943655E-2</v>
      </c>
      <c r="BR327" s="4">
        <f t="shared" si="326"/>
        <v>6.9376096834713491E-2</v>
      </c>
      <c r="BT327" s="4">
        <f t="shared" si="328"/>
        <v>179.93399244034137</v>
      </c>
      <c r="BU327" s="4">
        <f t="shared" si="329"/>
        <v>530.06299812798522</v>
      </c>
      <c r="BV327" s="5">
        <f t="shared" si="275"/>
        <v>2.2243379480002025E-6</v>
      </c>
      <c r="BW327" s="4">
        <f t="shared" si="277"/>
        <v>15.125423197247096</v>
      </c>
      <c r="BX327" s="4">
        <f>MAX(BW$28:BW327)</f>
        <v>15.125423197247096</v>
      </c>
      <c r="BY327" s="18">
        <f t="shared" si="276"/>
        <v>0</v>
      </c>
    </row>
    <row r="328" spans="1:77" x14ac:dyDescent="0.25">
      <c r="A328" s="2">
        <v>38748</v>
      </c>
      <c r="B328" s="3">
        <v>4.00164323665E-3</v>
      </c>
      <c r="C328" s="3">
        <v>9.9382523690599994E-2</v>
      </c>
      <c r="D328" s="3">
        <v>1.39600657292E-2</v>
      </c>
      <c r="E328" s="3">
        <v>9.9869338111999995E-2</v>
      </c>
      <c r="F328" s="3">
        <v>4.78290921196E-2</v>
      </c>
      <c r="G328" s="3">
        <v>2.2725680324500001E-2</v>
      </c>
      <c r="H328" s="3">
        <v>2.31571182349E-2</v>
      </c>
      <c r="I328" s="3">
        <v>-6.1394178140700001E-3</v>
      </c>
      <c r="J328" s="3">
        <v>-1.73056158224E-3</v>
      </c>
      <c r="K328" s="3">
        <v>-6.0291667259399998E-3</v>
      </c>
      <c r="L328" s="3">
        <v>3.24768657419E-2</v>
      </c>
      <c r="M328" s="3">
        <v>4.59503264301E-3</v>
      </c>
      <c r="N328" s="3">
        <v>3.56220736356E-2</v>
      </c>
      <c r="O328" s="3">
        <f t="shared" si="273"/>
        <v>3.0476553675754997E-2</v>
      </c>
      <c r="P328" s="3">
        <f t="shared" si="274"/>
        <v>6.3089919296281466E-2</v>
      </c>
      <c r="Q328" s="3"/>
      <c r="R328" s="4">
        <f t="shared" si="278"/>
        <v>1</v>
      </c>
      <c r="S328" s="4">
        <f t="shared" si="279"/>
        <v>-1</v>
      </c>
      <c r="T328" s="4">
        <f t="shared" si="280"/>
        <v>1</v>
      </c>
      <c r="U328" s="4">
        <f t="shared" si="281"/>
        <v>1</v>
      </c>
      <c r="V328" s="4">
        <f t="shared" si="282"/>
        <v>1</v>
      </c>
      <c r="W328" s="4">
        <f t="shared" si="283"/>
        <v>1</v>
      </c>
      <c r="X328" s="4">
        <f t="shared" si="284"/>
        <v>1</v>
      </c>
      <c r="Y328" s="4">
        <f t="shared" si="285"/>
        <v>1</v>
      </c>
      <c r="Z328" s="4">
        <f t="shared" si="286"/>
        <v>-1</v>
      </c>
      <c r="AA328" s="4">
        <f t="shared" si="287"/>
        <v>-1</v>
      </c>
      <c r="AB328" s="4">
        <f t="shared" si="288"/>
        <v>-1</v>
      </c>
      <c r="AC328" s="4">
        <f t="shared" si="289"/>
        <v>-1</v>
      </c>
      <c r="AE328" s="4">
        <f t="shared" si="290"/>
        <v>9.9382523690599994E-2</v>
      </c>
      <c r="AF328" s="4">
        <f t="shared" si="291"/>
        <v>-1.39600657292E-2</v>
      </c>
      <c r="AG328" s="4">
        <f t="shared" si="292"/>
        <v>9.9869338111999995E-2</v>
      </c>
      <c r="AH328" s="4">
        <f t="shared" si="293"/>
        <v>4.78290921196E-2</v>
      </c>
      <c r="AI328" s="4">
        <f t="shared" si="294"/>
        <v>2.2725680324500001E-2</v>
      </c>
      <c r="AJ328" s="4">
        <f t="shared" si="295"/>
        <v>2.31571182349E-2</v>
      </c>
      <c r="AK328" s="4">
        <f t="shared" si="296"/>
        <v>-6.1394178140700001E-3</v>
      </c>
      <c r="AL328" s="4">
        <f t="shared" si="297"/>
        <v>-1.73056158224E-3</v>
      </c>
      <c r="AM328" s="4">
        <f t="shared" si="298"/>
        <v>6.0291667259399998E-3</v>
      </c>
      <c r="AN328" s="4">
        <f t="shared" si="299"/>
        <v>-3.24768657419E-2</v>
      </c>
      <c r="AO328" s="4">
        <f t="shared" si="300"/>
        <v>-4.59503264301E-3</v>
      </c>
      <c r="AP328" s="4">
        <f t="shared" si="301"/>
        <v>-3.56220736356E-2</v>
      </c>
      <c r="AQ328" s="4">
        <f t="shared" si="327"/>
        <v>1.7039075171793334E-2</v>
      </c>
      <c r="AS328" s="4">
        <f t="shared" si="302"/>
        <v>0.20648575788932222</v>
      </c>
      <c r="AT328" s="4">
        <f t="shared" si="303"/>
        <v>-2.4371784754540875E-2</v>
      </c>
      <c r="AU328" s="4">
        <f t="shared" si="304"/>
        <v>0.29179998632831378</v>
      </c>
      <c r="AV328" s="4">
        <f t="shared" si="305"/>
        <v>0.15913643102574829</v>
      </c>
      <c r="AW328" s="4">
        <f t="shared" si="306"/>
        <v>0.11481788557202967</v>
      </c>
      <c r="AX328" s="4">
        <f t="shared" si="307"/>
        <v>0.11695647496564809</v>
      </c>
      <c r="AY328" s="4">
        <f t="shared" si="308"/>
        <v>-0.11187896244628213</v>
      </c>
      <c r="AZ328" s="4">
        <f t="shared" si="309"/>
        <v>-3.7415266785508015E-2</v>
      </c>
      <c r="BA328" s="4">
        <f t="shared" si="310"/>
        <v>7.4147369622235129E-2</v>
      </c>
      <c r="BB328" s="4">
        <f t="shared" si="311"/>
        <v>-0.22273840359699495</v>
      </c>
      <c r="BC328" s="4">
        <f t="shared" si="312"/>
        <v>-3.1216358739039943E-2</v>
      </c>
      <c r="BD328" s="4">
        <f t="shared" si="313"/>
        <v>-0.20999530995968149</v>
      </c>
      <c r="BE328" s="4">
        <f t="shared" si="314"/>
        <v>2.7143984926770809E-2</v>
      </c>
      <c r="BG328" s="4">
        <f t="shared" si="315"/>
        <v>0.19252179851332837</v>
      </c>
      <c r="BH328" s="4">
        <f t="shared" si="316"/>
        <v>0.22911848056755885</v>
      </c>
      <c r="BI328" s="4">
        <f t="shared" si="317"/>
        <v>0.1369010867596597</v>
      </c>
      <c r="BJ328" s="4">
        <f t="shared" si="318"/>
        <v>0.12022160308939252</v>
      </c>
      <c r="BK328" s="4">
        <f t="shared" si="319"/>
        <v>7.9171220446289478E-2</v>
      </c>
      <c r="BL328" s="4">
        <f t="shared" si="320"/>
        <v>7.9199097755644904E-2</v>
      </c>
      <c r="BM328" s="4">
        <f t="shared" si="321"/>
        <v>2.1950213623111843E-2</v>
      </c>
      <c r="BN328" s="4">
        <f t="shared" si="322"/>
        <v>1.8501127811391634E-2</v>
      </c>
      <c r="BO328" s="4">
        <f t="shared" si="323"/>
        <v>3.2525316847555379E-2</v>
      </c>
      <c r="BP328" s="4">
        <f t="shared" si="324"/>
        <v>5.8322884994113623E-2</v>
      </c>
      <c r="BQ328" s="4">
        <f t="shared" si="325"/>
        <v>5.8879803136851316E-2</v>
      </c>
      <c r="BR328" s="4">
        <f t="shared" si="326"/>
        <v>6.7853084228289368E-2</v>
      </c>
      <c r="BT328" s="4">
        <f t="shared" si="328"/>
        <v>190.73931777973959</v>
      </c>
      <c r="BU328" s="4">
        <f t="shared" si="329"/>
        <v>546.57214317086743</v>
      </c>
      <c r="BV328" s="5">
        <f t="shared" si="275"/>
        <v>1.1482604250564001E-2</v>
      </c>
      <c r="BW328" s="4">
        <f t="shared" si="277"/>
        <v>15.35962899338212</v>
      </c>
      <c r="BX328" s="4">
        <f>MAX(BW$28:BW328)</f>
        <v>15.35962899338212</v>
      </c>
      <c r="BY328" s="18">
        <f t="shared" si="276"/>
        <v>0</v>
      </c>
    </row>
    <row r="329" spans="1:77" x14ac:dyDescent="0.25">
      <c r="A329" s="2">
        <v>38776</v>
      </c>
      <c r="B329" s="3">
        <v>3.6166915853800001E-3</v>
      </c>
      <c r="C329" s="3">
        <v>-4.1898698797500002E-2</v>
      </c>
      <c r="D329" s="3">
        <v>4.3569912638299998E-2</v>
      </c>
      <c r="E329" s="3">
        <v>-2.0220419843699999E-2</v>
      </c>
      <c r="F329" s="3">
        <v>1.8846713427500002E-2</v>
      </c>
      <c r="G329" s="3">
        <v>3.6010736200800001E-3</v>
      </c>
      <c r="H329" s="3">
        <v>-7.8031185392500005E-4</v>
      </c>
      <c r="I329" s="3">
        <v>-1.4979684271099999E-4</v>
      </c>
      <c r="J329" s="3">
        <v>-1.82973002277E-3</v>
      </c>
      <c r="K329" s="3">
        <v>-2.7413159300999999E-3</v>
      </c>
      <c r="L329" s="3">
        <v>-1.72974499539E-2</v>
      </c>
      <c r="M329" s="3">
        <v>7.2110694217400002E-3</v>
      </c>
      <c r="N329" s="3">
        <v>-1.4760994512300001E-2</v>
      </c>
      <c r="O329" s="3">
        <f t="shared" si="273"/>
        <v>-2.2041623874405002E-3</v>
      </c>
      <c r="P329" s="3">
        <f t="shared" si="274"/>
        <v>-1.173514467295508E-2</v>
      </c>
      <c r="Q329" s="3"/>
      <c r="R329" s="4">
        <f t="shared" si="278"/>
        <v>1</v>
      </c>
      <c r="S329" s="4">
        <f t="shared" si="279"/>
        <v>-1</v>
      </c>
      <c r="T329" s="4">
        <f t="shared" si="280"/>
        <v>1</v>
      </c>
      <c r="U329" s="4">
        <f t="shared" si="281"/>
        <v>1</v>
      </c>
      <c r="V329" s="4">
        <f t="shared" si="282"/>
        <v>1</v>
      </c>
      <c r="W329" s="4">
        <f t="shared" si="283"/>
        <v>1</v>
      </c>
      <c r="X329" s="4">
        <f t="shared" si="284"/>
        <v>1</v>
      </c>
      <c r="Y329" s="4">
        <f t="shared" si="285"/>
        <v>1</v>
      </c>
      <c r="Z329" s="4">
        <f t="shared" si="286"/>
        <v>-1</v>
      </c>
      <c r="AA329" s="4">
        <f t="shared" si="287"/>
        <v>-1</v>
      </c>
      <c r="AB329" s="4">
        <f t="shared" si="288"/>
        <v>-1</v>
      </c>
      <c r="AC329" s="4">
        <f t="shared" si="289"/>
        <v>-1</v>
      </c>
      <c r="AE329" s="4">
        <f t="shared" si="290"/>
        <v>-4.1898698797500002E-2</v>
      </c>
      <c r="AF329" s="4">
        <f t="shared" si="291"/>
        <v>-4.3569912638299998E-2</v>
      </c>
      <c r="AG329" s="4">
        <f t="shared" si="292"/>
        <v>-2.0220419843699999E-2</v>
      </c>
      <c r="AH329" s="4">
        <f t="shared" si="293"/>
        <v>1.8846713427500002E-2</v>
      </c>
      <c r="AI329" s="4">
        <f t="shared" si="294"/>
        <v>3.6010736200800001E-3</v>
      </c>
      <c r="AJ329" s="4">
        <f t="shared" si="295"/>
        <v>-7.8031185392500005E-4</v>
      </c>
      <c r="AK329" s="4">
        <f t="shared" si="296"/>
        <v>-1.4979684271099999E-4</v>
      </c>
      <c r="AL329" s="4">
        <f t="shared" si="297"/>
        <v>-1.82973002277E-3</v>
      </c>
      <c r="AM329" s="4">
        <f t="shared" si="298"/>
        <v>2.7413159300999999E-3</v>
      </c>
      <c r="AN329" s="4">
        <f t="shared" si="299"/>
        <v>1.72974499539E-2</v>
      </c>
      <c r="AO329" s="4">
        <f t="shared" si="300"/>
        <v>-7.2110694217400002E-3</v>
      </c>
      <c r="AP329" s="4">
        <f t="shared" si="301"/>
        <v>1.4760994512300001E-2</v>
      </c>
      <c r="AQ329" s="4">
        <f t="shared" si="327"/>
        <v>-4.8676993313971672E-3</v>
      </c>
      <c r="AS329" s="4">
        <f t="shared" si="302"/>
        <v>-8.5134436055892673E-2</v>
      </c>
      <c r="AT329" s="4">
        <f t="shared" si="303"/>
        <v>-7.5989174208118987E-2</v>
      </c>
      <c r="AU329" s="4">
        <f t="shared" si="304"/>
        <v>-5.3472584429275445E-2</v>
      </c>
      <c r="AV329" s="4">
        <f t="shared" si="305"/>
        <v>6.2091155150274704E-2</v>
      </c>
      <c r="AW329" s="4">
        <f t="shared" si="306"/>
        <v>1.812070030191092E-2</v>
      </c>
      <c r="AX329" s="4">
        <f t="shared" si="307"/>
        <v>-4.127391434955858E-3</v>
      </c>
      <c r="AY329" s="4">
        <f t="shared" si="308"/>
        <v>-2.625121229206248E-3</v>
      </c>
      <c r="AZ329" s="4">
        <f t="shared" si="309"/>
        <v>-4.0035410266501294E-2</v>
      </c>
      <c r="BA329" s="4">
        <f t="shared" si="310"/>
        <v>3.3344329405940606E-2</v>
      </c>
      <c r="BB329" s="4">
        <f t="shared" si="311"/>
        <v>0.1017519560617241</v>
      </c>
      <c r="BC329" s="4">
        <f t="shared" si="312"/>
        <v>-4.6639365394635326E-2</v>
      </c>
      <c r="BD329" s="4">
        <f t="shared" si="313"/>
        <v>7.398665608993267E-2</v>
      </c>
      <c r="BE329" s="4">
        <f t="shared" si="314"/>
        <v>-1.5607238340669034E-3</v>
      </c>
      <c r="BG329" s="4">
        <f t="shared" si="315"/>
        <v>0.19685899496646719</v>
      </c>
      <c r="BH329" s="4">
        <f t="shared" si="316"/>
        <v>0.22934799906613443</v>
      </c>
      <c r="BI329" s="4">
        <f t="shared" si="317"/>
        <v>0.15125821996087865</v>
      </c>
      <c r="BJ329" s="4">
        <f t="shared" si="318"/>
        <v>0.12141319247088687</v>
      </c>
      <c r="BK329" s="4">
        <f t="shared" si="319"/>
        <v>7.9490826735879497E-2</v>
      </c>
      <c r="BL329" s="4">
        <f t="shared" si="320"/>
        <v>7.5622762340044003E-2</v>
      </c>
      <c r="BM329" s="4">
        <f t="shared" si="321"/>
        <v>2.2825131433079567E-2</v>
      </c>
      <c r="BN329" s="4">
        <f t="shared" si="322"/>
        <v>1.8281116747300919E-2</v>
      </c>
      <c r="BO329" s="4">
        <f t="shared" si="323"/>
        <v>3.2884943004571073E-2</v>
      </c>
      <c r="BP329" s="4">
        <f t="shared" si="324"/>
        <v>6.7998496042305609E-2</v>
      </c>
      <c r="BQ329" s="4">
        <f t="shared" si="325"/>
        <v>6.1845347686222601E-2</v>
      </c>
      <c r="BR329" s="4">
        <f t="shared" si="326"/>
        <v>7.9803549950183642E-2</v>
      </c>
      <c r="BT329" s="4">
        <f t="shared" si="328"/>
        <v>188.37499252029531</v>
      </c>
      <c r="BU329" s="4">
        <f t="shared" si="329"/>
        <v>547.69587787099272</v>
      </c>
      <c r="BV329" s="5">
        <f t="shared" si="275"/>
        <v>-1.5647134843949999E-3</v>
      </c>
      <c r="BW329" s="4">
        <f t="shared" si="277"/>
        <v>15.391146615715794</v>
      </c>
      <c r="BX329" s="4">
        <f>MAX(BW$28:BW329)</f>
        <v>15.391146615715794</v>
      </c>
      <c r="BY329" s="18">
        <f t="shared" si="276"/>
        <v>0</v>
      </c>
    </row>
    <row r="330" spans="1:77" x14ac:dyDescent="0.25">
      <c r="A330" s="2">
        <v>38807</v>
      </c>
      <c r="B330" s="3">
        <v>4.13788198725E-3</v>
      </c>
      <c r="C330" s="3">
        <v>1.7954218353500001E-2</v>
      </c>
      <c r="D330" s="3">
        <v>-1.15496553579E-2</v>
      </c>
      <c r="E330" s="3">
        <v>3.0887991486999999E-2</v>
      </c>
      <c r="F330" s="3">
        <v>2.7200589559499999E-2</v>
      </c>
      <c r="G330" s="3">
        <v>3.3980190966899998E-2</v>
      </c>
      <c r="H330" s="3">
        <v>8.0296825232200001E-3</v>
      </c>
      <c r="I330" s="3">
        <v>-1.07090159084E-2</v>
      </c>
      <c r="J330" s="3">
        <v>-8.5066980805099997E-3</v>
      </c>
      <c r="K330" s="3">
        <v>-9.3645744754100001E-3</v>
      </c>
      <c r="L330" s="3">
        <v>-3.9503852249099997E-2</v>
      </c>
      <c r="M330" s="3">
        <v>-2.23361664345E-2</v>
      </c>
      <c r="N330" s="3">
        <v>-9.7633159192500006E-3</v>
      </c>
      <c r="O330" s="3">
        <f t="shared" si="273"/>
        <v>5.2661620542083371E-4</v>
      </c>
      <c r="P330" s="3">
        <f t="shared" si="274"/>
        <v>-2.4539018211434328E-2</v>
      </c>
      <c r="Q330" s="3"/>
      <c r="R330" s="4">
        <f t="shared" si="278"/>
        <v>1</v>
      </c>
      <c r="S330" s="4">
        <f t="shared" si="279"/>
        <v>-1</v>
      </c>
      <c r="T330" s="4">
        <f t="shared" si="280"/>
        <v>1</v>
      </c>
      <c r="U330" s="4">
        <f t="shared" si="281"/>
        <v>1</v>
      </c>
      <c r="V330" s="4">
        <f t="shared" si="282"/>
        <v>1</v>
      </c>
      <c r="W330" s="4">
        <f t="shared" si="283"/>
        <v>1</v>
      </c>
      <c r="X330" s="4">
        <f t="shared" si="284"/>
        <v>1</v>
      </c>
      <c r="Y330" s="4">
        <f t="shared" si="285"/>
        <v>1</v>
      </c>
      <c r="Z330" s="4">
        <f t="shared" si="286"/>
        <v>-1</v>
      </c>
      <c r="AA330" s="4">
        <f t="shared" si="287"/>
        <v>-1</v>
      </c>
      <c r="AB330" s="4">
        <f t="shared" si="288"/>
        <v>-1</v>
      </c>
      <c r="AC330" s="4">
        <f t="shared" si="289"/>
        <v>-1</v>
      </c>
      <c r="AE330" s="4">
        <f t="shared" si="290"/>
        <v>1.7954218353500001E-2</v>
      </c>
      <c r="AF330" s="4">
        <f t="shared" si="291"/>
        <v>1.15496553579E-2</v>
      </c>
      <c r="AG330" s="4">
        <f t="shared" si="292"/>
        <v>3.0887991486999999E-2</v>
      </c>
      <c r="AH330" s="4">
        <f t="shared" si="293"/>
        <v>2.7200589559499999E-2</v>
      </c>
      <c r="AI330" s="4">
        <f t="shared" si="294"/>
        <v>3.3980190966899998E-2</v>
      </c>
      <c r="AJ330" s="4">
        <f t="shared" si="295"/>
        <v>8.0296825232200001E-3</v>
      </c>
      <c r="AK330" s="4">
        <f t="shared" si="296"/>
        <v>-1.07090159084E-2</v>
      </c>
      <c r="AL330" s="4">
        <f t="shared" si="297"/>
        <v>-8.5066980805099997E-3</v>
      </c>
      <c r="AM330" s="4">
        <f t="shared" si="298"/>
        <v>9.3645744754100001E-3</v>
      </c>
      <c r="AN330" s="4">
        <f t="shared" si="299"/>
        <v>3.9503852249099997E-2</v>
      </c>
      <c r="AO330" s="4">
        <f t="shared" si="300"/>
        <v>2.23361664345E-2</v>
      </c>
      <c r="AP330" s="4">
        <f t="shared" si="301"/>
        <v>9.7633159192500006E-3</v>
      </c>
      <c r="AQ330" s="4">
        <f t="shared" si="327"/>
        <v>1.5946210278114169E-2</v>
      </c>
      <c r="AS330" s="4">
        <f t="shared" si="302"/>
        <v>3.4601910132685154E-2</v>
      </c>
      <c r="AT330" s="4">
        <f t="shared" si="303"/>
        <v>2.1710020920213381E-2</v>
      </c>
      <c r="AU330" s="4">
        <f t="shared" si="304"/>
        <v>7.8802103699454257E-2</v>
      </c>
      <c r="AV330" s="4">
        <f t="shared" si="305"/>
        <v>8.9854192154771681E-2</v>
      </c>
      <c r="AW330" s="4">
        <f t="shared" si="306"/>
        <v>0.17199485091698744</v>
      </c>
      <c r="AX330" s="4">
        <f t="shared" si="307"/>
        <v>4.3179706750195015E-2</v>
      </c>
      <c r="AY330" s="4">
        <f t="shared" si="308"/>
        <v>-0.20139795903336713</v>
      </c>
      <c r="AZ330" s="4">
        <f t="shared" si="309"/>
        <v>-0.19707744749401068</v>
      </c>
      <c r="BA330" s="4">
        <f t="shared" si="310"/>
        <v>0.11713103218188844</v>
      </c>
      <c r="BB330" s="4">
        <f t="shared" si="311"/>
        <v>0.24979078269718005</v>
      </c>
      <c r="BC330" s="4">
        <f t="shared" si="312"/>
        <v>0.13732613234931579</v>
      </c>
      <c r="BD330" s="4">
        <f t="shared" si="313"/>
        <v>5.2112805546274482E-2</v>
      </c>
      <c r="BE330" s="4">
        <f t="shared" si="314"/>
        <v>4.9835677568465658E-2</v>
      </c>
      <c r="BG330" s="4">
        <f t="shared" si="315"/>
        <v>0.20755175982658078</v>
      </c>
      <c r="BH330" s="4">
        <f t="shared" si="316"/>
        <v>0.21279860393218786</v>
      </c>
      <c r="BI330" s="4">
        <f t="shared" si="317"/>
        <v>0.15678764924756147</v>
      </c>
      <c r="BJ330" s="4">
        <f t="shared" si="318"/>
        <v>0.12108768175288981</v>
      </c>
      <c r="BK330" s="4">
        <f t="shared" si="319"/>
        <v>7.9026065689141806E-2</v>
      </c>
      <c r="BL330" s="4">
        <f t="shared" si="320"/>
        <v>7.4383854153282178E-2</v>
      </c>
      <c r="BM330" s="4">
        <f t="shared" si="321"/>
        <v>2.126936332383737E-2</v>
      </c>
      <c r="BN330" s="4">
        <f t="shared" si="322"/>
        <v>1.7265695671786138E-2</v>
      </c>
      <c r="BO330" s="4">
        <f t="shared" si="323"/>
        <v>3.1979823966267452E-2</v>
      </c>
      <c r="BP330" s="4">
        <f t="shared" si="324"/>
        <v>6.3259103194356528E-2</v>
      </c>
      <c r="BQ330" s="4">
        <f t="shared" si="325"/>
        <v>6.5060206829923986E-2</v>
      </c>
      <c r="BR330" s="4">
        <f t="shared" si="326"/>
        <v>7.4939860304243211E-2</v>
      </c>
      <c r="BT330" s="4">
        <f t="shared" si="328"/>
        <v>199.03567419328374</v>
      </c>
      <c r="BU330" s="4">
        <f t="shared" si="329"/>
        <v>577.25697395368263</v>
      </c>
      <c r="BV330" s="5">
        <f t="shared" si="275"/>
        <v>1.0719797237679993E-3</v>
      </c>
      <c r="BW330" s="4">
        <f t="shared" si="277"/>
        <v>15.471332361157675</v>
      </c>
      <c r="BX330" s="4">
        <f>MAX(BW$28:BW330)</f>
        <v>15.471332361157675</v>
      </c>
      <c r="BY330" s="18">
        <f t="shared" si="276"/>
        <v>0</v>
      </c>
    </row>
    <row r="331" spans="1:77" x14ac:dyDescent="0.25">
      <c r="A331" s="2">
        <v>38835</v>
      </c>
      <c r="B331" s="3">
        <v>3.8475124295300001E-3</v>
      </c>
      <c r="C331" s="3">
        <v>0.114769273071</v>
      </c>
      <c r="D331" s="3">
        <v>8.1586968599699997E-3</v>
      </c>
      <c r="E331" s="3">
        <v>0.11597767155700001</v>
      </c>
      <c r="F331" s="3">
        <v>4.3841664295200004E-3</v>
      </c>
      <c r="G331" s="3">
        <v>8.9893571323200003E-3</v>
      </c>
      <c r="H331" s="3">
        <v>9.8574455127800002E-3</v>
      </c>
      <c r="I331" s="3">
        <v>-7.3951675020400001E-3</v>
      </c>
      <c r="J331" s="3">
        <v>-9.8036462149199994E-3</v>
      </c>
      <c r="K331" s="3">
        <v>-5.1403267324399999E-3</v>
      </c>
      <c r="L331" s="3">
        <v>6.4695138908700003E-2</v>
      </c>
      <c r="M331" s="3">
        <v>2.9743271029199998E-2</v>
      </c>
      <c r="N331" s="3">
        <v>4.7817079531700002E-2</v>
      </c>
      <c r="O331" s="3">
        <f t="shared" si="273"/>
        <v>3.1837746631899165E-2</v>
      </c>
      <c r="P331" s="3">
        <f t="shared" si="274"/>
        <v>6.9335905508038684E-2</v>
      </c>
      <c r="Q331" s="3"/>
      <c r="R331" s="4">
        <f t="shared" si="278"/>
        <v>1</v>
      </c>
      <c r="S331" s="4">
        <f t="shared" si="279"/>
        <v>-1</v>
      </c>
      <c r="T331" s="4">
        <f t="shared" si="280"/>
        <v>1</v>
      </c>
      <c r="U331" s="4">
        <f t="shared" si="281"/>
        <v>1</v>
      </c>
      <c r="V331" s="4">
        <f t="shared" si="282"/>
        <v>1</v>
      </c>
      <c r="W331" s="4">
        <f t="shared" si="283"/>
        <v>1</v>
      </c>
      <c r="X331" s="4">
        <f t="shared" si="284"/>
        <v>1</v>
      </c>
      <c r="Y331" s="4">
        <f t="shared" si="285"/>
        <v>1</v>
      </c>
      <c r="Z331" s="4">
        <f t="shared" si="286"/>
        <v>-1</v>
      </c>
      <c r="AA331" s="4">
        <f t="shared" si="287"/>
        <v>-1</v>
      </c>
      <c r="AB331" s="4">
        <f t="shared" si="288"/>
        <v>-1</v>
      </c>
      <c r="AC331" s="4">
        <f t="shared" si="289"/>
        <v>-1</v>
      </c>
      <c r="AE331" s="4">
        <f t="shared" si="290"/>
        <v>0.114769273071</v>
      </c>
      <c r="AF331" s="4">
        <f t="shared" si="291"/>
        <v>-8.1586968599699997E-3</v>
      </c>
      <c r="AG331" s="4">
        <f t="shared" si="292"/>
        <v>0.11597767155700001</v>
      </c>
      <c r="AH331" s="4">
        <f t="shared" si="293"/>
        <v>4.3841664295200004E-3</v>
      </c>
      <c r="AI331" s="4">
        <f t="shared" si="294"/>
        <v>8.9893571323200003E-3</v>
      </c>
      <c r="AJ331" s="4">
        <f t="shared" si="295"/>
        <v>9.8574455127800002E-3</v>
      </c>
      <c r="AK331" s="4">
        <f t="shared" si="296"/>
        <v>-7.3951675020400001E-3</v>
      </c>
      <c r="AL331" s="4">
        <f t="shared" si="297"/>
        <v>-9.8036462149199994E-3</v>
      </c>
      <c r="AM331" s="4">
        <f t="shared" si="298"/>
        <v>5.1403267324399999E-3</v>
      </c>
      <c r="AN331" s="4">
        <f t="shared" si="299"/>
        <v>-6.4695138908700003E-2</v>
      </c>
      <c r="AO331" s="4">
        <f t="shared" si="300"/>
        <v>-2.9743271029199998E-2</v>
      </c>
      <c r="AP331" s="4">
        <f t="shared" si="301"/>
        <v>-4.7817079531700002E-2</v>
      </c>
      <c r="AQ331" s="4">
        <f t="shared" si="327"/>
        <v>7.6254366990441648E-3</v>
      </c>
      <c r="AS331" s="4">
        <f t="shared" si="302"/>
        <v>0.22182686973828089</v>
      </c>
      <c r="AT331" s="4">
        <f t="shared" si="303"/>
        <v>-1.5515742379217608E-2</v>
      </c>
      <c r="AU331" s="4">
        <f t="shared" si="304"/>
        <v>0.30720555341637562</v>
      </c>
      <c r="AV331" s="4">
        <f t="shared" si="305"/>
        <v>1.4761978652098851E-2</v>
      </c>
      <c r="AW331" s="4">
        <f t="shared" si="306"/>
        <v>4.6317150962247498E-2</v>
      </c>
      <c r="AX331" s="4">
        <f t="shared" si="307"/>
        <v>5.6633974042369147E-2</v>
      </c>
      <c r="AY331" s="4">
        <f t="shared" si="308"/>
        <v>-0.12323723506790026</v>
      </c>
      <c r="AZ331" s="4">
        <f t="shared" si="309"/>
        <v>-0.19555792221936066</v>
      </c>
      <c r="BA331" s="4">
        <f t="shared" si="310"/>
        <v>6.2166002071395533E-2</v>
      </c>
      <c r="BB331" s="4">
        <f t="shared" si="311"/>
        <v>-0.36755751098971368</v>
      </c>
      <c r="BC331" s="4">
        <f t="shared" si="312"/>
        <v>-0.18618379004215421</v>
      </c>
      <c r="BD331" s="4">
        <f t="shared" si="313"/>
        <v>-0.25770769851955849</v>
      </c>
      <c r="BE331" s="4">
        <f t="shared" si="314"/>
        <v>-3.6404030861261448E-2</v>
      </c>
      <c r="BG331" s="4">
        <f t="shared" si="315"/>
        <v>0.20695287853344155</v>
      </c>
      <c r="BH331" s="4">
        <f t="shared" si="316"/>
        <v>0.21033339328701608</v>
      </c>
      <c r="BI331" s="4">
        <f t="shared" si="317"/>
        <v>0.15100986328825633</v>
      </c>
      <c r="BJ331" s="4">
        <f t="shared" si="318"/>
        <v>0.11879617313758037</v>
      </c>
      <c r="BK331" s="4">
        <f t="shared" si="319"/>
        <v>7.7633074967388277E-2</v>
      </c>
      <c r="BL331" s="4">
        <f t="shared" si="320"/>
        <v>6.9622135331032384E-2</v>
      </c>
      <c r="BM331" s="4">
        <f t="shared" si="321"/>
        <v>2.4003029597233241E-2</v>
      </c>
      <c r="BN331" s="4">
        <f t="shared" si="322"/>
        <v>2.0052670029748185E-2</v>
      </c>
      <c r="BO331" s="4">
        <f t="shared" si="323"/>
        <v>3.3074841946802436E-2</v>
      </c>
      <c r="BP331" s="4">
        <f t="shared" si="324"/>
        <v>7.0405459798110928E-2</v>
      </c>
      <c r="BQ331" s="4">
        <f t="shared" si="325"/>
        <v>6.390088207456894E-2</v>
      </c>
      <c r="BR331" s="4">
        <f t="shared" si="326"/>
        <v>7.4219093657492699E-2</v>
      </c>
      <c r="BT331" s="4">
        <f t="shared" si="328"/>
        <v>204.79404557820132</v>
      </c>
      <c r="BU331" s="4">
        <f t="shared" si="329"/>
        <v>558.46349664131412</v>
      </c>
      <c r="BV331" s="5">
        <f t="shared" si="275"/>
        <v>3.858336614692E-3</v>
      </c>
      <c r="BW331" s="4">
        <f t="shared" si="277"/>
        <v>15.590552112845744</v>
      </c>
      <c r="BX331" s="4">
        <f>MAX(BW$28:BW331)</f>
        <v>15.590552112845744</v>
      </c>
      <c r="BY331" s="18">
        <f t="shared" si="276"/>
        <v>0</v>
      </c>
    </row>
    <row r="332" spans="1:77" x14ac:dyDescent="0.25">
      <c r="A332" s="2">
        <v>38868</v>
      </c>
      <c r="B332" s="3">
        <v>4.6395911857899999E-3</v>
      </c>
      <c r="C332" s="3">
        <v>-4.2908113440599999E-2</v>
      </c>
      <c r="D332" s="3">
        <v>9.0786445179700005E-3</v>
      </c>
      <c r="E332" s="3">
        <v>-1.8117064624399999E-2</v>
      </c>
      <c r="F332" s="3">
        <v>-5.52048869316E-2</v>
      </c>
      <c r="G332" s="3">
        <v>-5.0379092591700002E-2</v>
      </c>
      <c r="H332" s="3">
        <v>-3.3739536196299998E-2</v>
      </c>
      <c r="I332" s="3">
        <v>2.2889945592299999E-3</v>
      </c>
      <c r="J332" s="3">
        <v>2.1041478205199998E-3</v>
      </c>
      <c r="K332" s="3">
        <v>-3.24798062994E-3</v>
      </c>
      <c r="L332" s="3">
        <v>-6.1945869409200001E-3</v>
      </c>
      <c r="M332" s="3">
        <v>1.39964908522E-2</v>
      </c>
      <c r="N332" s="3">
        <v>2.92093594047E-2</v>
      </c>
      <c r="O332" s="3">
        <f t="shared" si="273"/>
        <v>-1.275946868340333E-2</v>
      </c>
      <c r="P332" s="3">
        <f t="shared" si="274"/>
        <v>-2.1697638763558017E-2</v>
      </c>
      <c r="Q332" s="3"/>
      <c r="R332" s="4">
        <f t="shared" si="278"/>
        <v>1</v>
      </c>
      <c r="S332" s="4">
        <f t="shared" si="279"/>
        <v>-1</v>
      </c>
      <c r="T332" s="4">
        <f t="shared" si="280"/>
        <v>1</v>
      </c>
      <c r="U332" s="4">
        <f t="shared" si="281"/>
        <v>1</v>
      </c>
      <c r="V332" s="4">
        <f t="shared" si="282"/>
        <v>1</v>
      </c>
      <c r="W332" s="4">
        <f t="shared" si="283"/>
        <v>1</v>
      </c>
      <c r="X332" s="4">
        <f t="shared" si="284"/>
        <v>-1</v>
      </c>
      <c r="Y332" s="4">
        <f t="shared" si="285"/>
        <v>-1</v>
      </c>
      <c r="Z332" s="4">
        <f t="shared" si="286"/>
        <v>-1</v>
      </c>
      <c r="AA332" s="4">
        <f t="shared" si="287"/>
        <v>-1</v>
      </c>
      <c r="AB332" s="4">
        <f t="shared" si="288"/>
        <v>-1</v>
      </c>
      <c r="AC332" s="4">
        <f t="shared" si="289"/>
        <v>-1</v>
      </c>
      <c r="AE332" s="4">
        <f t="shared" si="290"/>
        <v>-4.2908113440599999E-2</v>
      </c>
      <c r="AF332" s="4">
        <f t="shared" si="291"/>
        <v>-9.0786445179700005E-3</v>
      </c>
      <c r="AG332" s="4">
        <f t="shared" si="292"/>
        <v>-1.8117064624399999E-2</v>
      </c>
      <c r="AH332" s="4">
        <f t="shared" si="293"/>
        <v>-5.52048869316E-2</v>
      </c>
      <c r="AI332" s="4">
        <f t="shared" si="294"/>
        <v>-5.0379092591700002E-2</v>
      </c>
      <c r="AJ332" s="4">
        <f t="shared" si="295"/>
        <v>-3.3739536196299998E-2</v>
      </c>
      <c r="AK332" s="4">
        <f t="shared" si="296"/>
        <v>-2.2889945592299999E-3</v>
      </c>
      <c r="AL332" s="4">
        <f t="shared" si="297"/>
        <v>-2.1041478205199998E-3</v>
      </c>
      <c r="AM332" s="4">
        <f t="shared" si="298"/>
        <v>3.24798062994E-3</v>
      </c>
      <c r="AN332" s="4">
        <f t="shared" si="299"/>
        <v>6.1945869409200001E-3</v>
      </c>
      <c r="AO332" s="4">
        <f t="shared" si="300"/>
        <v>-1.39964908522E-2</v>
      </c>
      <c r="AP332" s="4">
        <f t="shared" si="301"/>
        <v>-2.92093594047E-2</v>
      </c>
      <c r="AQ332" s="4">
        <f t="shared" si="327"/>
        <v>-2.0631980280696668E-2</v>
      </c>
      <c r="AS332" s="4">
        <f t="shared" si="302"/>
        <v>-8.6757073966766365E-2</v>
      </c>
      <c r="AT332" s="4">
        <f t="shared" si="303"/>
        <v>-1.7360730939528758E-2</v>
      </c>
      <c r="AU332" s="4">
        <f t="shared" si="304"/>
        <v>-4.1086766082251099E-2</v>
      </c>
      <c r="AV332" s="4">
        <f t="shared" si="305"/>
        <v>-0.21708721788056232</v>
      </c>
      <c r="AW332" s="4">
        <f t="shared" si="306"/>
        <v>-0.30788227358724374</v>
      </c>
      <c r="AX332" s="4">
        <f t="shared" si="307"/>
        <v>-0.21538373921040735</v>
      </c>
      <c r="AY332" s="4">
        <f t="shared" si="308"/>
        <v>-4.0366027318542955E-2</v>
      </c>
      <c r="AZ332" s="4">
        <f t="shared" si="309"/>
        <v>-3.9129475540147861E-2</v>
      </c>
      <c r="BA332" s="4">
        <f t="shared" si="310"/>
        <v>4.4386360911038585E-2</v>
      </c>
      <c r="BB332" s="4">
        <f t="shared" si="311"/>
        <v>2.5165151786215912E-2</v>
      </c>
      <c r="BC332" s="4">
        <f t="shared" si="312"/>
        <v>-7.9036793741744854E-2</v>
      </c>
      <c r="BD332" s="4">
        <f t="shared" si="313"/>
        <v>-0.12900571405698491</v>
      </c>
      <c r="BE332" s="4">
        <f t="shared" si="314"/>
        <v>-9.1962024968910483E-2</v>
      </c>
      <c r="BG332" s="4">
        <f t="shared" si="315"/>
        <v>0.19783107695419336</v>
      </c>
      <c r="BH332" s="4">
        <f t="shared" si="316"/>
        <v>0.20917655021768186</v>
      </c>
      <c r="BI332" s="4">
        <f t="shared" si="317"/>
        <v>0.1763785895257044</v>
      </c>
      <c r="BJ332" s="4">
        <f t="shared" si="318"/>
        <v>0.10171927664939313</v>
      </c>
      <c r="BK332" s="4">
        <f t="shared" si="319"/>
        <v>6.5452410760406088E-2</v>
      </c>
      <c r="BL332" s="4">
        <f t="shared" si="320"/>
        <v>6.265939354565668E-2</v>
      </c>
      <c r="BM332" s="4">
        <f t="shared" si="321"/>
        <v>2.2682386266715961E-2</v>
      </c>
      <c r="BN332" s="4">
        <f t="shared" si="322"/>
        <v>2.1509593895385481E-2</v>
      </c>
      <c r="BO332" s="4">
        <f t="shared" si="323"/>
        <v>2.9270078134585258E-2</v>
      </c>
      <c r="BP332" s="4">
        <f t="shared" si="324"/>
        <v>9.8462937852225554E-2</v>
      </c>
      <c r="BQ332" s="4">
        <f t="shared" si="325"/>
        <v>7.0835317019230126E-2</v>
      </c>
      <c r="BR332" s="4">
        <f t="shared" si="326"/>
        <v>9.0567645373591826E-2</v>
      </c>
      <c r="BT332" s="4">
        <f t="shared" si="328"/>
        <v>191.84507824185528</v>
      </c>
      <c r="BU332" s="4">
        <f t="shared" si="329"/>
        <v>509.697104935563</v>
      </c>
      <c r="BV332" s="5">
        <f t="shared" si="275"/>
        <v>-2.1542913969755998E-2</v>
      </c>
      <c r="BW332" s="4">
        <f t="shared" si="277"/>
        <v>15.327019978102069</v>
      </c>
      <c r="BX332" s="4">
        <f>MAX(BW$28:BW332)</f>
        <v>15.590552112845744</v>
      </c>
      <c r="BY332" s="18">
        <f t="shared" si="276"/>
        <v>1.6903322783966047E-2</v>
      </c>
    </row>
    <row r="333" spans="1:77" x14ac:dyDescent="0.25">
      <c r="A333" s="2">
        <v>38898</v>
      </c>
      <c r="B333" s="3">
        <v>4.3703361944400004E-3</v>
      </c>
      <c r="C333" s="3">
        <v>-1.21323470146E-2</v>
      </c>
      <c r="D333" s="3">
        <v>-6.6790809221599995E-2</v>
      </c>
      <c r="E333" s="3">
        <v>-5.1059982475000001E-2</v>
      </c>
      <c r="F333" s="3">
        <v>-1.2935415102600001E-3</v>
      </c>
      <c r="G333" s="3">
        <v>1.56900783397E-2</v>
      </c>
      <c r="H333" s="3">
        <v>-2.2964530432400001E-3</v>
      </c>
      <c r="I333" s="3">
        <v>-3.8357239039700001E-3</v>
      </c>
      <c r="J333" s="3">
        <v>-4.61666662211E-3</v>
      </c>
      <c r="K333" s="3">
        <v>-4.63397470413E-4</v>
      </c>
      <c r="L333" s="3">
        <v>-1.37257728671E-2</v>
      </c>
      <c r="M333" s="3">
        <v>-2.3369732626499998E-2</v>
      </c>
      <c r="N333" s="3">
        <v>-1.2049671218400001E-2</v>
      </c>
      <c r="O333" s="3">
        <f t="shared" si="273"/>
        <v>-1.4662001636124416E-2</v>
      </c>
      <c r="P333" s="3">
        <f t="shared" si="274"/>
        <v>-4.0053556709729418E-2</v>
      </c>
      <c r="Q333" s="3"/>
      <c r="R333" s="4">
        <f t="shared" si="278"/>
        <v>1</v>
      </c>
      <c r="S333" s="4">
        <f t="shared" si="279"/>
        <v>-1</v>
      </c>
      <c r="T333" s="4">
        <f t="shared" si="280"/>
        <v>1</v>
      </c>
      <c r="U333" s="4">
        <f t="shared" si="281"/>
        <v>1</v>
      </c>
      <c r="V333" s="4">
        <f t="shared" si="282"/>
        <v>1</v>
      </c>
      <c r="W333" s="4">
        <f t="shared" si="283"/>
        <v>1</v>
      </c>
      <c r="X333" s="4">
        <f t="shared" si="284"/>
        <v>-1</v>
      </c>
      <c r="Y333" s="4">
        <f t="shared" si="285"/>
        <v>-1</v>
      </c>
      <c r="Z333" s="4">
        <f t="shared" si="286"/>
        <v>-1</v>
      </c>
      <c r="AA333" s="4">
        <f t="shared" si="287"/>
        <v>1</v>
      </c>
      <c r="AB333" s="4">
        <f t="shared" si="288"/>
        <v>-1</v>
      </c>
      <c r="AC333" s="4">
        <f t="shared" si="289"/>
        <v>1</v>
      </c>
      <c r="AE333" s="4">
        <f t="shared" si="290"/>
        <v>-1.21323470146E-2</v>
      </c>
      <c r="AF333" s="4">
        <f t="shared" si="291"/>
        <v>6.6790809221599995E-2</v>
      </c>
      <c r="AG333" s="4">
        <f t="shared" si="292"/>
        <v>-5.1059982475000001E-2</v>
      </c>
      <c r="AH333" s="4">
        <f t="shared" si="293"/>
        <v>-1.2935415102600001E-3</v>
      </c>
      <c r="AI333" s="4">
        <f t="shared" si="294"/>
        <v>1.56900783397E-2</v>
      </c>
      <c r="AJ333" s="4">
        <f t="shared" si="295"/>
        <v>-2.2964530432400001E-3</v>
      </c>
      <c r="AK333" s="4">
        <f t="shared" si="296"/>
        <v>3.8357239039700001E-3</v>
      </c>
      <c r="AL333" s="4">
        <f t="shared" si="297"/>
        <v>4.61666662211E-3</v>
      </c>
      <c r="AM333" s="4">
        <f t="shared" si="298"/>
        <v>4.63397470413E-4</v>
      </c>
      <c r="AN333" s="4">
        <f t="shared" si="299"/>
        <v>-1.37257728671E-2</v>
      </c>
      <c r="AO333" s="4">
        <f t="shared" si="300"/>
        <v>2.3369732626499998E-2</v>
      </c>
      <c r="AP333" s="4">
        <f t="shared" si="301"/>
        <v>-1.2049671218400001E-2</v>
      </c>
      <c r="AQ333" s="4">
        <f t="shared" si="327"/>
        <v>1.8507200046410826E-3</v>
      </c>
      <c r="AS333" s="4">
        <f t="shared" si="302"/>
        <v>-2.4817352620627172E-2</v>
      </c>
      <c r="AT333" s="4">
        <f t="shared" si="303"/>
        <v>0.13111268978295013</v>
      </c>
      <c r="AU333" s="4">
        <f t="shared" si="304"/>
        <v>-0.12383171028088873</v>
      </c>
      <c r="AV333" s="4">
        <f t="shared" si="305"/>
        <v>-4.1906885156747821E-3</v>
      </c>
      <c r="AW333" s="4">
        <f t="shared" si="306"/>
        <v>6.8283531647141418E-2</v>
      </c>
      <c r="AX333" s="4">
        <f t="shared" si="307"/>
        <v>-1.2874183666340484E-2</v>
      </c>
      <c r="AY333" s="4">
        <f t="shared" si="308"/>
        <v>7.2875830981729325E-2</v>
      </c>
      <c r="AZ333" s="4">
        <f t="shared" si="309"/>
        <v>9.5967669409342954E-2</v>
      </c>
      <c r="BA333" s="4">
        <f t="shared" si="310"/>
        <v>7.0000777829020951E-3</v>
      </c>
      <c r="BB333" s="4">
        <f t="shared" si="311"/>
        <v>-5.8159500478096419E-2</v>
      </c>
      <c r="BC333" s="4">
        <f t="shared" si="312"/>
        <v>0.13110915188670164</v>
      </c>
      <c r="BD333" s="4">
        <f t="shared" si="313"/>
        <v>-5.7571788174555785E-2</v>
      </c>
      <c r="BE333" s="4">
        <f t="shared" si="314"/>
        <v>1.8741977312882019E-2</v>
      </c>
      <c r="BG333" s="4">
        <f t="shared" si="315"/>
        <v>0.1955461922157819</v>
      </c>
      <c r="BH333" s="4">
        <f t="shared" si="316"/>
        <v>0.20376611701634226</v>
      </c>
      <c r="BI333" s="4">
        <f t="shared" si="317"/>
        <v>0.16493346448718224</v>
      </c>
      <c r="BJ333" s="4">
        <f t="shared" si="318"/>
        <v>0.12346816094029979</v>
      </c>
      <c r="BK333" s="4">
        <f t="shared" si="319"/>
        <v>9.1911346476800701E-2</v>
      </c>
      <c r="BL333" s="4">
        <f t="shared" si="320"/>
        <v>7.1350637920261153E-2</v>
      </c>
      <c r="BM333" s="4">
        <f t="shared" si="321"/>
        <v>2.1053476041633906E-2</v>
      </c>
      <c r="BN333" s="4">
        <f t="shared" si="322"/>
        <v>1.9242591387388819E-2</v>
      </c>
      <c r="BO333" s="4">
        <f t="shared" si="323"/>
        <v>2.6479561215440352E-2</v>
      </c>
      <c r="BP333" s="4">
        <f t="shared" si="324"/>
        <v>9.4400899280552078E-2</v>
      </c>
      <c r="BQ333" s="4">
        <f t="shared" si="325"/>
        <v>7.1298554800186709E-2</v>
      </c>
      <c r="BR333" s="4">
        <f t="shared" si="326"/>
        <v>8.3719277100553435E-2</v>
      </c>
      <c r="BT333" s="4">
        <f t="shared" si="328"/>
        <v>193.85144617024272</v>
      </c>
      <c r="BU333" s="4">
        <f t="shared" si="329"/>
        <v>521.47738421860822</v>
      </c>
      <c r="BV333" s="5">
        <f t="shared" si="275"/>
        <v>-1.5632308141091998E-3</v>
      </c>
      <c r="BW333" s="4">
        <f t="shared" si="277"/>
        <v>15.370044538347035</v>
      </c>
      <c r="BX333" s="4">
        <f>MAX(BW$28:BW333)</f>
        <v>15.590552112845744</v>
      </c>
      <c r="BY333" s="18">
        <f t="shared" si="276"/>
        <v>1.4143666811967716E-2</v>
      </c>
    </row>
    <row r="334" spans="1:77" x14ac:dyDescent="0.25">
      <c r="A334" s="2">
        <v>38929</v>
      </c>
      <c r="B334" s="3">
        <v>4.6169174665800002E-3</v>
      </c>
      <c r="C334" s="3">
        <v>-2.7614811967E-2</v>
      </c>
      <c r="D334" s="3">
        <v>-2.8599819518199999E-2</v>
      </c>
      <c r="E334" s="3">
        <v>2.83012342167E-2</v>
      </c>
      <c r="F334" s="3">
        <v>-3.6838785134899999E-3</v>
      </c>
      <c r="G334" s="3">
        <v>1.5696286054900001E-2</v>
      </c>
      <c r="H334" s="3">
        <v>1.7584177550400001E-3</v>
      </c>
      <c r="I334" s="3">
        <v>6.85729403408E-3</v>
      </c>
      <c r="J334" s="3">
        <v>4.4457806428399999E-3</v>
      </c>
      <c r="K334" s="3">
        <v>7.5444943804199999E-3</v>
      </c>
      <c r="L334" s="3">
        <v>3.1700677263700003E-2</v>
      </c>
      <c r="M334" s="3">
        <v>-5.4516207250699996E-3</v>
      </c>
      <c r="N334" s="3">
        <v>8.7330519665699997E-3</v>
      </c>
      <c r="O334" s="3">
        <f t="shared" si="273"/>
        <v>3.3072587992075005E-3</v>
      </c>
      <c r="P334" s="3">
        <f t="shared" si="274"/>
        <v>2.6907011661544012E-2</v>
      </c>
      <c r="Q334" s="3"/>
      <c r="R334" s="4">
        <f t="shared" si="278"/>
        <v>1</v>
      </c>
      <c r="S334" s="4">
        <f t="shared" si="279"/>
        <v>-1</v>
      </c>
      <c r="T334" s="4">
        <f t="shared" si="280"/>
        <v>1</v>
      </c>
      <c r="U334" s="4">
        <f t="shared" si="281"/>
        <v>1</v>
      </c>
      <c r="V334" s="4">
        <f t="shared" si="282"/>
        <v>1</v>
      </c>
      <c r="W334" s="4">
        <f t="shared" si="283"/>
        <v>1</v>
      </c>
      <c r="X334" s="4">
        <f t="shared" si="284"/>
        <v>-1</v>
      </c>
      <c r="Y334" s="4">
        <f t="shared" si="285"/>
        <v>-1</v>
      </c>
      <c r="Z334" s="4">
        <f t="shared" si="286"/>
        <v>-1</v>
      </c>
      <c r="AA334" s="4">
        <f t="shared" si="287"/>
        <v>-1</v>
      </c>
      <c r="AB334" s="4">
        <f t="shared" si="288"/>
        <v>-1</v>
      </c>
      <c r="AC334" s="4">
        <f t="shared" si="289"/>
        <v>1</v>
      </c>
      <c r="AE334" s="4">
        <f t="shared" si="290"/>
        <v>-2.7614811967E-2</v>
      </c>
      <c r="AF334" s="4">
        <f t="shared" si="291"/>
        <v>2.8599819518199999E-2</v>
      </c>
      <c r="AG334" s="4">
        <f t="shared" si="292"/>
        <v>2.83012342167E-2</v>
      </c>
      <c r="AH334" s="4">
        <f t="shared" si="293"/>
        <v>-3.6838785134899999E-3</v>
      </c>
      <c r="AI334" s="4">
        <f t="shared" si="294"/>
        <v>1.5696286054900001E-2</v>
      </c>
      <c r="AJ334" s="4">
        <f t="shared" si="295"/>
        <v>1.7584177550400001E-3</v>
      </c>
      <c r="AK334" s="4">
        <f t="shared" si="296"/>
        <v>-6.85729403408E-3</v>
      </c>
      <c r="AL334" s="4">
        <f t="shared" si="297"/>
        <v>-4.4457806428399999E-3</v>
      </c>
      <c r="AM334" s="4">
        <f t="shared" si="298"/>
        <v>-7.5444943804199999E-3</v>
      </c>
      <c r="AN334" s="4">
        <f t="shared" si="299"/>
        <v>-3.1700677263700003E-2</v>
      </c>
      <c r="AO334" s="4">
        <f t="shared" si="300"/>
        <v>5.4516207250699996E-3</v>
      </c>
      <c r="AP334" s="4">
        <f t="shared" si="301"/>
        <v>8.7330519665699997E-3</v>
      </c>
      <c r="AQ334" s="4">
        <f t="shared" si="327"/>
        <v>5.5779111957916631E-4</v>
      </c>
      <c r="AS334" s="4">
        <f t="shared" si="302"/>
        <v>-5.6964821517171922E-2</v>
      </c>
      <c r="AT334" s="4">
        <f t="shared" si="303"/>
        <v>5.4651670488053181E-2</v>
      </c>
      <c r="AU334" s="4">
        <f t="shared" si="304"/>
        <v>6.1231147508155261E-2</v>
      </c>
      <c r="AV334" s="4">
        <f t="shared" si="305"/>
        <v>-1.1809496501349916E-2</v>
      </c>
      <c r="AW334" s="4">
        <f t="shared" si="306"/>
        <v>6.96425125782833E-2</v>
      </c>
      <c r="AX334" s="4">
        <f t="shared" si="307"/>
        <v>9.8506380730252613E-3</v>
      </c>
      <c r="AY334" s="4">
        <f t="shared" si="308"/>
        <v>-0.14219009056260035</v>
      </c>
      <c r="AZ334" s="4">
        <f t="shared" si="309"/>
        <v>-9.7567215208965996E-2</v>
      </c>
      <c r="BA334" s="4">
        <f t="shared" si="310"/>
        <v>-0.1151647411507524</v>
      </c>
      <c r="BB334" s="4">
        <f t="shared" si="311"/>
        <v>-0.13323734558018294</v>
      </c>
      <c r="BC334" s="4">
        <f t="shared" si="312"/>
        <v>3.1502160018835629E-2</v>
      </c>
      <c r="BD334" s="4">
        <f t="shared" si="313"/>
        <v>4.2025014891217835E-2</v>
      </c>
      <c r="BE334" s="4">
        <f t="shared" si="314"/>
        <v>-2.4002547246954418E-2</v>
      </c>
      <c r="BG334" s="4">
        <f t="shared" si="315"/>
        <v>0.19390782754353458</v>
      </c>
      <c r="BH334" s="4">
        <f t="shared" si="316"/>
        <v>0.20932439402343175</v>
      </c>
      <c r="BI334" s="4">
        <f t="shared" si="317"/>
        <v>0.1848812924038741</v>
      </c>
      <c r="BJ334" s="4">
        <f t="shared" si="318"/>
        <v>0.12477681882775966</v>
      </c>
      <c r="BK334" s="4">
        <f t="shared" si="319"/>
        <v>9.0153473640148876E-2</v>
      </c>
      <c r="BL334" s="4">
        <f t="shared" si="320"/>
        <v>7.1403202188707229E-2</v>
      </c>
      <c r="BM334" s="4">
        <f t="shared" si="321"/>
        <v>1.9290497690655935E-2</v>
      </c>
      <c r="BN334" s="4">
        <f t="shared" si="322"/>
        <v>1.8226534941345553E-2</v>
      </c>
      <c r="BO334" s="4">
        <f t="shared" si="323"/>
        <v>2.6204181262541607E-2</v>
      </c>
      <c r="BP334" s="4">
        <f t="shared" si="324"/>
        <v>9.5170545842561446E-2</v>
      </c>
      <c r="BQ334" s="4">
        <f t="shared" si="325"/>
        <v>6.9222183136780344E-2</v>
      </c>
      <c r="BR334" s="4">
        <f t="shared" si="326"/>
        <v>8.3122416391052723E-2</v>
      </c>
      <c r="BT334" s="4">
        <f t="shared" si="328"/>
        <v>195.10213090583503</v>
      </c>
      <c r="BU334" s="4">
        <f t="shared" si="329"/>
        <v>511.36821670930823</v>
      </c>
      <c r="BV334" s="5">
        <f t="shared" si="275"/>
        <v>4.0728484051920002E-3</v>
      </c>
      <c r="BW334" s="4">
        <f t="shared" si="277"/>
        <v>15.503606626823977</v>
      </c>
      <c r="BX334" s="4">
        <f>MAX(BW$28:BW334)</f>
        <v>15.590552112845744</v>
      </c>
      <c r="BY334" s="18">
        <f t="shared" si="276"/>
        <v>5.5768060933601357E-3</v>
      </c>
    </row>
    <row r="335" spans="1:77" x14ac:dyDescent="0.25">
      <c r="A335" s="2">
        <v>38960</v>
      </c>
      <c r="B335" s="3">
        <v>4.5584105029699996E-3</v>
      </c>
      <c r="C335" s="3">
        <v>-3.2095834259700001E-2</v>
      </c>
      <c r="D335" s="3">
        <v>-3.1175922936000001E-2</v>
      </c>
      <c r="E335" s="3">
        <v>-1.9568497967400001E-2</v>
      </c>
      <c r="F335" s="3">
        <v>2.81918805679E-2</v>
      </c>
      <c r="G335" s="3">
        <v>-1.9175320086899999E-3</v>
      </c>
      <c r="H335" s="3">
        <v>1.86437288015E-2</v>
      </c>
      <c r="I335" s="3">
        <v>6.7498218967100001E-3</v>
      </c>
      <c r="J335" s="3">
        <v>3.4777294009799998E-3</v>
      </c>
      <c r="K335" s="3">
        <v>8.9608493407799996E-3</v>
      </c>
      <c r="L335" s="3">
        <v>-2.9484603628400002E-3</v>
      </c>
      <c r="M335" s="3">
        <v>-2.8908004328599999E-2</v>
      </c>
      <c r="N335" s="3">
        <v>1.80368117309E-2</v>
      </c>
      <c r="O335" s="3">
        <f t="shared" si="273"/>
        <v>-2.7127858437049988E-3</v>
      </c>
      <c r="P335" s="3">
        <f t="shared" si="274"/>
        <v>8.0200557963211704E-3</v>
      </c>
      <c r="Q335" s="3"/>
      <c r="R335" s="4">
        <f t="shared" si="278"/>
        <v>1</v>
      </c>
      <c r="S335" s="4">
        <f t="shared" si="279"/>
        <v>-1</v>
      </c>
      <c r="T335" s="4">
        <f t="shared" si="280"/>
        <v>1</v>
      </c>
      <c r="U335" s="4">
        <f t="shared" si="281"/>
        <v>1</v>
      </c>
      <c r="V335" s="4">
        <f t="shared" si="282"/>
        <v>1</v>
      </c>
      <c r="W335" s="4">
        <f t="shared" si="283"/>
        <v>1</v>
      </c>
      <c r="X335" s="4">
        <f t="shared" si="284"/>
        <v>-1</v>
      </c>
      <c r="Y335" s="4">
        <f t="shared" si="285"/>
        <v>-1</v>
      </c>
      <c r="Z335" s="4">
        <f t="shared" si="286"/>
        <v>-1</v>
      </c>
      <c r="AA335" s="4">
        <f t="shared" si="287"/>
        <v>1</v>
      </c>
      <c r="AB335" s="4">
        <f t="shared" si="288"/>
        <v>-1</v>
      </c>
      <c r="AC335" s="4">
        <f t="shared" si="289"/>
        <v>1</v>
      </c>
      <c r="AE335" s="4">
        <f t="shared" si="290"/>
        <v>-3.2095834259700001E-2</v>
      </c>
      <c r="AF335" s="4">
        <f t="shared" si="291"/>
        <v>3.1175922936000001E-2</v>
      </c>
      <c r="AG335" s="4">
        <f t="shared" si="292"/>
        <v>-1.9568497967400001E-2</v>
      </c>
      <c r="AH335" s="4">
        <f t="shared" si="293"/>
        <v>2.81918805679E-2</v>
      </c>
      <c r="AI335" s="4">
        <f t="shared" si="294"/>
        <v>-1.9175320086899999E-3</v>
      </c>
      <c r="AJ335" s="4">
        <f t="shared" si="295"/>
        <v>1.86437288015E-2</v>
      </c>
      <c r="AK335" s="4">
        <f t="shared" si="296"/>
        <v>-6.7498218967100001E-3</v>
      </c>
      <c r="AL335" s="4">
        <f t="shared" si="297"/>
        <v>-3.4777294009799998E-3</v>
      </c>
      <c r="AM335" s="4">
        <f t="shared" si="298"/>
        <v>-8.9608493407799996E-3</v>
      </c>
      <c r="AN335" s="4">
        <f t="shared" si="299"/>
        <v>-2.9484603628400002E-3</v>
      </c>
      <c r="AO335" s="4">
        <f t="shared" si="300"/>
        <v>2.8908004328599999E-2</v>
      </c>
      <c r="AP335" s="4">
        <f t="shared" si="301"/>
        <v>1.80368117309E-2</v>
      </c>
      <c r="AQ335" s="4">
        <f t="shared" si="327"/>
        <v>4.1031352606499998E-3</v>
      </c>
      <c r="AS335" s="4">
        <f t="shared" si="302"/>
        <v>-6.5015328447684789E-2</v>
      </c>
      <c r="AT335" s="4">
        <f t="shared" si="303"/>
        <v>6.4937400908202131E-2</v>
      </c>
      <c r="AU335" s="4">
        <f t="shared" si="304"/>
        <v>-4.3753474363231036E-2</v>
      </c>
      <c r="AV335" s="4">
        <f t="shared" si="305"/>
        <v>9.6934195592467243E-2</v>
      </c>
      <c r="AW335" s="4">
        <f t="shared" si="306"/>
        <v>-8.7136752475527879E-3</v>
      </c>
      <c r="AX335" s="4">
        <f t="shared" si="307"/>
        <v>0.11876901871618356</v>
      </c>
      <c r="AY335" s="4">
        <f t="shared" si="308"/>
        <v>-0.12697364883774434</v>
      </c>
      <c r="AZ335" s="4">
        <f t="shared" si="309"/>
        <v>-7.4401730609613609E-2</v>
      </c>
      <c r="BA335" s="4">
        <f t="shared" si="310"/>
        <v>-0.1398658159250655</v>
      </c>
      <c r="BB335" s="4">
        <f t="shared" si="311"/>
        <v>-1.1732835798538749E-2</v>
      </c>
      <c r="BC335" s="4">
        <f t="shared" si="312"/>
        <v>0.16847694666202259</v>
      </c>
      <c r="BD335" s="4">
        <f t="shared" si="313"/>
        <v>8.9793172240975355E-2</v>
      </c>
      <c r="BE335" s="4">
        <f t="shared" si="314"/>
        <v>5.7045187408683376E-3</v>
      </c>
      <c r="BG335" s="4">
        <f t="shared" si="315"/>
        <v>0.19746625927161915</v>
      </c>
      <c r="BH335" s="4">
        <f t="shared" si="316"/>
        <v>0.1920367769573742</v>
      </c>
      <c r="BI335" s="4">
        <f t="shared" si="317"/>
        <v>0.17889777442538107</v>
      </c>
      <c r="BJ335" s="4">
        <f t="shared" si="318"/>
        <v>0.11633409818109965</v>
      </c>
      <c r="BK335" s="4">
        <f t="shared" si="319"/>
        <v>8.802402909052795E-2</v>
      </c>
      <c r="BL335" s="4">
        <f t="shared" si="320"/>
        <v>6.2789872318645648E-2</v>
      </c>
      <c r="BM335" s="4">
        <f t="shared" si="321"/>
        <v>2.1263693556874581E-2</v>
      </c>
      <c r="BN335" s="4">
        <f t="shared" si="322"/>
        <v>1.8697034988219129E-2</v>
      </c>
      <c r="BO335" s="4">
        <f t="shared" si="323"/>
        <v>2.5626989072385961E-2</v>
      </c>
      <c r="BP335" s="4">
        <f t="shared" si="324"/>
        <v>0.10051995658908693</v>
      </c>
      <c r="BQ335" s="4">
        <f t="shared" si="325"/>
        <v>6.8633732748235587E-2</v>
      </c>
      <c r="BR335" s="4">
        <f t="shared" si="326"/>
        <v>8.0348254909605496E-2</v>
      </c>
      <c r="BT335" s="4">
        <f t="shared" si="328"/>
        <v>198.6248278738754</v>
      </c>
      <c r="BU335" s="4">
        <f t="shared" si="329"/>
        <v>516.61635253494364</v>
      </c>
      <c r="BV335" s="5">
        <f t="shared" si="275"/>
        <v>1.4770577017211999E-2</v>
      </c>
      <c r="BW335" s="4">
        <f t="shared" si="277"/>
        <v>15.803275645831667</v>
      </c>
      <c r="BX335" s="4">
        <f>MAX(BW$28:BW335)</f>
        <v>15.803275645831667</v>
      </c>
      <c r="BY335" s="18">
        <f t="shared" si="276"/>
        <v>0</v>
      </c>
    </row>
    <row r="336" spans="1:77" x14ac:dyDescent="0.25">
      <c r="A336" s="2">
        <v>38989</v>
      </c>
      <c r="B336" s="3">
        <v>4.23413957344E-3</v>
      </c>
      <c r="C336" s="3">
        <v>3.00832401491E-2</v>
      </c>
      <c r="D336" s="3">
        <v>5.8703262319999998E-2</v>
      </c>
      <c r="E336" s="3">
        <v>-4.7492432538399999E-2</v>
      </c>
      <c r="F336" s="3">
        <v>2.2862461443100002E-2</v>
      </c>
      <c r="G336" s="3">
        <v>7.3937511053300004E-3</v>
      </c>
      <c r="H336" s="3">
        <v>2.18434799161E-2</v>
      </c>
      <c r="I336" s="3">
        <v>2.3425926327399998E-3</v>
      </c>
      <c r="J336" s="3">
        <v>-6.2180540966199997E-4</v>
      </c>
      <c r="K336" s="3">
        <v>4.3362383667400004E-3</v>
      </c>
      <c r="L336" s="3">
        <v>-2.23266008576E-2</v>
      </c>
      <c r="M336" s="3">
        <v>-1.03844917026E-2</v>
      </c>
      <c r="N336" s="3">
        <v>-1.8538760073899999E-2</v>
      </c>
      <c r="O336" s="3">
        <f t="shared" si="273"/>
        <v>4.0167446125790006E-3</v>
      </c>
      <c r="P336" s="3">
        <f t="shared" si="274"/>
        <v>2.2236666690256882E-3</v>
      </c>
      <c r="Q336" s="3"/>
      <c r="R336" s="4">
        <f t="shared" si="278"/>
        <v>1</v>
      </c>
      <c r="S336" s="4">
        <f t="shared" si="279"/>
        <v>-1</v>
      </c>
      <c r="T336" s="4">
        <f t="shared" si="280"/>
        <v>1</v>
      </c>
      <c r="U336" s="4">
        <f t="shared" si="281"/>
        <v>1</v>
      </c>
      <c r="V336" s="4">
        <f t="shared" si="282"/>
        <v>1</v>
      </c>
      <c r="W336" s="4">
        <f t="shared" si="283"/>
        <v>1</v>
      </c>
      <c r="X336" s="4">
        <f t="shared" si="284"/>
        <v>-1</v>
      </c>
      <c r="Y336" s="4">
        <f t="shared" si="285"/>
        <v>-1</v>
      </c>
      <c r="Z336" s="4">
        <f t="shared" si="286"/>
        <v>-1</v>
      </c>
      <c r="AA336" s="4">
        <f t="shared" si="287"/>
        <v>1</v>
      </c>
      <c r="AB336" s="4">
        <f t="shared" si="288"/>
        <v>-1</v>
      </c>
      <c r="AC336" s="4">
        <f t="shared" si="289"/>
        <v>1</v>
      </c>
      <c r="AE336" s="4">
        <f t="shared" si="290"/>
        <v>3.00832401491E-2</v>
      </c>
      <c r="AF336" s="4">
        <f t="shared" si="291"/>
        <v>-5.8703262319999998E-2</v>
      </c>
      <c r="AG336" s="4">
        <f t="shared" si="292"/>
        <v>-4.7492432538399999E-2</v>
      </c>
      <c r="AH336" s="4">
        <f t="shared" si="293"/>
        <v>2.2862461443100002E-2</v>
      </c>
      <c r="AI336" s="4">
        <f t="shared" si="294"/>
        <v>7.3937511053300004E-3</v>
      </c>
      <c r="AJ336" s="4">
        <f t="shared" si="295"/>
        <v>2.18434799161E-2</v>
      </c>
      <c r="AK336" s="4">
        <f t="shared" si="296"/>
        <v>-2.3425926327399998E-3</v>
      </c>
      <c r="AL336" s="4">
        <f t="shared" si="297"/>
        <v>6.2180540966199997E-4</v>
      </c>
      <c r="AM336" s="4">
        <f t="shared" si="298"/>
        <v>-4.3362383667400004E-3</v>
      </c>
      <c r="AN336" s="4">
        <f t="shared" si="299"/>
        <v>-2.23266008576E-2</v>
      </c>
      <c r="AO336" s="4">
        <f t="shared" si="300"/>
        <v>1.03844917026E-2</v>
      </c>
      <c r="AP336" s="4">
        <f t="shared" si="301"/>
        <v>-1.8538760073899999E-2</v>
      </c>
      <c r="AQ336" s="4">
        <f t="shared" si="327"/>
        <v>-5.0458880886239997E-3</v>
      </c>
      <c r="AS336" s="4">
        <f t="shared" si="302"/>
        <v>5.913863312324872E-2</v>
      </c>
      <c r="AT336" s="4">
        <f t="shared" si="303"/>
        <v>-0.16494920550837699</v>
      </c>
      <c r="AU336" s="4">
        <f t="shared" si="304"/>
        <v>-0.10309544709841872</v>
      </c>
      <c r="AV336" s="4">
        <f t="shared" si="305"/>
        <v>7.9928416045905087E-2</v>
      </c>
      <c r="AW336" s="4">
        <f t="shared" si="306"/>
        <v>3.3373703569103103E-2</v>
      </c>
      <c r="AX336" s="4">
        <f t="shared" si="307"/>
        <v>0.13797775712286206</v>
      </c>
      <c r="AY336" s="4">
        <f t="shared" si="308"/>
        <v>-4.398857063996197E-2</v>
      </c>
      <c r="AZ336" s="4">
        <f t="shared" si="309"/>
        <v>1.4029508753516922E-2</v>
      </c>
      <c r="BA336" s="4">
        <f t="shared" si="310"/>
        <v>-7.1869432330297439E-2</v>
      </c>
      <c r="BB336" s="4">
        <f t="shared" si="311"/>
        <v>-8.9435827835023893E-2</v>
      </c>
      <c r="BC336" s="4">
        <f t="shared" si="312"/>
        <v>5.8220952614557495E-2</v>
      </c>
      <c r="BD336" s="4">
        <f t="shared" si="313"/>
        <v>-9.3395193267079096E-2</v>
      </c>
      <c r="BE336" s="4">
        <f t="shared" si="314"/>
        <v>-1.5338725454163727E-2</v>
      </c>
      <c r="BG336" s="4">
        <f t="shared" si="315"/>
        <v>0.20347605996509652</v>
      </c>
      <c r="BH336" s="4">
        <f t="shared" si="316"/>
        <v>0.1423547622168298</v>
      </c>
      <c r="BI336" s="4">
        <f t="shared" si="317"/>
        <v>0.18426587739829858</v>
      </c>
      <c r="BJ336" s="4">
        <f t="shared" si="318"/>
        <v>0.11441468541035249</v>
      </c>
      <c r="BK336" s="4">
        <f t="shared" si="319"/>
        <v>8.8617687755518149E-2</v>
      </c>
      <c r="BL336" s="4">
        <f t="shared" si="320"/>
        <v>6.3324641222134118E-2</v>
      </c>
      <c r="BM336" s="4">
        <f t="shared" si="321"/>
        <v>2.1301829985917679E-2</v>
      </c>
      <c r="BN336" s="4">
        <f t="shared" si="322"/>
        <v>1.7728501277883321E-2</v>
      </c>
      <c r="BO336" s="4">
        <f t="shared" si="323"/>
        <v>2.4133978667378486E-2</v>
      </c>
      <c r="BP336" s="4">
        <f t="shared" si="324"/>
        <v>9.9855287967074421E-2</v>
      </c>
      <c r="BQ336" s="4">
        <f t="shared" si="325"/>
        <v>7.1345391899365618E-2</v>
      </c>
      <c r="BR336" s="4">
        <f t="shared" si="326"/>
        <v>7.9399204286179192E-2</v>
      </c>
      <c r="BT336" s="4">
        <f t="shared" si="328"/>
        <v>196.16897344187805</v>
      </c>
      <c r="BU336" s="4">
        <f t="shared" si="329"/>
        <v>510.87954188083313</v>
      </c>
      <c r="BV336" s="5">
        <f t="shared" si="275"/>
        <v>1.4840583296356001E-2</v>
      </c>
      <c r="BW336" s="4">
        <f t="shared" si="277"/>
        <v>16.104718749210903</v>
      </c>
      <c r="BX336" s="4">
        <f>MAX(BW$28:BW336)</f>
        <v>16.104718749210903</v>
      </c>
      <c r="BY336" s="18">
        <f t="shared" si="276"/>
        <v>0</v>
      </c>
    </row>
    <row r="337" spans="1:84" x14ac:dyDescent="0.25">
      <c r="A337" s="2">
        <v>39021</v>
      </c>
      <c r="B337" s="3">
        <v>4.6631309210400001E-3</v>
      </c>
      <c r="C337" s="3">
        <v>8.9780158095999998E-2</v>
      </c>
      <c r="D337" s="3">
        <v>0.22287007710000001</v>
      </c>
      <c r="E337" s="3">
        <v>4.3212516109200003E-3</v>
      </c>
      <c r="F337" s="3">
        <v>4.1371714455700002E-2</v>
      </c>
      <c r="G337" s="3">
        <v>2.5701834681599998E-2</v>
      </c>
      <c r="H337" s="3">
        <v>2.8368336919800001E-2</v>
      </c>
      <c r="I337" s="3">
        <v>-1.1803476192199999E-3</v>
      </c>
      <c r="J337" s="1">
        <v>-5.7387928609199997E-5</v>
      </c>
      <c r="K337" s="3">
        <v>1.0750292385100001E-3</v>
      </c>
      <c r="L337" s="3">
        <v>3.7625435681700001E-2</v>
      </c>
      <c r="M337" s="3">
        <v>3.7471283698199999E-3</v>
      </c>
      <c r="N337" s="3">
        <v>2.0671552319099999E-2</v>
      </c>
      <c r="O337" s="3">
        <f t="shared" ref="O337:O400" si="330">AVERAGE(C337:N337)</f>
        <v>3.9524565243776733E-2</v>
      </c>
      <c r="P337" s="3">
        <f t="shared" ref="P337:P400" si="331">SUMPRODUCT($C$11:$N$11,C337:N337)</f>
        <v>7.8629802901648491E-2</v>
      </c>
      <c r="Q337" s="3"/>
      <c r="R337" s="4">
        <f t="shared" si="278"/>
        <v>1</v>
      </c>
      <c r="S337" s="4">
        <f t="shared" si="279"/>
        <v>-1</v>
      </c>
      <c r="T337" s="4">
        <f t="shared" si="280"/>
        <v>1</v>
      </c>
      <c r="U337" s="4">
        <f t="shared" si="281"/>
        <v>1</v>
      </c>
      <c r="V337" s="4">
        <f t="shared" si="282"/>
        <v>1</v>
      </c>
      <c r="W337" s="4">
        <f t="shared" si="283"/>
        <v>1</v>
      </c>
      <c r="X337" s="4">
        <f t="shared" si="284"/>
        <v>-1</v>
      </c>
      <c r="Y337" s="4">
        <f t="shared" si="285"/>
        <v>-1</v>
      </c>
      <c r="Z337" s="4">
        <f t="shared" si="286"/>
        <v>-1</v>
      </c>
      <c r="AA337" s="4">
        <f t="shared" si="287"/>
        <v>-1</v>
      </c>
      <c r="AB337" s="4">
        <f t="shared" si="288"/>
        <v>-1</v>
      </c>
      <c r="AC337" s="4">
        <f t="shared" si="289"/>
        <v>1</v>
      </c>
      <c r="AE337" s="4">
        <f t="shared" si="290"/>
        <v>8.9780158095999998E-2</v>
      </c>
      <c r="AF337" s="4">
        <f t="shared" si="291"/>
        <v>-0.22287007710000001</v>
      </c>
      <c r="AG337" s="4">
        <f t="shared" si="292"/>
        <v>4.3212516109200003E-3</v>
      </c>
      <c r="AH337" s="4">
        <f t="shared" si="293"/>
        <v>4.1371714455700002E-2</v>
      </c>
      <c r="AI337" s="4">
        <f t="shared" si="294"/>
        <v>2.5701834681599998E-2</v>
      </c>
      <c r="AJ337" s="4">
        <f t="shared" si="295"/>
        <v>2.8368336919800001E-2</v>
      </c>
      <c r="AK337" s="4">
        <f t="shared" si="296"/>
        <v>1.1803476192199999E-3</v>
      </c>
      <c r="AL337" s="4">
        <f t="shared" si="297"/>
        <v>5.7387928609199997E-5</v>
      </c>
      <c r="AM337" s="4">
        <f t="shared" si="298"/>
        <v>-1.0750292385100001E-3</v>
      </c>
      <c r="AN337" s="4">
        <f t="shared" si="299"/>
        <v>-3.7625435681700001E-2</v>
      </c>
      <c r="AO337" s="4">
        <f t="shared" si="300"/>
        <v>-3.7471283698199999E-3</v>
      </c>
      <c r="AP337" s="4">
        <f t="shared" si="301"/>
        <v>2.0671552319099999E-2</v>
      </c>
      <c r="AQ337" s="4">
        <f t="shared" si="327"/>
        <v>-4.488757229923401E-3</v>
      </c>
      <c r="AS337" s="4">
        <f t="shared" si="302"/>
        <v>0.1784445874810828</v>
      </c>
      <c r="AT337" s="4">
        <f t="shared" si="303"/>
        <v>-0.59074065597687975</v>
      </c>
      <c r="AU337" s="4">
        <f t="shared" si="304"/>
        <v>9.1217526715730805E-3</v>
      </c>
      <c r="AV337" s="4">
        <f t="shared" si="305"/>
        <v>0.14894595552576473</v>
      </c>
      <c r="AW337" s="4">
        <f t="shared" si="306"/>
        <v>0.12036705645109169</v>
      </c>
      <c r="AX337" s="4">
        <f t="shared" si="307"/>
        <v>0.1720117968383891</v>
      </c>
      <c r="AY337" s="4">
        <f t="shared" si="308"/>
        <v>2.1814804180982375E-2</v>
      </c>
      <c r="AZ337" s="4">
        <f t="shared" si="309"/>
        <v>1.3432450777077611E-3</v>
      </c>
      <c r="BA337" s="4">
        <f t="shared" si="310"/>
        <v>-1.9756396957015702E-2</v>
      </c>
      <c r="BB337" s="4">
        <f t="shared" si="311"/>
        <v>-0.14887054527650179</v>
      </c>
      <c r="BC337" s="4">
        <f t="shared" si="312"/>
        <v>-2.1493809042402376E-2</v>
      </c>
      <c r="BD337" s="4">
        <f t="shared" si="313"/>
        <v>0.10297613174070733</v>
      </c>
      <c r="BE337" s="4">
        <f t="shared" si="314"/>
        <v>-2.1530064404583931E-3</v>
      </c>
      <c r="BG337" s="4">
        <f t="shared" si="315"/>
        <v>0.20125050440214165</v>
      </c>
      <c r="BH337" s="4">
        <f t="shared" si="316"/>
        <v>0.15090891398456424</v>
      </c>
      <c r="BI337" s="4">
        <f t="shared" si="317"/>
        <v>0.18949216303076036</v>
      </c>
      <c r="BJ337" s="4">
        <f t="shared" si="318"/>
        <v>0.11110530476550876</v>
      </c>
      <c r="BK337" s="4">
        <f t="shared" si="319"/>
        <v>8.5411525177716163E-2</v>
      </c>
      <c r="BL337" s="4">
        <f t="shared" si="320"/>
        <v>6.5968352034489849E-2</v>
      </c>
      <c r="BM337" s="4">
        <f t="shared" si="321"/>
        <v>2.1643056878759403E-2</v>
      </c>
      <c r="BN337" s="4">
        <f t="shared" si="322"/>
        <v>1.7089339707726938E-2</v>
      </c>
      <c r="BO337" s="4">
        <f t="shared" si="323"/>
        <v>2.1765694237647844E-2</v>
      </c>
      <c r="BP337" s="4">
        <f t="shared" si="324"/>
        <v>0.10109571537288894</v>
      </c>
      <c r="BQ337" s="4">
        <f t="shared" si="325"/>
        <v>6.9734096221433284E-2</v>
      </c>
      <c r="BR337" s="4">
        <f t="shared" si="326"/>
        <v>8.0296480241268814E-2</v>
      </c>
      <c r="BT337" s="4">
        <f t="shared" si="328"/>
        <v>194.18715355363889</v>
      </c>
      <c r="BU337" s="4">
        <f t="shared" si="329"/>
        <v>512.16191312553656</v>
      </c>
      <c r="BV337" s="5">
        <f t="shared" ref="BV337:BV400" si="332">0.6*H337+0.4*K337</f>
        <v>1.7451013847283998E-2</v>
      </c>
      <c r="BW337" s="4">
        <f t="shared" si="277"/>
        <v>16.460860831084098</v>
      </c>
      <c r="BX337" s="4">
        <f>MAX(BW$28:BW337)</f>
        <v>16.460860831084098</v>
      </c>
      <c r="BY337" s="18">
        <f t="shared" ref="BY337:BY400" si="333">(BX337-BW337)/BX337</f>
        <v>0</v>
      </c>
    </row>
    <row r="338" spans="1:84" x14ac:dyDescent="0.25">
      <c r="A338" s="2">
        <v>39051</v>
      </c>
      <c r="B338" s="3">
        <v>4.3702199794699997E-3</v>
      </c>
      <c r="C338" s="3">
        <v>-3.0108803123900001E-2</v>
      </c>
      <c r="D338" s="3">
        <v>0.166814503965</v>
      </c>
      <c r="E338" s="3">
        <v>6.5553430168600005E-2</v>
      </c>
      <c r="F338" s="3">
        <v>4.0529905517299996E-3</v>
      </c>
      <c r="G338" s="3">
        <v>-1.32796407489E-2</v>
      </c>
      <c r="H338" s="3">
        <v>1.43711808795E-2</v>
      </c>
      <c r="I338" s="3">
        <v>3.13990736701E-3</v>
      </c>
      <c r="J338" s="1">
        <v>9.9563448014500006E-5</v>
      </c>
      <c r="K338" s="3">
        <v>5.7476435866899997E-3</v>
      </c>
      <c r="L338" s="3">
        <v>2.1033565966299999E-2</v>
      </c>
      <c r="M338" s="3">
        <v>8.4513708734900005E-3</v>
      </c>
      <c r="N338" s="3">
        <v>3.1193321401999999E-2</v>
      </c>
      <c r="O338" s="3">
        <f t="shared" si="330"/>
        <v>2.3089086194627875E-2</v>
      </c>
      <c r="P338" s="3">
        <f t="shared" si="331"/>
        <v>5.7140659980026792E-2</v>
      </c>
      <c r="Q338" s="3"/>
      <c r="R338" s="4">
        <f t="shared" si="278"/>
        <v>1</v>
      </c>
      <c r="S338" s="4">
        <f t="shared" si="279"/>
        <v>1</v>
      </c>
      <c r="T338" s="4">
        <f t="shared" si="280"/>
        <v>1</v>
      </c>
      <c r="U338" s="4">
        <f t="shared" si="281"/>
        <v>1</v>
      </c>
      <c r="V338" s="4">
        <f t="shared" si="282"/>
        <v>1</v>
      </c>
      <c r="W338" s="4">
        <f t="shared" si="283"/>
        <v>1</v>
      </c>
      <c r="X338" s="4">
        <f t="shared" si="284"/>
        <v>-1</v>
      </c>
      <c r="Y338" s="4">
        <f t="shared" si="285"/>
        <v>-1</v>
      </c>
      <c r="Z338" s="4">
        <f t="shared" si="286"/>
        <v>1</v>
      </c>
      <c r="AA338" s="4">
        <f t="shared" si="287"/>
        <v>1</v>
      </c>
      <c r="AB338" s="4">
        <f t="shared" si="288"/>
        <v>-1</v>
      </c>
      <c r="AC338" s="4">
        <f t="shared" si="289"/>
        <v>1</v>
      </c>
      <c r="AE338" s="4">
        <f t="shared" si="290"/>
        <v>-3.0108803123900001E-2</v>
      </c>
      <c r="AF338" s="4">
        <f t="shared" si="291"/>
        <v>0.166814503965</v>
      </c>
      <c r="AG338" s="4">
        <f t="shared" si="292"/>
        <v>6.5553430168600005E-2</v>
      </c>
      <c r="AH338" s="4">
        <f t="shared" si="293"/>
        <v>4.0529905517299996E-3</v>
      </c>
      <c r="AI338" s="4">
        <f t="shared" si="294"/>
        <v>-1.32796407489E-2</v>
      </c>
      <c r="AJ338" s="4">
        <f t="shared" si="295"/>
        <v>1.43711808795E-2</v>
      </c>
      <c r="AK338" s="4">
        <f t="shared" si="296"/>
        <v>-3.13990736701E-3</v>
      </c>
      <c r="AL338" s="4">
        <f t="shared" si="297"/>
        <v>-9.9563448014500006E-5</v>
      </c>
      <c r="AM338" s="4">
        <f t="shared" si="298"/>
        <v>5.7476435866899997E-3</v>
      </c>
      <c r="AN338" s="4">
        <f t="shared" si="299"/>
        <v>2.1033565966299999E-2</v>
      </c>
      <c r="AO338" s="4">
        <f t="shared" si="300"/>
        <v>-8.4513708734900005E-3</v>
      </c>
      <c r="AP338" s="4">
        <f t="shared" si="301"/>
        <v>3.1193321401999999E-2</v>
      </c>
      <c r="AQ338" s="4">
        <f t="shared" si="327"/>
        <v>2.1140612579875456E-2</v>
      </c>
      <c r="AS338" s="4">
        <f t="shared" si="302"/>
        <v>-5.8535760910368127E-2</v>
      </c>
      <c r="AT338" s="4">
        <f t="shared" si="303"/>
        <v>0.25329074497585224</v>
      </c>
      <c r="AU338" s="4">
        <f t="shared" si="304"/>
        <v>0.13982746658728742</v>
      </c>
      <c r="AV338" s="4">
        <f t="shared" si="305"/>
        <v>1.5527482099123828E-2</v>
      </c>
      <c r="AW338" s="4">
        <f t="shared" si="306"/>
        <v>-6.8961915490175385E-2</v>
      </c>
      <c r="AX338" s="4">
        <f t="shared" si="307"/>
        <v>9.0049940949611523E-2</v>
      </c>
      <c r="AY338" s="4">
        <f t="shared" si="308"/>
        <v>-6.3800008943710754E-2</v>
      </c>
      <c r="AZ338" s="4">
        <f t="shared" si="309"/>
        <v>-2.3362347301734655E-3</v>
      </c>
      <c r="BA338" s="4">
        <f t="shared" si="310"/>
        <v>0.11637095328693683</v>
      </c>
      <c r="BB338" s="4">
        <f t="shared" si="311"/>
        <v>7.9795989091156802E-2</v>
      </c>
      <c r="BC338" s="4">
        <f t="shared" si="312"/>
        <v>-5.1357992791415105E-2</v>
      </c>
      <c r="BD338" s="4">
        <f t="shared" si="313"/>
        <v>0.15264791188921623</v>
      </c>
      <c r="BE338" s="4">
        <f t="shared" si="314"/>
        <v>5.0209881334445171E-2</v>
      </c>
      <c r="BG338" s="4">
        <f t="shared" si="315"/>
        <v>0.20574638583756405</v>
      </c>
      <c r="BH338" s="4">
        <f t="shared" si="316"/>
        <v>0.26343560872056881</v>
      </c>
      <c r="BI338" s="4">
        <f t="shared" si="317"/>
        <v>0.1875266191072073</v>
      </c>
      <c r="BJ338" s="4">
        <f t="shared" si="318"/>
        <v>0.1044081848133948</v>
      </c>
      <c r="BK338" s="4">
        <f t="shared" si="319"/>
        <v>7.7025939053516429E-2</v>
      </c>
      <c r="BL338" s="4">
        <f t="shared" si="320"/>
        <v>6.3836492186226126E-2</v>
      </c>
      <c r="BM338" s="4">
        <f t="shared" si="321"/>
        <v>1.9685936845433776E-2</v>
      </c>
      <c r="BN338" s="4">
        <f t="shared" si="322"/>
        <v>1.7046822689277874E-2</v>
      </c>
      <c r="BO338" s="4">
        <f t="shared" si="323"/>
        <v>1.9756282557960959E-2</v>
      </c>
      <c r="BP338" s="4">
        <f t="shared" si="324"/>
        <v>0.10543670781383169</v>
      </c>
      <c r="BQ338" s="4">
        <f t="shared" si="325"/>
        <v>6.5823217880140478E-2</v>
      </c>
      <c r="BR338" s="4">
        <f t="shared" si="326"/>
        <v>8.1739267877148455E-2</v>
      </c>
      <c r="BT338" s="4">
        <f t="shared" si="328"/>
        <v>208.53994800512322</v>
      </c>
      <c r="BU338" s="4">
        <f t="shared" si="329"/>
        <v>540.1157622330569</v>
      </c>
      <c r="BV338" s="5">
        <f t="shared" si="332"/>
        <v>1.0921765962376E-2</v>
      </c>
      <c r="BW338" s="4">
        <f t="shared" ref="BW338:BW401" si="334">(1+BV338+B338)*BW337</f>
        <v>16.712580083503717</v>
      </c>
      <c r="BX338" s="4">
        <f>MAX(BW$28:BW338)</f>
        <v>16.712580083503717</v>
      </c>
      <c r="BY338" s="18">
        <f t="shared" si="333"/>
        <v>0</v>
      </c>
    </row>
    <row r="339" spans="1:84" x14ac:dyDescent="0.25">
      <c r="A339" s="2">
        <v>39080</v>
      </c>
      <c r="B339" s="3">
        <v>4.2157396570699996E-3</v>
      </c>
      <c r="C339" s="3">
        <v>3.0490678592400001E-2</v>
      </c>
      <c r="D339" s="3">
        <v>-6.3278143547300001E-4</v>
      </c>
      <c r="E339" s="3">
        <v>-2.29153796194E-2</v>
      </c>
      <c r="F339" s="3">
        <v>4.2968723344699998E-2</v>
      </c>
      <c r="G339" s="3">
        <v>2.21847492926E-2</v>
      </c>
      <c r="H339" s="3">
        <v>9.5077944692999999E-3</v>
      </c>
      <c r="I339" s="3">
        <v>-1.1658644885500001E-2</v>
      </c>
      <c r="J339" s="3">
        <v>-9.5861503415E-3</v>
      </c>
      <c r="K339" s="3">
        <v>-1.06106281507E-2</v>
      </c>
      <c r="L339" s="3">
        <v>-8.4404062241400001E-4</v>
      </c>
      <c r="M339" s="3">
        <v>-3.3544981026499998E-2</v>
      </c>
      <c r="N339" s="3">
        <v>-5.2506415895900004E-3</v>
      </c>
      <c r="O339" s="3">
        <f t="shared" si="330"/>
        <v>8.423915023269171E-4</v>
      </c>
      <c r="P339" s="3">
        <f t="shared" si="331"/>
        <v>-2.4879534413835683E-2</v>
      </c>
      <c r="Q339" s="3"/>
      <c r="R339" s="4">
        <f t="shared" si="278"/>
        <v>1</v>
      </c>
      <c r="S339" s="4">
        <f t="shared" si="279"/>
        <v>1</v>
      </c>
      <c r="T339" s="4">
        <f t="shared" si="280"/>
        <v>1</v>
      </c>
      <c r="U339" s="4">
        <f t="shared" si="281"/>
        <v>1</v>
      </c>
      <c r="V339" s="4">
        <f t="shared" si="282"/>
        <v>1</v>
      </c>
      <c r="W339" s="4">
        <f t="shared" si="283"/>
        <v>1</v>
      </c>
      <c r="X339" s="4">
        <f t="shared" si="284"/>
        <v>-1</v>
      </c>
      <c r="Y339" s="4">
        <f t="shared" si="285"/>
        <v>-1</v>
      </c>
      <c r="Z339" s="4">
        <f t="shared" si="286"/>
        <v>1</v>
      </c>
      <c r="AA339" s="4">
        <f t="shared" si="287"/>
        <v>1</v>
      </c>
      <c r="AB339" s="4">
        <f t="shared" si="288"/>
        <v>-1</v>
      </c>
      <c r="AC339" s="4">
        <f t="shared" si="289"/>
        <v>1</v>
      </c>
      <c r="AE339" s="4">
        <f t="shared" si="290"/>
        <v>3.0490678592400001E-2</v>
      </c>
      <c r="AF339" s="4">
        <f t="shared" si="291"/>
        <v>-6.3278143547300001E-4</v>
      </c>
      <c r="AG339" s="4">
        <f t="shared" si="292"/>
        <v>-2.29153796194E-2</v>
      </c>
      <c r="AH339" s="4">
        <f t="shared" si="293"/>
        <v>4.2968723344699998E-2</v>
      </c>
      <c r="AI339" s="4">
        <f t="shared" si="294"/>
        <v>2.21847492926E-2</v>
      </c>
      <c r="AJ339" s="4">
        <f t="shared" si="295"/>
        <v>9.5077944692999999E-3</v>
      </c>
      <c r="AK339" s="4">
        <f t="shared" si="296"/>
        <v>1.1658644885500001E-2</v>
      </c>
      <c r="AL339" s="4">
        <f t="shared" si="297"/>
        <v>9.5861503415E-3</v>
      </c>
      <c r="AM339" s="4">
        <f t="shared" si="298"/>
        <v>-1.06106281507E-2</v>
      </c>
      <c r="AN339" s="4">
        <f t="shared" si="299"/>
        <v>-8.4404062241400001E-4</v>
      </c>
      <c r="AO339" s="4">
        <f t="shared" si="300"/>
        <v>3.3544981026499998E-2</v>
      </c>
      <c r="AP339" s="4">
        <f t="shared" si="301"/>
        <v>-5.2506415895900004E-3</v>
      </c>
      <c r="AQ339" s="4">
        <f t="shared" si="327"/>
        <v>9.9740208779102498E-3</v>
      </c>
      <c r="AS339" s="4">
        <f t="shared" si="302"/>
        <v>5.9347525225417058E-2</v>
      </c>
      <c r="AT339" s="4">
        <f t="shared" si="303"/>
        <v>-8.7223502362714805E-4</v>
      </c>
      <c r="AU339" s="4">
        <f t="shared" si="304"/>
        <v>-4.848904412983919E-2</v>
      </c>
      <c r="AV339" s="4">
        <f t="shared" si="305"/>
        <v>0.1787938240357442</v>
      </c>
      <c r="AW339" s="4">
        <f t="shared" si="306"/>
        <v>0.11135258964803976</v>
      </c>
      <c r="AX339" s="4">
        <f t="shared" si="307"/>
        <v>6.5578151912889349E-2</v>
      </c>
      <c r="AY339" s="4">
        <f t="shared" si="308"/>
        <v>0.23293645616671924</v>
      </c>
      <c r="AZ339" s="4">
        <f t="shared" si="309"/>
        <v>0.23626404524748684</v>
      </c>
      <c r="BA339" s="4">
        <f t="shared" si="310"/>
        <v>-0.20714884632331351</v>
      </c>
      <c r="BB339" s="4">
        <f t="shared" si="311"/>
        <v>-3.1916305951266303E-3</v>
      </c>
      <c r="BC339" s="4">
        <f t="shared" si="312"/>
        <v>0.22235634737692733</v>
      </c>
      <c r="BD339" s="4">
        <f t="shared" si="313"/>
        <v>-2.6645023137989967E-2</v>
      </c>
      <c r="BE339" s="4">
        <f t="shared" si="314"/>
        <v>6.8356846700277266E-2</v>
      </c>
      <c r="BG339" s="4">
        <f t="shared" si="315"/>
        <v>0.20550598176816046</v>
      </c>
      <c r="BH339" s="4">
        <f t="shared" si="316"/>
        <v>0.29018850118703488</v>
      </c>
      <c r="BI339" s="4">
        <f t="shared" si="317"/>
        <v>0.18903552363737633</v>
      </c>
      <c r="BJ339" s="4">
        <f t="shared" si="318"/>
        <v>9.6130218314721544E-2</v>
      </c>
      <c r="BK339" s="4">
        <f t="shared" si="319"/>
        <v>7.9691902497179279E-2</v>
      </c>
      <c r="BL339" s="4">
        <f t="shared" si="320"/>
        <v>5.7993671318640798E-2</v>
      </c>
      <c r="BM339" s="4">
        <f t="shared" si="321"/>
        <v>2.0020300947921312E-2</v>
      </c>
      <c r="BN339" s="4">
        <f t="shared" si="322"/>
        <v>1.6229554237012233E-2</v>
      </c>
      <c r="BO339" s="4">
        <f t="shared" si="323"/>
        <v>2.048889644142967E-2</v>
      </c>
      <c r="BP339" s="4">
        <f t="shared" si="324"/>
        <v>0.10578174350161751</v>
      </c>
      <c r="BQ339" s="4">
        <f t="shared" si="325"/>
        <v>6.0344544101790326E-2</v>
      </c>
      <c r="BR339" s="4">
        <f t="shared" si="326"/>
        <v>7.8823599625308424E-2</v>
      </c>
      <c r="BT339" s="4">
        <f t="shared" si="328"/>
        <v>216.26118917348148</v>
      </c>
      <c r="BU339" s="4">
        <f t="shared" si="329"/>
        <v>579.31336003067986</v>
      </c>
      <c r="BV339" s="5">
        <f t="shared" si="332"/>
        <v>1.4604254212999997E-3</v>
      </c>
      <c r="BW339" s="4">
        <f t="shared" si="334"/>
        <v>16.807443446943161</v>
      </c>
      <c r="BX339" s="4">
        <f>MAX(BW$28:BW339)</f>
        <v>16.807443446943161</v>
      </c>
      <c r="BY339" s="18">
        <f t="shared" si="333"/>
        <v>0</v>
      </c>
    </row>
    <row r="340" spans="1:84" x14ac:dyDescent="0.25">
      <c r="A340" s="2">
        <v>39113</v>
      </c>
      <c r="B340" s="3">
        <v>4.7976585633500001E-3</v>
      </c>
      <c r="C340" s="3">
        <v>-1.73048174786E-2</v>
      </c>
      <c r="D340" s="3">
        <v>3.5408425773199997E-2</v>
      </c>
      <c r="E340" s="3">
        <v>2.11952468782E-2</v>
      </c>
      <c r="F340" s="3">
        <v>2.4721299712299999E-2</v>
      </c>
      <c r="G340" s="3">
        <v>-4.5052306604500001E-3</v>
      </c>
      <c r="H340" s="3">
        <v>1.0238093939099999E-2</v>
      </c>
      <c r="I340" s="3">
        <v>-4.8307630837000001E-3</v>
      </c>
      <c r="J340" s="3">
        <v>-1.0391409293599999E-2</v>
      </c>
      <c r="K340" s="3">
        <v>-4.5737534251599999E-3</v>
      </c>
      <c r="L340" s="3">
        <v>-1.63984977215E-2</v>
      </c>
      <c r="M340" s="3">
        <v>-1.89143584942E-2</v>
      </c>
      <c r="N340" s="3">
        <v>-2.47370638355E-4</v>
      </c>
      <c r="O340" s="3">
        <f t="shared" si="330"/>
        <v>1.1997387922695819E-3</v>
      </c>
      <c r="P340" s="3">
        <f t="shared" si="331"/>
        <v>-1.4293342934331406E-2</v>
      </c>
      <c r="Q340" s="3"/>
      <c r="R340" s="4">
        <f t="shared" si="278"/>
        <v>1</v>
      </c>
      <c r="S340" s="4">
        <f t="shared" si="279"/>
        <v>1</v>
      </c>
      <c r="T340" s="4">
        <f t="shared" si="280"/>
        <v>1</v>
      </c>
      <c r="U340" s="4">
        <f t="shared" si="281"/>
        <v>1</v>
      </c>
      <c r="V340" s="4">
        <f t="shared" si="282"/>
        <v>1</v>
      </c>
      <c r="W340" s="4">
        <f t="shared" si="283"/>
        <v>1</v>
      </c>
      <c r="X340" s="4">
        <f t="shared" si="284"/>
        <v>-1</v>
      </c>
      <c r="Y340" s="4">
        <f t="shared" si="285"/>
        <v>-1</v>
      </c>
      <c r="Z340" s="4">
        <f t="shared" si="286"/>
        <v>-1</v>
      </c>
      <c r="AA340" s="4">
        <f t="shared" si="287"/>
        <v>1</v>
      </c>
      <c r="AB340" s="4">
        <f t="shared" si="288"/>
        <v>-1</v>
      </c>
      <c r="AC340" s="4">
        <f t="shared" si="289"/>
        <v>1</v>
      </c>
      <c r="AE340" s="4">
        <f t="shared" si="290"/>
        <v>-1.73048174786E-2</v>
      </c>
      <c r="AF340" s="4">
        <f t="shared" si="291"/>
        <v>3.5408425773199997E-2</v>
      </c>
      <c r="AG340" s="4">
        <f t="shared" si="292"/>
        <v>2.11952468782E-2</v>
      </c>
      <c r="AH340" s="4">
        <f t="shared" si="293"/>
        <v>2.4721299712299999E-2</v>
      </c>
      <c r="AI340" s="4">
        <f t="shared" si="294"/>
        <v>-4.5052306604500001E-3</v>
      </c>
      <c r="AJ340" s="4">
        <f t="shared" si="295"/>
        <v>1.0238093939099999E-2</v>
      </c>
      <c r="AK340" s="4">
        <f t="shared" si="296"/>
        <v>4.8307630837000001E-3</v>
      </c>
      <c r="AL340" s="4">
        <f t="shared" si="297"/>
        <v>1.0391409293599999E-2</v>
      </c>
      <c r="AM340" s="4">
        <f t="shared" si="298"/>
        <v>4.5737534251599999E-3</v>
      </c>
      <c r="AN340" s="4">
        <f t="shared" si="299"/>
        <v>-1.63984977215E-2</v>
      </c>
      <c r="AO340" s="4">
        <f t="shared" si="300"/>
        <v>1.89143584942E-2</v>
      </c>
      <c r="AP340" s="4">
        <f t="shared" si="301"/>
        <v>-2.47370638355E-4</v>
      </c>
      <c r="AQ340" s="4">
        <f t="shared" si="327"/>
        <v>7.6514528417129151E-3</v>
      </c>
      <c r="AS340" s="4">
        <f t="shared" si="302"/>
        <v>-3.4680079707147572E-2</v>
      </c>
      <c r="AT340" s="4">
        <f t="shared" si="303"/>
        <v>4.8786884360922975E-2</v>
      </c>
      <c r="AU340" s="4">
        <f t="shared" si="304"/>
        <v>4.4203947189027683E-2</v>
      </c>
      <c r="AV340" s="4">
        <f t="shared" si="305"/>
        <v>0.1013264868507073</v>
      </c>
      <c r="AW340" s="4">
        <f t="shared" si="306"/>
        <v>-2.3260432059444999E-2</v>
      </c>
      <c r="AX340" s="4">
        <f t="shared" si="307"/>
        <v>7.2073569646130028E-2</v>
      </c>
      <c r="AY340" s="4">
        <f t="shared" si="308"/>
        <v>8.8199382076084229E-2</v>
      </c>
      <c r="AZ340" s="4">
        <f t="shared" si="309"/>
        <v>0.24417210886379809</v>
      </c>
      <c r="BA340" s="4">
        <f t="shared" si="310"/>
        <v>8.1376173239965127E-2</v>
      </c>
      <c r="BB340" s="4">
        <f t="shared" si="311"/>
        <v>-6.249003705602002E-2</v>
      </c>
      <c r="BC340" s="4">
        <f t="shared" si="312"/>
        <v>0.11286539806484777</v>
      </c>
      <c r="BD340" s="4">
        <f t="shared" si="313"/>
        <v>-1.2646228011229726E-3</v>
      </c>
      <c r="BE340" s="4">
        <f t="shared" si="314"/>
        <v>5.5942398222312312E-2</v>
      </c>
      <c r="BG340" s="4">
        <f t="shared" si="315"/>
        <v>0.19959374516700981</v>
      </c>
      <c r="BH340" s="4">
        <f t="shared" si="316"/>
        <v>0.29031102303028988</v>
      </c>
      <c r="BI340" s="4">
        <f t="shared" si="317"/>
        <v>0.19179506108414762</v>
      </c>
      <c r="BJ340" s="4">
        <f t="shared" si="318"/>
        <v>9.7590671425227385E-2</v>
      </c>
      <c r="BK340" s="4">
        <f t="shared" si="319"/>
        <v>7.7474582568996295E-2</v>
      </c>
      <c r="BL340" s="4">
        <f t="shared" si="320"/>
        <v>5.6820240703311584E-2</v>
      </c>
      <c r="BM340" s="4">
        <f t="shared" si="321"/>
        <v>2.1908376090584381E-2</v>
      </c>
      <c r="BN340" s="4">
        <f t="shared" si="322"/>
        <v>1.702308972462771E-2</v>
      </c>
      <c r="BO340" s="4">
        <f t="shared" si="323"/>
        <v>2.2482027566829637E-2</v>
      </c>
      <c r="BP340" s="4">
        <f t="shared" si="324"/>
        <v>0.10496711792184953</v>
      </c>
      <c r="BQ340" s="4">
        <f t="shared" si="325"/>
        <v>6.7033329323244295E-2</v>
      </c>
      <c r="BR340" s="4">
        <f t="shared" si="326"/>
        <v>7.8243295355844386E-2</v>
      </c>
      <c r="BT340" s="4">
        <f t="shared" si="328"/>
        <v>222.74190537866426</v>
      </c>
      <c r="BU340" s="4">
        <f t="shared" si="329"/>
        <v>614.50088641563627</v>
      </c>
      <c r="BV340" s="5">
        <f t="shared" si="332"/>
        <v>4.3133549933959993E-3</v>
      </c>
      <c r="BW340" s="4">
        <f t="shared" si="334"/>
        <v>16.960576292042504</v>
      </c>
      <c r="BX340" s="4">
        <f>MAX(BW$28:BW340)</f>
        <v>16.960576292042504</v>
      </c>
      <c r="BY340" s="18">
        <f t="shared" si="333"/>
        <v>0</v>
      </c>
    </row>
    <row r="341" spans="1:84" x14ac:dyDescent="0.25">
      <c r="A341" s="2">
        <v>39141</v>
      </c>
      <c r="B341" s="3">
        <v>4.0692581514199999E-3</v>
      </c>
      <c r="C341" s="3">
        <v>3.34830919591E-2</v>
      </c>
      <c r="D341" s="3">
        <v>4.5847795126500002E-2</v>
      </c>
      <c r="E341" s="3">
        <v>2.22778743984E-2</v>
      </c>
      <c r="F341" s="3">
        <v>-9.7802233116300007E-3</v>
      </c>
      <c r="G341" s="3">
        <v>-4.5497649119900004E-3</v>
      </c>
      <c r="H341" s="3">
        <v>-2.3742603860199999E-2</v>
      </c>
      <c r="I341" s="3">
        <v>5.8264940091900001E-3</v>
      </c>
      <c r="J341" s="3">
        <v>7.8811661850300002E-3</v>
      </c>
      <c r="K341" s="3">
        <v>1.17733925053E-2</v>
      </c>
      <c r="L341" s="3">
        <v>1.8006776473299999E-2</v>
      </c>
      <c r="M341" s="3">
        <v>1.7151291551500001E-2</v>
      </c>
      <c r="N341" s="3">
        <v>1.27099165065E-3</v>
      </c>
      <c r="O341" s="3">
        <f t="shared" si="330"/>
        <v>1.0453856814595833E-2</v>
      </c>
      <c r="P341" s="3">
        <f t="shared" si="331"/>
        <v>3.786282892056294E-2</v>
      </c>
      <c r="Q341" s="3"/>
      <c r="R341" s="4">
        <f t="shared" si="278"/>
        <v>1</v>
      </c>
      <c r="S341" s="4">
        <f t="shared" si="279"/>
        <v>1</v>
      </c>
      <c r="T341" s="4">
        <f t="shared" si="280"/>
        <v>1</v>
      </c>
      <c r="U341" s="4">
        <f t="shared" si="281"/>
        <v>1</v>
      </c>
      <c r="V341" s="4">
        <f t="shared" si="282"/>
        <v>1</v>
      </c>
      <c r="W341" s="4">
        <f t="shared" si="283"/>
        <v>1</v>
      </c>
      <c r="X341" s="4">
        <f t="shared" si="284"/>
        <v>-1</v>
      </c>
      <c r="Y341" s="4">
        <f t="shared" si="285"/>
        <v>-1</v>
      </c>
      <c r="Z341" s="4">
        <f t="shared" si="286"/>
        <v>-1</v>
      </c>
      <c r="AA341" s="4">
        <f t="shared" si="287"/>
        <v>1</v>
      </c>
      <c r="AB341" s="4">
        <f t="shared" si="288"/>
        <v>-1</v>
      </c>
      <c r="AC341" s="4">
        <f t="shared" si="289"/>
        <v>1</v>
      </c>
      <c r="AE341" s="4">
        <f t="shared" si="290"/>
        <v>3.34830919591E-2</v>
      </c>
      <c r="AF341" s="4">
        <f t="shared" si="291"/>
        <v>4.5847795126500002E-2</v>
      </c>
      <c r="AG341" s="4">
        <f t="shared" si="292"/>
        <v>2.22778743984E-2</v>
      </c>
      <c r="AH341" s="4">
        <f t="shared" si="293"/>
        <v>-9.7802233116300007E-3</v>
      </c>
      <c r="AI341" s="4">
        <f t="shared" si="294"/>
        <v>-4.5497649119900004E-3</v>
      </c>
      <c r="AJ341" s="4">
        <f t="shared" si="295"/>
        <v>-2.3742603860199999E-2</v>
      </c>
      <c r="AK341" s="4">
        <f t="shared" si="296"/>
        <v>-5.8264940091900001E-3</v>
      </c>
      <c r="AL341" s="4">
        <f t="shared" si="297"/>
        <v>-7.8811661850300002E-3</v>
      </c>
      <c r="AM341" s="4">
        <f t="shared" si="298"/>
        <v>-1.17733925053E-2</v>
      </c>
      <c r="AN341" s="4">
        <f t="shared" si="299"/>
        <v>1.8006776473299999E-2</v>
      </c>
      <c r="AO341" s="4">
        <f t="shared" si="300"/>
        <v>-1.7151291551500001E-2</v>
      </c>
      <c r="AP341" s="4">
        <f t="shared" si="301"/>
        <v>1.27099165065E-3</v>
      </c>
      <c r="AQ341" s="4">
        <f t="shared" si="327"/>
        <v>3.3484661060925003E-3</v>
      </c>
      <c r="AS341" s="4">
        <f t="shared" si="302"/>
        <v>7.4517665808628619E-2</v>
      </c>
      <c r="AT341" s="4">
        <f t="shared" si="303"/>
        <v>6.331565378289454E-2</v>
      </c>
      <c r="AU341" s="4">
        <f t="shared" si="304"/>
        <v>5.306509028875437E-2</v>
      </c>
      <c r="AV341" s="4">
        <f t="shared" si="305"/>
        <v>-4.2703791388867138E-2</v>
      </c>
      <c r="AW341" s="4">
        <f t="shared" si="306"/>
        <v>-2.3812220808635941E-2</v>
      </c>
      <c r="AX341" s="4">
        <f t="shared" si="307"/>
        <v>-0.17413021166482417</v>
      </c>
      <c r="AY341" s="4">
        <f t="shared" si="308"/>
        <v>-0.10763480496001372</v>
      </c>
      <c r="AZ341" s="4">
        <f t="shared" si="309"/>
        <v>-0.16718133953721953</v>
      </c>
      <c r="BA341" s="4">
        <f t="shared" si="310"/>
        <v>-0.21252099997447862</v>
      </c>
      <c r="BB341" s="4">
        <f t="shared" si="311"/>
        <v>6.9643415949353984E-2</v>
      </c>
      <c r="BC341" s="4">
        <f t="shared" si="312"/>
        <v>-0.1014839893111022</v>
      </c>
      <c r="BD341" s="4">
        <f t="shared" si="313"/>
        <v>6.8710736728868531E-3</v>
      </c>
      <c r="BE341" s="4">
        <f t="shared" si="314"/>
        <v>-4.6837871511885239E-2</v>
      </c>
      <c r="BG341" s="4">
        <f t="shared" si="315"/>
        <v>0.1797323713552117</v>
      </c>
      <c r="BH341" s="4">
        <f t="shared" si="316"/>
        <v>0.28964587672874237</v>
      </c>
      <c r="BI341" s="4">
        <f t="shared" si="317"/>
        <v>0.16792866479393259</v>
      </c>
      <c r="BJ341" s="4">
        <f t="shared" si="318"/>
        <v>9.1609882809419133E-2</v>
      </c>
      <c r="BK341" s="4">
        <f t="shared" si="319"/>
        <v>7.6427393287734749E-2</v>
      </c>
      <c r="BL341" s="4">
        <f t="shared" si="320"/>
        <v>5.4539883994171277E-2</v>
      </c>
      <c r="BM341" s="4">
        <f t="shared" si="321"/>
        <v>2.1652825074025227E-2</v>
      </c>
      <c r="BN341" s="4">
        <f t="shared" si="322"/>
        <v>1.885656905692018E-2</v>
      </c>
      <c r="BO341" s="4">
        <f t="shared" si="323"/>
        <v>2.2159490133612871E-2</v>
      </c>
      <c r="BP341" s="4">
        <f t="shared" si="324"/>
        <v>0.10342270681492631</v>
      </c>
      <c r="BQ341" s="4">
        <f t="shared" si="325"/>
        <v>6.7601960340452155E-2</v>
      </c>
      <c r="BR341" s="4">
        <f t="shared" si="326"/>
        <v>7.399086146698225E-2</v>
      </c>
      <c r="BT341" s="4">
        <f t="shared" si="328"/>
        <v>226.10174935706632</v>
      </c>
      <c r="BU341" s="4">
        <f t="shared" si="329"/>
        <v>588.21953559486269</v>
      </c>
      <c r="BV341" s="5">
        <f t="shared" si="332"/>
        <v>-9.5362053139999986E-3</v>
      </c>
      <c r="BW341" s="4">
        <f t="shared" si="334"/>
        <v>16.867853717607002</v>
      </c>
      <c r="BX341" s="4">
        <f>MAX(BW$28:BW341)</f>
        <v>16.960576292042504</v>
      </c>
      <c r="BY341" s="18">
        <f t="shared" si="333"/>
        <v>5.4669471625799198E-3</v>
      </c>
    </row>
    <row r="342" spans="1:84" x14ac:dyDescent="0.25">
      <c r="A342" s="2">
        <v>39171</v>
      </c>
      <c r="B342" s="3">
        <v>4.3500547971299999E-3</v>
      </c>
      <c r="C342" s="3">
        <v>-1.3958964616699999E-2</v>
      </c>
      <c r="D342" s="3">
        <v>-0.14064849181700001</v>
      </c>
      <c r="E342" s="3">
        <v>-1.47734871991E-2</v>
      </c>
      <c r="F342" s="3">
        <v>2.36018787547E-2</v>
      </c>
      <c r="G342" s="3">
        <v>2.47560358105E-2</v>
      </c>
      <c r="H342" s="3">
        <v>7.3109038406200004E-3</v>
      </c>
      <c r="I342" s="3">
        <v>-3.6947708863800002E-3</v>
      </c>
      <c r="J342" s="3">
        <v>-7.2656556509800001E-3</v>
      </c>
      <c r="K342" s="3">
        <v>-2.8923431449499998E-3</v>
      </c>
      <c r="L342" s="3">
        <v>2.6070924572200001E-2</v>
      </c>
      <c r="M342" s="3">
        <v>-6.1667193226699999E-4</v>
      </c>
      <c r="N342" s="3">
        <v>7.5704244865300004E-4</v>
      </c>
      <c r="O342" s="3">
        <f t="shared" si="330"/>
        <v>-8.4461333183919983E-3</v>
      </c>
      <c r="P342" s="3">
        <f t="shared" si="331"/>
        <v>-1.6131874263441592E-2</v>
      </c>
      <c r="Q342" s="3"/>
      <c r="R342" s="4">
        <f t="shared" si="278"/>
        <v>1</v>
      </c>
      <c r="S342" s="4">
        <f t="shared" si="279"/>
        <v>1</v>
      </c>
      <c r="T342" s="4">
        <f t="shared" si="280"/>
        <v>1</v>
      </c>
      <c r="U342" s="4">
        <f t="shared" si="281"/>
        <v>1</v>
      </c>
      <c r="V342" s="4">
        <f t="shared" si="282"/>
        <v>1</v>
      </c>
      <c r="W342" s="4">
        <f t="shared" si="283"/>
        <v>1</v>
      </c>
      <c r="X342" s="4">
        <f t="shared" si="284"/>
        <v>-1</v>
      </c>
      <c r="Y342" s="4">
        <f t="shared" si="285"/>
        <v>-1</v>
      </c>
      <c r="Z342" s="4">
        <f t="shared" si="286"/>
        <v>1</v>
      </c>
      <c r="AA342" s="4">
        <f t="shared" si="287"/>
        <v>1</v>
      </c>
      <c r="AB342" s="4">
        <f t="shared" si="288"/>
        <v>-1</v>
      </c>
      <c r="AC342" s="4">
        <f t="shared" si="289"/>
        <v>1</v>
      </c>
      <c r="AE342" s="4">
        <f t="shared" si="290"/>
        <v>-1.3958964616699999E-2</v>
      </c>
      <c r="AF342" s="4">
        <f t="shared" si="291"/>
        <v>-0.14064849181700001</v>
      </c>
      <c r="AG342" s="4">
        <f t="shared" si="292"/>
        <v>-1.47734871991E-2</v>
      </c>
      <c r="AH342" s="4">
        <f t="shared" si="293"/>
        <v>2.36018787547E-2</v>
      </c>
      <c r="AI342" s="4">
        <f t="shared" si="294"/>
        <v>2.47560358105E-2</v>
      </c>
      <c r="AJ342" s="4">
        <f t="shared" si="295"/>
        <v>7.3109038406200004E-3</v>
      </c>
      <c r="AK342" s="4">
        <f t="shared" si="296"/>
        <v>3.6947708863800002E-3</v>
      </c>
      <c r="AL342" s="4">
        <f t="shared" si="297"/>
        <v>7.2656556509800001E-3</v>
      </c>
      <c r="AM342" s="4">
        <f t="shared" si="298"/>
        <v>-2.8923431449499998E-3</v>
      </c>
      <c r="AN342" s="4">
        <f t="shared" si="299"/>
        <v>2.6070924572200001E-2</v>
      </c>
      <c r="AO342" s="4">
        <f t="shared" si="300"/>
        <v>6.1667193226699999E-4</v>
      </c>
      <c r="AP342" s="4">
        <f t="shared" si="301"/>
        <v>7.5704244865300004E-4</v>
      </c>
      <c r="AQ342" s="4">
        <f t="shared" si="327"/>
        <v>-6.5166169067874995E-3</v>
      </c>
      <c r="AS342" s="4">
        <f t="shared" si="302"/>
        <v>-3.2230328925236161E-2</v>
      </c>
      <c r="AT342" s="4">
        <f t="shared" si="303"/>
        <v>-0.19417303962297011</v>
      </c>
      <c r="AU342" s="4">
        <f t="shared" si="304"/>
        <v>-3.5660907482975145E-2</v>
      </c>
      <c r="AV342" s="4">
        <f t="shared" si="305"/>
        <v>0.10041954509762273</v>
      </c>
      <c r="AW342" s="4">
        <f t="shared" si="306"/>
        <v>0.12851462143098596</v>
      </c>
      <c r="AX342" s="4">
        <f t="shared" si="307"/>
        <v>4.6832193500551053E-2</v>
      </c>
      <c r="AY342" s="4">
        <f t="shared" si="308"/>
        <v>6.465036849255873E-2</v>
      </c>
      <c r="AZ342" s="4">
        <f t="shared" si="309"/>
        <v>0.13357269361673466</v>
      </c>
      <c r="BA342" s="4">
        <f t="shared" si="310"/>
        <v>-4.5829467888490016E-2</v>
      </c>
      <c r="BB342" s="4">
        <f t="shared" si="311"/>
        <v>0.10235522879162277</v>
      </c>
      <c r="BC342" s="4">
        <f t="shared" si="312"/>
        <v>3.4991554000139424E-3</v>
      </c>
      <c r="BD342" s="4">
        <f t="shared" si="313"/>
        <v>4.3091548723017559E-3</v>
      </c>
      <c r="BE342" s="4">
        <f t="shared" si="314"/>
        <v>2.3021601440226681E-2</v>
      </c>
      <c r="BG342" s="4">
        <f t="shared" si="315"/>
        <v>0.17324011367156988</v>
      </c>
      <c r="BH342" s="4">
        <f t="shared" si="316"/>
        <v>0.28973845615251254</v>
      </c>
      <c r="BI342" s="4">
        <f t="shared" si="317"/>
        <v>0.16571072630333936</v>
      </c>
      <c r="BJ342" s="4">
        <f t="shared" si="318"/>
        <v>9.4013087718154725E-2</v>
      </c>
      <c r="BK342" s="4">
        <f t="shared" si="319"/>
        <v>7.7052822581107835E-2</v>
      </c>
      <c r="BL342" s="4">
        <f t="shared" si="320"/>
        <v>6.2443403087954673E-2</v>
      </c>
      <c r="BM342" s="4">
        <f t="shared" si="321"/>
        <v>2.286001439763035E-2</v>
      </c>
      <c r="BN342" s="4">
        <f t="shared" si="322"/>
        <v>2.1757907111846168E-2</v>
      </c>
      <c r="BO342" s="4">
        <f t="shared" si="323"/>
        <v>2.524439648295726E-2</v>
      </c>
      <c r="BP342" s="4">
        <f t="shared" si="324"/>
        <v>0.10188409475504497</v>
      </c>
      <c r="BQ342" s="4">
        <f t="shared" si="325"/>
        <v>7.0493803420624626E-2</v>
      </c>
      <c r="BR342" s="4">
        <f t="shared" si="326"/>
        <v>7.0272939459112296E-2</v>
      </c>
      <c r="BT342" s="4">
        <f t="shared" si="328"/>
        <v>222.23850068760311</v>
      </c>
      <c r="BU342" s="4">
        <f t="shared" si="329"/>
        <v>604.32007851526294</v>
      </c>
      <c r="BV342" s="5">
        <f t="shared" si="332"/>
        <v>3.229605046392E-3</v>
      </c>
      <c r="BW342" s="4">
        <f t="shared" si="334"/>
        <v>16.995706311076752</v>
      </c>
      <c r="BX342" s="4">
        <f>MAX(BW$28:BW342)</f>
        <v>16.995706311076752</v>
      </c>
      <c r="BY342" s="18">
        <f t="shared" si="333"/>
        <v>0</v>
      </c>
    </row>
    <row r="343" spans="1:84" x14ac:dyDescent="0.25">
      <c r="A343" s="2">
        <v>39202</v>
      </c>
      <c r="B343" s="3">
        <v>4.5012461542899996E-3</v>
      </c>
      <c r="C343" s="3">
        <v>2.7741067185800002E-2</v>
      </c>
      <c r="D343" s="3">
        <v>-5.0029221796700003E-2</v>
      </c>
      <c r="E343" s="3">
        <v>2.1766555827E-2</v>
      </c>
      <c r="F343" s="3">
        <v>7.0076779146600002E-2</v>
      </c>
      <c r="G343" s="3">
        <v>2.2506183877699999E-2</v>
      </c>
      <c r="H343" s="3">
        <v>4.0426269018500001E-2</v>
      </c>
      <c r="I343" s="3">
        <v>-3.6368175186899999E-3</v>
      </c>
      <c r="J343" s="3">
        <v>-3.2076530213499999E-3</v>
      </c>
      <c r="K343" s="3">
        <v>1.3237179576100001E-3</v>
      </c>
      <c r="L343" s="3">
        <v>3.1627131564000002E-2</v>
      </c>
      <c r="M343" s="3">
        <v>-1.5817031613599999E-2</v>
      </c>
      <c r="N343" s="3">
        <v>1.9782110516400001E-2</v>
      </c>
      <c r="O343" s="3">
        <f t="shared" si="330"/>
        <v>1.3546590928605834E-2</v>
      </c>
      <c r="P343" s="3">
        <f t="shared" si="331"/>
        <v>3.1898633658281342E-2</v>
      </c>
      <c r="Q343" s="3"/>
      <c r="R343" s="4">
        <f t="shared" si="278"/>
        <v>1</v>
      </c>
      <c r="S343" s="4">
        <f t="shared" si="279"/>
        <v>1</v>
      </c>
      <c r="T343" s="4">
        <f t="shared" si="280"/>
        <v>1</v>
      </c>
      <c r="U343" s="4">
        <f t="shared" si="281"/>
        <v>1</v>
      </c>
      <c r="V343" s="4">
        <f t="shared" si="282"/>
        <v>1</v>
      </c>
      <c r="W343" s="4">
        <f t="shared" si="283"/>
        <v>1</v>
      </c>
      <c r="X343" s="4">
        <f t="shared" si="284"/>
        <v>-1</v>
      </c>
      <c r="Y343" s="4">
        <f t="shared" si="285"/>
        <v>-1</v>
      </c>
      <c r="Z343" s="4">
        <f t="shared" si="286"/>
        <v>1</v>
      </c>
      <c r="AA343" s="4">
        <f t="shared" si="287"/>
        <v>1</v>
      </c>
      <c r="AB343" s="4">
        <f t="shared" si="288"/>
        <v>-1</v>
      </c>
      <c r="AC343" s="4">
        <f t="shared" si="289"/>
        <v>1</v>
      </c>
      <c r="AE343" s="4">
        <f t="shared" si="290"/>
        <v>2.7741067185800002E-2</v>
      </c>
      <c r="AF343" s="4">
        <f t="shared" si="291"/>
        <v>-5.0029221796700003E-2</v>
      </c>
      <c r="AG343" s="4">
        <f t="shared" si="292"/>
        <v>2.1766555827E-2</v>
      </c>
      <c r="AH343" s="4">
        <f t="shared" si="293"/>
        <v>7.0076779146600002E-2</v>
      </c>
      <c r="AI343" s="4">
        <f t="shared" si="294"/>
        <v>2.2506183877699999E-2</v>
      </c>
      <c r="AJ343" s="4">
        <f t="shared" si="295"/>
        <v>4.0426269018500001E-2</v>
      </c>
      <c r="AK343" s="4">
        <f t="shared" si="296"/>
        <v>3.6368175186899999E-3</v>
      </c>
      <c r="AL343" s="4">
        <f t="shared" si="297"/>
        <v>3.2076530213499999E-3</v>
      </c>
      <c r="AM343" s="4">
        <f t="shared" si="298"/>
        <v>1.3237179576100001E-3</v>
      </c>
      <c r="AN343" s="4">
        <f t="shared" si="299"/>
        <v>3.1627131564000002E-2</v>
      </c>
      <c r="AO343" s="4">
        <f t="shared" si="300"/>
        <v>1.5817031613599999E-2</v>
      </c>
      <c r="AP343" s="4">
        <f t="shared" si="301"/>
        <v>1.9782110516400001E-2</v>
      </c>
      <c r="AQ343" s="4">
        <f t="shared" si="327"/>
        <v>1.7323507954212499E-2</v>
      </c>
      <c r="AS343" s="4">
        <f t="shared" si="302"/>
        <v>6.3355087121311285E-2</v>
      </c>
      <c r="AT343" s="4">
        <f t="shared" si="303"/>
        <v>-5.9413532256186639E-2</v>
      </c>
      <c r="AU343" s="4">
        <f t="shared" si="304"/>
        <v>5.2463082713802997E-2</v>
      </c>
      <c r="AV343" s="4">
        <f t="shared" si="305"/>
        <v>0.30017342416461879</v>
      </c>
      <c r="AW343" s="4">
        <f t="shared" si="306"/>
        <v>0.12216243681152074</v>
      </c>
      <c r="AX343" s="4">
        <f t="shared" si="307"/>
        <v>0.25909101892282005</v>
      </c>
      <c r="AY343" s="4">
        <f t="shared" si="308"/>
        <v>7.0671884427756543E-2</v>
      </c>
      <c r="AZ343" s="4">
        <f t="shared" si="309"/>
        <v>5.99742189609054E-2</v>
      </c>
      <c r="BA343" s="4">
        <f t="shared" si="310"/>
        <v>2.2789175245275687E-2</v>
      </c>
      <c r="BB343" s="4">
        <f t="shared" si="311"/>
        <v>0.1398710512557218</v>
      </c>
      <c r="BC343" s="4">
        <f t="shared" si="312"/>
        <v>9.2697540632775619E-2</v>
      </c>
      <c r="BD343" s="4">
        <f t="shared" si="313"/>
        <v>0.11651179315630304</v>
      </c>
      <c r="BE343" s="4">
        <f t="shared" si="314"/>
        <v>0.10336226509638545</v>
      </c>
      <c r="BG343" s="4">
        <f t="shared" si="315"/>
        <v>0.17514658062221183</v>
      </c>
      <c r="BH343" s="4">
        <f t="shared" si="316"/>
        <v>0.33682038348420562</v>
      </c>
      <c r="BI343" s="4">
        <f t="shared" si="317"/>
        <v>0.16595712414187386</v>
      </c>
      <c r="BJ343" s="4">
        <f t="shared" si="318"/>
        <v>9.3381723370912467E-2</v>
      </c>
      <c r="BK343" s="4">
        <f t="shared" si="319"/>
        <v>7.3692648788346748E-2</v>
      </c>
      <c r="BL343" s="4">
        <f t="shared" si="320"/>
        <v>6.2412459044815419E-2</v>
      </c>
      <c r="BM343" s="4">
        <f t="shared" si="321"/>
        <v>2.0584239676855891E-2</v>
      </c>
      <c r="BN343" s="4">
        <f t="shared" si="322"/>
        <v>2.1393545939737409E-2</v>
      </c>
      <c r="BO343" s="4">
        <f t="shared" si="323"/>
        <v>2.3234152940825072E-2</v>
      </c>
      <c r="BP343" s="4">
        <f t="shared" si="324"/>
        <v>9.0446539952508467E-2</v>
      </c>
      <c r="BQ343" s="4">
        <f t="shared" si="325"/>
        <v>6.825221685766053E-2</v>
      </c>
      <c r="BR343" s="4">
        <f t="shared" si="326"/>
        <v>6.791453459088688E-2</v>
      </c>
      <c r="BT343" s="4">
        <f t="shared" si="328"/>
        <v>235.90324603863877</v>
      </c>
      <c r="BU343" s="4">
        <f t="shared" si="329"/>
        <v>669.50416410320304</v>
      </c>
      <c r="BV343" s="5">
        <f t="shared" si="332"/>
        <v>2.4785248594143997E-2</v>
      </c>
      <c r="BW343" s="4">
        <f t="shared" si="334"/>
        <v>17.493450974702025</v>
      </c>
      <c r="BX343" s="4">
        <f>MAX(BW$28:BW343)</f>
        <v>17.493450974702025</v>
      </c>
      <c r="BY343" s="18">
        <f t="shared" si="333"/>
        <v>0</v>
      </c>
    </row>
    <row r="344" spans="1:84" x14ac:dyDescent="0.25">
      <c r="A344" s="2">
        <v>39233</v>
      </c>
      <c r="B344" s="3">
        <v>4.5052214649399999E-3</v>
      </c>
      <c r="C344" s="3">
        <v>-3.2213715715500003E-2</v>
      </c>
      <c r="D344" s="3">
        <v>6.2182171345299998E-2</v>
      </c>
      <c r="E344" s="3">
        <v>-3.3863529427400001E-2</v>
      </c>
      <c r="F344" s="3">
        <v>5.9505303557899999E-2</v>
      </c>
      <c r="G344" s="3">
        <v>2.1975608501399999E-2</v>
      </c>
      <c r="H344" s="3">
        <v>3.0164880624099999E-2</v>
      </c>
      <c r="I344" s="3">
        <v>-1.0202819674E-2</v>
      </c>
      <c r="J344" s="3">
        <v>-8.5011319121600006E-3</v>
      </c>
      <c r="K344" s="3">
        <v>-1.23441968813E-2</v>
      </c>
      <c r="L344" s="3">
        <v>-4.8394545882800002E-3</v>
      </c>
      <c r="M344" s="3">
        <v>-2.2983953512399999E-2</v>
      </c>
      <c r="N344" s="3">
        <v>-1.07752980511E-2</v>
      </c>
      <c r="O344" s="3">
        <f t="shared" si="330"/>
        <v>3.1753220222133331E-3</v>
      </c>
      <c r="P344" s="3">
        <f t="shared" si="331"/>
        <v>-1.9606650514173846E-2</v>
      </c>
      <c r="Q344" s="3"/>
      <c r="R344" s="4">
        <f t="shared" si="278"/>
        <v>1</v>
      </c>
      <c r="S344" s="4">
        <f t="shared" si="279"/>
        <v>1</v>
      </c>
      <c r="T344" s="4">
        <f t="shared" si="280"/>
        <v>-1</v>
      </c>
      <c r="U344" s="4">
        <f t="shared" si="281"/>
        <v>1</v>
      </c>
      <c r="V344" s="4">
        <f t="shared" si="282"/>
        <v>1</v>
      </c>
      <c r="W344" s="4">
        <f t="shared" si="283"/>
        <v>1</v>
      </c>
      <c r="X344" s="4">
        <f t="shared" si="284"/>
        <v>-1</v>
      </c>
      <c r="Y344" s="4">
        <f t="shared" si="285"/>
        <v>-1</v>
      </c>
      <c r="Z344" s="4">
        <f t="shared" si="286"/>
        <v>1</v>
      </c>
      <c r="AA344" s="4">
        <f t="shared" si="287"/>
        <v>1</v>
      </c>
      <c r="AB344" s="4">
        <f t="shared" si="288"/>
        <v>-1</v>
      </c>
      <c r="AC344" s="4">
        <f t="shared" si="289"/>
        <v>1</v>
      </c>
      <c r="AE344" s="4">
        <f t="shared" si="290"/>
        <v>-3.2213715715500003E-2</v>
      </c>
      <c r="AF344" s="4">
        <f t="shared" si="291"/>
        <v>6.2182171345299998E-2</v>
      </c>
      <c r="AG344" s="4">
        <f t="shared" si="292"/>
        <v>3.3863529427400001E-2</v>
      </c>
      <c r="AH344" s="4">
        <f t="shared" si="293"/>
        <v>5.9505303557899999E-2</v>
      </c>
      <c r="AI344" s="4">
        <f t="shared" si="294"/>
        <v>2.1975608501399999E-2</v>
      </c>
      <c r="AJ344" s="4">
        <f t="shared" si="295"/>
        <v>3.0164880624099999E-2</v>
      </c>
      <c r="AK344" s="4">
        <f t="shared" si="296"/>
        <v>1.0202819674E-2</v>
      </c>
      <c r="AL344" s="4">
        <f t="shared" si="297"/>
        <v>8.5011319121600006E-3</v>
      </c>
      <c r="AM344" s="4">
        <f t="shared" si="298"/>
        <v>-1.23441968813E-2</v>
      </c>
      <c r="AN344" s="4">
        <f t="shared" si="299"/>
        <v>-4.8394545882800002E-3</v>
      </c>
      <c r="AO344" s="4">
        <f t="shared" si="300"/>
        <v>2.2983953512399999E-2</v>
      </c>
      <c r="AP344" s="4">
        <f t="shared" si="301"/>
        <v>-1.07752980511E-2</v>
      </c>
      <c r="AQ344" s="4">
        <f t="shared" si="327"/>
        <v>1.5767227776539997E-2</v>
      </c>
      <c r="AS344" s="4">
        <f t="shared" si="302"/>
        <v>-9.5003500132724863E-2</v>
      </c>
      <c r="AT344" s="4">
        <f t="shared" si="303"/>
        <v>7.217867630229674E-2</v>
      </c>
      <c r="AU344" s="4">
        <f t="shared" si="304"/>
        <v>0.11443127192620119</v>
      </c>
      <c r="AV344" s="4">
        <f t="shared" si="305"/>
        <v>0.2154539902247051</v>
      </c>
      <c r="AW344" s="4">
        <f t="shared" si="306"/>
        <v>0.11576227976580657</v>
      </c>
      <c r="AX344" s="4">
        <f t="shared" si="307"/>
        <v>0.16826648908313871</v>
      </c>
      <c r="AY344" s="4">
        <f t="shared" si="308"/>
        <v>0.20911575813824335</v>
      </c>
      <c r="AZ344" s="4">
        <f t="shared" si="309"/>
        <v>0.17234609905576972</v>
      </c>
      <c r="BA344" s="4">
        <f t="shared" si="310"/>
        <v>-0.22206409619912901</v>
      </c>
      <c r="BB344" s="4">
        <f t="shared" si="311"/>
        <v>-2.6273950430752337E-2</v>
      </c>
      <c r="BC344" s="4">
        <f t="shared" si="312"/>
        <v>0.15815665309980845</v>
      </c>
      <c r="BD344" s="4">
        <f t="shared" si="313"/>
        <v>-7.7495213867050577E-2</v>
      </c>
      <c r="BE344" s="4">
        <f t="shared" si="314"/>
        <v>6.7072871413859411E-2</v>
      </c>
      <c r="BG344" s="4">
        <f t="shared" si="315"/>
        <v>0.13563170060259153</v>
      </c>
      <c r="BH344" s="4">
        <f t="shared" si="316"/>
        <v>0.34460133951401573</v>
      </c>
      <c r="BI344" s="4">
        <f t="shared" si="317"/>
        <v>0.1183715914623031</v>
      </c>
      <c r="BJ344" s="4">
        <f t="shared" si="318"/>
        <v>0.11047426598289441</v>
      </c>
      <c r="BK344" s="4">
        <f t="shared" si="319"/>
        <v>7.5933571957490328E-2</v>
      </c>
      <c r="BL344" s="4">
        <f t="shared" si="320"/>
        <v>7.1707398872976669E-2</v>
      </c>
      <c r="BM344" s="4">
        <f t="shared" si="321"/>
        <v>1.951611827790628E-2</v>
      </c>
      <c r="BN344" s="4">
        <f t="shared" si="322"/>
        <v>1.9730372683188162E-2</v>
      </c>
      <c r="BO344" s="4">
        <f t="shared" si="323"/>
        <v>2.2235376348692999E-2</v>
      </c>
      <c r="BP344" s="4">
        <f t="shared" si="324"/>
        <v>7.3676847355480468E-2</v>
      </c>
      <c r="BQ344" s="4">
        <f t="shared" si="325"/>
        <v>5.8129590028426922E-2</v>
      </c>
      <c r="BR344" s="4">
        <f t="shared" si="326"/>
        <v>5.5617876322457335E-2</v>
      </c>
      <c r="BT344" s="4">
        <f t="shared" si="328"/>
        <v>249.2014537082965</v>
      </c>
      <c r="BU344" s="4">
        <f t="shared" si="329"/>
        <v>717.425995344125</v>
      </c>
      <c r="BV344" s="5">
        <f t="shared" si="332"/>
        <v>1.3161249621939998E-2</v>
      </c>
      <c r="BW344" s="4">
        <f t="shared" si="334"/>
        <v>17.802498520556348</v>
      </c>
      <c r="BX344" s="4">
        <f>MAX(BW$28:BW344)</f>
        <v>17.802498520556348</v>
      </c>
      <c r="BY344" s="18">
        <f t="shared" si="333"/>
        <v>0</v>
      </c>
    </row>
    <row r="345" spans="1:84" x14ac:dyDescent="0.25">
      <c r="A345" s="2">
        <v>39262</v>
      </c>
      <c r="B345" s="3">
        <v>4.21489465597E-3</v>
      </c>
      <c r="C345" s="3">
        <v>-3.0123466884599999E-2</v>
      </c>
      <c r="D345" s="3">
        <v>-0.14873980589800001</v>
      </c>
      <c r="E345" s="3">
        <v>-2.3798187948E-2</v>
      </c>
      <c r="F345" s="3">
        <v>1.3484283311700001E-2</v>
      </c>
      <c r="G345" s="3">
        <v>-1.9273320237399999E-3</v>
      </c>
      <c r="H345" s="3">
        <v>-2.1247946054199999E-2</v>
      </c>
      <c r="I345" s="3">
        <v>-6.1304929267500001E-3</v>
      </c>
      <c r="J345" s="3">
        <v>-9.2562098242999994E-3</v>
      </c>
      <c r="K345" s="3">
        <v>-4.5800899206499997E-3</v>
      </c>
      <c r="L345" s="3">
        <v>2.5925553700299999E-2</v>
      </c>
      <c r="M345" s="3">
        <v>-1.7242344610700001E-2</v>
      </c>
      <c r="N345" s="3">
        <v>1.4315158743299999E-2</v>
      </c>
      <c r="O345" s="3">
        <f t="shared" si="330"/>
        <v>-1.7443406694636669E-2</v>
      </c>
      <c r="P345" s="3">
        <f t="shared" si="331"/>
        <v>-4.0263498223033635E-2</v>
      </c>
      <c r="Q345" s="3"/>
      <c r="R345" s="4">
        <f t="shared" si="278"/>
        <v>1</v>
      </c>
      <c r="S345" s="4">
        <f t="shared" si="279"/>
        <v>1</v>
      </c>
      <c r="T345" s="4">
        <f t="shared" si="280"/>
        <v>-1</v>
      </c>
      <c r="U345" s="4">
        <f t="shared" si="281"/>
        <v>1</v>
      </c>
      <c r="V345" s="4">
        <f t="shared" si="282"/>
        <v>1</v>
      </c>
      <c r="W345" s="4">
        <f t="shared" si="283"/>
        <v>1</v>
      </c>
      <c r="X345" s="4">
        <f t="shared" si="284"/>
        <v>-1</v>
      </c>
      <c r="Y345" s="4">
        <f t="shared" si="285"/>
        <v>-1</v>
      </c>
      <c r="Z345" s="4">
        <f t="shared" si="286"/>
        <v>1</v>
      </c>
      <c r="AA345" s="4">
        <f t="shared" si="287"/>
        <v>1</v>
      </c>
      <c r="AB345" s="4">
        <f t="shared" si="288"/>
        <v>-1</v>
      </c>
      <c r="AC345" s="4">
        <f t="shared" si="289"/>
        <v>1</v>
      </c>
      <c r="AE345" s="4">
        <f t="shared" si="290"/>
        <v>-3.0123466884599999E-2</v>
      </c>
      <c r="AF345" s="4">
        <f t="shared" si="291"/>
        <v>-0.14873980589800001</v>
      </c>
      <c r="AG345" s="4">
        <f t="shared" si="292"/>
        <v>2.3798187948E-2</v>
      </c>
      <c r="AH345" s="4">
        <f t="shared" si="293"/>
        <v>1.3484283311700001E-2</v>
      </c>
      <c r="AI345" s="4">
        <f t="shared" si="294"/>
        <v>-1.9273320237399999E-3</v>
      </c>
      <c r="AJ345" s="4">
        <f t="shared" si="295"/>
        <v>-2.1247946054199999E-2</v>
      </c>
      <c r="AK345" s="4">
        <f t="shared" si="296"/>
        <v>6.1304929267500001E-3</v>
      </c>
      <c r="AL345" s="4">
        <f t="shared" si="297"/>
        <v>9.2562098242999994E-3</v>
      </c>
      <c r="AM345" s="4">
        <f t="shared" si="298"/>
        <v>-4.5800899206499997E-3</v>
      </c>
      <c r="AN345" s="4">
        <f t="shared" si="299"/>
        <v>2.5925553700299999E-2</v>
      </c>
      <c r="AO345" s="4">
        <f t="shared" si="300"/>
        <v>1.7242344610700001E-2</v>
      </c>
      <c r="AP345" s="4">
        <f t="shared" si="301"/>
        <v>1.4315158743299999E-2</v>
      </c>
      <c r="AQ345" s="4">
        <f t="shared" si="327"/>
        <v>-8.0388674763449998E-3</v>
      </c>
      <c r="AS345" s="4">
        <f t="shared" si="302"/>
        <v>-9.1240815861086039E-2</v>
      </c>
      <c r="AT345" s="4">
        <f t="shared" si="303"/>
        <v>-0.17140060857696215</v>
      </c>
      <c r="AU345" s="4">
        <f t="shared" si="304"/>
        <v>7.8110543862695406E-2</v>
      </c>
      <c r="AV345" s="4">
        <f t="shared" si="305"/>
        <v>6.1756957651738331E-2</v>
      </c>
      <c r="AW345" s="4">
        <f t="shared" si="306"/>
        <v>-1.6188280813891513E-2</v>
      </c>
      <c r="AX345" s="4">
        <f t="shared" si="307"/>
        <v>-0.14481433579632813</v>
      </c>
      <c r="AY345" s="4">
        <f t="shared" si="308"/>
        <v>0.1130115011917177</v>
      </c>
      <c r="AZ345" s="4">
        <f t="shared" si="309"/>
        <v>0.18090657161511675</v>
      </c>
      <c r="BA345" s="4">
        <f t="shared" si="310"/>
        <v>-7.0620187731847889E-2</v>
      </c>
      <c r="BB345" s="4">
        <f t="shared" si="311"/>
        <v>0.14130063260203476</v>
      </c>
      <c r="BC345" s="4">
        <f t="shared" si="312"/>
        <v>0.12618230372176614</v>
      </c>
      <c r="BD345" s="4">
        <f t="shared" si="313"/>
        <v>0.10774875251942501</v>
      </c>
      <c r="BE345" s="4">
        <f t="shared" si="314"/>
        <v>2.6229419532031534E-2</v>
      </c>
      <c r="BG345" s="4">
        <f t="shared" si="315"/>
        <v>0.13206136573992464</v>
      </c>
      <c r="BH345" s="4">
        <f t="shared" si="316"/>
        <v>0.34711616751632013</v>
      </c>
      <c r="BI345" s="4">
        <f t="shared" si="317"/>
        <v>0.12186927280820387</v>
      </c>
      <c r="BJ345" s="4">
        <f t="shared" si="318"/>
        <v>8.7337743466839618E-2</v>
      </c>
      <c r="BK345" s="4">
        <f t="shared" si="319"/>
        <v>4.7622895745324967E-2</v>
      </c>
      <c r="BL345" s="4">
        <f t="shared" si="320"/>
        <v>5.8690173006307453E-2</v>
      </c>
      <c r="BM345" s="4">
        <f t="shared" si="321"/>
        <v>2.1698651419026677E-2</v>
      </c>
      <c r="BN345" s="4">
        <f t="shared" si="322"/>
        <v>2.0466276579477319E-2</v>
      </c>
      <c r="BO345" s="4">
        <f t="shared" si="323"/>
        <v>2.5942099944798066E-2</v>
      </c>
      <c r="BP345" s="4">
        <f t="shared" si="324"/>
        <v>7.3391189332656009E-2</v>
      </c>
      <c r="BQ345" s="4">
        <f t="shared" si="325"/>
        <v>5.4658518990807543E-2</v>
      </c>
      <c r="BR345" s="4">
        <f t="shared" si="326"/>
        <v>5.3142735887245676E-2</v>
      </c>
      <c r="BT345" s="4">
        <f t="shared" si="328"/>
        <v>243.66197332642469</v>
      </c>
      <c r="BU345" s="4">
        <f t="shared" si="329"/>
        <v>739.26753775302132</v>
      </c>
      <c r="BV345" s="5">
        <f t="shared" si="332"/>
        <v>-1.4580803600779998E-2</v>
      </c>
      <c r="BW345" s="4">
        <f t="shared" si="334"/>
        <v>17.617959441902148</v>
      </c>
      <c r="BX345" s="4">
        <f>MAX(BW$28:BW345)</f>
        <v>17.802498520556348</v>
      </c>
      <c r="BY345" s="18">
        <f t="shared" si="333"/>
        <v>1.0365908944809925E-2</v>
      </c>
    </row>
    <row r="346" spans="1:84" x14ac:dyDescent="0.25">
      <c r="A346" s="2">
        <v>39294</v>
      </c>
      <c r="B346" s="3">
        <v>4.6516329323100002E-3</v>
      </c>
      <c r="C346" s="3">
        <v>1.46325794819E-3</v>
      </c>
      <c r="D346" s="3">
        <v>-4.2076051704099997E-2</v>
      </c>
      <c r="E346" s="3">
        <v>2.4310159509799999E-2</v>
      </c>
      <c r="F346" s="3">
        <v>-5.8144985401999999E-2</v>
      </c>
      <c r="G346" s="3">
        <v>-4.3007663880700001E-2</v>
      </c>
      <c r="H346" s="3">
        <v>-3.5598003997900002E-2</v>
      </c>
      <c r="I346" s="3">
        <v>9.8920569812200008E-3</v>
      </c>
      <c r="J346" s="3">
        <v>9.7266625032199992E-3</v>
      </c>
      <c r="K346" s="3">
        <v>1.10234724665E-2</v>
      </c>
      <c r="L346" s="3">
        <v>1.0619517201600001E-2</v>
      </c>
      <c r="M346" s="3">
        <v>3.3416193483799997E-2</v>
      </c>
      <c r="N346" s="3">
        <v>1.33161036332E-2</v>
      </c>
      <c r="O346" s="3">
        <f t="shared" si="330"/>
        <v>-5.421606771430834E-3</v>
      </c>
      <c r="P346" s="3">
        <f t="shared" si="331"/>
        <v>1.5666636395791068E-2</v>
      </c>
      <c r="Q346" s="3"/>
      <c r="R346" s="4">
        <f t="shared" si="278"/>
        <v>1</v>
      </c>
      <c r="S346" s="4">
        <f t="shared" si="279"/>
        <v>1</v>
      </c>
      <c r="T346" s="4">
        <f t="shared" si="280"/>
        <v>1</v>
      </c>
      <c r="U346" s="4">
        <f t="shared" si="281"/>
        <v>1</v>
      </c>
      <c r="V346" s="4">
        <f t="shared" si="282"/>
        <v>1</v>
      </c>
      <c r="W346" s="4">
        <f t="shared" si="283"/>
        <v>1</v>
      </c>
      <c r="X346" s="4">
        <f t="shared" si="284"/>
        <v>-1</v>
      </c>
      <c r="Y346" s="4">
        <f t="shared" si="285"/>
        <v>-1</v>
      </c>
      <c r="Z346" s="4">
        <f t="shared" si="286"/>
        <v>1</v>
      </c>
      <c r="AA346" s="4">
        <f t="shared" si="287"/>
        <v>1</v>
      </c>
      <c r="AB346" s="4">
        <f t="shared" si="288"/>
        <v>-1</v>
      </c>
      <c r="AC346" s="4">
        <f t="shared" si="289"/>
        <v>1</v>
      </c>
      <c r="AE346" s="4">
        <f t="shared" si="290"/>
        <v>1.46325794819E-3</v>
      </c>
      <c r="AF346" s="4">
        <f t="shared" si="291"/>
        <v>-4.2076051704099997E-2</v>
      </c>
      <c r="AG346" s="4">
        <f t="shared" si="292"/>
        <v>2.4310159509799999E-2</v>
      </c>
      <c r="AH346" s="4">
        <f t="shared" si="293"/>
        <v>-5.8144985401999999E-2</v>
      </c>
      <c r="AI346" s="4">
        <f t="shared" si="294"/>
        <v>-4.3007663880700001E-2</v>
      </c>
      <c r="AJ346" s="4">
        <f t="shared" si="295"/>
        <v>-3.5598003997900002E-2</v>
      </c>
      <c r="AK346" s="4">
        <f t="shared" si="296"/>
        <v>-9.8920569812200008E-3</v>
      </c>
      <c r="AL346" s="4">
        <f t="shared" si="297"/>
        <v>-9.7266625032199992E-3</v>
      </c>
      <c r="AM346" s="4">
        <f t="shared" si="298"/>
        <v>1.10234724665E-2</v>
      </c>
      <c r="AN346" s="4">
        <f t="shared" si="299"/>
        <v>1.0619517201600001E-2</v>
      </c>
      <c r="AO346" s="4">
        <f t="shared" si="300"/>
        <v>-3.3416193483799997E-2</v>
      </c>
      <c r="AP346" s="4">
        <f t="shared" si="301"/>
        <v>1.33161036332E-2</v>
      </c>
      <c r="AQ346" s="4">
        <f t="shared" si="327"/>
        <v>-1.4260758932804164E-2</v>
      </c>
      <c r="AS346" s="4">
        <f t="shared" si="302"/>
        <v>4.3159587503802995E-3</v>
      </c>
      <c r="AT346" s="4">
        <f t="shared" si="303"/>
        <v>-4.4471247959357203E-2</v>
      </c>
      <c r="AU346" s="4">
        <f t="shared" si="304"/>
        <v>8.6326497714765582E-2</v>
      </c>
      <c r="AV346" s="4">
        <f t="shared" si="305"/>
        <v>-0.27815469708047869</v>
      </c>
      <c r="AW346" s="4">
        <f t="shared" si="306"/>
        <v>-0.3513814546399126</v>
      </c>
      <c r="AX346" s="4">
        <f t="shared" si="307"/>
        <v>-0.21373748168301823</v>
      </c>
      <c r="AY346" s="4">
        <f t="shared" si="308"/>
        <v>-0.17885890175916691</v>
      </c>
      <c r="AZ346" s="4">
        <f t="shared" si="309"/>
        <v>-0.18077211361906301</v>
      </c>
      <c r="BA346" s="4">
        <f t="shared" si="310"/>
        <v>0.16648158443178401</v>
      </c>
      <c r="BB346" s="4">
        <f t="shared" si="311"/>
        <v>5.9987922486208066E-2</v>
      </c>
      <c r="BC346" s="4">
        <f t="shared" si="312"/>
        <v>-0.2500169646665284</v>
      </c>
      <c r="BD346" s="4">
        <f t="shared" si="313"/>
        <v>0.10508312526218294</v>
      </c>
      <c r="BE346" s="4">
        <f t="shared" si="314"/>
        <v>-8.9599814396850344E-2</v>
      </c>
      <c r="BG346" s="4">
        <f t="shared" si="315"/>
        <v>0.13561371021547095</v>
      </c>
      <c r="BH346" s="4">
        <f t="shared" si="316"/>
        <v>0.37845622630202597</v>
      </c>
      <c r="BI346" s="4">
        <f t="shared" si="317"/>
        <v>0.11264286240419044</v>
      </c>
      <c r="BJ346" s="4">
        <f t="shared" si="318"/>
        <v>8.3615320556930064E-2</v>
      </c>
      <c r="BK346" s="4">
        <f t="shared" si="319"/>
        <v>4.895837650256555E-2</v>
      </c>
      <c r="BL346" s="4">
        <f t="shared" si="320"/>
        <v>6.6620049450556093E-2</v>
      </c>
      <c r="BM346" s="4">
        <f t="shared" si="321"/>
        <v>2.2122593583940555E-2</v>
      </c>
      <c r="BN346" s="4">
        <f t="shared" si="322"/>
        <v>2.1522484433006688E-2</v>
      </c>
      <c r="BO346" s="4">
        <f t="shared" si="323"/>
        <v>2.64857461661578E-2</v>
      </c>
      <c r="BP346" s="4">
        <f t="shared" si="324"/>
        <v>7.081103503153692E-2</v>
      </c>
      <c r="BQ346" s="4">
        <f t="shared" si="325"/>
        <v>5.3462281694956787E-2</v>
      </c>
      <c r="BR346" s="4">
        <f t="shared" si="326"/>
        <v>5.0687885804599944E-2</v>
      </c>
      <c r="BT346" s="4">
        <f t="shared" si="328"/>
        <v>233.36504461044197</v>
      </c>
      <c r="BU346" s="4">
        <f t="shared" si="329"/>
        <v>676.46810480513375</v>
      </c>
      <c r="BV346" s="5">
        <f t="shared" si="332"/>
        <v>-1.6949413412139999E-2</v>
      </c>
      <c r="BW346" s="4">
        <f t="shared" si="334"/>
        <v>17.401297644183089</v>
      </c>
      <c r="BX346" s="4">
        <f>MAX(BW$28:BW346)</f>
        <v>17.802498520556348</v>
      </c>
      <c r="BY346" s="18">
        <f t="shared" si="333"/>
        <v>2.2536211751962642E-2</v>
      </c>
    </row>
    <row r="347" spans="1:84" x14ac:dyDescent="0.25">
      <c r="A347" s="2">
        <v>39325</v>
      </c>
      <c r="B347" s="3">
        <v>4.6010727605199997E-3</v>
      </c>
      <c r="C347" s="3">
        <v>-8.3439341736399997E-2</v>
      </c>
      <c r="D347" s="3">
        <v>-5.6565880713000003E-3</v>
      </c>
      <c r="E347" s="3">
        <v>3.8461487843399998E-3</v>
      </c>
      <c r="F347" s="3">
        <v>5.2349311225600003E-3</v>
      </c>
      <c r="G347" s="3">
        <v>-5.3505167569300001E-3</v>
      </c>
      <c r="H347" s="3">
        <v>1.0212888699900001E-2</v>
      </c>
      <c r="I347" s="3">
        <v>4.9426949135899997E-3</v>
      </c>
      <c r="J347" s="3">
        <v>7.8659074142099997E-3</v>
      </c>
      <c r="K347" s="3">
        <v>1.32454788996E-2</v>
      </c>
      <c r="L347" s="3">
        <v>-4.9656861193099998E-2</v>
      </c>
      <c r="M347" s="3">
        <v>2.30707025255E-2</v>
      </c>
      <c r="N347" s="3">
        <v>-7.0325388020800001E-3</v>
      </c>
      <c r="O347" s="3">
        <f t="shared" si="330"/>
        <v>-6.8930911833424988E-3</v>
      </c>
      <c r="P347" s="3">
        <f t="shared" si="331"/>
        <v>5.3119620308808135E-5</v>
      </c>
      <c r="Q347" s="3"/>
      <c r="R347" s="4">
        <f t="shared" si="278"/>
        <v>1</v>
      </c>
      <c r="S347" s="4">
        <f t="shared" si="279"/>
        <v>1</v>
      </c>
      <c r="T347" s="4">
        <f t="shared" si="280"/>
        <v>-1</v>
      </c>
      <c r="U347" s="4">
        <f t="shared" si="281"/>
        <v>1</v>
      </c>
      <c r="V347" s="4">
        <f t="shared" si="282"/>
        <v>1</v>
      </c>
      <c r="W347" s="4">
        <f t="shared" si="283"/>
        <v>1</v>
      </c>
      <c r="X347" s="4">
        <f t="shared" si="284"/>
        <v>-1</v>
      </c>
      <c r="Y347" s="4">
        <f t="shared" si="285"/>
        <v>-1</v>
      </c>
      <c r="Z347" s="4">
        <f t="shared" si="286"/>
        <v>1</v>
      </c>
      <c r="AA347" s="4">
        <f t="shared" si="287"/>
        <v>1</v>
      </c>
      <c r="AB347" s="4">
        <f t="shared" si="288"/>
        <v>-1</v>
      </c>
      <c r="AC347" s="4">
        <f t="shared" si="289"/>
        <v>1</v>
      </c>
      <c r="AE347" s="4">
        <f t="shared" si="290"/>
        <v>-8.3439341736399997E-2</v>
      </c>
      <c r="AF347" s="4">
        <f t="shared" si="291"/>
        <v>-5.6565880713000003E-3</v>
      </c>
      <c r="AG347" s="4">
        <f t="shared" si="292"/>
        <v>-3.8461487843399998E-3</v>
      </c>
      <c r="AH347" s="4">
        <f t="shared" si="293"/>
        <v>5.2349311225600003E-3</v>
      </c>
      <c r="AI347" s="4">
        <f t="shared" si="294"/>
        <v>-5.3505167569300001E-3</v>
      </c>
      <c r="AJ347" s="4">
        <f t="shared" si="295"/>
        <v>1.0212888699900001E-2</v>
      </c>
      <c r="AK347" s="4">
        <f t="shared" si="296"/>
        <v>-4.9426949135899997E-3</v>
      </c>
      <c r="AL347" s="4">
        <f t="shared" si="297"/>
        <v>-7.8659074142099997E-3</v>
      </c>
      <c r="AM347" s="4">
        <f t="shared" si="298"/>
        <v>1.32454788996E-2</v>
      </c>
      <c r="AN347" s="4">
        <f t="shared" si="299"/>
        <v>-4.9656861193099998E-2</v>
      </c>
      <c r="AO347" s="4">
        <f t="shared" si="300"/>
        <v>-2.30707025255E-2</v>
      </c>
      <c r="AP347" s="4">
        <f t="shared" si="301"/>
        <v>-7.0325388020800001E-3</v>
      </c>
      <c r="AQ347" s="4">
        <f t="shared" si="327"/>
        <v>-1.3514000122949165E-2</v>
      </c>
      <c r="AS347" s="4">
        <f t="shared" si="302"/>
        <v>-0.25348905688384904</v>
      </c>
      <c r="AT347" s="4">
        <f t="shared" si="303"/>
        <v>-5.9476738886701111E-3</v>
      </c>
      <c r="AU347" s="4">
        <f t="shared" si="304"/>
        <v>-1.3783227453119615E-2</v>
      </c>
      <c r="AV347" s="4">
        <f t="shared" si="305"/>
        <v>1.7996798414646058E-2</v>
      </c>
      <c r="AW347" s="4">
        <f t="shared" si="306"/>
        <v>-3.011741817027833E-2</v>
      </c>
      <c r="AX347" s="4">
        <f t="shared" si="307"/>
        <v>5.018871447672453E-2</v>
      </c>
      <c r="AY347" s="4">
        <f t="shared" si="308"/>
        <v>-8.4067637511165264E-2</v>
      </c>
      <c r="AZ347" s="4">
        <f t="shared" si="309"/>
        <v>-0.13132686766427434</v>
      </c>
      <c r="BA347" s="4">
        <f t="shared" si="310"/>
        <v>0.19127907380131448</v>
      </c>
      <c r="BB347" s="4">
        <f t="shared" si="311"/>
        <v>-0.29430627391043784</v>
      </c>
      <c r="BC347" s="4">
        <f t="shared" si="312"/>
        <v>-0.1333859959305948</v>
      </c>
      <c r="BD347" s="4">
        <f t="shared" si="313"/>
        <v>-5.5051735608774445E-2</v>
      </c>
      <c r="BE347" s="4">
        <f t="shared" si="314"/>
        <v>-6.1834275027373216E-2</v>
      </c>
      <c r="BG347" s="4">
        <f t="shared" si="315"/>
        <v>0.13166539457304094</v>
      </c>
      <c r="BH347" s="4">
        <f t="shared" si="316"/>
        <v>0.38042355227816987</v>
      </c>
      <c r="BI347" s="4">
        <f t="shared" si="317"/>
        <v>0.11161823447873191</v>
      </c>
      <c r="BJ347" s="4">
        <f t="shared" si="318"/>
        <v>0.1163524978598357</v>
      </c>
      <c r="BK347" s="4">
        <f t="shared" si="319"/>
        <v>7.106209073671807E-2</v>
      </c>
      <c r="BL347" s="4">
        <f t="shared" si="320"/>
        <v>8.1395897913554421E-2</v>
      </c>
      <c r="BM347" s="4">
        <f t="shared" si="321"/>
        <v>2.3517705789857825E-2</v>
      </c>
      <c r="BN347" s="4">
        <f t="shared" si="322"/>
        <v>2.3958257907493855E-2</v>
      </c>
      <c r="BO347" s="4">
        <f t="shared" si="323"/>
        <v>2.7698751643597676E-2</v>
      </c>
      <c r="BP347" s="4">
        <f t="shared" si="324"/>
        <v>6.7490047742864476E-2</v>
      </c>
      <c r="BQ347" s="4">
        <f t="shared" si="325"/>
        <v>6.9184781699285616E-2</v>
      </c>
      <c r="BR347" s="4">
        <f t="shared" si="326"/>
        <v>5.1097671848581036E-2</v>
      </c>
      <c r="BT347" s="4">
        <f t="shared" si="328"/>
        <v>224.06470742466584</v>
      </c>
      <c r="BU347" s="4">
        <f t="shared" si="329"/>
        <v>637.75166893574658</v>
      </c>
      <c r="BV347" s="5">
        <f t="shared" si="332"/>
        <v>1.1425924779780001E-2</v>
      </c>
      <c r="BW347" s="4">
        <f t="shared" si="334"/>
        <v>17.680188198724441</v>
      </c>
      <c r="BX347" s="4">
        <f>MAX(BW$28:BW347)</f>
        <v>17.802498520556348</v>
      </c>
      <c r="BY347" s="18">
        <f t="shared" si="333"/>
        <v>6.8704020219789433E-3</v>
      </c>
    </row>
    <row r="348" spans="1:84" x14ac:dyDescent="0.25">
      <c r="A348" s="2">
        <v>39353</v>
      </c>
      <c r="B348" s="3">
        <v>4.1902771749300002E-3</v>
      </c>
      <c r="C348" s="3">
        <v>-1.68350233573E-2</v>
      </c>
      <c r="D348" s="3">
        <v>9.7452172873700005E-2</v>
      </c>
      <c r="E348" s="3">
        <v>0.100266665677</v>
      </c>
      <c r="F348" s="3">
        <v>2.86185561299E-2</v>
      </c>
      <c r="G348" s="3">
        <v>2.2475111928299998E-2</v>
      </c>
      <c r="H348" s="3">
        <v>3.3540037931299997E-2</v>
      </c>
      <c r="I348" s="3">
        <v>-3.2949561931899999E-3</v>
      </c>
      <c r="J348" s="3">
        <v>-5.4574124802399997E-4</v>
      </c>
      <c r="K348" s="3">
        <v>1.24301415564E-3</v>
      </c>
      <c r="L348" s="3">
        <v>8.8351562228000002E-2</v>
      </c>
      <c r="M348" s="3">
        <v>3.6121427840999998E-3</v>
      </c>
      <c r="N348" s="3">
        <v>1.08582449289E-2</v>
      </c>
      <c r="O348" s="3">
        <f t="shared" si="330"/>
        <v>3.04784823198605E-2</v>
      </c>
      <c r="P348" s="3">
        <f t="shared" si="331"/>
        <v>7.3182272968271594E-2</v>
      </c>
      <c r="Q348" s="3"/>
      <c r="R348" s="4">
        <f t="shared" ref="R348:R411" si="335">SIGN(SUM(C336:C347))</f>
        <v>1</v>
      </c>
      <c r="S348" s="4">
        <f t="shared" ref="S348:S411" si="336">SIGN(SUM(D336:D347))</f>
        <v>1</v>
      </c>
      <c r="T348" s="4">
        <f t="shared" ref="T348:T411" si="337">SIGN(SUM(E336:E347))</f>
        <v>1</v>
      </c>
      <c r="U348" s="4">
        <f t="shared" ref="U348:U411" si="338">SIGN(SUM(F336:F347))</f>
        <v>1</v>
      </c>
      <c r="V348" s="4">
        <f t="shared" ref="V348:V411" si="339">SIGN(SUM(G336:G347))</f>
        <v>1</v>
      </c>
      <c r="W348" s="4">
        <f t="shared" ref="W348:W411" si="340">SIGN(SUM(H336:H347))</f>
        <v>1</v>
      </c>
      <c r="X348" s="4">
        <f t="shared" ref="X348:X411" si="341">SIGN(SUM(I336:I347))</f>
        <v>-1</v>
      </c>
      <c r="Y348" s="4">
        <f t="shared" ref="Y348:Y411" si="342">SIGN(SUM(J336:J347))</f>
        <v>-1</v>
      </c>
      <c r="Z348" s="4">
        <f t="shared" ref="Z348:Z411" si="343">SIGN(SUM(K336:K347))</f>
        <v>1</v>
      </c>
      <c r="AA348" s="4">
        <f t="shared" ref="AA348:AA411" si="344">SIGN(SUM(L336:L347))</f>
        <v>1</v>
      </c>
      <c r="AB348" s="4">
        <f t="shared" ref="AB348:AB411" si="345">SIGN(SUM(M336:M347))</f>
        <v>-1</v>
      </c>
      <c r="AC348" s="4">
        <f t="shared" ref="AC348:AC411" si="346">SIGN(SUM(N336:N347))</f>
        <v>1</v>
      </c>
      <c r="AE348" s="4">
        <f t="shared" ref="AE348:AE411" si="347">R348*C348</f>
        <v>-1.68350233573E-2</v>
      </c>
      <c r="AF348" s="4">
        <f t="shared" ref="AF348:AF411" si="348">S348*D348</f>
        <v>9.7452172873700005E-2</v>
      </c>
      <c r="AG348" s="4">
        <f t="shared" ref="AG348:AG411" si="349">T348*E348</f>
        <v>0.100266665677</v>
      </c>
      <c r="AH348" s="4">
        <f t="shared" ref="AH348:AH411" si="350">U348*F348</f>
        <v>2.86185561299E-2</v>
      </c>
      <c r="AI348" s="4">
        <f t="shared" ref="AI348:AI411" si="351">V348*G348</f>
        <v>2.2475111928299998E-2</v>
      </c>
      <c r="AJ348" s="4">
        <f t="shared" ref="AJ348:AJ411" si="352">W348*H348</f>
        <v>3.3540037931299997E-2</v>
      </c>
      <c r="AK348" s="4">
        <f t="shared" ref="AK348:AK411" si="353">X348*I348</f>
        <v>3.2949561931899999E-3</v>
      </c>
      <c r="AL348" s="4">
        <f t="shared" ref="AL348:AL411" si="354">Y348*J348</f>
        <v>5.4574124802399997E-4</v>
      </c>
      <c r="AM348" s="4">
        <f t="shared" ref="AM348:AM411" si="355">Z348*K348</f>
        <v>1.24301415564E-3</v>
      </c>
      <c r="AN348" s="4">
        <f t="shared" ref="AN348:AN411" si="356">AA348*L348</f>
        <v>8.8351562228000002E-2</v>
      </c>
      <c r="AO348" s="4">
        <f t="shared" ref="AO348:AO411" si="357">AB348*M348</f>
        <v>-3.6121427840999998E-3</v>
      </c>
      <c r="AP348" s="4">
        <f t="shared" ref="AP348:AP411" si="358">AC348*N348</f>
        <v>1.08582449289E-2</v>
      </c>
      <c r="AQ348" s="4">
        <f t="shared" si="327"/>
        <v>3.0516574762712828E-2</v>
      </c>
      <c r="AS348" s="4">
        <f t="shared" ref="AS348:AS411" si="359">R348*C348*0.4/BG348</f>
        <v>-4.3376050774746752E-2</v>
      </c>
      <c r="AT348" s="4">
        <f t="shared" ref="AT348:AT411" si="360">S348*D348*0.4/BH348</f>
        <v>0.10315101179356506</v>
      </c>
      <c r="AU348" s="4">
        <f t="shared" ref="AU348:AU411" si="361">T348*E348*0.4/BI348</f>
        <v>0.36581880494272973</v>
      </c>
      <c r="AV348" s="4">
        <f t="shared" ref="AV348:AV411" si="362">U348*F348*0.4/BJ348</f>
        <v>9.7623072712186842E-2</v>
      </c>
      <c r="AW348" s="4">
        <f t="shared" ref="AW348:AW411" si="363">V348*G348*0.4/BK348</f>
        <v>0.12575635424679529</v>
      </c>
      <c r="AX348" s="4">
        <f t="shared" ref="AX348:AX411" si="364">W348*H348*0.4/BL348</f>
        <v>0.16631368126636822</v>
      </c>
      <c r="AY348" s="4">
        <f t="shared" ref="AY348:AY411" si="365">X348*I348*0.4/BM348</f>
        <v>5.7502998992637749E-2</v>
      </c>
      <c r="AZ348" s="4">
        <f t="shared" ref="AZ348:AZ411" si="366">Y348*J348*0.4/BN348</f>
        <v>8.5711787562327418E-3</v>
      </c>
      <c r="BA348" s="4">
        <f t="shared" ref="BA348:BA411" si="367">Z348*K348*0.4/BO348</f>
        <v>1.6933420877000008E-2</v>
      </c>
      <c r="BB348" s="4">
        <f t="shared" ref="BB348:BB411" si="368">AA348*L348*0.4/BP348</f>
        <v>0.39300579524068407</v>
      </c>
      <c r="BC348" s="4">
        <f t="shared" ref="BC348:BC411" si="369">AB348*M348*0.4/BQ348</f>
        <v>-2.0393982676206013E-2</v>
      </c>
      <c r="BD348" s="4">
        <f t="shared" ref="BD348:BD411" si="370">AC348*N348*0.4/BR348</f>
        <v>8.4560363642066871E-2</v>
      </c>
      <c r="BE348" s="4">
        <f t="shared" ref="BE348:BE411" si="371">AVERAGE(AS348:BD348)</f>
        <v>0.1129555540849428</v>
      </c>
      <c r="BG348" s="4">
        <f t="shared" ref="BG348:BG411" si="372">STDEV(C336:C347)*SQRT(12)</f>
        <v>0.15524717494199577</v>
      </c>
      <c r="BH348" s="4">
        <f t="shared" ref="BH348:BH411" si="373">STDEV(D336:D347)*SQRT(12)</f>
        <v>0.3779009868317334</v>
      </c>
      <c r="BI348" s="4">
        <f t="shared" ref="BI348:BI411" si="374">STDEV(E336:E347)*SQRT(12)</f>
        <v>0.10963533238013516</v>
      </c>
      <c r="BJ348" s="4">
        <f t="shared" ref="BJ348:BJ411" si="375">STDEV(F336:F347)*SQRT(12)</f>
        <v>0.11726144377476611</v>
      </c>
      <c r="BK348" s="4">
        <f t="shared" ref="BK348:BK411" si="376">STDEV(G336:G347)*SQRT(12)</f>
        <v>7.1487797377436282E-2</v>
      </c>
      <c r="BL348" s="4">
        <f t="shared" ref="BL348:BL411" si="377">STDEV(H336:H347)*SQRT(12)</f>
        <v>8.0666936540433443E-2</v>
      </c>
      <c r="BM348" s="4">
        <f t="shared" ref="BM348:BM411" si="378">STDEV(I336:I347)*SQRT(12)</f>
        <v>2.2920238950402301E-2</v>
      </c>
      <c r="BN348" s="4">
        <f t="shared" ref="BN348:BN411" si="379">STDEV(J336:J347)*SQRT(12)</f>
        <v>2.5468667194796322E-2</v>
      </c>
      <c r="BO348" s="4">
        <f t="shared" ref="BO348:BO411" si="380">STDEV(K336:K347)*SQRT(12)</f>
        <v>2.9362387308953901E-2</v>
      </c>
      <c r="BP348" s="4">
        <f t="shared" ref="BP348:BP411" si="381">STDEV(L336:L347)*SQRT(12)</f>
        <v>8.9923928143494036E-2</v>
      </c>
      <c r="BQ348" s="4">
        <f t="shared" ref="BQ348:BQ411" si="382">STDEV(M336:M347)*SQRT(12)</f>
        <v>7.0847226683473555E-2</v>
      </c>
      <c r="BR348" s="4">
        <f t="shared" ref="BR348:BR411" si="383">STDEV(N336:N347)*SQRT(12)</f>
        <v>5.1363283984262667E-2</v>
      </c>
      <c r="BT348" s="4">
        <f t="shared" si="328"/>
        <v>247.49614350580876</v>
      </c>
      <c r="BU348" s="4">
        <f t="shared" si="329"/>
        <v>712.4616183305958</v>
      </c>
      <c r="BV348" s="5">
        <f t="shared" si="332"/>
        <v>2.0621228421036E-2</v>
      </c>
      <c r="BW348" s="4">
        <f t="shared" si="334"/>
        <v>18.118860287154828</v>
      </c>
      <c r="BX348" s="4">
        <f>MAX(BW$28:BW348)</f>
        <v>18.118860287154828</v>
      </c>
      <c r="BY348" s="18">
        <f t="shared" si="333"/>
        <v>0</v>
      </c>
    </row>
    <row r="349" spans="1:84" x14ac:dyDescent="0.25">
      <c r="A349" s="2">
        <v>39386</v>
      </c>
      <c r="B349" s="3">
        <v>4.6249053219199997E-3</v>
      </c>
      <c r="C349" s="3">
        <v>2.8051484643800001E-3</v>
      </c>
      <c r="D349" s="3">
        <v>6.7314890273599999E-3</v>
      </c>
      <c r="E349" s="3">
        <v>6.0670857951899998E-2</v>
      </c>
      <c r="F349" s="3">
        <v>1.35836999888E-2</v>
      </c>
      <c r="G349" s="3">
        <v>3.5740323760300001E-2</v>
      </c>
      <c r="H349" s="3">
        <v>1.10848281274E-2</v>
      </c>
      <c r="I349" s="3">
        <v>3.2070930825700002E-3</v>
      </c>
      <c r="J349" s="3">
        <v>1.89260109117E-3</v>
      </c>
      <c r="K349" s="3">
        <v>4.5980122917000004E-3</v>
      </c>
      <c r="L349" s="3">
        <v>4.8236221753999997E-2</v>
      </c>
      <c r="M349" s="3">
        <v>-6.4680269328399997E-3</v>
      </c>
      <c r="N349" s="3">
        <v>2.0126225034400001E-2</v>
      </c>
      <c r="O349" s="3">
        <f t="shared" si="330"/>
        <v>1.6850706136761668E-2</v>
      </c>
      <c r="P349" s="3">
        <f t="shared" si="331"/>
        <v>5.1515710142635091E-2</v>
      </c>
      <c r="Q349" s="3"/>
      <c r="R349" s="4">
        <f t="shared" si="335"/>
        <v>-1</v>
      </c>
      <c r="S349" s="4">
        <f t="shared" si="336"/>
        <v>1</v>
      </c>
      <c r="T349" s="4">
        <f t="shared" si="337"/>
        <v>1</v>
      </c>
      <c r="U349" s="4">
        <f t="shared" si="338"/>
        <v>1</v>
      </c>
      <c r="V349" s="4">
        <f t="shared" si="339"/>
        <v>1</v>
      </c>
      <c r="W349" s="4">
        <f t="shared" si="340"/>
        <v>1</v>
      </c>
      <c r="X349" s="4">
        <f t="shared" si="341"/>
        <v>-1</v>
      </c>
      <c r="Y349" s="4">
        <f t="shared" si="342"/>
        <v>-1</v>
      </c>
      <c r="Z349" s="4">
        <f t="shared" si="343"/>
        <v>1</v>
      </c>
      <c r="AA349" s="4">
        <f t="shared" si="344"/>
        <v>1</v>
      </c>
      <c r="AB349" s="4">
        <f t="shared" si="345"/>
        <v>-1</v>
      </c>
      <c r="AC349" s="4">
        <f t="shared" si="346"/>
        <v>1</v>
      </c>
      <c r="AE349" s="4">
        <f t="shared" si="347"/>
        <v>-2.8051484643800001E-3</v>
      </c>
      <c r="AF349" s="4">
        <f t="shared" si="348"/>
        <v>6.7314890273599999E-3</v>
      </c>
      <c r="AG349" s="4">
        <f t="shared" si="349"/>
        <v>6.0670857951899998E-2</v>
      </c>
      <c r="AH349" s="4">
        <f t="shared" si="350"/>
        <v>1.35836999888E-2</v>
      </c>
      <c r="AI349" s="4">
        <f t="shared" si="351"/>
        <v>3.5740323760300001E-2</v>
      </c>
      <c r="AJ349" s="4">
        <f t="shared" si="352"/>
        <v>1.10848281274E-2</v>
      </c>
      <c r="AK349" s="4">
        <f t="shared" si="353"/>
        <v>-3.2070930825700002E-3</v>
      </c>
      <c r="AL349" s="4">
        <f t="shared" si="354"/>
        <v>-1.89260109117E-3</v>
      </c>
      <c r="AM349" s="4">
        <f t="shared" si="355"/>
        <v>4.5980122917000004E-3</v>
      </c>
      <c r="AN349" s="4">
        <f t="shared" si="356"/>
        <v>4.8236221753999997E-2</v>
      </c>
      <c r="AO349" s="4">
        <f t="shared" si="357"/>
        <v>6.4680269328399997E-3</v>
      </c>
      <c r="AP349" s="4">
        <f t="shared" si="358"/>
        <v>2.0126225034400001E-2</v>
      </c>
      <c r="AQ349" s="4">
        <f t="shared" ref="AQ349:AQ412" si="384">AVERAGE(AE349:AP349)</f>
        <v>1.6611236852548332E-2</v>
      </c>
      <c r="AS349" s="4">
        <f t="shared" si="359"/>
        <v>-7.355001353415852E-3</v>
      </c>
      <c r="AT349" s="4">
        <f t="shared" si="360"/>
        <v>7.0029488930160961E-3</v>
      </c>
      <c r="AU349" s="4">
        <f t="shared" si="361"/>
        <v>0.18092029806331736</v>
      </c>
      <c r="AV349" s="4">
        <f t="shared" si="362"/>
        <v>4.6220418797876195E-2</v>
      </c>
      <c r="AW349" s="4">
        <f t="shared" si="363"/>
        <v>0.19384810181049519</v>
      </c>
      <c r="AX349" s="4">
        <f t="shared" si="364"/>
        <v>5.297268710596046E-2</v>
      </c>
      <c r="AY349" s="4">
        <f t="shared" si="365"/>
        <v>-5.6653317768111257E-2</v>
      </c>
      <c r="AZ349" s="4">
        <f t="shared" si="366"/>
        <v>-2.9719229253125121E-2</v>
      </c>
      <c r="BA349" s="4">
        <f t="shared" si="367"/>
        <v>6.308201426630293E-2</v>
      </c>
      <c r="BB349" s="4">
        <f t="shared" si="368"/>
        <v>0.16669015834475942</v>
      </c>
      <c r="BC349" s="4">
        <f t="shared" si="369"/>
        <v>3.664814003394061E-2</v>
      </c>
      <c r="BD349" s="4">
        <f t="shared" si="370"/>
        <v>0.1802174001791256</v>
      </c>
      <c r="BE349" s="4">
        <f t="shared" si="371"/>
        <v>6.9489551593345134E-2</v>
      </c>
      <c r="BG349" s="4">
        <f t="shared" si="372"/>
        <v>0.15255733232882232</v>
      </c>
      <c r="BH349" s="4">
        <f t="shared" si="373"/>
        <v>0.38449453966874914</v>
      </c>
      <c r="BI349" s="4">
        <f t="shared" si="374"/>
        <v>0.13413831085037634</v>
      </c>
      <c r="BJ349" s="4">
        <f t="shared" si="375"/>
        <v>0.11755583650768794</v>
      </c>
      <c r="BK349" s="4">
        <f t="shared" si="376"/>
        <v>7.3749133319323479E-2</v>
      </c>
      <c r="BL349" s="4">
        <f t="shared" si="377"/>
        <v>8.3702215107398184E-2</v>
      </c>
      <c r="BM349" s="4">
        <f t="shared" si="378"/>
        <v>2.2643638246903824E-2</v>
      </c>
      <c r="BN349" s="4">
        <f t="shared" si="379"/>
        <v>2.5473084447114103E-2</v>
      </c>
      <c r="BO349" s="4">
        <f t="shared" si="380"/>
        <v>2.9155773449397671E-2</v>
      </c>
      <c r="BP349" s="4">
        <f t="shared" si="381"/>
        <v>0.11575061715217694</v>
      </c>
      <c r="BQ349" s="4">
        <f t="shared" si="382"/>
        <v>7.0595963962698516E-2</v>
      </c>
      <c r="BR349" s="4">
        <f t="shared" si="383"/>
        <v>4.4670991845173008E-2</v>
      </c>
      <c r="BT349" s="4">
        <f t="shared" si="328"/>
        <v>262.16462031598797</v>
      </c>
      <c r="BU349" s="4">
        <f t="shared" si="329"/>
        <v>765.2653242461389</v>
      </c>
      <c r="BV349" s="5">
        <f t="shared" si="332"/>
        <v>8.4901017931200001E-3</v>
      </c>
      <c r="BW349" s="4">
        <f t="shared" si="334"/>
        <v>18.356489268737281</v>
      </c>
      <c r="BX349" s="4">
        <f>MAX(BW$28:BW349)</f>
        <v>18.356489268737281</v>
      </c>
      <c r="BY349" s="22">
        <f t="shared" si="333"/>
        <v>0</v>
      </c>
      <c r="CF349">
        <v>1</v>
      </c>
    </row>
    <row r="350" spans="1:84" x14ac:dyDescent="0.25">
      <c r="A350" s="2">
        <v>39416</v>
      </c>
      <c r="B350" s="3">
        <v>4.0314408855399997E-3</v>
      </c>
      <c r="C350" s="3">
        <v>-2.4064055507700001E-2</v>
      </c>
      <c r="D350" s="3">
        <v>2.5263552076499999E-2</v>
      </c>
      <c r="E350" s="3">
        <v>-1.62284837939E-2</v>
      </c>
      <c r="F350" s="3">
        <v>-2.0799388524600001E-2</v>
      </c>
      <c r="G350" s="3">
        <v>-4.2968881924299998E-2</v>
      </c>
      <c r="H350" s="3">
        <v>-4.6284531040999999E-2</v>
      </c>
      <c r="I350" s="3">
        <v>5.2079381753599996E-3</v>
      </c>
      <c r="J350" s="3">
        <v>1.19584711371E-2</v>
      </c>
      <c r="K350" s="3">
        <v>2.4195434840500001E-2</v>
      </c>
      <c r="L350" s="3">
        <v>-4.4009633313799999E-2</v>
      </c>
      <c r="M350" s="3">
        <v>3.5947525273300002E-2</v>
      </c>
      <c r="N350" s="3">
        <v>-9.2986585138599993E-3</v>
      </c>
      <c r="O350" s="3">
        <f t="shared" si="330"/>
        <v>-8.4233925930333325E-3</v>
      </c>
      <c r="P350" s="3">
        <f t="shared" si="331"/>
        <v>-2.1115548617228015E-4</v>
      </c>
      <c r="Q350" s="3"/>
      <c r="R350" s="4">
        <f t="shared" si="335"/>
        <v>-1</v>
      </c>
      <c r="S350" s="4">
        <f t="shared" si="336"/>
        <v>1</v>
      </c>
      <c r="T350" s="4">
        <f t="shared" si="337"/>
        <v>1</v>
      </c>
      <c r="U350" s="4">
        <f t="shared" si="338"/>
        <v>1</v>
      </c>
      <c r="V350" s="4">
        <f t="shared" si="339"/>
        <v>1</v>
      </c>
      <c r="W350" s="4">
        <f t="shared" si="340"/>
        <v>1</v>
      </c>
      <c r="X350" s="4">
        <f t="shared" si="341"/>
        <v>-1</v>
      </c>
      <c r="Y350" s="4">
        <f t="shared" si="342"/>
        <v>-1</v>
      </c>
      <c r="Z350" s="4">
        <f t="shared" si="343"/>
        <v>1</v>
      </c>
      <c r="AA350" s="4">
        <f t="shared" si="344"/>
        <v>1</v>
      </c>
      <c r="AB350" s="4">
        <f t="shared" si="345"/>
        <v>-1</v>
      </c>
      <c r="AC350" s="4">
        <f t="shared" si="346"/>
        <v>1</v>
      </c>
      <c r="AE350" s="4">
        <f t="shared" si="347"/>
        <v>2.4064055507700001E-2</v>
      </c>
      <c r="AF350" s="4">
        <f t="shared" si="348"/>
        <v>2.5263552076499999E-2</v>
      </c>
      <c r="AG350" s="4">
        <f t="shared" si="349"/>
        <v>-1.62284837939E-2</v>
      </c>
      <c r="AH350" s="4">
        <f t="shared" si="350"/>
        <v>-2.0799388524600001E-2</v>
      </c>
      <c r="AI350" s="4">
        <f t="shared" si="351"/>
        <v>-4.2968881924299998E-2</v>
      </c>
      <c r="AJ350" s="4">
        <f t="shared" si="352"/>
        <v>-4.6284531040999999E-2</v>
      </c>
      <c r="AK350" s="4">
        <f t="shared" si="353"/>
        <v>-5.2079381753599996E-3</v>
      </c>
      <c r="AL350" s="4">
        <f t="shared" si="354"/>
        <v>-1.19584711371E-2</v>
      </c>
      <c r="AM350" s="4">
        <f t="shared" si="355"/>
        <v>2.4195434840500001E-2</v>
      </c>
      <c r="AN350" s="4">
        <f t="shared" si="356"/>
        <v>-4.4009633313799999E-2</v>
      </c>
      <c r="AO350" s="4">
        <f t="shared" si="357"/>
        <v>-3.5947525273300002E-2</v>
      </c>
      <c r="AP350" s="4">
        <f t="shared" si="358"/>
        <v>-9.2986585138599993E-3</v>
      </c>
      <c r="AQ350" s="4">
        <f t="shared" si="384"/>
        <v>-1.3265039106043333E-2</v>
      </c>
      <c r="AS350" s="4">
        <f t="shared" si="359"/>
        <v>8.3931078038667048E-2</v>
      </c>
      <c r="AT350" s="4">
        <f t="shared" si="360"/>
        <v>3.2118240227998918E-2</v>
      </c>
      <c r="AU350" s="4">
        <f t="shared" si="361"/>
        <v>-4.5928072759396359E-2</v>
      </c>
      <c r="AV350" s="4">
        <f t="shared" si="362"/>
        <v>-7.2074611644918338E-2</v>
      </c>
      <c r="AW350" s="4">
        <f t="shared" si="363"/>
        <v>-0.22225399475545041</v>
      </c>
      <c r="AX350" s="4">
        <f t="shared" si="364"/>
        <v>-0.22857547057182828</v>
      </c>
      <c r="AY350" s="4">
        <f t="shared" si="365"/>
        <v>-8.9870531387202468E-2</v>
      </c>
      <c r="AZ350" s="4">
        <f t="shared" si="366"/>
        <v>-0.18609797193125141</v>
      </c>
      <c r="BA350" s="4">
        <f t="shared" si="367"/>
        <v>0.32924817451813293</v>
      </c>
      <c r="BB350" s="4">
        <f t="shared" si="368"/>
        <v>-0.14867313225688494</v>
      </c>
      <c r="BC350" s="4">
        <f t="shared" si="369"/>
        <v>-0.20400190421926226</v>
      </c>
      <c r="BD350" s="4">
        <f t="shared" si="370"/>
        <v>-8.3588509570893421E-2</v>
      </c>
      <c r="BE350" s="4">
        <f t="shared" si="371"/>
        <v>-6.9647225526024079E-2</v>
      </c>
      <c r="BG350" s="4">
        <f t="shared" si="372"/>
        <v>0.11468483937076893</v>
      </c>
      <c r="BH350" s="4">
        <f t="shared" si="373"/>
        <v>0.3146318340875553</v>
      </c>
      <c r="BI350" s="4">
        <f t="shared" si="374"/>
        <v>0.14133825191330143</v>
      </c>
      <c r="BJ350" s="4">
        <f t="shared" si="375"/>
        <v>0.11543253886441981</v>
      </c>
      <c r="BK350" s="4">
        <f t="shared" si="376"/>
        <v>7.7332930679746559E-2</v>
      </c>
      <c r="BL350" s="4">
        <f t="shared" si="377"/>
        <v>8.0996496999804532E-2</v>
      </c>
      <c r="BM350" s="4">
        <f t="shared" si="378"/>
        <v>2.3179736872465443E-2</v>
      </c>
      <c r="BN350" s="4">
        <f t="shared" si="379"/>
        <v>2.5703603350428164E-2</v>
      </c>
      <c r="BO350" s="4">
        <f t="shared" si="380"/>
        <v>2.9394768704076712E-2</v>
      </c>
      <c r="BP350" s="4">
        <f t="shared" si="381"/>
        <v>0.11840641989773359</v>
      </c>
      <c r="BQ350" s="4">
        <f t="shared" si="382"/>
        <v>7.0484685740312358E-2</v>
      </c>
      <c r="BR350" s="4">
        <f t="shared" si="383"/>
        <v>4.4497305008045801E-2</v>
      </c>
      <c r="BT350" s="4">
        <f t="shared" ref="BT350:BT413" si="385">(1+B350+AQ350*$BE$2/$AQ$2)*BT349</f>
        <v>251.78189270689035</v>
      </c>
      <c r="BU350" s="4">
        <f t="shared" ref="BU350:BU413" si="386">(1+B350+BE350)*BU349</f>
        <v>715.05183953757398</v>
      </c>
      <c r="BV350" s="5">
        <f t="shared" si="332"/>
        <v>-1.8092544688399999E-2</v>
      </c>
      <c r="BW350" s="4">
        <f t="shared" si="334"/>
        <v>18.098376767673479</v>
      </c>
      <c r="BX350" s="4">
        <f>MAX(BW$28:BW350)</f>
        <v>18.356489268737281</v>
      </c>
      <c r="BY350" s="22">
        <f t="shared" si="333"/>
        <v>1.4061103802860108E-2</v>
      </c>
    </row>
    <row r="351" spans="1:84" x14ac:dyDescent="0.25">
      <c r="A351" s="2">
        <v>39447</v>
      </c>
      <c r="B351" s="3">
        <v>4.1934284872599996E-3</v>
      </c>
      <c r="C351" s="3">
        <v>-4.4462538446899999E-2</v>
      </c>
      <c r="D351" s="3">
        <v>0.13503534777100001</v>
      </c>
      <c r="E351" s="3">
        <v>6.2214442165400001E-2</v>
      </c>
      <c r="F351" s="3">
        <v>2.06889448776E-2</v>
      </c>
      <c r="G351" s="3">
        <v>-5.3234918814399996E-3</v>
      </c>
      <c r="H351" s="3">
        <v>-1.1655227794599999E-2</v>
      </c>
      <c r="I351" s="3">
        <v>-7.8253770508799995E-3</v>
      </c>
      <c r="J351" s="3">
        <v>3.47042508496E-3</v>
      </c>
      <c r="K351" s="3">
        <v>1.1621226745400001E-3</v>
      </c>
      <c r="L351" s="3">
        <v>-5.9534475294699997E-3</v>
      </c>
      <c r="M351" s="3">
        <v>-1.11881987865E-2</v>
      </c>
      <c r="N351" s="3">
        <v>-3.0523236580800001E-2</v>
      </c>
      <c r="O351" s="3">
        <f t="shared" si="330"/>
        <v>8.803313708575837E-3</v>
      </c>
      <c r="P351" s="3">
        <f t="shared" si="331"/>
        <v>2.9754092124209958E-3</v>
      </c>
      <c r="Q351" s="3"/>
      <c r="R351" s="4">
        <f t="shared" si="335"/>
        <v>-1</v>
      </c>
      <c r="S351" s="4">
        <f t="shared" si="336"/>
        <v>-1</v>
      </c>
      <c r="T351" s="4">
        <f t="shared" si="337"/>
        <v>1</v>
      </c>
      <c r="U351" s="4">
        <f t="shared" si="338"/>
        <v>1</v>
      </c>
      <c r="V351" s="4">
        <f t="shared" si="339"/>
        <v>1</v>
      </c>
      <c r="W351" s="4">
        <f t="shared" si="340"/>
        <v>1</v>
      </c>
      <c r="X351" s="4">
        <f t="shared" si="341"/>
        <v>-1</v>
      </c>
      <c r="Y351" s="4">
        <f t="shared" si="342"/>
        <v>-1</v>
      </c>
      <c r="Z351" s="4">
        <f t="shared" si="343"/>
        <v>1</v>
      </c>
      <c r="AA351" s="4">
        <f t="shared" si="344"/>
        <v>1</v>
      </c>
      <c r="AB351" s="4">
        <f t="shared" si="345"/>
        <v>-1</v>
      </c>
      <c r="AC351" s="4">
        <f t="shared" si="346"/>
        <v>1</v>
      </c>
      <c r="AE351" s="4">
        <f t="shared" si="347"/>
        <v>4.4462538446899999E-2</v>
      </c>
      <c r="AF351" s="4">
        <f t="shared" si="348"/>
        <v>-0.13503534777100001</v>
      </c>
      <c r="AG351" s="4">
        <f t="shared" si="349"/>
        <v>6.2214442165400001E-2</v>
      </c>
      <c r="AH351" s="4">
        <f t="shared" si="350"/>
        <v>2.06889448776E-2</v>
      </c>
      <c r="AI351" s="4">
        <f t="shared" si="351"/>
        <v>-5.3234918814399996E-3</v>
      </c>
      <c r="AJ351" s="4">
        <f t="shared" si="352"/>
        <v>-1.1655227794599999E-2</v>
      </c>
      <c r="AK351" s="4">
        <f t="shared" si="353"/>
        <v>7.8253770508799995E-3</v>
      </c>
      <c r="AL351" s="4">
        <f t="shared" si="354"/>
        <v>-3.47042508496E-3</v>
      </c>
      <c r="AM351" s="4">
        <f t="shared" si="355"/>
        <v>1.1621226745400001E-3</v>
      </c>
      <c r="AN351" s="4">
        <f t="shared" si="356"/>
        <v>-5.9534475294699997E-3</v>
      </c>
      <c r="AO351" s="4">
        <f t="shared" si="357"/>
        <v>1.11881987865E-2</v>
      </c>
      <c r="AP351" s="4">
        <f t="shared" si="358"/>
        <v>-3.0523236580800001E-2</v>
      </c>
      <c r="AQ351" s="4">
        <f t="shared" si="384"/>
        <v>-3.7016293867041679E-3</v>
      </c>
      <c r="AS351" s="4">
        <f t="shared" si="359"/>
        <v>0.15639000361235258</v>
      </c>
      <c r="AT351" s="4">
        <f t="shared" si="360"/>
        <v>-0.2068352205197698</v>
      </c>
      <c r="AU351" s="4">
        <f t="shared" si="361"/>
        <v>0.1839277926214607</v>
      </c>
      <c r="AV351" s="4">
        <f t="shared" si="362"/>
        <v>6.8238976983428873E-2</v>
      </c>
      <c r="AW351" s="4">
        <f t="shared" si="363"/>
        <v>-2.3604967193170966E-2</v>
      </c>
      <c r="AX351" s="4">
        <f t="shared" si="364"/>
        <v>-4.8372083048702851E-2</v>
      </c>
      <c r="AY351" s="4">
        <f t="shared" si="365"/>
        <v>0.132046096813142</v>
      </c>
      <c r="AZ351" s="4">
        <f t="shared" si="366"/>
        <v>-4.7619846276950872E-2</v>
      </c>
      <c r="BA351" s="4">
        <f t="shared" si="367"/>
        <v>1.2473106889424284E-2</v>
      </c>
      <c r="BB351" s="4">
        <f t="shared" si="368"/>
        <v>-1.7945785683470179E-2</v>
      </c>
      <c r="BC351" s="4">
        <f t="shared" si="369"/>
        <v>5.6026200116123449E-2</v>
      </c>
      <c r="BD351" s="4">
        <f t="shared" si="370"/>
        <v>-0.31378381910256514</v>
      </c>
      <c r="BE351" s="4">
        <f t="shared" si="371"/>
        <v>-4.0882953990581576E-3</v>
      </c>
      <c r="BG351" s="4">
        <f t="shared" si="372"/>
        <v>0.11372220070308404</v>
      </c>
      <c r="BH351" s="4">
        <f t="shared" si="373"/>
        <v>0.26114575154397945</v>
      </c>
      <c r="BI351" s="4">
        <f t="shared" si="374"/>
        <v>0.13530188402454807</v>
      </c>
      <c r="BJ351" s="4">
        <f t="shared" si="375"/>
        <v>0.12127347619894183</v>
      </c>
      <c r="BK351" s="4">
        <f t="shared" si="376"/>
        <v>9.0209689136617172E-2</v>
      </c>
      <c r="BL351" s="4">
        <f t="shared" si="377"/>
        <v>9.6379788175465372E-2</v>
      </c>
      <c r="BM351" s="4">
        <f t="shared" si="378"/>
        <v>2.3704985576222418E-2</v>
      </c>
      <c r="BN351" s="4">
        <f t="shared" si="379"/>
        <v>2.9151081797084824E-2</v>
      </c>
      <c r="BO351" s="4">
        <f t="shared" si="380"/>
        <v>3.7268106008947692E-2</v>
      </c>
      <c r="BP351" s="4">
        <f t="shared" si="381"/>
        <v>0.13269850948802331</v>
      </c>
      <c r="BQ351" s="4">
        <f t="shared" si="382"/>
        <v>7.9878333803189441E-2</v>
      </c>
      <c r="BR351" s="4">
        <f t="shared" si="383"/>
        <v>3.890989238144623E-2</v>
      </c>
      <c r="BT351" s="4">
        <f t="shared" si="385"/>
        <v>249.771901434169</v>
      </c>
      <c r="BU351" s="4">
        <f t="shared" si="386"/>
        <v>715.12701514568892</v>
      </c>
      <c r="BV351" s="5">
        <f t="shared" si="332"/>
        <v>-6.5282876069439992E-3</v>
      </c>
      <c r="BW351" s="4">
        <f t="shared" si="334"/>
        <v>18.056119607625998</v>
      </c>
      <c r="BX351" s="4">
        <f>MAX(BW$28:BW351)</f>
        <v>18.356489268737281</v>
      </c>
      <c r="BY351" s="22">
        <f t="shared" si="333"/>
        <v>1.6363132226097227E-2</v>
      </c>
    </row>
    <row r="352" spans="1:84" x14ac:dyDescent="0.25">
      <c r="A352" s="2">
        <v>39478</v>
      </c>
      <c r="B352" s="3">
        <v>3.3990142010700002E-3</v>
      </c>
      <c r="C352" s="3">
        <v>0.122077777906</v>
      </c>
      <c r="D352" s="3">
        <v>0.100759082766</v>
      </c>
      <c r="E352" s="3">
        <v>9.9106383898299996E-2</v>
      </c>
      <c r="F352" s="3">
        <v>-0.15197719765000001</v>
      </c>
      <c r="G352" s="3">
        <v>-8.9399505926100006E-2</v>
      </c>
      <c r="H352" s="3">
        <v>-6.6877187522599996E-2</v>
      </c>
      <c r="I352" s="3">
        <v>1.6773908893100001E-2</v>
      </c>
      <c r="J352" s="3">
        <v>1.6821272791799999E-3</v>
      </c>
      <c r="K352" s="3">
        <v>1.89346578669E-2</v>
      </c>
      <c r="L352" s="3">
        <v>1.6183921908900001E-2</v>
      </c>
      <c r="M352" s="3">
        <v>4.5225017095599999E-2</v>
      </c>
      <c r="N352" s="3">
        <v>-1.9772541521400002E-3</v>
      </c>
      <c r="O352" s="3">
        <f t="shared" si="330"/>
        <v>9.2093110302616642E-3</v>
      </c>
      <c r="P352" s="3">
        <f t="shared" si="331"/>
        <v>4.2530646992484468E-2</v>
      </c>
      <c r="Q352" s="3"/>
      <c r="R352" s="4">
        <f t="shared" si="335"/>
        <v>-1</v>
      </c>
      <c r="S352" s="4">
        <f t="shared" si="336"/>
        <v>1</v>
      </c>
      <c r="T352" s="4">
        <f t="shared" si="337"/>
        <v>1</v>
      </c>
      <c r="U352" s="4">
        <f t="shared" si="338"/>
        <v>1</v>
      </c>
      <c r="V352" s="4">
        <f t="shared" si="339"/>
        <v>1</v>
      </c>
      <c r="W352" s="4">
        <f t="shared" si="340"/>
        <v>1</v>
      </c>
      <c r="X352" s="4">
        <f t="shared" si="341"/>
        <v>-1</v>
      </c>
      <c r="Y352" s="4">
        <f t="shared" si="342"/>
        <v>1</v>
      </c>
      <c r="Z352" s="4">
        <f t="shared" si="343"/>
        <v>1</v>
      </c>
      <c r="AA352" s="4">
        <f t="shared" si="344"/>
        <v>1</v>
      </c>
      <c r="AB352" s="4">
        <f t="shared" si="345"/>
        <v>1</v>
      </c>
      <c r="AC352" s="4">
        <f t="shared" si="346"/>
        <v>1</v>
      </c>
      <c r="AE352" s="4">
        <f t="shared" si="347"/>
        <v>-0.122077777906</v>
      </c>
      <c r="AF352" s="4">
        <f t="shared" si="348"/>
        <v>0.100759082766</v>
      </c>
      <c r="AG352" s="4">
        <f t="shared" si="349"/>
        <v>9.9106383898299996E-2</v>
      </c>
      <c r="AH352" s="4">
        <f t="shared" si="350"/>
        <v>-0.15197719765000001</v>
      </c>
      <c r="AI352" s="4">
        <f t="shared" si="351"/>
        <v>-8.9399505926100006E-2</v>
      </c>
      <c r="AJ352" s="4">
        <f t="shared" si="352"/>
        <v>-6.6877187522599996E-2</v>
      </c>
      <c r="AK352" s="4">
        <f t="shared" si="353"/>
        <v>-1.6773908893100001E-2</v>
      </c>
      <c r="AL352" s="4">
        <f t="shared" si="354"/>
        <v>1.6821272791799999E-3</v>
      </c>
      <c r="AM352" s="4">
        <f t="shared" si="355"/>
        <v>1.89346578669E-2</v>
      </c>
      <c r="AN352" s="4">
        <f t="shared" si="356"/>
        <v>1.6183921908900001E-2</v>
      </c>
      <c r="AO352" s="4">
        <f t="shared" si="357"/>
        <v>4.5225017095599999E-2</v>
      </c>
      <c r="AP352" s="4">
        <f t="shared" si="358"/>
        <v>-1.9772541521400002E-3</v>
      </c>
      <c r="AQ352" s="4">
        <f t="shared" si="384"/>
        <v>-1.3932636769588337E-2</v>
      </c>
      <c r="AS352" s="4">
        <f t="shared" si="359"/>
        <v>-0.4475879663201065</v>
      </c>
      <c r="AT352" s="4">
        <f t="shared" si="360"/>
        <v>0.1349088873231325</v>
      </c>
      <c r="AU352" s="4">
        <f t="shared" si="361"/>
        <v>0.28693465477347468</v>
      </c>
      <c r="AV352" s="4">
        <f t="shared" si="362"/>
        <v>-0.51567676214772917</v>
      </c>
      <c r="AW352" s="4">
        <f t="shared" si="363"/>
        <v>-0.40490725780088033</v>
      </c>
      <c r="AX352" s="4">
        <f t="shared" si="364"/>
        <v>-0.27596590956213829</v>
      </c>
      <c r="AY352" s="4">
        <f t="shared" si="365"/>
        <v>-0.30337642743465498</v>
      </c>
      <c r="AZ352" s="4">
        <f t="shared" si="366"/>
        <v>2.4254756545173419E-2</v>
      </c>
      <c r="BA352" s="4">
        <f t="shared" si="367"/>
        <v>0.21996148792138726</v>
      </c>
      <c r="BB352" s="4">
        <f t="shared" si="368"/>
        <v>4.8565058375422437E-2</v>
      </c>
      <c r="BC352" s="4">
        <f t="shared" si="369"/>
        <v>0.2495751432263896</v>
      </c>
      <c r="BD352" s="4">
        <f t="shared" si="370"/>
        <v>-1.5329321291211905E-2</v>
      </c>
      <c r="BE352" s="4">
        <f t="shared" si="371"/>
        <v>-8.3220304699311756E-2</v>
      </c>
      <c r="BG352" s="4">
        <f t="shared" si="372"/>
        <v>0.10909835571288998</v>
      </c>
      <c r="BH352" s="4">
        <f t="shared" si="373"/>
        <v>0.29874705741116314</v>
      </c>
      <c r="BI352" s="4">
        <f t="shared" si="374"/>
        <v>0.1381588208319294</v>
      </c>
      <c r="BJ352" s="4">
        <f t="shared" si="375"/>
        <v>0.11788562821177669</v>
      </c>
      <c r="BK352" s="4">
        <f t="shared" si="376"/>
        <v>8.8316032082649071E-2</v>
      </c>
      <c r="BL352" s="4">
        <f t="shared" si="377"/>
        <v>9.6935433262334156E-2</v>
      </c>
      <c r="BM352" s="4">
        <f t="shared" si="378"/>
        <v>2.2116298270026896E-2</v>
      </c>
      <c r="BN352" s="4">
        <f t="shared" si="379"/>
        <v>2.774098805810913E-2</v>
      </c>
      <c r="BO352" s="4">
        <f t="shared" si="380"/>
        <v>3.4432678276239193E-2</v>
      </c>
      <c r="BP352" s="4">
        <f t="shared" si="381"/>
        <v>0.13329683892310756</v>
      </c>
      <c r="BQ352" s="4">
        <f t="shared" si="382"/>
        <v>7.2483207279302478E-2</v>
      </c>
      <c r="BR352" s="4">
        <f t="shared" si="383"/>
        <v>5.1594042934530536E-2</v>
      </c>
      <c r="BT352" s="4">
        <f t="shared" si="385"/>
        <v>239.17349677444409</v>
      </c>
      <c r="BU352" s="4">
        <f t="shared" si="386"/>
        <v>658.04465392660438</v>
      </c>
      <c r="BV352" s="5">
        <f t="shared" si="332"/>
        <v>-3.2552449366799997E-2</v>
      </c>
      <c r="BW352" s="4">
        <f t="shared" si="334"/>
        <v>17.529721695300406</v>
      </c>
      <c r="BX352" s="4">
        <f>MAX(BW$28:BW352)</f>
        <v>18.356489268737281</v>
      </c>
      <c r="BY352" s="22">
        <f t="shared" si="333"/>
        <v>4.503952587736551E-2</v>
      </c>
    </row>
    <row r="353" spans="1:85" x14ac:dyDescent="0.25">
      <c r="A353" s="2">
        <v>39507</v>
      </c>
      <c r="B353" s="3">
        <v>2.4531392397600001E-3</v>
      </c>
      <c r="C353" s="3">
        <v>0.14016422137199999</v>
      </c>
      <c r="D353" s="3">
        <v>8.2780210760100004E-2</v>
      </c>
      <c r="E353" s="3">
        <v>5.0767873427699999E-2</v>
      </c>
      <c r="F353" s="3">
        <v>-2.28062394008E-2</v>
      </c>
      <c r="G353" s="3">
        <v>-6.6827414536900004E-3</v>
      </c>
      <c r="H353" s="3">
        <v>-3.4963481316699997E-2</v>
      </c>
      <c r="I353" s="3">
        <v>1.7358490485100001E-3</v>
      </c>
      <c r="J353" s="3">
        <v>-6.2457210608099999E-4</v>
      </c>
      <c r="K353" s="3">
        <v>1.1169694325E-2</v>
      </c>
      <c r="L353" s="3">
        <v>5.1051719437099997E-2</v>
      </c>
      <c r="M353" s="3">
        <v>1.9422874070600001E-2</v>
      </c>
      <c r="N353" s="3">
        <v>2.05971258069E-3</v>
      </c>
      <c r="O353" s="3">
        <f t="shared" si="330"/>
        <v>2.450626006203575E-2</v>
      </c>
      <c r="P353" s="3">
        <f t="shared" si="331"/>
        <v>5.8401225994932887E-2</v>
      </c>
      <c r="Q353" s="3"/>
      <c r="R353" s="4">
        <f t="shared" si="335"/>
        <v>-1</v>
      </c>
      <c r="S353" s="4">
        <f t="shared" si="336"/>
        <v>1</v>
      </c>
      <c r="T353" s="4">
        <f t="shared" si="337"/>
        <v>1</v>
      </c>
      <c r="U353" s="4">
        <f t="shared" si="338"/>
        <v>-1</v>
      </c>
      <c r="V353" s="4">
        <f t="shared" si="339"/>
        <v>-1</v>
      </c>
      <c r="W353" s="4">
        <f t="shared" si="340"/>
        <v>-1</v>
      </c>
      <c r="X353" s="4">
        <f t="shared" si="341"/>
        <v>1</v>
      </c>
      <c r="Y353" s="4">
        <f t="shared" si="342"/>
        <v>1</v>
      </c>
      <c r="Z353" s="4">
        <f t="shared" si="343"/>
        <v>1</v>
      </c>
      <c r="AA353" s="4">
        <f t="shared" si="344"/>
        <v>1</v>
      </c>
      <c r="AB353" s="4">
        <f t="shared" si="345"/>
        <v>1</v>
      </c>
      <c r="AC353" s="4">
        <f t="shared" si="346"/>
        <v>1</v>
      </c>
      <c r="AE353" s="4">
        <f t="shared" si="347"/>
        <v>-0.14016422137199999</v>
      </c>
      <c r="AF353" s="4">
        <f t="shared" si="348"/>
        <v>8.2780210760100004E-2</v>
      </c>
      <c r="AG353" s="4">
        <f t="shared" si="349"/>
        <v>5.0767873427699999E-2</v>
      </c>
      <c r="AH353" s="4">
        <f t="shared" si="350"/>
        <v>2.28062394008E-2</v>
      </c>
      <c r="AI353" s="4">
        <f t="shared" si="351"/>
        <v>6.6827414536900004E-3</v>
      </c>
      <c r="AJ353" s="4">
        <f t="shared" si="352"/>
        <v>3.4963481316699997E-2</v>
      </c>
      <c r="AK353" s="4">
        <f t="shared" si="353"/>
        <v>1.7358490485100001E-3</v>
      </c>
      <c r="AL353" s="4">
        <f t="shared" si="354"/>
        <v>-6.2457210608099999E-4</v>
      </c>
      <c r="AM353" s="4">
        <f t="shared" si="355"/>
        <v>1.1169694325E-2</v>
      </c>
      <c r="AN353" s="4">
        <f t="shared" si="356"/>
        <v>5.1051719437099997E-2</v>
      </c>
      <c r="AO353" s="4">
        <f t="shared" si="357"/>
        <v>1.9422874070600001E-2</v>
      </c>
      <c r="AP353" s="4">
        <f t="shared" si="358"/>
        <v>2.05971258069E-3</v>
      </c>
      <c r="AQ353" s="4">
        <f t="shared" si="384"/>
        <v>1.1887633528567415E-2</v>
      </c>
      <c r="AS353" s="4">
        <f t="shared" si="359"/>
        <v>-0.31813645146624331</v>
      </c>
      <c r="AT353" s="4">
        <f t="shared" si="360"/>
        <v>0.10559913565371544</v>
      </c>
      <c r="AU353" s="4">
        <f t="shared" si="361"/>
        <v>0.12708656938630122</v>
      </c>
      <c r="AV353" s="4">
        <f t="shared" si="362"/>
        <v>4.5011244373195827E-2</v>
      </c>
      <c r="AW353" s="4">
        <f t="shared" si="363"/>
        <v>2.1036159009235889E-2</v>
      </c>
      <c r="AX353" s="4">
        <f t="shared" si="364"/>
        <v>0.11955922317986035</v>
      </c>
      <c r="AY353" s="4">
        <f t="shared" si="365"/>
        <v>2.5029026987665376E-2</v>
      </c>
      <c r="AZ353" s="4">
        <f t="shared" si="366"/>
        <v>-9.9248157676952772E-3</v>
      </c>
      <c r="BA353" s="4">
        <f t="shared" si="367"/>
        <v>0.12321489135217296</v>
      </c>
      <c r="BB353" s="4">
        <f t="shared" si="368"/>
        <v>0.15705550785773401</v>
      </c>
      <c r="BC353" s="4">
        <f t="shared" si="369"/>
        <v>9.6453973603267004E-2</v>
      </c>
      <c r="BD353" s="4">
        <f t="shared" si="370"/>
        <v>1.5935661454900989E-2</v>
      </c>
      <c r="BE353" s="4">
        <f t="shared" si="371"/>
        <v>4.2326677135342543E-2</v>
      </c>
      <c r="BG353" s="4">
        <f t="shared" si="372"/>
        <v>0.17623157701797965</v>
      </c>
      <c r="BH353" s="4">
        <f t="shared" si="373"/>
        <v>0.31356397094595889</v>
      </c>
      <c r="BI353" s="4">
        <f t="shared" si="374"/>
        <v>0.15978989337065957</v>
      </c>
      <c r="BJ353" s="4">
        <f t="shared" si="375"/>
        <v>0.20267148547780303</v>
      </c>
      <c r="BK353" s="4">
        <f t="shared" si="376"/>
        <v>0.12707151435308994</v>
      </c>
      <c r="BL353" s="4">
        <f t="shared" si="377"/>
        <v>0.1169746018309345</v>
      </c>
      <c r="BM353" s="4">
        <f t="shared" si="378"/>
        <v>2.7741374834354508E-2</v>
      </c>
      <c r="BN353" s="4">
        <f t="shared" si="379"/>
        <v>2.5172139038145067E-2</v>
      </c>
      <c r="BO353" s="4">
        <f t="shared" si="380"/>
        <v>3.6260858415480851E-2</v>
      </c>
      <c r="BP353" s="4">
        <f t="shared" si="381"/>
        <v>0.13002210526317692</v>
      </c>
      <c r="BQ353" s="4">
        <f t="shared" si="382"/>
        <v>8.0547740419652875E-2</v>
      </c>
      <c r="BR353" s="4">
        <f t="shared" si="383"/>
        <v>5.1700711301357082E-2</v>
      </c>
      <c r="BT353" s="4">
        <f t="shared" si="385"/>
        <v>249.11293928779963</v>
      </c>
      <c r="BU353" s="4">
        <f t="shared" si="386"/>
        <v>687.51177269605557</v>
      </c>
      <c r="BV353" s="5">
        <f t="shared" si="332"/>
        <v>-1.6510211060019996E-2</v>
      </c>
      <c r="BW353" s="4">
        <f t="shared" si="334"/>
        <v>17.283305138440397</v>
      </c>
      <c r="BX353" s="4">
        <f>MAX(BW$28:BW353)</f>
        <v>18.356489268737281</v>
      </c>
      <c r="BY353" s="22">
        <f t="shared" si="333"/>
        <v>5.8463473847616985E-2</v>
      </c>
    </row>
    <row r="354" spans="1:85" x14ac:dyDescent="0.25">
      <c r="A354" s="2">
        <v>39538</v>
      </c>
      <c r="B354" s="3">
        <v>2.3746450999400002E-3</v>
      </c>
      <c r="C354" s="3">
        <v>-4.3373878441599997E-2</v>
      </c>
      <c r="D354" s="3">
        <v>1.9352737599100001E-2</v>
      </c>
      <c r="E354" s="3">
        <v>-5.9738197722699997E-2</v>
      </c>
      <c r="F354" s="3">
        <v>-3.3664141995900003E-2</v>
      </c>
      <c r="G354" s="3">
        <v>-2.27354406374E-2</v>
      </c>
      <c r="H354" s="3">
        <v>-6.8539157556299999E-3</v>
      </c>
      <c r="I354" s="3">
        <v>-3.0340053650400002E-3</v>
      </c>
      <c r="J354" s="3">
        <v>5.0358617853000004E-3</v>
      </c>
      <c r="K354" s="3">
        <v>8.1150666452699995E-3</v>
      </c>
      <c r="L354" s="3">
        <v>-1.9689170040099999E-2</v>
      </c>
      <c r="M354" s="3">
        <v>4.4524801351600002E-2</v>
      </c>
      <c r="N354" s="3">
        <v>1.8977781753099999E-3</v>
      </c>
      <c r="O354" s="3">
        <f t="shared" si="330"/>
        <v>-9.1802087001491631E-3</v>
      </c>
      <c r="P354" s="3">
        <f t="shared" si="331"/>
        <v>-1.3244886828563396E-2</v>
      </c>
      <c r="Q354" s="3"/>
      <c r="R354" s="4">
        <f t="shared" si="335"/>
        <v>1</v>
      </c>
      <c r="S354" s="4">
        <f t="shared" si="336"/>
        <v>1</v>
      </c>
      <c r="T354" s="4">
        <f t="shared" si="337"/>
        <v>1</v>
      </c>
      <c r="U354" s="4">
        <f t="shared" si="338"/>
        <v>-1</v>
      </c>
      <c r="V354" s="4">
        <f t="shared" si="339"/>
        <v>-1</v>
      </c>
      <c r="W354" s="4">
        <f t="shared" si="340"/>
        <v>-1</v>
      </c>
      <c r="X354" s="4">
        <f t="shared" si="341"/>
        <v>1</v>
      </c>
      <c r="Y354" s="4">
        <f t="shared" si="342"/>
        <v>1</v>
      </c>
      <c r="Z354" s="4">
        <f t="shared" si="343"/>
        <v>1</v>
      </c>
      <c r="AA354" s="4">
        <f t="shared" si="344"/>
        <v>1</v>
      </c>
      <c r="AB354" s="4">
        <f t="shared" si="345"/>
        <v>1</v>
      </c>
      <c r="AC354" s="4">
        <f t="shared" si="346"/>
        <v>1</v>
      </c>
      <c r="AE354" s="4">
        <f t="shared" si="347"/>
        <v>-4.3373878441599997E-2</v>
      </c>
      <c r="AF354" s="4">
        <f t="shared" si="348"/>
        <v>1.9352737599100001E-2</v>
      </c>
      <c r="AG354" s="4">
        <f t="shared" si="349"/>
        <v>-5.9738197722699997E-2</v>
      </c>
      <c r="AH354" s="4">
        <f t="shared" si="350"/>
        <v>3.3664141995900003E-2</v>
      </c>
      <c r="AI354" s="4">
        <f t="shared" si="351"/>
        <v>2.27354406374E-2</v>
      </c>
      <c r="AJ354" s="4">
        <f t="shared" si="352"/>
        <v>6.8539157556299999E-3</v>
      </c>
      <c r="AK354" s="4">
        <f t="shared" si="353"/>
        <v>-3.0340053650400002E-3</v>
      </c>
      <c r="AL354" s="4">
        <f t="shared" si="354"/>
        <v>5.0358617853000004E-3</v>
      </c>
      <c r="AM354" s="4">
        <f t="shared" si="355"/>
        <v>8.1150666452699995E-3</v>
      </c>
      <c r="AN354" s="4">
        <f t="shared" si="356"/>
        <v>-1.9689170040099999E-2</v>
      </c>
      <c r="AO354" s="4">
        <f t="shared" si="357"/>
        <v>4.4524801351600002E-2</v>
      </c>
      <c r="AP354" s="4">
        <f t="shared" si="358"/>
        <v>1.8977781753099999E-3</v>
      </c>
      <c r="AQ354" s="4">
        <f t="shared" si="384"/>
        <v>1.3620410313391681E-3</v>
      </c>
      <c r="AS354" s="4">
        <f t="shared" si="359"/>
        <v>-7.6564523862842016E-2</v>
      </c>
      <c r="AT354" s="4">
        <f t="shared" si="360"/>
        <v>2.4143522043405811E-2</v>
      </c>
      <c r="AU354" s="4">
        <f t="shared" si="361"/>
        <v>-0.14777997998601264</v>
      </c>
      <c r="AV354" s="4">
        <f t="shared" si="362"/>
        <v>6.6092844586211369E-2</v>
      </c>
      <c r="AW354" s="4">
        <f t="shared" si="363"/>
        <v>7.1566308814109053E-2</v>
      </c>
      <c r="AX354" s="4">
        <f t="shared" si="364"/>
        <v>2.2972780454371323E-2</v>
      </c>
      <c r="AY354" s="4">
        <f t="shared" si="365"/>
        <v>-4.4536379194052109E-2</v>
      </c>
      <c r="AZ354" s="4">
        <f t="shared" si="366"/>
        <v>8.3353663381801349E-2</v>
      </c>
      <c r="BA354" s="4">
        <f t="shared" si="367"/>
        <v>8.9782502050481966E-2</v>
      </c>
      <c r="BB354" s="4">
        <f t="shared" si="368"/>
        <v>-5.8168913661555945E-2</v>
      </c>
      <c r="BC354" s="4">
        <f t="shared" si="369"/>
        <v>0.22017163633750053</v>
      </c>
      <c r="BD354" s="4">
        <f t="shared" si="370"/>
        <v>1.4683285374316204E-2</v>
      </c>
      <c r="BE354" s="4">
        <f t="shared" si="371"/>
        <v>2.2143062194811242E-2</v>
      </c>
      <c r="BG354" s="4">
        <f t="shared" si="372"/>
        <v>0.22660039534393309</v>
      </c>
      <c r="BH354" s="4">
        <f t="shared" si="373"/>
        <v>0.32062824246283833</v>
      </c>
      <c r="BI354" s="4">
        <f t="shared" si="374"/>
        <v>0.16169496769008687</v>
      </c>
      <c r="BJ354" s="4">
        <f t="shared" si="375"/>
        <v>0.20373849669604444</v>
      </c>
      <c r="BK354" s="4">
        <f t="shared" si="376"/>
        <v>0.12707342890328185</v>
      </c>
      <c r="BL354" s="4">
        <f t="shared" si="377"/>
        <v>0.11933976854466163</v>
      </c>
      <c r="BM354" s="4">
        <f t="shared" si="378"/>
        <v>2.7249681450935693E-2</v>
      </c>
      <c r="BN354" s="4">
        <f t="shared" si="379"/>
        <v>2.4166240959240106E-2</v>
      </c>
      <c r="BO354" s="4">
        <f t="shared" si="380"/>
        <v>3.6154335020457083E-2</v>
      </c>
      <c r="BP354" s="4">
        <f t="shared" si="381"/>
        <v>0.13539307372771273</v>
      </c>
      <c r="BQ354" s="4">
        <f t="shared" si="382"/>
        <v>8.0891075875637403E-2</v>
      </c>
      <c r="BR354" s="4">
        <f t="shared" si="383"/>
        <v>5.1699006780309996E-2</v>
      </c>
      <c r="BT354" s="4">
        <f t="shared" si="385"/>
        <v>250.82062670404582</v>
      </c>
      <c r="BU354" s="4">
        <f t="shared" si="386"/>
        <v>704.3679851007131</v>
      </c>
      <c r="BV354" s="5">
        <f t="shared" si="332"/>
        <v>-8.6632279526999969E-4</v>
      </c>
      <c r="BW354" s="4">
        <f t="shared" si="334"/>
        <v>17.309373933079122</v>
      </c>
      <c r="BX354" s="4">
        <f>MAX(BW$28:BW354)</f>
        <v>18.356489268737281</v>
      </c>
      <c r="BY354" s="22">
        <f t="shared" si="333"/>
        <v>5.7043333304559962E-2</v>
      </c>
    </row>
    <row r="355" spans="1:85" x14ac:dyDescent="0.25">
      <c r="A355" s="2">
        <v>39568</v>
      </c>
      <c r="B355" s="3">
        <v>2.2995962061299999E-3</v>
      </c>
      <c r="C355" s="3">
        <v>-3.3477915022899998E-2</v>
      </c>
      <c r="D355" s="3">
        <v>5.6233671110000001E-2</v>
      </c>
      <c r="E355" s="3">
        <v>-6.1344041273900002E-2</v>
      </c>
      <c r="F355" s="3">
        <v>5.9631391395699999E-2</v>
      </c>
      <c r="G355" s="3">
        <v>6.8235200707899998E-2</v>
      </c>
      <c r="H355" s="3">
        <v>4.6971178505600002E-2</v>
      </c>
      <c r="I355" s="3">
        <v>-8.8947923601200001E-3</v>
      </c>
      <c r="J355" s="3">
        <v>-1.5789658694200001E-2</v>
      </c>
      <c r="K355" s="3">
        <v>-1.6329401011999999E-2</v>
      </c>
      <c r="L355" s="3">
        <v>3.6790876960800002E-2</v>
      </c>
      <c r="M355" s="3">
        <v>-4.8946884319099999E-2</v>
      </c>
      <c r="N355" s="3">
        <v>-6.9106500691999998E-4</v>
      </c>
      <c r="O355" s="3">
        <f t="shared" si="330"/>
        <v>6.8657134159050013E-3</v>
      </c>
      <c r="P355" s="3">
        <f t="shared" si="331"/>
        <v>-1.1369594420567383E-2</v>
      </c>
      <c r="Q355" s="3"/>
      <c r="R355" s="4">
        <f t="shared" si="335"/>
        <v>1</v>
      </c>
      <c r="S355" s="4">
        <f t="shared" si="336"/>
        <v>1</v>
      </c>
      <c r="T355" s="4">
        <f t="shared" si="337"/>
        <v>1</v>
      </c>
      <c r="U355" s="4">
        <f t="shared" si="338"/>
        <v>-1</v>
      </c>
      <c r="V355" s="4">
        <f t="shared" si="339"/>
        <v>-1</v>
      </c>
      <c r="W355" s="4">
        <f t="shared" si="340"/>
        <v>-1</v>
      </c>
      <c r="X355" s="4">
        <f t="shared" si="341"/>
        <v>1</v>
      </c>
      <c r="Y355" s="4">
        <f t="shared" si="342"/>
        <v>1</v>
      </c>
      <c r="Z355" s="4">
        <f t="shared" si="343"/>
        <v>1</v>
      </c>
      <c r="AA355" s="4">
        <f t="shared" si="344"/>
        <v>1</v>
      </c>
      <c r="AB355" s="4">
        <f t="shared" si="345"/>
        <v>1</v>
      </c>
      <c r="AC355" s="4">
        <f t="shared" si="346"/>
        <v>1</v>
      </c>
      <c r="AE355" s="4">
        <f t="shared" si="347"/>
        <v>-3.3477915022899998E-2</v>
      </c>
      <c r="AF355" s="4">
        <f t="shared" si="348"/>
        <v>5.6233671110000001E-2</v>
      </c>
      <c r="AG355" s="4">
        <f t="shared" si="349"/>
        <v>-6.1344041273900002E-2</v>
      </c>
      <c r="AH355" s="4">
        <f t="shared" si="350"/>
        <v>-5.9631391395699999E-2</v>
      </c>
      <c r="AI355" s="4">
        <f t="shared" si="351"/>
        <v>-6.8235200707899998E-2</v>
      </c>
      <c r="AJ355" s="4">
        <f t="shared" si="352"/>
        <v>-4.6971178505600002E-2</v>
      </c>
      <c r="AK355" s="4">
        <f t="shared" si="353"/>
        <v>-8.8947923601200001E-3</v>
      </c>
      <c r="AL355" s="4">
        <f t="shared" si="354"/>
        <v>-1.5789658694200001E-2</v>
      </c>
      <c r="AM355" s="4">
        <f t="shared" si="355"/>
        <v>-1.6329401011999999E-2</v>
      </c>
      <c r="AN355" s="4">
        <f t="shared" si="356"/>
        <v>3.6790876960800002E-2</v>
      </c>
      <c r="AO355" s="4">
        <f t="shared" si="357"/>
        <v>-4.8946884319099999E-2</v>
      </c>
      <c r="AP355" s="4">
        <f t="shared" si="358"/>
        <v>-6.9106500691999998E-4</v>
      </c>
      <c r="AQ355" s="4">
        <f t="shared" si="384"/>
        <v>-2.2273915018961667E-2</v>
      </c>
      <c r="AS355" s="4">
        <f t="shared" si="359"/>
        <v>-5.7964593283631238E-2</v>
      </c>
      <c r="AT355" s="4">
        <f t="shared" si="360"/>
        <v>8.1741161059863274E-2</v>
      </c>
      <c r="AU355" s="4">
        <f t="shared" si="361"/>
        <v>-0.13642675765716225</v>
      </c>
      <c r="AV355" s="4">
        <f t="shared" si="362"/>
        <v>-0.11688677449595029</v>
      </c>
      <c r="AW355" s="4">
        <f t="shared" si="363"/>
        <v>-0.22096585614244169</v>
      </c>
      <c r="AX355" s="4">
        <f t="shared" si="364"/>
        <v>-0.15878796301248854</v>
      </c>
      <c r="AY355" s="4">
        <f t="shared" si="365"/>
        <v>-0.13107380945436858</v>
      </c>
      <c r="AZ355" s="4">
        <f t="shared" si="366"/>
        <v>-0.2758483066755868</v>
      </c>
      <c r="BA355" s="4">
        <f t="shared" si="367"/>
        <v>-0.18665314005266687</v>
      </c>
      <c r="BB355" s="4">
        <f t="shared" si="368"/>
        <v>0.10556706047106672</v>
      </c>
      <c r="BC355" s="4">
        <f t="shared" si="369"/>
        <v>-0.22152348805980007</v>
      </c>
      <c r="BD355" s="4">
        <f t="shared" si="370"/>
        <v>-5.3481307857035226E-3</v>
      </c>
      <c r="BE355" s="4">
        <f t="shared" si="371"/>
        <v>-0.11034754984073913</v>
      </c>
      <c r="BG355" s="4">
        <f t="shared" si="372"/>
        <v>0.23102320314117625</v>
      </c>
      <c r="BH355" s="4">
        <f t="shared" si="373"/>
        <v>0.27517921390334638</v>
      </c>
      <c r="BI355" s="4">
        <f t="shared" si="374"/>
        <v>0.17985926610689196</v>
      </c>
      <c r="BJ355" s="4">
        <f t="shared" si="375"/>
        <v>0.20406548697351903</v>
      </c>
      <c r="BK355" s="4">
        <f t="shared" si="376"/>
        <v>0.12352170946069316</v>
      </c>
      <c r="BL355" s="4">
        <f t="shared" si="377"/>
        <v>0.11832428003854616</v>
      </c>
      <c r="BM355" s="4">
        <f t="shared" si="378"/>
        <v>2.7144377346312171E-2</v>
      </c>
      <c r="BN355" s="4">
        <f t="shared" si="379"/>
        <v>2.2896147356481013E-2</v>
      </c>
      <c r="BO355" s="4">
        <f t="shared" si="380"/>
        <v>3.4994109410412116E-2</v>
      </c>
      <c r="BP355" s="4">
        <f t="shared" si="381"/>
        <v>0.13940286599486573</v>
      </c>
      <c r="BQ355" s="4">
        <f t="shared" si="382"/>
        <v>8.8382292546579685E-2</v>
      </c>
      <c r="BR355" s="4">
        <f t="shared" si="383"/>
        <v>5.1686470253669646E-2</v>
      </c>
      <c r="BT355" s="4">
        <f t="shared" si="385"/>
        <v>233.01979902575476</v>
      </c>
      <c r="BU355" s="4">
        <f t="shared" si="386"/>
        <v>628.2624657048483</v>
      </c>
      <c r="BV355" s="5">
        <f t="shared" si="332"/>
        <v>2.1650946698559999E-2</v>
      </c>
      <c r="BW355" s="4">
        <f t="shared" si="334"/>
        <v>17.723942836116656</v>
      </c>
      <c r="BX355" s="4">
        <f>MAX(BW$28:BW355)</f>
        <v>18.356489268737281</v>
      </c>
      <c r="BY355" s="22">
        <f t="shared" si="333"/>
        <v>3.4459009201607382E-2</v>
      </c>
    </row>
    <row r="356" spans="1:85" x14ac:dyDescent="0.25">
      <c r="A356" s="2">
        <v>39598</v>
      </c>
      <c r="B356" s="3">
        <v>2.2232618700699998E-3</v>
      </c>
      <c r="C356" s="3">
        <v>3.30440374661E-3</v>
      </c>
      <c r="D356" s="3">
        <v>-2.12693103292E-2</v>
      </c>
      <c r="E356" s="3">
        <v>2.56237367851E-2</v>
      </c>
      <c r="F356" s="3">
        <v>1.6139263417200001E-2</v>
      </c>
      <c r="G356" s="3">
        <v>-9.4789874670099996E-3</v>
      </c>
      <c r="H356" s="3">
        <v>1.03905817489E-2</v>
      </c>
      <c r="I356" s="3">
        <v>-1.0361245465900001E-2</v>
      </c>
      <c r="J356" s="3">
        <v>-1.25846025173E-2</v>
      </c>
      <c r="K356" s="3">
        <v>-1.08603222039E-2</v>
      </c>
      <c r="L356" s="3">
        <v>1.58256875863E-2</v>
      </c>
      <c r="M356" s="3">
        <v>-1.20804460959E-2</v>
      </c>
      <c r="N356" s="3">
        <v>-1.7730803505899999E-4</v>
      </c>
      <c r="O356" s="3">
        <f t="shared" si="330"/>
        <v>-4.6071240251324973E-4</v>
      </c>
      <c r="P356" s="3">
        <f t="shared" si="331"/>
        <v>-2.0736515778083574E-2</v>
      </c>
      <c r="Q356" s="3"/>
      <c r="R356" s="4">
        <f t="shared" si="335"/>
        <v>-1</v>
      </c>
      <c r="S356" s="4">
        <f t="shared" si="336"/>
        <v>1</v>
      </c>
      <c r="T356" s="4">
        <f t="shared" si="337"/>
        <v>1</v>
      </c>
      <c r="U356" s="4">
        <f t="shared" si="338"/>
        <v>-1</v>
      </c>
      <c r="V356" s="4">
        <f t="shared" si="339"/>
        <v>-1</v>
      </c>
      <c r="W356" s="4">
        <f t="shared" si="340"/>
        <v>-1</v>
      </c>
      <c r="X356" s="4">
        <f t="shared" si="341"/>
        <v>1</v>
      </c>
      <c r="Y356" s="4">
        <f t="shared" si="342"/>
        <v>1</v>
      </c>
      <c r="Z356" s="4">
        <f t="shared" si="343"/>
        <v>1</v>
      </c>
      <c r="AA356" s="4">
        <f t="shared" si="344"/>
        <v>1</v>
      </c>
      <c r="AB356" s="4">
        <f t="shared" si="345"/>
        <v>1</v>
      </c>
      <c r="AC356" s="4">
        <f t="shared" si="346"/>
        <v>1</v>
      </c>
      <c r="AE356" s="4">
        <f t="shared" si="347"/>
        <v>-3.30440374661E-3</v>
      </c>
      <c r="AF356" s="4">
        <f t="shared" si="348"/>
        <v>-2.12693103292E-2</v>
      </c>
      <c r="AG356" s="4">
        <f t="shared" si="349"/>
        <v>2.56237367851E-2</v>
      </c>
      <c r="AH356" s="4">
        <f t="shared" si="350"/>
        <v>-1.6139263417200001E-2</v>
      </c>
      <c r="AI356" s="4">
        <f t="shared" si="351"/>
        <v>9.4789874670099996E-3</v>
      </c>
      <c r="AJ356" s="4">
        <f t="shared" si="352"/>
        <v>-1.03905817489E-2</v>
      </c>
      <c r="AK356" s="4">
        <f t="shared" si="353"/>
        <v>-1.0361245465900001E-2</v>
      </c>
      <c r="AL356" s="4">
        <f t="shared" si="354"/>
        <v>-1.25846025173E-2</v>
      </c>
      <c r="AM356" s="4">
        <f t="shared" si="355"/>
        <v>-1.08603222039E-2</v>
      </c>
      <c r="AN356" s="4">
        <f t="shared" si="356"/>
        <v>1.58256875863E-2</v>
      </c>
      <c r="AO356" s="4">
        <f t="shared" si="357"/>
        <v>-1.20804460959E-2</v>
      </c>
      <c r="AP356" s="4">
        <f t="shared" si="358"/>
        <v>-1.7730803505899999E-4</v>
      </c>
      <c r="AQ356" s="4">
        <f t="shared" si="384"/>
        <v>-3.8532559767965832E-3</v>
      </c>
      <c r="AS356" s="4">
        <f t="shared" si="359"/>
        <v>-5.7073376666405161E-3</v>
      </c>
      <c r="AT356" s="4">
        <f t="shared" si="360"/>
        <v>-3.2168231232889928E-2</v>
      </c>
      <c r="AU356" s="4">
        <f t="shared" si="361"/>
        <v>5.1452612926219672E-2</v>
      </c>
      <c r="AV356" s="4">
        <f t="shared" si="362"/>
        <v>-3.227446508257778E-2</v>
      </c>
      <c r="AW356" s="4">
        <f t="shared" si="363"/>
        <v>2.6450766588012455E-2</v>
      </c>
      <c r="AX356" s="4">
        <f t="shared" si="364"/>
        <v>-3.4236470075049978E-2</v>
      </c>
      <c r="AY356" s="4">
        <f t="shared" si="365"/>
        <v>-0.14531065148804251</v>
      </c>
      <c r="AZ356" s="4">
        <f t="shared" si="366"/>
        <v>-0.17630642208614536</v>
      </c>
      <c r="BA356" s="4">
        <f t="shared" si="367"/>
        <v>-0.10426643245367694</v>
      </c>
      <c r="BB356" s="4">
        <f t="shared" si="368"/>
        <v>4.5127306264353899E-2</v>
      </c>
      <c r="BC356" s="4">
        <f t="shared" si="369"/>
        <v>-4.6402058123832954E-2</v>
      </c>
      <c r="BD356" s="4">
        <f t="shared" si="370"/>
        <v>-1.4815338328307327E-3</v>
      </c>
      <c r="BE356" s="4">
        <f t="shared" si="371"/>
        <v>-3.792690968859172E-2</v>
      </c>
      <c r="BG356" s="4">
        <f t="shared" si="372"/>
        <v>0.23158985429751566</v>
      </c>
      <c r="BH356" s="4">
        <f t="shared" si="373"/>
        <v>0.26447596916616928</v>
      </c>
      <c r="BI356" s="4">
        <f t="shared" si="374"/>
        <v>0.1992026085971034</v>
      </c>
      <c r="BJ356" s="4">
        <f t="shared" si="375"/>
        <v>0.20002517006439507</v>
      </c>
      <c r="BK356" s="4">
        <f t="shared" si="376"/>
        <v>0.14334537239923925</v>
      </c>
      <c r="BL356" s="4">
        <f t="shared" si="377"/>
        <v>0.12139781614310988</v>
      </c>
      <c r="BM356" s="4">
        <f t="shared" si="378"/>
        <v>2.8521640663768184E-2</v>
      </c>
      <c r="BN356" s="4">
        <f t="shared" si="379"/>
        <v>2.8551659930234459E-2</v>
      </c>
      <c r="BO356" s="4">
        <f t="shared" si="380"/>
        <v>4.1663733757170529E-2</v>
      </c>
      <c r="BP356" s="4">
        <f t="shared" si="381"/>
        <v>0.14027593398634322</v>
      </c>
      <c r="BQ356" s="4">
        <f t="shared" si="382"/>
        <v>0.10413715756883862</v>
      </c>
      <c r="BR356" s="4">
        <f t="shared" si="383"/>
        <v>4.7871477823823061E-2</v>
      </c>
      <c r="BT356" s="4">
        <f t="shared" si="385"/>
        <v>230.58427448975112</v>
      </c>
      <c r="BU356" s="4">
        <f t="shared" si="386"/>
        <v>605.83120389172632</v>
      </c>
      <c r="BV356" s="5">
        <f t="shared" si="332"/>
        <v>1.8902201677799997E-3</v>
      </c>
      <c r="BW356" s="4">
        <f t="shared" si="334"/>
        <v>17.796849956612899</v>
      </c>
      <c r="BX356" s="4">
        <f>MAX(BW$28:BW356)</f>
        <v>18.356489268737281</v>
      </c>
      <c r="BY356" s="22">
        <f t="shared" si="333"/>
        <v>3.0487273679150467E-2</v>
      </c>
    </row>
    <row r="357" spans="1:85" x14ac:dyDescent="0.25">
      <c r="A357" s="2">
        <v>39629</v>
      </c>
      <c r="B357" s="3">
        <v>2.3465727459799999E-3</v>
      </c>
      <c r="C357" s="3">
        <v>5.6747143919099997E-2</v>
      </c>
      <c r="D357" s="3">
        <v>0.207479033865</v>
      </c>
      <c r="E357" s="3">
        <v>4.1372788439800003E-2</v>
      </c>
      <c r="F357" s="3">
        <v>-9.9504533274300005E-2</v>
      </c>
      <c r="G357" s="3">
        <v>-7.0566326913099997E-2</v>
      </c>
      <c r="H357" s="3">
        <v>-8.6531790971200007E-2</v>
      </c>
      <c r="I357" s="3">
        <v>-7.03287980558E-3</v>
      </c>
      <c r="J357" s="3">
        <v>-7.7932678682800004E-3</v>
      </c>
      <c r="K357" s="3">
        <v>8.6490468032699996E-3</v>
      </c>
      <c r="L357" s="3">
        <v>1.0470149134800001E-2</v>
      </c>
      <c r="M357" s="3">
        <v>-6.4471487821400001E-3</v>
      </c>
      <c r="N357" s="3">
        <v>9.2946688734099996E-3</v>
      </c>
      <c r="O357" s="3">
        <f t="shared" si="330"/>
        <v>4.6780736183983365E-3</v>
      </c>
      <c r="P357" s="3">
        <f t="shared" si="331"/>
        <v>-8.6308804409981794E-3</v>
      </c>
      <c r="Q357" s="3"/>
      <c r="R357" s="4">
        <f t="shared" si="335"/>
        <v>-1</v>
      </c>
      <c r="S357" s="4">
        <f t="shared" si="336"/>
        <v>1</v>
      </c>
      <c r="T357" s="4">
        <f t="shared" si="337"/>
        <v>1</v>
      </c>
      <c r="U357" s="4">
        <f t="shared" si="338"/>
        <v>-1</v>
      </c>
      <c r="V357" s="4">
        <f t="shared" si="339"/>
        <v>-1</v>
      </c>
      <c r="W357" s="4">
        <f t="shared" si="340"/>
        <v>-1</v>
      </c>
      <c r="X357" s="4">
        <f t="shared" si="341"/>
        <v>1</v>
      </c>
      <c r="Y357" s="4">
        <f t="shared" si="342"/>
        <v>1</v>
      </c>
      <c r="Z357" s="4">
        <f t="shared" si="343"/>
        <v>1</v>
      </c>
      <c r="AA357" s="4">
        <f t="shared" si="344"/>
        <v>1</v>
      </c>
      <c r="AB357" s="4">
        <f t="shared" si="345"/>
        <v>1</v>
      </c>
      <c r="AC357" s="4">
        <f t="shared" si="346"/>
        <v>1</v>
      </c>
      <c r="AE357" s="4">
        <f t="shared" si="347"/>
        <v>-5.6747143919099997E-2</v>
      </c>
      <c r="AF357" s="4">
        <f t="shared" si="348"/>
        <v>0.207479033865</v>
      </c>
      <c r="AG357" s="4">
        <f t="shared" si="349"/>
        <v>4.1372788439800003E-2</v>
      </c>
      <c r="AH357" s="4">
        <f t="shared" si="350"/>
        <v>9.9504533274300005E-2</v>
      </c>
      <c r="AI357" s="4">
        <f t="shared" si="351"/>
        <v>7.0566326913099997E-2</v>
      </c>
      <c r="AJ357" s="4">
        <f t="shared" si="352"/>
        <v>8.6531790971200007E-2</v>
      </c>
      <c r="AK357" s="4">
        <f t="shared" si="353"/>
        <v>-7.03287980558E-3</v>
      </c>
      <c r="AL357" s="4">
        <f t="shared" si="354"/>
        <v>-7.7932678682800004E-3</v>
      </c>
      <c r="AM357" s="4">
        <f t="shared" si="355"/>
        <v>8.6490468032699996E-3</v>
      </c>
      <c r="AN357" s="4">
        <f t="shared" si="356"/>
        <v>1.0470149134800001E-2</v>
      </c>
      <c r="AO357" s="4">
        <f t="shared" si="357"/>
        <v>-6.4471487821400001E-3</v>
      </c>
      <c r="AP357" s="4">
        <f t="shared" si="358"/>
        <v>9.2946688734099996E-3</v>
      </c>
      <c r="AQ357" s="4">
        <f t="shared" si="384"/>
        <v>3.7987324824981669E-2</v>
      </c>
      <c r="AS357" s="4">
        <f t="shared" si="359"/>
        <v>-9.8908849211273103E-2</v>
      </c>
      <c r="AT357" s="4">
        <f t="shared" si="360"/>
        <v>0.31037770038249002</v>
      </c>
      <c r="AU357" s="4">
        <f t="shared" si="361"/>
        <v>8.6509624812234107E-2</v>
      </c>
      <c r="AV357" s="4">
        <f t="shared" si="362"/>
        <v>0.21101645130988231</v>
      </c>
      <c r="AW357" s="4">
        <f t="shared" si="363"/>
        <v>0.20143982019399079</v>
      </c>
      <c r="AX357" s="4">
        <f t="shared" si="364"/>
        <v>0.29792061798849045</v>
      </c>
      <c r="AY357" s="4">
        <f t="shared" si="365"/>
        <v>-9.8413450386067164E-2</v>
      </c>
      <c r="AZ357" s="4">
        <f t="shared" si="366"/>
        <v>-0.10318217588950078</v>
      </c>
      <c r="BA357" s="4">
        <f t="shared" si="367"/>
        <v>8.4360895714780032E-2</v>
      </c>
      <c r="BB357" s="4">
        <f t="shared" si="368"/>
        <v>3.0137507957851348E-2</v>
      </c>
      <c r="BC357" s="4">
        <f t="shared" si="369"/>
        <v>-2.5507514888464325E-2</v>
      </c>
      <c r="BD357" s="4">
        <f t="shared" si="370"/>
        <v>8.017309699361394E-2</v>
      </c>
      <c r="BE357" s="4">
        <f t="shared" si="371"/>
        <v>8.1326977081502286E-2</v>
      </c>
      <c r="BG357" s="4">
        <f t="shared" si="372"/>
        <v>0.22949268694001654</v>
      </c>
      <c r="BH357" s="4">
        <f t="shared" si="373"/>
        <v>0.26738909864892463</v>
      </c>
      <c r="BI357" s="4">
        <f t="shared" si="374"/>
        <v>0.19129796727056944</v>
      </c>
      <c r="BJ357" s="4">
        <f t="shared" si="375"/>
        <v>0.18861947996305825</v>
      </c>
      <c r="BK357" s="4">
        <f t="shared" si="376"/>
        <v>0.14012388780955651</v>
      </c>
      <c r="BL357" s="4">
        <f t="shared" si="377"/>
        <v>0.1161810035914238</v>
      </c>
      <c r="BM357" s="4">
        <f t="shared" si="378"/>
        <v>2.8585034984509303E-2</v>
      </c>
      <c r="BN357" s="4">
        <f t="shared" si="379"/>
        <v>3.0211682593807361E-2</v>
      </c>
      <c r="BO357" s="4">
        <f t="shared" si="380"/>
        <v>4.1009743815485292E-2</v>
      </c>
      <c r="BP357" s="4">
        <f t="shared" si="381"/>
        <v>0.13896502855435788</v>
      </c>
      <c r="BQ357" s="4">
        <f t="shared" si="382"/>
        <v>0.1011019507048207</v>
      </c>
      <c r="BR357" s="4">
        <f t="shared" si="383"/>
        <v>4.6373006516888589E-2</v>
      </c>
      <c r="BT357" s="4">
        <f t="shared" si="385"/>
        <v>259.93896972923295</v>
      </c>
      <c r="BU357" s="4">
        <f t="shared" si="386"/>
        <v>656.52325131760426</v>
      </c>
      <c r="BV357" s="5">
        <f t="shared" si="332"/>
        <v>-4.8459455861412003E-2</v>
      </c>
      <c r="BW357" s="4">
        <f t="shared" si="334"/>
        <v>16.976185894740727</v>
      </c>
      <c r="BX357" s="4">
        <f>MAX(BW$28:BW357)</f>
        <v>18.356489268737281</v>
      </c>
      <c r="BY357" s="22">
        <f t="shared" si="333"/>
        <v>7.5194300706907635E-2</v>
      </c>
    </row>
    <row r="358" spans="1:85" x14ac:dyDescent="0.25">
      <c r="A358" s="2">
        <v>39660</v>
      </c>
      <c r="B358" s="3">
        <v>2.3738469904400002E-3</v>
      </c>
      <c r="C358" s="3">
        <v>-4.9150742469899998E-2</v>
      </c>
      <c r="D358" s="3">
        <v>-0.20411569602499999</v>
      </c>
      <c r="E358" s="3">
        <v>-1.63004380746E-2</v>
      </c>
      <c r="F358" s="3">
        <v>6.2237867239900001E-3</v>
      </c>
      <c r="G358" s="3">
        <v>-4.3494190422900002E-2</v>
      </c>
      <c r="H358" s="3">
        <v>-1.1092185898499999E-2</v>
      </c>
      <c r="I358" s="3">
        <v>9.5687954151700005E-3</v>
      </c>
      <c r="J358" s="3">
        <v>1.6930095823000001E-2</v>
      </c>
      <c r="K358" s="3">
        <v>4.9854135317900002E-3</v>
      </c>
      <c r="L358" s="3">
        <v>-1.61304892347E-2</v>
      </c>
      <c r="M358" s="3">
        <v>-2.0771965396499999E-2</v>
      </c>
      <c r="N358" s="3">
        <v>-2.3459806103100001E-3</v>
      </c>
      <c r="O358" s="3">
        <f t="shared" si="330"/>
        <v>-2.7141133053205004E-2</v>
      </c>
      <c r="P358" s="3">
        <f t="shared" si="331"/>
        <v>-3.3298825252983791E-2</v>
      </c>
      <c r="Q358" s="3"/>
      <c r="R358" s="4">
        <f t="shared" si="335"/>
        <v>1</v>
      </c>
      <c r="S358" s="4">
        <f t="shared" si="336"/>
        <v>1</v>
      </c>
      <c r="T358" s="4">
        <f t="shared" si="337"/>
        <v>1</v>
      </c>
      <c r="U358" s="4">
        <f t="shared" si="338"/>
        <v>-1</v>
      </c>
      <c r="V358" s="4">
        <f t="shared" si="339"/>
        <v>-1</v>
      </c>
      <c r="W358" s="4">
        <f t="shared" si="340"/>
        <v>-1</v>
      </c>
      <c r="X358" s="4">
        <f t="shared" si="341"/>
        <v>1</v>
      </c>
      <c r="Y358" s="4">
        <f t="shared" si="342"/>
        <v>1</v>
      </c>
      <c r="Z358" s="4">
        <f t="shared" si="343"/>
        <v>1</v>
      </c>
      <c r="AA358" s="4">
        <f t="shared" si="344"/>
        <v>1</v>
      </c>
      <c r="AB358" s="4">
        <f t="shared" si="345"/>
        <v>1</v>
      </c>
      <c r="AC358" s="4">
        <f t="shared" si="346"/>
        <v>1</v>
      </c>
      <c r="AE358" s="4">
        <f t="shared" si="347"/>
        <v>-4.9150742469899998E-2</v>
      </c>
      <c r="AF358" s="4">
        <f t="shared" si="348"/>
        <v>-0.20411569602499999</v>
      </c>
      <c r="AG358" s="4">
        <f t="shared" si="349"/>
        <v>-1.63004380746E-2</v>
      </c>
      <c r="AH358" s="4">
        <f t="shared" si="350"/>
        <v>-6.2237867239900001E-3</v>
      </c>
      <c r="AI358" s="4">
        <f t="shared" si="351"/>
        <v>4.3494190422900002E-2</v>
      </c>
      <c r="AJ358" s="4">
        <f t="shared" si="352"/>
        <v>1.1092185898499999E-2</v>
      </c>
      <c r="AK358" s="4">
        <f t="shared" si="353"/>
        <v>9.5687954151700005E-3</v>
      </c>
      <c r="AL358" s="4">
        <f t="shared" si="354"/>
        <v>1.6930095823000001E-2</v>
      </c>
      <c r="AM358" s="4">
        <f t="shared" si="355"/>
        <v>4.9854135317900002E-3</v>
      </c>
      <c r="AN358" s="4">
        <f t="shared" si="356"/>
        <v>-1.61304892347E-2</v>
      </c>
      <c r="AO358" s="4">
        <f t="shared" si="357"/>
        <v>-2.0771965396499999E-2</v>
      </c>
      <c r="AP358" s="4">
        <f t="shared" si="358"/>
        <v>-2.3459806103100001E-3</v>
      </c>
      <c r="AQ358" s="4">
        <f t="shared" si="384"/>
        <v>-1.9080701453636665E-2</v>
      </c>
      <c r="AS358" s="4">
        <f t="shared" si="359"/>
        <v>-8.4139785481759363E-2</v>
      </c>
      <c r="AT358" s="4">
        <f t="shared" si="360"/>
        <v>-0.32534483098305689</v>
      </c>
      <c r="AU358" s="4">
        <f t="shared" si="361"/>
        <v>-3.5200528882417773E-2</v>
      </c>
      <c r="AV358" s="4">
        <f t="shared" si="362"/>
        <v>-1.2097465180025769E-2</v>
      </c>
      <c r="AW358" s="4">
        <f t="shared" si="363"/>
        <v>0.11377745281728306</v>
      </c>
      <c r="AX358" s="4">
        <f t="shared" si="364"/>
        <v>3.1801155034551151E-2</v>
      </c>
      <c r="AY358" s="4">
        <f t="shared" si="365"/>
        <v>0.13282688991169195</v>
      </c>
      <c r="AZ358" s="4">
        <f t="shared" si="366"/>
        <v>0.22769255484328613</v>
      </c>
      <c r="BA358" s="4">
        <f t="shared" si="367"/>
        <v>5.0237365759370767E-2</v>
      </c>
      <c r="BB358" s="4">
        <f t="shared" si="368"/>
        <v>-4.6608478086856919E-2</v>
      </c>
      <c r="BC358" s="4">
        <f t="shared" si="369"/>
        <v>-8.4286891203817327E-2</v>
      </c>
      <c r="BD358" s="4">
        <f t="shared" si="370"/>
        <v>-2.0824353035672365E-2</v>
      </c>
      <c r="BE358" s="4">
        <f t="shared" si="371"/>
        <v>-4.3472428739519415E-3</v>
      </c>
      <c r="BG358" s="4">
        <f t="shared" si="372"/>
        <v>0.23366231415246652</v>
      </c>
      <c r="BH358" s="4">
        <f t="shared" si="373"/>
        <v>0.25095305237614768</v>
      </c>
      <c r="BI358" s="4">
        <f t="shared" si="374"/>
        <v>0.18522946776225135</v>
      </c>
      <c r="BJ358" s="4">
        <f t="shared" si="375"/>
        <v>0.20578812607011754</v>
      </c>
      <c r="BK358" s="4">
        <f t="shared" si="376"/>
        <v>0.15290969993061099</v>
      </c>
      <c r="BL358" s="4">
        <f t="shared" si="377"/>
        <v>0.13951928332727059</v>
      </c>
      <c r="BM358" s="4">
        <f t="shared" si="378"/>
        <v>2.881583818316209E-2</v>
      </c>
      <c r="BN358" s="4">
        <f t="shared" si="379"/>
        <v>2.9742027945801695E-2</v>
      </c>
      <c r="BO358" s="4">
        <f t="shared" si="380"/>
        <v>3.9694864222533981E-2</v>
      </c>
      <c r="BP358" s="4">
        <f t="shared" si="381"/>
        <v>0.13843394933119366</v>
      </c>
      <c r="BQ358" s="4">
        <f t="shared" si="382"/>
        <v>9.8577442351126809E-2</v>
      </c>
      <c r="BR358" s="4">
        <f t="shared" si="383"/>
        <v>4.5062251994889016E-2</v>
      </c>
      <c r="BT358" s="4">
        <f t="shared" si="385"/>
        <v>244.24072580438084</v>
      </c>
      <c r="BU358" s="4">
        <f t="shared" si="386"/>
        <v>655.22767103602416</v>
      </c>
      <c r="BV358" s="5">
        <f t="shared" si="332"/>
        <v>-4.6611461263839993E-3</v>
      </c>
      <c r="BW358" s="4">
        <f t="shared" si="334"/>
        <v>16.937356279412061</v>
      </c>
      <c r="BX358" s="4">
        <f>MAX(BW$28:BW358)</f>
        <v>18.356489268737281</v>
      </c>
      <c r="BY358" s="22">
        <f t="shared" si="333"/>
        <v>7.7309607983816864E-2</v>
      </c>
    </row>
    <row r="359" spans="1:85" x14ac:dyDescent="0.25">
      <c r="A359" s="2">
        <v>39689</v>
      </c>
      <c r="B359" s="3">
        <v>2.2310778274199999E-3</v>
      </c>
      <c r="C359" s="3">
        <v>-9.5049999543299998E-2</v>
      </c>
      <c r="D359" s="3">
        <v>-4.0621987104099998E-2</v>
      </c>
      <c r="E359" s="3">
        <v>-9.5028246167499997E-2</v>
      </c>
      <c r="F359" s="3">
        <v>-1.418902505E-2</v>
      </c>
      <c r="G359" s="3">
        <v>4.5075813967300003E-2</v>
      </c>
      <c r="H359" s="3">
        <v>1.2226707187899999E-2</v>
      </c>
      <c r="I359" s="3">
        <v>7.9632605744999994E-3</v>
      </c>
      <c r="J359" s="3">
        <v>1.20431703976E-2</v>
      </c>
      <c r="K359" s="3">
        <v>1.0344238335799999E-2</v>
      </c>
      <c r="L359" s="3">
        <v>-8.0743932200400007E-2</v>
      </c>
      <c r="M359" s="3">
        <v>-5.8035424553099998E-3</v>
      </c>
      <c r="N359" s="3">
        <v>-7.7231310799400002E-2</v>
      </c>
      <c r="O359" s="3">
        <f t="shared" si="330"/>
        <v>-2.675123773807583E-2</v>
      </c>
      <c r="P359" s="3">
        <f t="shared" si="331"/>
        <v>-5.3470960322651598E-2</v>
      </c>
      <c r="Q359" s="3"/>
      <c r="R359" s="4">
        <f t="shared" si="335"/>
        <v>1</v>
      </c>
      <c r="S359" s="4">
        <f t="shared" si="336"/>
        <v>1</v>
      </c>
      <c r="T359" s="4">
        <f t="shared" si="337"/>
        <v>1</v>
      </c>
      <c r="U359" s="4">
        <f t="shared" si="338"/>
        <v>-1</v>
      </c>
      <c r="V359" s="4">
        <f t="shared" si="339"/>
        <v>-1</v>
      </c>
      <c r="W359" s="4">
        <f t="shared" si="340"/>
        <v>-1</v>
      </c>
      <c r="X359" s="4">
        <f t="shared" si="341"/>
        <v>1</v>
      </c>
      <c r="Y359" s="4">
        <f t="shared" si="342"/>
        <v>1</v>
      </c>
      <c r="Z359" s="4">
        <f t="shared" si="343"/>
        <v>1</v>
      </c>
      <c r="AA359" s="4">
        <f t="shared" si="344"/>
        <v>1</v>
      </c>
      <c r="AB359" s="4">
        <f t="shared" si="345"/>
        <v>1</v>
      </c>
      <c r="AC359" s="4">
        <f t="shared" si="346"/>
        <v>-1</v>
      </c>
      <c r="AE359" s="4">
        <f t="shared" si="347"/>
        <v>-9.5049999543299998E-2</v>
      </c>
      <c r="AF359" s="4">
        <f t="shared" si="348"/>
        <v>-4.0621987104099998E-2</v>
      </c>
      <c r="AG359" s="4">
        <f t="shared" si="349"/>
        <v>-9.5028246167499997E-2</v>
      </c>
      <c r="AH359" s="4">
        <f t="shared" si="350"/>
        <v>1.418902505E-2</v>
      </c>
      <c r="AI359" s="4">
        <f t="shared" si="351"/>
        <v>-4.5075813967300003E-2</v>
      </c>
      <c r="AJ359" s="4">
        <f t="shared" si="352"/>
        <v>-1.2226707187899999E-2</v>
      </c>
      <c r="AK359" s="4">
        <f t="shared" si="353"/>
        <v>7.9632605744999994E-3</v>
      </c>
      <c r="AL359" s="4">
        <f t="shared" si="354"/>
        <v>1.20431703976E-2</v>
      </c>
      <c r="AM359" s="4">
        <f t="shared" si="355"/>
        <v>1.0344238335799999E-2</v>
      </c>
      <c r="AN359" s="4">
        <f t="shared" si="356"/>
        <v>-8.0743932200400007E-2</v>
      </c>
      <c r="AO359" s="4">
        <f t="shared" si="357"/>
        <v>-5.8035424553099998E-3</v>
      </c>
      <c r="AP359" s="4">
        <f t="shared" si="358"/>
        <v>7.7231310799400002E-2</v>
      </c>
      <c r="AQ359" s="4">
        <f t="shared" si="384"/>
        <v>-2.1064935289042502E-2</v>
      </c>
      <c r="AS359" s="4">
        <f t="shared" si="359"/>
        <v>-0.15822060985608971</v>
      </c>
      <c r="AT359" s="4">
        <f t="shared" si="360"/>
        <v>-4.6215074627403742E-2</v>
      </c>
      <c r="AU359" s="4">
        <f t="shared" si="361"/>
        <v>-0.19965001245191516</v>
      </c>
      <c r="AV359" s="4">
        <f t="shared" si="362"/>
        <v>2.7971882209195408E-2</v>
      </c>
      <c r="AW359" s="4">
        <f t="shared" si="363"/>
        <v>-0.11783693203199946</v>
      </c>
      <c r="AX359" s="4">
        <f t="shared" si="364"/>
        <v>-3.5527951047772996E-2</v>
      </c>
      <c r="AY359" s="4">
        <f t="shared" si="365"/>
        <v>0.11099513484404605</v>
      </c>
      <c r="AZ359" s="4">
        <f t="shared" si="366"/>
        <v>0.1463327733416348</v>
      </c>
      <c r="BA359" s="4">
        <f t="shared" si="367"/>
        <v>0.10511738759134165</v>
      </c>
      <c r="BB359" s="4">
        <f t="shared" si="368"/>
        <v>-0.22821148218471088</v>
      </c>
      <c r="BC359" s="4">
        <f t="shared" si="369"/>
        <v>-2.3347308306267855E-2</v>
      </c>
      <c r="BD359" s="4">
        <f t="shared" si="370"/>
        <v>0.71955369277379566</v>
      </c>
      <c r="BE359" s="4">
        <f t="shared" si="371"/>
        <v>2.5080125021154479E-2</v>
      </c>
      <c r="BG359" s="4">
        <f t="shared" si="372"/>
        <v>0.24029739142012707</v>
      </c>
      <c r="BH359" s="4">
        <f t="shared" si="373"/>
        <v>0.35159079526845766</v>
      </c>
      <c r="BI359" s="4">
        <f t="shared" si="374"/>
        <v>0.19038966239060395</v>
      </c>
      <c r="BJ359" s="4">
        <f t="shared" si="375"/>
        <v>0.20290411555266075</v>
      </c>
      <c r="BK359" s="4">
        <f t="shared" si="376"/>
        <v>0.15301081991869694</v>
      </c>
      <c r="BL359" s="4">
        <f t="shared" si="377"/>
        <v>0.13765732981853351</v>
      </c>
      <c r="BM359" s="4">
        <f t="shared" si="378"/>
        <v>2.8697692329267572E-2</v>
      </c>
      <c r="BN359" s="4">
        <f t="shared" si="379"/>
        <v>3.2919953944926597E-2</v>
      </c>
      <c r="BO359" s="4">
        <f t="shared" si="380"/>
        <v>3.9362615730195477E-2</v>
      </c>
      <c r="BP359" s="4">
        <f t="shared" si="381"/>
        <v>0.14152474963559827</v>
      </c>
      <c r="BQ359" s="4">
        <f t="shared" si="382"/>
        <v>9.9429748032272683E-2</v>
      </c>
      <c r="BR359" s="4">
        <f t="shared" si="383"/>
        <v>4.2932896641351276E-2</v>
      </c>
      <c r="BT359" s="4">
        <f t="shared" si="385"/>
        <v>227.86147015350244</v>
      </c>
      <c r="BU359" s="4">
        <f t="shared" si="386"/>
        <v>673.12272687168809</v>
      </c>
      <c r="BV359" s="5">
        <f t="shared" si="332"/>
        <v>1.147371964706E-2</v>
      </c>
      <c r="BW359" s="4">
        <f t="shared" si="334"/>
        <v>17.169479316974513</v>
      </c>
      <c r="BX359" s="4">
        <f>MAX(BW$28:BW359)</f>
        <v>18.356489268737281</v>
      </c>
      <c r="BY359" s="22">
        <f t="shared" si="333"/>
        <v>6.4664323029586621E-2</v>
      </c>
    </row>
    <row r="360" spans="1:85" x14ac:dyDescent="0.25">
      <c r="A360" s="2">
        <v>39721</v>
      </c>
      <c r="B360" s="3">
        <v>2.69163283969E-3</v>
      </c>
      <c r="C360" s="3">
        <v>-0.112805967678</v>
      </c>
      <c r="D360" s="3">
        <v>-0.16709405705700001</v>
      </c>
      <c r="E360" s="3">
        <v>5.4725922347400001E-2</v>
      </c>
      <c r="F360" s="3">
        <v>-9.3129991739700005E-2</v>
      </c>
      <c r="G360" s="3">
        <v>-0.124321265588</v>
      </c>
      <c r="H360" s="3">
        <v>-9.2169278591199999E-2</v>
      </c>
      <c r="I360" s="3">
        <v>5.7104196903899999E-3</v>
      </c>
      <c r="J360" s="3">
        <v>7.8122499209900003E-4</v>
      </c>
      <c r="K360" s="3">
        <v>-3.9988681253799998E-3</v>
      </c>
      <c r="L360" s="3">
        <v>-7.77849858358E-2</v>
      </c>
      <c r="M360" s="3">
        <v>2.34972061992E-2</v>
      </c>
      <c r="N360" s="3">
        <v>-1.77804216816E-2</v>
      </c>
      <c r="O360" s="3">
        <f t="shared" si="330"/>
        <v>-5.0364171922299243E-2</v>
      </c>
      <c r="P360" s="3">
        <f t="shared" si="331"/>
        <v>-0.10495794922362663</v>
      </c>
      <c r="Q360" s="3"/>
      <c r="R360" s="4">
        <f t="shared" si="335"/>
        <v>1</v>
      </c>
      <c r="S360" s="4">
        <f t="shared" si="336"/>
        <v>1</v>
      </c>
      <c r="T360" s="4">
        <f t="shared" si="337"/>
        <v>1</v>
      </c>
      <c r="U360" s="4">
        <f t="shared" si="338"/>
        <v>-1</v>
      </c>
      <c r="V360" s="4">
        <f t="shared" si="339"/>
        <v>-1</v>
      </c>
      <c r="W360" s="4">
        <f t="shared" si="340"/>
        <v>-1</v>
      </c>
      <c r="X360" s="4">
        <f t="shared" si="341"/>
        <v>1</v>
      </c>
      <c r="Y360" s="4">
        <f t="shared" si="342"/>
        <v>1</v>
      </c>
      <c r="Z360" s="4">
        <f t="shared" si="343"/>
        <v>1</v>
      </c>
      <c r="AA360" s="4">
        <f t="shared" si="344"/>
        <v>1</v>
      </c>
      <c r="AB360" s="4">
        <f t="shared" si="345"/>
        <v>1</v>
      </c>
      <c r="AC360" s="4">
        <f t="shared" si="346"/>
        <v>-1</v>
      </c>
      <c r="AE360" s="4">
        <f t="shared" si="347"/>
        <v>-0.112805967678</v>
      </c>
      <c r="AF360" s="4">
        <f t="shared" si="348"/>
        <v>-0.16709405705700001</v>
      </c>
      <c r="AG360" s="4">
        <f t="shared" si="349"/>
        <v>5.4725922347400001E-2</v>
      </c>
      <c r="AH360" s="4">
        <f t="shared" si="350"/>
        <v>9.3129991739700005E-2</v>
      </c>
      <c r="AI360" s="4">
        <f t="shared" si="351"/>
        <v>0.124321265588</v>
      </c>
      <c r="AJ360" s="4">
        <f t="shared" si="352"/>
        <v>9.2169278591199999E-2</v>
      </c>
      <c r="AK360" s="4">
        <f t="shared" si="353"/>
        <v>5.7104196903899999E-3</v>
      </c>
      <c r="AL360" s="4">
        <f t="shared" si="354"/>
        <v>7.8122499209900003E-4</v>
      </c>
      <c r="AM360" s="4">
        <f t="shared" si="355"/>
        <v>-3.9988681253799998E-3</v>
      </c>
      <c r="AN360" s="4">
        <f t="shared" si="356"/>
        <v>-7.77849858358E-2</v>
      </c>
      <c r="AO360" s="4">
        <f t="shared" si="357"/>
        <v>2.34972061992E-2</v>
      </c>
      <c r="AP360" s="4">
        <f t="shared" si="358"/>
        <v>1.77804216816E-2</v>
      </c>
      <c r="AQ360" s="4">
        <f t="shared" si="384"/>
        <v>4.2026543444507536E-3</v>
      </c>
      <c r="AS360" s="4">
        <f t="shared" si="359"/>
        <v>-0.18412652353420345</v>
      </c>
      <c r="AT360" s="4">
        <f t="shared" si="360"/>
        <v>-0.18648991908303586</v>
      </c>
      <c r="AU360" s="4">
        <f t="shared" si="361"/>
        <v>9.7495203207407344E-2</v>
      </c>
      <c r="AV360" s="4">
        <f t="shared" si="362"/>
        <v>0.18466341104951664</v>
      </c>
      <c r="AW360" s="4">
        <f t="shared" si="363"/>
        <v>0.30308201352468422</v>
      </c>
      <c r="AX360" s="4">
        <f t="shared" si="364"/>
        <v>0.26708619627720004</v>
      </c>
      <c r="AY360" s="4">
        <f t="shared" si="365"/>
        <v>7.7677061374466144E-2</v>
      </c>
      <c r="AZ360" s="4">
        <f t="shared" si="366"/>
        <v>9.1587305974391194E-3</v>
      </c>
      <c r="BA360" s="4">
        <f t="shared" si="367"/>
        <v>-4.1157105198158198E-2</v>
      </c>
      <c r="BB360" s="4">
        <f t="shared" si="368"/>
        <v>-0.19636319044490066</v>
      </c>
      <c r="BC360" s="4">
        <f t="shared" si="369"/>
        <v>9.586430886928389E-2</v>
      </c>
      <c r="BD360" s="4">
        <f t="shared" si="370"/>
        <v>8.0796434709515363E-2</v>
      </c>
      <c r="BE360" s="4">
        <f t="shared" si="371"/>
        <v>4.2307218445767882E-2</v>
      </c>
      <c r="BG360" s="4">
        <f t="shared" si="372"/>
        <v>0.24506185314913656</v>
      </c>
      <c r="BH360" s="4">
        <f t="shared" si="373"/>
        <v>0.35839804720511526</v>
      </c>
      <c r="BI360" s="4">
        <f t="shared" si="374"/>
        <v>0.22452765078494494</v>
      </c>
      <c r="BJ360" s="4">
        <f t="shared" si="375"/>
        <v>0.20172917030050447</v>
      </c>
      <c r="BK360" s="4">
        <f t="shared" si="376"/>
        <v>0.16407607187534379</v>
      </c>
      <c r="BL360" s="4">
        <f t="shared" si="377"/>
        <v>0.13803675349143169</v>
      </c>
      <c r="BM360" s="4">
        <f t="shared" si="378"/>
        <v>2.940595120024516E-2</v>
      </c>
      <c r="BN360" s="4">
        <f t="shared" si="379"/>
        <v>3.4119356772757965E-2</v>
      </c>
      <c r="BO360" s="4">
        <f t="shared" si="380"/>
        <v>3.8864425533591235E-2</v>
      </c>
      <c r="BP360" s="4">
        <f t="shared" si="381"/>
        <v>0.15845125689710446</v>
      </c>
      <c r="BQ360" s="4">
        <f t="shared" si="382"/>
        <v>9.8043605493425917E-2</v>
      </c>
      <c r="BR360" s="4">
        <f t="shared" si="383"/>
        <v>8.8025773639766852E-2</v>
      </c>
      <c r="BT360" s="4">
        <f t="shared" si="385"/>
        <v>231.62488624101928</v>
      </c>
      <c r="BU360" s="4">
        <f t="shared" si="386"/>
        <v>703.41247635504897</v>
      </c>
      <c r="BV360" s="5">
        <f t="shared" si="332"/>
        <v>-5.6901114404872E-2</v>
      </c>
      <c r="BW360" s="4">
        <f t="shared" si="334"/>
        <v>16.238730744457211</v>
      </c>
      <c r="BX360" s="4">
        <f>MAX(BW$28:BW360)</f>
        <v>18.356489268737281</v>
      </c>
      <c r="BY360" s="22">
        <f t="shared" si="333"/>
        <v>0.11536838516757121</v>
      </c>
    </row>
    <row r="361" spans="1:85" x14ac:dyDescent="0.25">
      <c r="A361" s="2">
        <v>39752</v>
      </c>
      <c r="B361" s="3">
        <v>3.50391133461E-3</v>
      </c>
      <c r="C361" s="3">
        <v>-0.16789647706899999</v>
      </c>
      <c r="D361" s="3">
        <v>-0.177007999538</v>
      </c>
      <c r="E361" s="3">
        <v>-0.185238315017</v>
      </c>
      <c r="F361" s="3">
        <v>-0.13829971023099999</v>
      </c>
      <c r="G361" s="3">
        <v>-0.11019826251000001</v>
      </c>
      <c r="H361" s="3">
        <v>-0.17756061819999999</v>
      </c>
      <c r="I361" s="3">
        <v>3.89240394819E-3</v>
      </c>
      <c r="J361" s="3">
        <v>-4.1359926015999996E-3</v>
      </c>
      <c r="K361" s="3">
        <v>-8.6944865658899993E-3</v>
      </c>
      <c r="L361" s="3">
        <v>-0.16251954385100001</v>
      </c>
      <c r="M361" s="3">
        <v>7.4239511596099997E-2</v>
      </c>
      <c r="N361" s="3">
        <v>-9.3821225213600007E-2</v>
      </c>
      <c r="O361" s="3">
        <f t="shared" si="330"/>
        <v>-9.5603392937733331E-2</v>
      </c>
      <c r="P361" s="3">
        <f t="shared" si="331"/>
        <v>-0.22661896366004167</v>
      </c>
      <c r="Q361" s="3"/>
      <c r="R361" s="4">
        <f t="shared" si="335"/>
        <v>-1</v>
      </c>
      <c r="S361" s="4">
        <f t="shared" si="336"/>
        <v>1</v>
      </c>
      <c r="T361" s="4">
        <f t="shared" si="337"/>
        <v>1</v>
      </c>
      <c r="U361" s="4">
        <f t="shared" si="338"/>
        <v>-1</v>
      </c>
      <c r="V361" s="4">
        <f t="shared" si="339"/>
        <v>-1</v>
      </c>
      <c r="W361" s="4">
        <f t="shared" si="340"/>
        <v>-1</v>
      </c>
      <c r="X361" s="4">
        <f t="shared" si="341"/>
        <v>1</v>
      </c>
      <c r="Y361" s="4">
        <f t="shared" si="342"/>
        <v>1</v>
      </c>
      <c r="Z361" s="4">
        <f t="shared" si="343"/>
        <v>1</v>
      </c>
      <c r="AA361" s="4">
        <f t="shared" si="344"/>
        <v>-1</v>
      </c>
      <c r="AB361" s="4">
        <f t="shared" si="345"/>
        <v>1</v>
      </c>
      <c r="AC361" s="4">
        <f t="shared" si="346"/>
        <v>-1</v>
      </c>
      <c r="AE361" s="4">
        <f t="shared" si="347"/>
        <v>0.16789647706899999</v>
      </c>
      <c r="AF361" s="4">
        <f t="shared" si="348"/>
        <v>-0.177007999538</v>
      </c>
      <c r="AG361" s="4">
        <f t="shared" si="349"/>
        <v>-0.185238315017</v>
      </c>
      <c r="AH361" s="4">
        <f t="shared" si="350"/>
        <v>0.13829971023099999</v>
      </c>
      <c r="AI361" s="4">
        <f t="shared" si="351"/>
        <v>0.11019826251000001</v>
      </c>
      <c r="AJ361" s="4">
        <f t="shared" si="352"/>
        <v>0.17756061819999999</v>
      </c>
      <c r="AK361" s="4">
        <f t="shared" si="353"/>
        <v>3.89240394819E-3</v>
      </c>
      <c r="AL361" s="4">
        <f t="shared" si="354"/>
        <v>-4.1359926015999996E-3</v>
      </c>
      <c r="AM361" s="4">
        <f t="shared" si="355"/>
        <v>-8.6944865658899993E-3</v>
      </c>
      <c r="AN361" s="4">
        <f t="shared" si="356"/>
        <v>0.16251954385100001</v>
      </c>
      <c r="AO361" s="4">
        <f t="shared" si="357"/>
        <v>7.4239511596099997E-2</v>
      </c>
      <c r="AP361" s="4">
        <f t="shared" si="358"/>
        <v>9.3821225213600007E-2</v>
      </c>
      <c r="AQ361" s="4">
        <f t="shared" si="384"/>
        <v>4.611257990803333E-2</v>
      </c>
      <c r="AS361" s="4">
        <f t="shared" si="359"/>
        <v>0.24836636300178416</v>
      </c>
      <c r="AT361" s="4">
        <f t="shared" si="360"/>
        <v>-0.17454078404127449</v>
      </c>
      <c r="AU361" s="4">
        <f t="shared" si="361"/>
        <v>-0.35280030066616502</v>
      </c>
      <c r="AV361" s="4">
        <f t="shared" si="362"/>
        <v>0.26514357754298584</v>
      </c>
      <c r="AW361" s="4">
        <f t="shared" si="363"/>
        <v>0.22584790910287561</v>
      </c>
      <c r="AX361" s="4">
        <f t="shared" si="364"/>
        <v>0.47637973918788123</v>
      </c>
      <c r="AY361" s="4">
        <f t="shared" si="365"/>
        <v>5.2650087331652752E-2</v>
      </c>
      <c r="AZ361" s="4">
        <f t="shared" si="366"/>
        <v>-4.8563687436687923E-2</v>
      </c>
      <c r="BA361" s="4">
        <f t="shared" si="367"/>
        <v>-8.73056209825879E-2</v>
      </c>
      <c r="BB361" s="4">
        <f t="shared" si="368"/>
        <v>0.42213981253494237</v>
      </c>
      <c r="BC361" s="4">
        <f t="shared" si="369"/>
        <v>0.29650159993970715</v>
      </c>
      <c r="BD361" s="4">
        <f t="shared" si="370"/>
        <v>0.43380324202092585</v>
      </c>
      <c r="BE361" s="4">
        <f t="shared" si="371"/>
        <v>0.14646849479466997</v>
      </c>
      <c r="BG361" s="4">
        <f t="shared" si="372"/>
        <v>0.27040131367192244</v>
      </c>
      <c r="BH361" s="4">
        <f t="shared" si="373"/>
        <v>0.4056541868086076</v>
      </c>
      <c r="BI361" s="4">
        <f t="shared" si="374"/>
        <v>0.21002058633989723</v>
      </c>
      <c r="BJ361" s="4">
        <f t="shared" si="375"/>
        <v>0.20864123734406267</v>
      </c>
      <c r="BK361" s="4">
        <f t="shared" si="376"/>
        <v>0.19517251755437556</v>
      </c>
      <c r="BL361" s="4">
        <f t="shared" si="377"/>
        <v>0.14909166246465505</v>
      </c>
      <c r="BM361" s="4">
        <f t="shared" si="378"/>
        <v>2.9571870782823355E-2</v>
      </c>
      <c r="BN361" s="4">
        <f t="shared" si="379"/>
        <v>3.4066544942593653E-2</v>
      </c>
      <c r="BO361" s="4">
        <f t="shared" si="380"/>
        <v>3.9834716106648002E-2</v>
      </c>
      <c r="BP361" s="4">
        <f t="shared" si="381"/>
        <v>0.15399594070511657</v>
      </c>
      <c r="BQ361" s="4">
        <f t="shared" si="382"/>
        <v>0.10015394400731249</v>
      </c>
      <c r="BR361" s="4">
        <f t="shared" si="383"/>
        <v>8.6510395613017807E-2</v>
      </c>
      <c r="BT361" s="4">
        <f t="shared" si="385"/>
        <v>267.57099362676536</v>
      </c>
      <c r="BU361" s="4">
        <f t="shared" si="386"/>
        <v>808.90493793537087</v>
      </c>
      <c r="BV361" s="5">
        <f t="shared" si="332"/>
        <v>-0.110014165546356</v>
      </c>
      <c r="BW361" s="4">
        <f t="shared" si="334"/>
        <v>14.509139404788979</v>
      </c>
      <c r="BX361" s="4">
        <f>MAX(BW$28:BW361)</f>
        <v>18.356489268737281</v>
      </c>
      <c r="BY361" s="22">
        <f t="shared" si="333"/>
        <v>0.20959072334712053</v>
      </c>
    </row>
    <row r="362" spans="1:85" x14ac:dyDescent="0.25">
      <c r="A362" s="2">
        <v>39780</v>
      </c>
      <c r="B362" s="3">
        <v>1.8082516593099999E-3</v>
      </c>
      <c r="C362" s="3">
        <v>-0.138744331749</v>
      </c>
      <c r="D362" s="3">
        <v>-0.129583713494</v>
      </c>
      <c r="E362" s="3">
        <v>0.137019037766</v>
      </c>
      <c r="F362" s="3">
        <v>-7.3727123426199997E-2</v>
      </c>
      <c r="G362" s="3">
        <v>-1.6719934266900001E-2</v>
      </c>
      <c r="H362" s="3">
        <v>-7.6338866557599999E-2</v>
      </c>
      <c r="I362" s="3">
        <v>2.6250834509299999E-2</v>
      </c>
      <c r="J362" s="3">
        <v>2.6717854181199999E-2</v>
      </c>
      <c r="K362" s="3">
        <v>5.2952320428700003E-2</v>
      </c>
      <c r="L362" s="3">
        <v>-9.8611173396600006E-3</v>
      </c>
      <c r="M362" s="3">
        <v>3.17022656754E-2</v>
      </c>
      <c r="N362" s="3">
        <v>-4.7724896883000002E-2</v>
      </c>
      <c r="O362" s="3">
        <f t="shared" si="330"/>
        <v>-1.8171472596313337E-2</v>
      </c>
      <c r="P362" s="3">
        <f t="shared" si="331"/>
        <v>3.2797553759302565E-2</v>
      </c>
      <c r="Q362" s="3"/>
      <c r="R362" s="4">
        <f t="shared" si="335"/>
        <v>-1</v>
      </c>
      <c r="S362" s="4">
        <f t="shared" si="336"/>
        <v>1</v>
      </c>
      <c r="T362" s="4">
        <f t="shared" si="337"/>
        <v>-1</v>
      </c>
      <c r="U362" s="4">
        <f t="shared" si="338"/>
        <v>-1</v>
      </c>
      <c r="V362" s="4">
        <f t="shared" si="339"/>
        <v>-1</v>
      </c>
      <c r="W362" s="4">
        <f t="shared" si="340"/>
        <v>-1</v>
      </c>
      <c r="X362" s="4">
        <f t="shared" si="341"/>
        <v>1</v>
      </c>
      <c r="Y362" s="4">
        <f t="shared" si="342"/>
        <v>1</v>
      </c>
      <c r="Z362" s="4">
        <f t="shared" si="343"/>
        <v>1</v>
      </c>
      <c r="AA362" s="4">
        <f t="shared" si="344"/>
        <v>-1</v>
      </c>
      <c r="AB362" s="4">
        <f t="shared" si="345"/>
        <v>1</v>
      </c>
      <c r="AC362" s="4">
        <f t="shared" si="346"/>
        <v>-1</v>
      </c>
      <c r="AE362" s="4">
        <f t="shared" si="347"/>
        <v>0.138744331749</v>
      </c>
      <c r="AF362" s="4">
        <f t="shared" si="348"/>
        <v>-0.129583713494</v>
      </c>
      <c r="AG362" s="4">
        <f t="shared" si="349"/>
        <v>-0.137019037766</v>
      </c>
      <c r="AH362" s="4">
        <f t="shared" si="350"/>
        <v>7.3727123426199997E-2</v>
      </c>
      <c r="AI362" s="4">
        <f t="shared" si="351"/>
        <v>1.6719934266900001E-2</v>
      </c>
      <c r="AJ362" s="4">
        <f t="shared" si="352"/>
        <v>7.6338866557599999E-2</v>
      </c>
      <c r="AK362" s="4">
        <f t="shared" si="353"/>
        <v>2.6250834509299999E-2</v>
      </c>
      <c r="AL362" s="4">
        <f t="shared" si="354"/>
        <v>2.6717854181199999E-2</v>
      </c>
      <c r="AM362" s="4">
        <f t="shared" si="355"/>
        <v>5.2952320428700003E-2</v>
      </c>
      <c r="AN362" s="4">
        <f t="shared" si="356"/>
        <v>9.8611173396600006E-3</v>
      </c>
      <c r="AO362" s="4">
        <f t="shared" si="357"/>
        <v>3.17022656754E-2</v>
      </c>
      <c r="AP362" s="4">
        <f t="shared" si="358"/>
        <v>4.7724896883000002E-2</v>
      </c>
      <c r="AQ362" s="4">
        <f t="shared" si="384"/>
        <v>1.9511399479746668E-2</v>
      </c>
      <c r="AS362" s="4">
        <f t="shared" si="359"/>
        <v>0.17655068109778149</v>
      </c>
      <c r="AT362" s="4">
        <f t="shared" si="360"/>
        <v>-0.11523782277372809</v>
      </c>
      <c r="AU362" s="4">
        <f t="shared" si="361"/>
        <v>-0.19555571780496164</v>
      </c>
      <c r="AV362" s="4">
        <f t="shared" si="362"/>
        <v>0.12777870899391283</v>
      </c>
      <c r="AW362" s="4">
        <f t="shared" si="363"/>
        <v>3.3047983569249907E-2</v>
      </c>
      <c r="AX362" s="4">
        <f t="shared" si="364"/>
        <v>0.14591301599133155</v>
      </c>
      <c r="AY362" s="4">
        <f t="shared" si="365"/>
        <v>0.35434119010657561</v>
      </c>
      <c r="AZ362" s="4">
        <f t="shared" si="366"/>
        <v>0.30972468717791724</v>
      </c>
      <c r="BA362" s="4">
        <f t="shared" si="367"/>
        <v>0.50239105353126556</v>
      </c>
      <c r="BB362" s="4">
        <f t="shared" si="368"/>
        <v>1.892683610908005E-2</v>
      </c>
      <c r="BC362" s="4">
        <f t="shared" si="369"/>
        <v>0.10505429775161981</v>
      </c>
      <c r="BD362" s="4">
        <f t="shared" si="370"/>
        <v>0.16581195030360432</v>
      </c>
      <c r="BE362" s="4">
        <f t="shared" si="371"/>
        <v>0.13572890533780405</v>
      </c>
      <c r="BG362" s="4">
        <f t="shared" si="372"/>
        <v>0.31434448371718787</v>
      </c>
      <c r="BH362" s="4">
        <f t="shared" si="373"/>
        <v>0.44979577147492755</v>
      </c>
      <c r="BI362" s="4">
        <f t="shared" si="374"/>
        <v>0.28026598107994277</v>
      </c>
      <c r="BJ362" s="4">
        <f t="shared" si="375"/>
        <v>0.2307962696029813</v>
      </c>
      <c r="BK362" s="4">
        <f t="shared" si="376"/>
        <v>0.20237161195465334</v>
      </c>
      <c r="BL362" s="4">
        <f t="shared" si="377"/>
        <v>0.20927226002136826</v>
      </c>
      <c r="BM362" s="4">
        <f t="shared" si="378"/>
        <v>2.9633398817004039E-2</v>
      </c>
      <c r="BN362" s="4">
        <f t="shared" si="379"/>
        <v>3.4505294911609398E-2</v>
      </c>
      <c r="BO362" s="4">
        <f t="shared" si="380"/>
        <v>4.2160241554066287E-2</v>
      </c>
      <c r="BP362" s="4">
        <f t="shared" si="381"/>
        <v>0.20840498185387007</v>
      </c>
      <c r="BQ362" s="4">
        <f t="shared" si="382"/>
        <v>0.12070811515147628</v>
      </c>
      <c r="BR362" s="4">
        <f t="shared" si="383"/>
        <v>0.11513017438276303</v>
      </c>
      <c r="BT362" s="4">
        <f t="shared" si="385"/>
        <v>285.22824835280204</v>
      </c>
      <c r="BU362" s="4">
        <f t="shared" si="386"/>
        <v>920.15942337992885</v>
      </c>
      <c r="BV362" s="5">
        <f t="shared" si="332"/>
        <v>-2.4622391763079999E-2</v>
      </c>
      <c r="BW362" s="4">
        <f t="shared" si="334"/>
        <v>14.178125865622992</v>
      </c>
      <c r="BX362" s="4">
        <f>MAX(BW$28:BW362)</f>
        <v>18.356489268737281</v>
      </c>
      <c r="BY362" s="22">
        <f t="shared" si="333"/>
        <v>0.22762323132399889</v>
      </c>
    </row>
    <row r="363" spans="1:85" x14ac:dyDescent="0.25">
      <c r="A363" s="2">
        <v>39813</v>
      </c>
      <c r="B363" s="3">
        <v>1.6722880932000001E-3</v>
      </c>
      <c r="C363" s="3">
        <v>-0.139005389398</v>
      </c>
      <c r="D363" s="3">
        <v>0.112967936825</v>
      </c>
      <c r="E363" s="3">
        <v>7.9861749529800005E-2</v>
      </c>
      <c r="F363" s="3">
        <v>3.16467528562E-2</v>
      </c>
      <c r="G363" s="3">
        <v>3.1723030952599998E-2</v>
      </c>
      <c r="H363" s="3">
        <v>9.0563099554399999E-3</v>
      </c>
      <c r="I363" s="3">
        <v>1.36002679975E-2</v>
      </c>
      <c r="J363" s="3">
        <v>2.7548013229199999E-2</v>
      </c>
      <c r="K363" s="3">
        <v>2.2957407972899999E-2</v>
      </c>
      <c r="L363" s="3">
        <v>7.0869291505400001E-2</v>
      </c>
      <c r="M363" s="3">
        <v>4.8809623509399998E-2</v>
      </c>
      <c r="N363" s="3">
        <v>-6.3096321992999999E-2</v>
      </c>
      <c r="O363" s="3">
        <f t="shared" si="330"/>
        <v>2.057822274520333E-2</v>
      </c>
      <c r="P363" s="3">
        <f t="shared" si="331"/>
        <v>8.7458534402997792E-2</v>
      </c>
      <c r="Q363" s="3"/>
      <c r="R363" s="4">
        <f t="shared" si="335"/>
        <v>-1</v>
      </c>
      <c r="S363" s="4">
        <f t="shared" si="336"/>
        <v>-1</v>
      </c>
      <c r="T363" s="4">
        <f t="shared" si="337"/>
        <v>1</v>
      </c>
      <c r="U363" s="4">
        <f t="shared" si="338"/>
        <v>-1</v>
      </c>
      <c r="V363" s="4">
        <f t="shared" si="339"/>
        <v>-1</v>
      </c>
      <c r="W363" s="4">
        <f t="shared" si="340"/>
        <v>-1</v>
      </c>
      <c r="X363" s="4">
        <f t="shared" si="341"/>
        <v>1</v>
      </c>
      <c r="Y363" s="4">
        <f t="shared" si="342"/>
        <v>1</v>
      </c>
      <c r="Z363" s="4">
        <f t="shared" si="343"/>
        <v>1</v>
      </c>
      <c r="AA363" s="4">
        <f t="shared" si="344"/>
        <v>-1</v>
      </c>
      <c r="AB363" s="4">
        <f t="shared" si="345"/>
        <v>1</v>
      </c>
      <c r="AC363" s="4">
        <f t="shared" si="346"/>
        <v>-1</v>
      </c>
      <c r="AE363" s="4">
        <f t="shared" si="347"/>
        <v>0.139005389398</v>
      </c>
      <c r="AF363" s="4">
        <f t="shared" si="348"/>
        <v>-0.112967936825</v>
      </c>
      <c r="AG363" s="4">
        <f t="shared" si="349"/>
        <v>7.9861749529800005E-2</v>
      </c>
      <c r="AH363" s="4">
        <f t="shared" si="350"/>
        <v>-3.16467528562E-2</v>
      </c>
      <c r="AI363" s="4">
        <f t="shared" si="351"/>
        <v>-3.1723030952599998E-2</v>
      </c>
      <c r="AJ363" s="4">
        <f t="shared" si="352"/>
        <v>-9.0563099554399999E-3</v>
      </c>
      <c r="AK363" s="4">
        <f t="shared" si="353"/>
        <v>1.36002679975E-2</v>
      </c>
      <c r="AL363" s="4">
        <f t="shared" si="354"/>
        <v>2.7548013229199999E-2</v>
      </c>
      <c r="AM363" s="4">
        <f t="shared" si="355"/>
        <v>2.2957407972899999E-2</v>
      </c>
      <c r="AN363" s="4">
        <f t="shared" si="356"/>
        <v>-7.0869291505400001E-2</v>
      </c>
      <c r="AO363" s="4">
        <f t="shared" si="357"/>
        <v>4.8809623509399998E-2</v>
      </c>
      <c r="AP363" s="4">
        <f t="shared" si="358"/>
        <v>6.3096321992999999E-2</v>
      </c>
      <c r="AQ363" s="4">
        <f t="shared" si="384"/>
        <v>1.155128762793E-2</v>
      </c>
      <c r="AS363" s="4">
        <f t="shared" si="359"/>
        <v>0.16554249059632395</v>
      </c>
      <c r="AT363" s="4">
        <f t="shared" si="360"/>
        <v>-9.6728950881863451E-2</v>
      </c>
      <c r="AU363" s="4">
        <f t="shared" si="361"/>
        <v>0.10132454047334405</v>
      </c>
      <c r="AV363" s="4">
        <f t="shared" si="362"/>
        <v>-5.450921228447797E-2</v>
      </c>
      <c r="AW363" s="4">
        <f t="shared" si="363"/>
        <v>-6.2554722510315103E-2</v>
      </c>
      <c r="AX363" s="4">
        <f t="shared" si="364"/>
        <v>-1.7039770703131663E-2</v>
      </c>
      <c r="AY363" s="4">
        <f t="shared" si="365"/>
        <v>0.14010776502292541</v>
      </c>
      <c r="AZ363" s="4">
        <f t="shared" si="366"/>
        <v>0.26235475407880898</v>
      </c>
      <c r="BA363" s="4">
        <f t="shared" si="367"/>
        <v>0.14755172174267644</v>
      </c>
      <c r="BB363" s="4">
        <f t="shared" si="368"/>
        <v>-0.13664672428199851</v>
      </c>
      <c r="BC363" s="4">
        <f t="shared" si="369"/>
        <v>0.16291534787100603</v>
      </c>
      <c r="BD363" s="4">
        <f t="shared" si="370"/>
        <v>0.21353400443670803</v>
      </c>
      <c r="BE363" s="4">
        <f t="shared" si="371"/>
        <v>6.8820936963333842E-2</v>
      </c>
      <c r="BG363" s="4">
        <f t="shared" si="372"/>
        <v>0.33587845367619901</v>
      </c>
      <c r="BH363" s="4">
        <f t="shared" si="373"/>
        <v>0.4671525362162543</v>
      </c>
      <c r="BI363" s="4">
        <f t="shared" si="374"/>
        <v>0.31527110473621001</v>
      </c>
      <c r="BJ363" s="4">
        <f t="shared" si="375"/>
        <v>0.23223049117671235</v>
      </c>
      <c r="BK363" s="4">
        <f t="shared" si="376"/>
        <v>0.20284979090024072</v>
      </c>
      <c r="BL363" s="4">
        <f t="shared" si="377"/>
        <v>0.21259229629834353</v>
      </c>
      <c r="BM363" s="4">
        <f t="shared" si="378"/>
        <v>3.8828020689002152E-2</v>
      </c>
      <c r="BN363" s="4">
        <f t="shared" si="379"/>
        <v>4.2001164912643177E-2</v>
      </c>
      <c r="BO363" s="4">
        <f t="shared" si="380"/>
        <v>6.2235554290411298E-2</v>
      </c>
      <c r="BP363" s="4">
        <f t="shared" si="381"/>
        <v>0.20745258805954747</v>
      </c>
      <c r="BQ363" s="4">
        <f t="shared" si="382"/>
        <v>0.11984045492889163</v>
      </c>
      <c r="BR363" s="4">
        <f t="shared" si="383"/>
        <v>0.11819442464809279</v>
      </c>
      <c r="BT363" s="4">
        <f t="shared" si="385"/>
        <v>296.54330953730897</v>
      </c>
      <c r="BU363" s="4">
        <f t="shared" si="386"/>
        <v>985.02442870014067</v>
      </c>
      <c r="BV363" s="5">
        <f t="shared" si="332"/>
        <v>1.4616749162424E-2</v>
      </c>
      <c r="BW363" s="4">
        <f t="shared" si="334"/>
        <v>14.409073886063053</v>
      </c>
      <c r="BX363" s="4">
        <f>MAX(BW$28:BW363)</f>
        <v>18.356489268737281</v>
      </c>
      <c r="BY363" s="22">
        <f t="shared" si="333"/>
        <v>0.21504195736365689</v>
      </c>
    </row>
    <row r="364" spans="1:85" x14ac:dyDescent="0.25">
      <c r="A364" s="2">
        <v>39843</v>
      </c>
      <c r="B364" s="3">
        <v>1.0236373590199999E-3</v>
      </c>
      <c r="C364" s="3">
        <v>-0.13258415078999999</v>
      </c>
      <c r="D364" s="3">
        <v>-6.8858993583299999E-2</v>
      </c>
      <c r="E364" s="3">
        <v>4.8469872327900003E-2</v>
      </c>
      <c r="F364" s="3">
        <v>-0.100108878687</v>
      </c>
      <c r="G364" s="3">
        <v>-6.3140002188499994E-2</v>
      </c>
      <c r="H364" s="3">
        <v>-8.6015740219199999E-2</v>
      </c>
      <c r="I364" s="3">
        <v>-1.0443328562699999E-2</v>
      </c>
      <c r="J364" s="3">
        <v>-2.4176979454300002E-2</v>
      </c>
      <c r="K364" s="3">
        <v>-1.5388185686E-2</v>
      </c>
      <c r="L364" s="3">
        <v>-8.3864387851599997E-2</v>
      </c>
      <c r="M364" s="3">
        <v>9.0071648800400007E-3</v>
      </c>
      <c r="N364" s="3">
        <v>3.0279424117000001E-3</v>
      </c>
      <c r="O364" s="3">
        <f t="shared" si="330"/>
        <v>-4.367297228357999E-2</v>
      </c>
      <c r="P364" s="3">
        <f t="shared" si="331"/>
        <v>-0.1249012295429658</v>
      </c>
      <c r="Q364" s="3"/>
      <c r="R364" s="4">
        <f t="shared" si="335"/>
        <v>-1</v>
      </c>
      <c r="S364" s="4">
        <f t="shared" si="336"/>
        <v>-1</v>
      </c>
      <c r="T364" s="4">
        <f t="shared" si="337"/>
        <v>1</v>
      </c>
      <c r="U364" s="4">
        <f t="shared" si="338"/>
        <v>-1</v>
      </c>
      <c r="V364" s="4">
        <f t="shared" si="339"/>
        <v>-1</v>
      </c>
      <c r="W364" s="4">
        <f t="shared" si="340"/>
        <v>-1</v>
      </c>
      <c r="X364" s="4">
        <f t="shared" si="341"/>
        <v>1</v>
      </c>
      <c r="Y364" s="4">
        <f t="shared" si="342"/>
        <v>1</v>
      </c>
      <c r="Z364" s="4">
        <f t="shared" si="343"/>
        <v>1</v>
      </c>
      <c r="AA364" s="4">
        <f t="shared" si="344"/>
        <v>-1</v>
      </c>
      <c r="AB364" s="4">
        <f t="shared" si="345"/>
        <v>1</v>
      </c>
      <c r="AC364" s="4">
        <f t="shared" si="346"/>
        <v>-1</v>
      </c>
      <c r="AE364" s="4">
        <f t="shared" si="347"/>
        <v>0.13258415078999999</v>
      </c>
      <c r="AF364" s="4">
        <f t="shared" si="348"/>
        <v>6.8858993583299999E-2</v>
      </c>
      <c r="AG364" s="4">
        <f t="shared" si="349"/>
        <v>4.8469872327900003E-2</v>
      </c>
      <c r="AH364" s="4">
        <f t="shared" si="350"/>
        <v>0.100108878687</v>
      </c>
      <c r="AI364" s="4">
        <f t="shared" si="351"/>
        <v>6.3140002188499994E-2</v>
      </c>
      <c r="AJ364" s="4">
        <f t="shared" si="352"/>
        <v>8.6015740219199999E-2</v>
      </c>
      <c r="AK364" s="4">
        <f t="shared" si="353"/>
        <v>-1.0443328562699999E-2</v>
      </c>
      <c r="AL364" s="4">
        <f t="shared" si="354"/>
        <v>-2.4176979454300002E-2</v>
      </c>
      <c r="AM364" s="4">
        <f t="shared" si="355"/>
        <v>-1.5388185686E-2</v>
      </c>
      <c r="AN364" s="4">
        <f t="shared" si="356"/>
        <v>8.3864387851599997E-2</v>
      </c>
      <c r="AO364" s="4">
        <f t="shared" si="357"/>
        <v>9.0071648800400007E-3</v>
      </c>
      <c r="AP364" s="4">
        <f t="shared" si="358"/>
        <v>-3.0279424117000001E-3</v>
      </c>
      <c r="AQ364" s="4">
        <f t="shared" si="384"/>
        <v>4.4917729534403338E-2</v>
      </c>
      <c r="AS364" s="4">
        <f t="shared" si="359"/>
        <v>0.15018814184016632</v>
      </c>
      <c r="AT364" s="4">
        <f t="shared" si="360"/>
        <v>5.9868473670759731E-2</v>
      </c>
      <c r="AU364" s="4">
        <f t="shared" si="361"/>
        <v>6.0726233609439358E-2</v>
      </c>
      <c r="AV364" s="4">
        <f t="shared" si="362"/>
        <v>0.16983636998003127</v>
      </c>
      <c r="AW364" s="4">
        <f t="shared" si="363"/>
        <v>0.11947342330603627</v>
      </c>
      <c r="AX364" s="4">
        <f t="shared" si="364"/>
        <v>0.15877241071642106</v>
      </c>
      <c r="AY364" s="4">
        <f t="shared" si="365"/>
        <v>-0.10912036117986332</v>
      </c>
      <c r="AZ364" s="4">
        <f t="shared" si="366"/>
        <v>-0.19685180498723848</v>
      </c>
      <c r="BA364" s="4">
        <f t="shared" si="367"/>
        <v>-9.6121165384133178E-2</v>
      </c>
      <c r="BB364" s="4">
        <f t="shared" si="368"/>
        <v>0.14807109030390389</v>
      </c>
      <c r="BC364" s="4">
        <f t="shared" si="369"/>
        <v>2.9376219617524714E-2</v>
      </c>
      <c r="BD364" s="4">
        <f t="shared" si="370"/>
        <v>-9.6766811524576554E-3</v>
      </c>
      <c r="BE364" s="4">
        <f t="shared" si="371"/>
        <v>4.0378529195049161E-2</v>
      </c>
      <c r="BG364" s="4">
        <f t="shared" si="372"/>
        <v>0.35311483094610518</v>
      </c>
      <c r="BH364" s="4">
        <f t="shared" si="373"/>
        <v>0.46006847585246735</v>
      </c>
      <c r="BI364" s="4">
        <f t="shared" si="374"/>
        <v>0.31926809516713245</v>
      </c>
      <c r="BJ364" s="4">
        <f t="shared" si="375"/>
        <v>0.23577724535391431</v>
      </c>
      <c r="BK364" s="4">
        <f t="shared" si="376"/>
        <v>0.21139430156534206</v>
      </c>
      <c r="BL364" s="4">
        <f t="shared" si="377"/>
        <v>0.21670198199063764</v>
      </c>
      <c r="BM364" s="4">
        <f t="shared" si="378"/>
        <v>3.8281869487166525E-2</v>
      </c>
      <c r="BN364" s="4">
        <f t="shared" si="379"/>
        <v>4.9127270041272618E-2</v>
      </c>
      <c r="BO364" s="4">
        <f t="shared" si="380"/>
        <v>6.4036617219541722E-2</v>
      </c>
      <c r="BP364" s="4">
        <f t="shared" si="381"/>
        <v>0.22655168589486352</v>
      </c>
      <c r="BQ364" s="4">
        <f t="shared" si="382"/>
        <v>0.12264566370094368</v>
      </c>
      <c r="BR364" s="4">
        <f t="shared" si="383"/>
        <v>0.12516450067928392</v>
      </c>
      <c r="BT364" s="4">
        <f t="shared" si="385"/>
        <v>340.66311584797438</v>
      </c>
      <c r="BU364" s="4">
        <f t="shared" si="386"/>
        <v>1025.8065741570108</v>
      </c>
      <c r="BV364" s="5">
        <f t="shared" si="332"/>
        <v>-5.7764718405919999E-2</v>
      </c>
      <c r="BW364" s="4">
        <f t="shared" si="334"/>
        <v>13.591487456883179</v>
      </c>
      <c r="BX364" s="4">
        <f>MAX(BW$28:BW364)</f>
        <v>18.356489268737281</v>
      </c>
      <c r="BY364" s="22">
        <f t="shared" si="333"/>
        <v>0.25958132527930161</v>
      </c>
    </row>
    <row r="365" spans="1:85" x14ac:dyDescent="0.25">
      <c r="A365" s="2">
        <v>39871</v>
      </c>
      <c r="B365" s="3">
        <v>9.5557453696999998E-4</v>
      </c>
      <c r="C365" s="3">
        <v>-1.28211285349E-2</v>
      </c>
      <c r="D365" s="3">
        <v>-7.8291369060499993E-2</v>
      </c>
      <c r="E365" s="3">
        <v>1.5205245406699999E-2</v>
      </c>
      <c r="F365" s="3">
        <v>-0.112743488246</v>
      </c>
      <c r="G365" s="3">
        <v>-7.0620478013499993E-2</v>
      </c>
      <c r="H365" s="3">
        <v>-0.10686904368900001</v>
      </c>
      <c r="I365" s="3">
        <v>9.8572498122199998E-3</v>
      </c>
      <c r="J365" s="3">
        <v>1.2365063616800001E-2</v>
      </c>
      <c r="K365" s="3">
        <v>-4.9457323107499999E-3</v>
      </c>
      <c r="L365" s="3">
        <v>5.4575168522600003E-3</v>
      </c>
      <c r="M365" s="3">
        <v>-8.2975038673599996E-2</v>
      </c>
      <c r="N365" s="3">
        <v>-1.03501975454E-2</v>
      </c>
      <c r="O365" s="3">
        <f t="shared" si="330"/>
        <v>-3.6394283365472506E-2</v>
      </c>
      <c r="P365" s="3">
        <f t="shared" si="331"/>
        <v>-7.4823884330575088E-2</v>
      </c>
      <c r="Q365" s="3"/>
      <c r="R365" s="4">
        <f t="shared" si="335"/>
        <v>-1</v>
      </c>
      <c r="S365" s="4">
        <f t="shared" si="336"/>
        <v>-1</v>
      </c>
      <c r="T365" s="4">
        <f t="shared" si="337"/>
        <v>1</v>
      </c>
      <c r="U365" s="4">
        <f t="shared" si="338"/>
        <v>-1</v>
      </c>
      <c r="V365" s="4">
        <f t="shared" si="339"/>
        <v>-1</v>
      </c>
      <c r="W365" s="4">
        <f t="shared" si="340"/>
        <v>-1</v>
      </c>
      <c r="X365" s="4">
        <f t="shared" si="341"/>
        <v>1</v>
      </c>
      <c r="Y365" s="4">
        <f t="shared" si="342"/>
        <v>1</v>
      </c>
      <c r="Z365" s="4">
        <f t="shared" si="343"/>
        <v>1</v>
      </c>
      <c r="AA365" s="4">
        <f t="shared" si="344"/>
        <v>-1</v>
      </c>
      <c r="AB365" s="4">
        <f t="shared" si="345"/>
        <v>1</v>
      </c>
      <c r="AC365" s="4">
        <f t="shared" si="346"/>
        <v>-1</v>
      </c>
      <c r="AE365" s="4">
        <f t="shared" si="347"/>
        <v>1.28211285349E-2</v>
      </c>
      <c r="AF365" s="4">
        <f t="shared" si="348"/>
        <v>7.8291369060499993E-2</v>
      </c>
      <c r="AG365" s="4">
        <f t="shared" si="349"/>
        <v>1.5205245406699999E-2</v>
      </c>
      <c r="AH365" s="4">
        <f t="shared" si="350"/>
        <v>0.112743488246</v>
      </c>
      <c r="AI365" s="4">
        <f t="shared" si="351"/>
        <v>7.0620478013499993E-2</v>
      </c>
      <c r="AJ365" s="4">
        <f t="shared" si="352"/>
        <v>0.10686904368900001</v>
      </c>
      <c r="AK365" s="4">
        <f t="shared" si="353"/>
        <v>9.8572498122199998E-3</v>
      </c>
      <c r="AL365" s="4">
        <f t="shared" si="354"/>
        <v>1.2365063616800001E-2</v>
      </c>
      <c r="AM365" s="4">
        <f t="shared" si="355"/>
        <v>-4.9457323107499999E-3</v>
      </c>
      <c r="AN365" s="4">
        <f t="shared" si="356"/>
        <v>-5.4575168522600003E-3</v>
      </c>
      <c r="AO365" s="4">
        <f t="shared" si="357"/>
        <v>-8.2975038673599996E-2</v>
      </c>
      <c r="AP365" s="4">
        <f t="shared" si="358"/>
        <v>1.03501975454E-2</v>
      </c>
      <c r="AQ365" s="4">
        <f t="shared" si="384"/>
        <v>2.7978748007367504E-2</v>
      </c>
      <c r="AS365" s="4">
        <f t="shared" si="359"/>
        <v>1.6173709111690041E-2</v>
      </c>
      <c r="AT365" s="4">
        <f t="shared" si="360"/>
        <v>7.0341991627176331E-2</v>
      </c>
      <c r="AU365" s="4">
        <f t="shared" si="361"/>
        <v>1.9816649378833057E-2</v>
      </c>
      <c r="AV365" s="4">
        <f t="shared" si="362"/>
        <v>0.21043591127138603</v>
      </c>
      <c r="AW365" s="4">
        <f t="shared" si="363"/>
        <v>0.13796966984918108</v>
      </c>
      <c r="AX365" s="4">
        <f t="shared" si="364"/>
        <v>0.1941667646091397</v>
      </c>
      <c r="AY365" s="4">
        <f t="shared" si="365"/>
        <v>0.10220909390347294</v>
      </c>
      <c r="AZ365" s="4">
        <f t="shared" si="366"/>
        <v>8.7142392788894657E-2</v>
      </c>
      <c r="BA365" s="4">
        <f t="shared" si="367"/>
        <v>-2.9576960896510893E-2</v>
      </c>
      <c r="BB365" s="4">
        <f t="shared" si="368"/>
        <v>-9.3260779458675391E-3</v>
      </c>
      <c r="BC365" s="4">
        <f t="shared" si="369"/>
        <v>-0.27997399929168176</v>
      </c>
      <c r="BD365" s="4">
        <f t="shared" si="370"/>
        <v>3.2796913370038157E-2</v>
      </c>
      <c r="BE365" s="4">
        <f t="shared" si="371"/>
        <v>4.6014671481312643E-2</v>
      </c>
      <c r="BG365" s="4">
        <f t="shared" si="372"/>
        <v>0.3170856714773766</v>
      </c>
      <c r="BH365" s="4">
        <f t="shared" si="373"/>
        <v>0.44520416467851304</v>
      </c>
      <c r="BI365" s="4">
        <f t="shared" si="374"/>
        <v>0.30691859387574005</v>
      </c>
      <c r="BJ365" s="4">
        <f t="shared" si="375"/>
        <v>0.21430465468529616</v>
      </c>
      <c r="BK365" s="4">
        <f t="shared" si="376"/>
        <v>0.20474203668298238</v>
      </c>
      <c r="BL365" s="4">
        <f t="shared" si="377"/>
        <v>0.2201592922540144</v>
      </c>
      <c r="BM365" s="4">
        <f t="shared" si="378"/>
        <v>3.8576801479247094E-2</v>
      </c>
      <c r="BN365" s="4">
        <f t="shared" si="379"/>
        <v>5.6757971504201317E-2</v>
      </c>
      <c r="BO365" s="4">
        <f t="shared" si="380"/>
        <v>6.6886281224835836E-2</v>
      </c>
      <c r="BP365" s="4">
        <f t="shared" si="381"/>
        <v>0.23407554103397865</v>
      </c>
      <c r="BQ365" s="4">
        <f t="shared" si="382"/>
        <v>0.11854677774867968</v>
      </c>
      <c r="BR365" s="4">
        <f t="shared" si="383"/>
        <v>0.12623380046313132</v>
      </c>
      <c r="BT365" s="4">
        <f t="shared" si="385"/>
        <v>372.34190498150753</v>
      </c>
      <c r="BU365" s="4">
        <f t="shared" si="386"/>
        <v>1073.9889613123373</v>
      </c>
      <c r="BV365" s="5">
        <f t="shared" si="332"/>
        <v>-6.6099719137700005E-2</v>
      </c>
      <c r="BW365" s="4">
        <f t="shared" si="334"/>
        <v>12.706081632652975</v>
      </c>
      <c r="BX365" s="4">
        <f>MAX(BW$28:BW365)</f>
        <v>18.356489268737281</v>
      </c>
      <c r="BY365" s="22">
        <f t="shared" si="333"/>
        <v>0.3078152664903876</v>
      </c>
      <c r="CG365">
        <v>1</v>
      </c>
    </row>
    <row r="366" spans="1:85" x14ac:dyDescent="0.25">
      <c r="A366" s="2">
        <v>39903</v>
      </c>
      <c r="B366" s="3">
        <v>1.12051843748E-3</v>
      </c>
      <c r="C366" s="3">
        <v>2.5969654994500001E-2</v>
      </c>
      <c r="D366" s="3">
        <v>0.12757632177</v>
      </c>
      <c r="E366" s="3">
        <v>-2.09331126088E-2</v>
      </c>
      <c r="F366" s="3">
        <v>6.7112769923500001E-2</v>
      </c>
      <c r="G366" s="3">
        <v>3.6144817989400002E-2</v>
      </c>
      <c r="H366" s="3">
        <v>8.7773959272900007E-2</v>
      </c>
      <c r="I366" s="3">
        <v>4.67141618216E-3</v>
      </c>
      <c r="J366" s="3">
        <v>1.4786622864200001E-2</v>
      </c>
      <c r="K366" s="3">
        <v>2.0887423269200001E-2</v>
      </c>
      <c r="L366" s="3">
        <v>9.0396952717599996E-2</v>
      </c>
      <c r="M366" s="3">
        <v>-1.03566815543E-2</v>
      </c>
      <c r="N366" s="3">
        <v>5.5706767328600002E-3</v>
      </c>
      <c r="O366" s="3">
        <f t="shared" si="330"/>
        <v>3.7466735129435005E-2</v>
      </c>
      <c r="P366" s="3">
        <f t="shared" si="331"/>
        <v>0.1076613913750654</v>
      </c>
      <c r="Q366" s="3"/>
      <c r="R366" s="4">
        <f t="shared" si="335"/>
        <v>-1</v>
      </c>
      <c r="S366" s="4">
        <f t="shared" si="336"/>
        <v>-1</v>
      </c>
      <c r="T366" s="4">
        <f t="shared" si="337"/>
        <v>-1</v>
      </c>
      <c r="U366" s="4">
        <f t="shared" si="338"/>
        <v>-1</v>
      </c>
      <c r="V366" s="4">
        <f t="shared" si="339"/>
        <v>-1</v>
      </c>
      <c r="W366" s="4">
        <f t="shared" si="340"/>
        <v>-1</v>
      </c>
      <c r="X366" s="4">
        <f t="shared" si="341"/>
        <v>1</v>
      </c>
      <c r="Y366" s="4">
        <f t="shared" si="342"/>
        <v>1</v>
      </c>
      <c r="Z366" s="4">
        <f t="shared" si="343"/>
        <v>1</v>
      </c>
      <c r="AA366" s="4">
        <f t="shared" si="344"/>
        <v>-1</v>
      </c>
      <c r="AB366" s="4">
        <f t="shared" si="345"/>
        <v>1</v>
      </c>
      <c r="AC366" s="4">
        <f t="shared" si="346"/>
        <v>-1</v>
      </c>
      <c r="AE366" s="4">
        <f t="shared" si="347"/>
        <v>-2.5969654994500001E-2</v>
      </c>
      <c r="AF366" s="4">
        <f t="shared" si="348"/>
        <v>-0.12757632177</v>
      </c>
      <c r="AG366" s="4">
        <f t="shared" si="349"/>
        <v>2.09331126088E-2</v>
      </c>
      <c r="AH366" s="4">
        <f t="shared" si="350"/>
        <v>-6.7112769923500001E-2</v>
      </c>
      <c r="AI366" s="4">
        <f t="shared" si="351"/>
        <v>-3.6144817989400002E-2</v>
      </c>
      <c r="AJ366" s="4">
        <f t="shared" si="352"/>
        <v>-8.7773959272900007E-2</v>
      </c>
      <c r="AK366" s="4">
        <f t="shared" si="353"/>
        <v>4.67141618216E-3</v>
      </c>
      <c r="AL366" s="4">
        <f t="shared" si="354"/>
        <v>1.4786622864200001E-2</v>
      </c>
      <c r="AM366" s="4">
        <f t="shared" si="355"/>
        <v>2.0887423269200001E-2</v>
      </c>
      <c r="AN366" s="4">
        <f t="shared" si="356"/>
        <v>-9.0396952717599996E-2</v>
      </c>
      <c r="AO366" s="4">
        <f t="shared" si="357"/>
        <v>-1.03566815543E-2</v>
      </c>
      <c r="AP366" s="4">
        <f t="shared" si="358"/>
        <v>-5.5706767328600002E-3</v>
      </c>
      <c r="AQ366" s="4">
        <f t="shared" si="384"/>
        <v>-3.2468605002558333E-2</v>
      </c>
      <c r="AS366" s="4">
        <f t="shared" si="359"/>
        <v>-4.3372519250946581E-2</v>
      </c>
      <c r="AT366" s="4">
        <f t="shared" si="360"/>
        <v>-0.11851461334894547</v>
      </c>
      <c r="AU366" s="4">
        <f t="shared" si="361"/>
        <v>2.7657656745045663E-2</v>
      </c>
      <c r="AV366" s="4">
        <f t="shared" si="362"/>
        <v>-0.11894315257411839</v>
      </c>
      <c r="AW366" s="4">
        <f t="shared" si="363"/>
        <v>-6.9566536812267862E-2</v>
      </c>
      <c r="AX366" s="4">
        <f t="shared" si="364"/>
        <v>-0.1529659233170074</v>
      </c>
      <c r="AY366" s="4">
        <f t="shared" si="365"/>
        <v>4.7582608625927371E-2</v>
      </c>
      <c r="AZ366" s="4">
        <f t="shared" si="366"/>
        <v>0.1027132076264619</v>
      </c>
      <c r="BA366" s="4">
        <f t="shared" si="367"/>
        <v>0.12416308559797966</v>
      </c>
      <c r="BB366" s="4">
        <f t="shared" si="368"/>
        <v>-0.16237411308214131</v>
      </c>
      <c r="BC366" s="4">
        <f t="shared" si="369"/>
        <v>-2.7241936411266925E-2</v>
      </c>
      <c r="BD366" s="4">
        <f t="shared" si="370"/>
        <v>-1.796375382613899E-2</v>
      </c>
      <c r="BE366" s="4">
        <f t="shared" si="371"/>
        <v>-3.4068832502284867E-2</v>
      </c>
      <c r="BG366" s="4">
        <f t="shared" si="372"/>
        <v>0.23950331170982858</v>
      </c>
      <c r="BH366" s="4">
        <f t="shared" si="373"/>
        <v>0.43058427366884766</v>
      </c>
      <c r="BI366" s="4">
        <f t="shared" si="374"/>
        <v>0.30274600341982716</v>
      </c>
      <c r="BJ366" s="4">
        <f t="shared" si="375"/>
        <v>0.22569696017323659</v>
      </c>
      <c r="BK366" s="4">
        <f t="shared" si="376"/>
        <v>0.20782876161819208</v>
      </c>
      <c r="BL366" s="4">
        <f t="shared" si="377"/>
        <v>0.22952552403713286</v>
      </c>
      <c r="BM366" s="4">
        <f t="shared" si="378"/>
        <v>3.9269946033304144E-2</v>
      </c>
      <c r="BN366" s="4">
        <f t="shared" si="379"/>
        <v>5.7584114860767088E-2</v>
      </c>
      <c r="BO366" s="4">
        <f t="shared" si="380"/>
        <v>6.7290284124639624E-2</v>
      </c>
      <c r="BP366" s="4">
        <f t="shared" si="381"/>
        <v>0.22268808987272565</v>
      </c>
      <c r="BQ366" s="4">
        <f t="shared" si="382"/>
        <v>0.1520696825357335</v>
      </c>
      <c r="BR366" s="4">
        <f t="shared" si="383"/>
        <v>0.12404259792859397</v>
      </c>
      <c r="BT366" s="4">
        <f t="shared" si="385"/>
        <v>332.9910192495563</v>
      </c>
      <c r="BU366" s="4">
        <f t="shared" si="386"/>
        <v>1038.6028357128848</v>
      </c>
      <c r="BV366" s="5">
        <f t="shared" si="332"/>
        <v>6.1019344871420009E-2</v>
      </c>
      <c r="BW366" s="4">
        <f t="shared" si="334"/>
        <v>13.495635808497756</v>
      </c>
      <c r="BX366" s="4">
        <f>MAX(BW$28:BW366)</f>
        <v>18.356489268737281</v>
      </c>
      <c r="BY366" s="22">
        <f t="shared" si="333"/>
        <v>0.2648030017655929</v>
      </c>
    </row>
    <row r="367" spans="1:85" x14ac:dyDescent="0.25">
      <c r="A367" s="2">
        <v>39933</v>
      </c>
      <c r="B367" s="3">
        <v>9.2570188832399999E-4</v>
      </c>
      <c r="C367" s="3">
        <v>6.5790982280800006E-2</v>
      </c>
      <c r="D367" s="3">
        <v>-2.70066395657E-2</v>
      </c>
      <c r="E367" s="3">
        <v>-3.6573201543399998E-2</v>
      </c>
      <c r="F367" s="3">
        <v>0.172636629348</v>
      </c>
      <c r="G367" s="3">
        <v>8.3637821150100003E-2</v>
      </c>
      <c r="H367" s="3">
        <v>9.4525568167500004E-2</v>
      </c>
      <c r="I367" s="3">
        <v>-8.2981834595400004E-3</v>
      </c>
      <c r="J367" s="3">
        <v>-1.0926287505399999E-2</v>
      </c>
      <c r="K367" s="3">
        <v>-1.6569496704E-2</v>
      </c>
      <c r="L367" s="3">
        <v>5.87490613789E-2</v>
      </c>
      <c r="M367" s="3">
        <v>3.3625909400200001E-3</v>
      </c>
      <c r="N367" s="3">
        <v>3.3398700815600001E-2</v>
      </c>
      <c r="O367" s="3">
        <f t="shared" si="330"/>
        <v>3.4393962108573338E-2</v>
      </c>
      <c r="P367" s="3">
        <f t="shared" si="331"/>
        <v>6.4437364414111117E-2</v>
      </c>
      <c r="Q367" s="3"/>
      <c r="R367" s="4">
        <f t="shared" si="335"/>
        <v>-1</v>
      </c>
      <c r="S367" s="4">
        <f t="shared" si="336"/>
        <v>-1</v>
      </c>
      <c r="T367" s="4">
        <f t="shared" si="337"/>
        <v>1</v>
      </c>
      <c r="U367" s="4">
        <f t="shared" si="338"/>
        <v>-1</v>
      </c>
      <c r="V367" s="4">
        <f t="shared" si="339"/>
        <v>-1</v>
      </c>
      <c r="W367" s="4">
        <f t="shared" si="340"/>
        <v>-1</v>
      </c>
      <c r="X367" s="4">
        <f t="shared" si="341"/>
        <v>1</v>
      </c>
      <c r="Y367" s="4">
        <f t="shared" si="342"/>
        <v>1</v>
      </c>
      <c r="Z367" s="4">
        <f t="shared" si="343"/>
        <v>1</v>
      </c>
      <c r="AA367" s="4">
        <f t="shared" si="344"/>
        <v>-1</v>
      </c>
      <c r="AB367" s="4">
        <f t="shared" si="345"/>
        <v>-1</v>
      </c>
      <c r="AC367" s="4">
        <f t="shared" si="346"/>
        <v>-1</v>
      </c>
      <c r="AE367" s="4">
        <f t="shared" si="347"/>
        <v>-6.5790982280800006E-2</v>
      </c>
      <c r="AF367" s="4">
        <f t="shared" si="348"/>
        <v>2.70066395657E-2</v>
      </c>
      <c r="AG367" s="4">
        <f t="shared" si="349"/>
        <v>-3.6573201543399998E-2</v>
      </c>
      <c r="AH367" s="4">
        <f t="shared" si="350"/>
        <v>-0.172636629348</v>
      </c>
      <c r="AI367" s="4">
        <f t="shared" si="351"/>
        <v>-8.3637821150100003E-2</v>
      </c>
      <c r="AJ367" s="4">
        <f t="shared" si="352"/>
        <v>-9.4525568167500004E-2</v>
      </c>
      <c r="AK367" s="4">
        <f t="shared" si="353"/>
        <v>-8.2981834595400004E-3</v>
      </c>
      <c r="AL367" s="4">
        <f t="shared" si="354"/>
        <v>-1.0926287505399999E-2</v>
      </c>
      <c r="AM367" s="4">
        <f t="shared" si="355"/>
        <v>-1.6569496704E-2</v>
      </c>
      <c r="AN367" s="4">
        <f t="shared" si="356"/>
        <v>-5.87490613789E-2</v>
      </c>
      <c r="AO367" s="4">
        <f t="shared" si="357"/>
        <v>-3.3625909400200001E-3</v>
      </c>
      <c r="AP367" s="4">
        <f t="shared" si="358"/>
        <v>-3.3398700815600001E-2</v>
      </c>
      <c r="AQ367" s="4">
        <f t="shared" si="384"/>
        <v>-4.6455156977296665E-2</v>
      </c>
      <c r="AS367" s="4">
        <f t="shared" si="359"/>
        <v>-0.10204125509903331</v>
      </c>
      <c r="AT367" s="4">
        <f t="shared" si="360"/>
        <v>2.3498337587119035E-2</v>
      </c>
      <c r="AU367" s="4">
        <f t="shared" si="361"/>
        <v>-4.9256096301630997E-2</v>
      </c>
      <c r="AV367" s="4">
        <f t="shared" si="362"/>
        <v>-0.27338473952643905</v>
      </c>
      <c r="AW367" s="4">
        <f t="shared" si="363"/>
        <v>-0.15290212709248882</v>
      </c>
      <c r="AX367" s="4">
        <f t="shared" si="364"/>
        <v>-0.14297201607085661</v>
      </c>
      <c r="AY367" s="4">
        <f t="shared" si="365"/>
        <v>-8.5744704005551828E-2</v>
      </c>
      <c r="AZ367" s="4">
        <f t="shared" si="366"/>
        <v>-7.4380012309958124E-2</v>
      </c>
      <c r="BA367" s="4">
        <f t="shared" si="367"/>
        <v>-9.5601458916337201E-2</v>
      </c>
      <c r="BB367" s="4">
        <f t="shared" si="368"/>
        <v>-9.3470339550195874E-2</v>
      </c>
      <c r="BC367" s="4">
        <f t="shared" si="369"/>
        <v>-9.2047914540301663E-3</v>
      </c>
      <c r="BD367" s="4">
        <f t="shared" si="370"/>
        <v>-0.10691028070512461</v>
      </c>
      <c r="BE367" s="4">
        <f t="shared" si="371"/>
        <v>-9.6864123620377288E-2</v>
      </c>
      <c r="BG367" s="4">
        <f t="shared" si="372"/>
        <v>0.25789954158030848</v>
      </c>
      <c r="BH367" s="4">
        <f t="shared" si="373"/>
        <v>0.45972000300998472</v>
      </c>
      <c r="BI367" s="4">
        <f t="shared" si="374"/>
        <v>0.29700446677248327</v>
      </c>
      <c r="BJ367" s="4">
        <f t="shared" si="375"/>
        <v>0.25259146453755049</v>
      </c>
      <c r="BK367" s="4">
        <f t="shared" si="376"/>
        <v>0.21880093558020522</v>
      </c>
      <c r="BL367" s="4">
        <f t="shared" si="377"/>
        <v>0.26445893613377702</v>
      </c>
      <c r="BM367" s="4">
        <f t="shared" si="378"/>
        <v>3.8711118340336019E-2</v>
      </c>
      <c r="BN367" s="4">
        <f t="shared" si="379"/>
        <v>5.8759266991609084E-2</v>
      </c>
      <c r="BO367" s="4">
        <f t="shared" si="380"/>
        <v>6.932738011247426E-2</v>
      </c>
      <c r="BP367" s="4">
        <f t="shared" si="381"/>
        <v>0.25141263704236494</v>
      </c>
      <c r="BQ367" s="4">
        <f t="shared" si="382"/>
        <v>0.14612350347373684</v>
      </c>
      <c r="BR367" s="4">
        <f t="shared" si="383"/>
        <v>0.12495973481809061</v>
      </c>
      <c r="BT367" s="4">
        <f t="shared" si="385"/>
        <v>282.41356800587283</v>
      </c>
      <c r="BU367" s="4">
        <f t="shared" si="386"/>
        <v>938.96091884815553</v>
      </c>
      <c r="BV367" s="5">
        <f t="shared" si="332"/>
        <v>5.0087542218899994E-2</v>
      </c>
      <c r="BW367" s="4">
        <f t="shared" si="334"/>
        <v>14.184091972378845</v>
      </c>
      <c r="BX367" s="4">
        <f>MAX(BW$28:BW367)</f>
        <v>18.356489268737281</v>
      </c>
      <c r="BY367" s="22">
        <f t="shared" si="333"/>
        <v>0.2272982178277628</v>
      </c>
    </row>
    <row r="368" spans="1:85" x14ac:dyDescent="0.25">
      <c r="A368" s="2">
        <v>39962</v>
      </c>
      <c r="B368" s="3">
        <v>6.7434335443899995E-4</v>
      </c>
      <c r="C368" s="3">
        <v>-4.3662933391399997E-2</v>
      </c>
      <c r="D368" s="3">
        <v>8.1218271432100003E-2</v>
      </c>
      <c r="E368" s="3">
        <v>9.7762683556299995E-2</v>
      </c>
      <c r="F368" s="3">
        <v>2.9079152522299999E-2</v>
      </c>
      <c r="G368" s="3">
        <v>4.3539330161900001E-2</v>
      </c>
      <c r="H368" s="3">
        <v>5.5313016958599998E-2</v>
      </c>
      <c r="I368" s="3">
        <v>-1.3600154482E-2</v>
      </c>
      <c r="J368" s="3">
        <v>-9.7204397181399997E-3</v>
      </c>
      <c r="K368" s="3">
        <v>-1.3088394674400001E-2</v>
      </c>
      <c r="L368" s="3">
        <v>9.15197900668E-2</v>
      </c>
      <c r="M368" s="3">
        <v>3.0407569659599998E-2</v>
      </c>
      <c r="N368" s="3">
        <v>8.7820892080099994E-2</v>
      </c>
      <c r="O368" s="3">
        <f t="shared" si="330"/>
        <v>3.6382398680980005E-2</v>
      </c>
      <c r="P368" s="3">
        <f t="shared" si="331"/>
        <v>8.2037054121682274E-2</v>
      </c>
      <c r="Q368" s="3"/>
      <c r="R368" s="4">
        <f t="shared" si="335"/>
        <v>-1</v>
      </c>
      <c r="S368" s="4">
        <f t="shared" si="336"/>
        <v>-1</v>
      </c>
      <c r="T368" s="4">
        <f t="shared" si="337"/>
        <v>1</v>
      </c>
      <c r="U368" s="4">
        <f t="shared" si="338"/>
        <v>-1</v>
      </c>
      <c r="V368" s="4">
        <f t="shared" si="339"/>
        <v>-1</v>
      </c>
      <c r="W368" s="4">
        <f t="shared" si="340"/>
        <v>-1</v>
      </c>
      <c r="X368" s="4">
        <f t="shared" si="341"/>
        <v>1</v>
      </c>
      <c r="Y368" s="4">
        <f t="shared" si="342"/>
        <v>1</v>
      </c>
      <c r="Z368" s="4">
        <f t="shared" si="343"/>
        <v>1</v>
      </c>
      <c r="AA368" s="4">
        <f t="shared" si="344"/>
        <v>-1</v>
      </c>
      <c r="AB368" s="4">
        <f t="shared" si="345"/>
        <v>1</v>
      </c>
      <c r="AC368" s="4">
        <f t="shared" si="346"/>
        <v>-1</v>
      </c>
      <c r="AE368" s="4">
        <f t="shared" si="347"/>
        <v>4.3662933391399997E-2</v>
      </c>
      <c r="AF368" s="4">
        <f t="shared" si="348"/>
        <v>-8.1218271432100003E-2</v>
      </c>
      <c r="AG368" s="4">
        <f t="shared" si="349"/>
        <v>9.7762683556299995E-2</v>
      </c>
      <c r="AH368" s="4">
        <f t="shared" si="350"/>
        <v>-2.9079152522299999E-2</v>
      </c>
      <c r="AI368" s="4">
        <f t="shared" si="351"/>
        <v>-4.3539330161900001E-2</v>
      </c>
      <c r="AJ368" s="4">
        <f t="shared" si="352"/>
        <v>-5.5313016958599998E-2</v>
      </c>
      <c r="AK368" s="4">
        <f t="shared" si="353"/>
        <v>-1.3600154482E-2</v>
      </c>
      <c r="AL368" s="4">
        <f t="shared" si="354"/>
        <v>-9.7204397181399997E-3</v>
      </c>
      <c r="AM368" s="4">
        <f t="shared" si="355"/>
        <v>-1.3088394674400001E-2</v>
      </c>
      <c r="AN368" s="4">
        <f t="shared" si="356"/>
        <v>-9.15197900668E-2</v>
      </c>
      <c r="AO368" s="4">
        <f t="shared" si="357"/>
        <v>3.0407569659599998E-2</v>
      </c>
      <c r="AP368" s="4">
        <f t="shared" si="358"/>
        <v>-8.7820892080099994E-2</v>
      </c>
      <c r="AQ368" s="4">
        <f t="shared" si="384"/>
        <v>-2.1088854624086665E-2</v>
      </c>
      <c r="AS368" s="4">
        <f t="shared" si="359"/>
        <v>6.0450217166081989E-2</v>
      </c>
      <c r="AT368" s="4">
        <f t="shared" si="360"/>
        <v>-7.2235365480558464E-2</v>
      </c>
      <c r="AU368" s="4">
        <f t="shared" si="361"/>
        <v>0.13381140822571241</v>
      </c>
      <c r="AV368" s="4">
        <f t="shared" si="362"/>
        <v>-3.66835309815755E-2</v>
      </c>
      <c r="AW368" s="4">
        <f t="shared" si="363"/>
        <v>-7.687664060472936E-2</v>
      </c>
      <c r="AX368" s="4">
        <f t="shared" si="364"/>
        <v>-7.7673647413337724E-2</v>
      </c>
      <c r="AY368" s="4">
        <f t="shared" si="365"/>
        <v>-0.14128979266693448</v>
      </c>
      <c r="AZ368" s="4">
        <f t="shared" si="366"/>
        <v>-6.802051303632882E-2</v>
      </c>
      <c r="BA368" s="4">
        <f t="shared" si="367"/>
        <v>-7.5428186298054187E-2</v>
      </c>
      <c r="BB368" s="4">
        <f t="shared" si="368"/>
        <v>-0.14222064187222216</v>
      </c>
      <c r="BC368" s="4">
        <f t="shared" si="369"/>
        <v>8.9416479316033387E-2</v>
      </c>
      <c r="BD368" s="4">
        <f t="shared" si="370"/>
        <v>-0.25787800278368456</v>
      </c>
      <c r="BE368" s="4">
        <f t="shared" si="371"/>
        <v>-5.5385684702466458E-2</v>
      </c>
      <c r="BG368" s="4">
        <f t="shared" si="372"/>
        <v>0.28891828971558325</v>
      </c>
      <c r="BH368" s="4">
        <f t="shared" si="373"/>
        <v>0.44974242681147214</v>
      </c>
      <c r="BI368" s="4">
        <f t="shared" si="374"/>
        <v>0.29224020538336881</v>
      </c>
      <c r="BJ368" s="4">
        <f t="shared" si="375"/>
        <v>0.3170812813728881</v>
      </c>
      <c r="BK368" s="4">
        <f t="shared" si="376"/>
        <v>0.22654127349691458</v>
      </c>
      <c r="BL368" s="4">
        <f t="shared" si="377"/>
        <v>0.28484830467277339</v>
      </c>
      <c r="BM368" s="4">
        <f t="shared" si="378"/>
        <v>3.8502864857505856E-2</v>
      </c>
      <c r="BN368" s="4">
        <f t="shared" si="379"/>
        <v>5.7161813601426074E-2</v>
      </c>
      <c r="BO368" s="4">
        <f t="shared" si="380"/>
        <v>6.9408507969056871E-2</v>
      </c>
      <c r="BP368" s="4">
        <f t="shared" si="381"/>
        <v>0.25740226977466679</v>
      </c>
      <c r="BQ368" s="4">
        <f t="shared" si="382"/>
        <v>0.13602669168902326</v>
      </c>
      <c r="BR368" s="4">
        <f t="shared" si="383"/>
        <v>0.13622083486316849</v>
      </c>
      <c r="BT368" s="4">
        <f t="shared" si="385"/>
        <v>263.0125037406454</v>
      </c>
      <c r="BU368" s="4">
        <f t="shared" si="386"/>
        <v>887.58910750459654</v>
      </c>
      <c r="BV368" s="5">
        <f t="shared" si="332"/>
        <v>2.7952452305399996E-2</v>
      </c>
      <c r="BW368" s="4">
        <f t="shared" si="334"/>
        <v>14.590137074892496</v>
      </c>
      <c r="BX368" s="4">
        <f>MAX(BW$28:BW368)</f>
        <v>18.356489268737281</v>
      </c>
      <c r="BY368" s="22">
        <f t="shared" si="333"/>
        <v>0.20517824180352476</v>
      </c>
    </row>
    <row r="369" spans="1:77" x14ac:dyDescent="0.25">
      <c r="A369" s="2">
        <v>39994</v>
      </c>
      <c r="B369" s="3">
        <v>5.5292721730700002E-4</v>
      </c>
      <c r="C369" s="3">
        <v>0.12367911583299999</v>
      </c>
      <c r="D369" s="3">
        <v>-0.205314446634</v>
      </c>
      <c r="E369" s="3">
        <v>-5.3990610241100002E-2</v>
      </c>
      <c r="F369" s="3">
        <v>-2.38481044504E-2</v>
      </c>
      <c r="G369" s="3">
        <v>-3.0732752192300001E-2</v>
      </c>
      <c r="H369" s="3">
        <v>2.2496283763300002E-3</v>
      </c>
      <c r="I369" s="3">
        <v>9.7097572884799997E-3</v>
      </c>
      <c r="J369" s="3">
        <v>3.4583001509999999E-3</v>
      </c>
      <c r="K369" s="3">
        <v>-3.9125483243099999E-3</v>
      </c>
      <c r="L369" s="3">
        <v>9.4584470700800009E-3</v>
      </c>
      <c r="M369" s="3">
        <v>-1.11928857706E-2</v>
      </c>
      <c r="N369" s="3">
        <v>2.1922071961599999E-2</v>
      </c>
      <c r="O369" s="3">
        <f t="shared" si="330"/>
        <v>-1.3209502244351671E-2</v>
      </c>
      <c r="P369" s="3">
        <f t="shared" si="331"/>
        <v>-1.253064436759933E-2</v>
      </c>
      <c r="Q369" s="3"/>
      <c r="R369" s="4">
        <f t="shared" si="335"/>
        <v>-1</v>
      </c>
      <c r="S369" s="4">
        <f t="shared" si="336"/>
        <v>-1</v>
      </c>
      <c r="T369" s="4">
        <f t="shared" si="337"/>
        <v>1</v>
      </c>
      <c r="U369" s="4">
        <f t="shared" si="338"/>
        <v>-1</v>
      </c>
      <c r="V369" s="4">
        <f t="shared" si="339"/>
        <v>-1</v>
      </c>
      <c r="W369" s="4">
        <f t="shared" si="340"/>
        <v>-1</v>
      </c>
      <c r="X369" s="4">
        <f t="shared" si="341"/>
        <v>1</v>
      </c>
      <c r="Y369" s="4">
        <f t="shared" si="342"/>
        <v>1</v>
      </c>
      <c r="Z369" s="4">
        <f t="shared" si="343"/>
        <v>1</v>
      </c>
      <c r="AA369" s="4">
        <f t="shared" si="344"/>
        <v>-1</v>
      </c>
      <c r="AB369" s="4">
        <f t="shared" si="345"/>
        <v>1</v>
      </c>
      <c r="AC369" s="4">
        <f t="shared" si="346"/>
        <v>-1</v>
      </c>
      <c r="AE369" s="4">
        <f t="shared" si="347"/>
        <v>-0.12367911583299999</v>
      </c>
      <c r="AF369" s="4">
        <f t="shared" si="348"/>
        <v>0.205314446634</v>
      </c>
      <c r="AG369" s="4">
        <f t="shared" si="349"/>
        <v>-5.3990610241100002E-2</v>
      </c>
      <c r="AH369" s="4">
        <f t="shared" si="350"/>
        <v>2.38481044504E-2</v>
      </c>
      <c r="AI369" s="4">
        <f t="shared" si="351"/>
        <v>3.0732752192300001E-2</v>
      </c>
      <c r="AJ369" s="4">
        <f t="shared" si="352"/>
        <v>-2.2496283763300002E-3</v>
      </c>
      <c r="AK369" s="4">
        <f t="shared" si="353"/>
        <v>9.7097572884799997E-3</v>
      </c>
      <c r="AL369" s="4">
        <f t="shared" si="354"/>
        <v>3.4583001509999999E-3</v>
      </c>
      <c r="AM369" s="4">
        <f t="shared" si="355"/>
        <v>-3.9125483243099999E-3</v>
      </c>
      <c r="AN369" s="4">
        <f t="shared" si="356"/>
        <v>-9.4584470700800009E-3</v>
      </c>
      <c r="AO369" s="4">
        <f t="shared" si="357"/>
        <v>-1.11928857706E-2</v>
      </c>
      <c r="AP369" s="4">
        <f t="shared" si="358"/>
        <v>-2.1922071961599999E-2</v>
      </c>
      <c r="AQ369" s="4">
        <f t="shared" si="384"/>
        <v>3.8881710949300007E-3</v>
      </c>
      <c r="AS369" s="4">
        <f t="shared" si="359"/>
        <v>-0.17557329076507908</v>
      </c>
      <c r="AT369" s="4">
        <f t="shared" si="360"/>
        <v>0.17642245156098812</v>
      </c>
      <c r="AU369" s="4">
        <f t="shared" si="361"/>
        <v>-7.0435763257657408E-2</v>
      </c>
      <c r="AV369" s="4">
        <f t="shared" si="362"/>
        <v>2.9874571387285428E-2</v>
      </c>
      <c r="AW369" s="4">
        <f t="shared" si="363"/>
        <v>5.1928096451754363E-2</v>
      </c>
      <c r="AX369" s="4">
        <f t="shared" si="364"/>
        <v>-3.0398526958470753E-3</v>
      </c>
      <c r="AY369" s="4">
        <f t="shared" si="365"/>
        <v>9.7313592824977507E-2</v>
      </c>
      <c r="AZ369" s="4">
        <f t="shared" si="366"/>
        <v>2.4568591773625626E-2</v>
      </c>
      <c r="BA369" s="4">
        <f t="shared" si="367"/>
        <v>-2.2358022689598352E-2</v>
      </c>
      <c r="BB369" s="4">
        <f t="shared" si="368"/>
        <v>-1.3628642389366745E-2</v>
      </c>
      <c r="BC369" s="4">
        <f t="shared" si="369"/>
        <v>-3.266560446752316E-2</v>
      </c>
      <c r="BD369" s="4">
        <f t="shared" si="370"/>
        <v>-5.0255135607197264E-2</v>
      </c>
      <c r="BE369" s="4">
        <f t="shared" si="371"/>
        <v>1.012582677196832E-3</v>
      </c>
      <c r="BG369" s="4">
        <f t="shared" si="372"/>
        <v>0.28177205153256568</v>
      </c>
      <c r="BH369" s="4">
        <f t="shared" si="373"/>
        <v>0.4655063906376431</v>
      </c>
      <c r="BI369" s="4">
        <f t="shared" si="374"/>
        <v>0.30660907325501541</v>
      </c>
      <c r="BJ369" s="4">
        <f t="shared" si="375"/>
        <v>0.31930974528457629</v>
      </c>
      <c r="BK369" s="4">
        <f t="shared" si="376"/>
        <v>0.23673313132788032</v>
      </c>
      <c r="BL369" s="4">
        <f t="shared" si="377"/>
        <v>0.29601807737636132</v>
      </c>
      <c r="BM369" s="4">
        <f t="shared" si="378"/>
        <v>3.9911206673638684E-2</v>
      </c>
      <c r="BN369" s="4">
        <f t="shared" si="379"/>
        <v>5.6304409839435472E-2</v>
      </c>
      <c r="BO369" s="4">
        <f t="shared" si="380"/>
        <v>6.9998109915690165E-2</v>
      </c>
      <c r="BP369" s="4">
        <f t="shared" si="381"/>
        <v>0.27760496753395225</v>
      </c>
      <c r="BQ369" s="4">
        <f t="shared" si="382"/>
        <v>0.13706020082044654</v>
      </c>
      <c r="BR369" s="4">
        <f t="shared" si="383"/>
        <v>0.17448622272514924</v>
      </c>
      <c r="BT369" s="4">
        <f t="shared" si="385"/>
        <v>266.52189248351306</v>
      </c>
      <c r="BU369" s="4">
        <f t="shared" si="386"/>
        <v>888.97863703464873</v>
      </c>
      <c r="BV369" s="5">
        <f t="shared" si="332"/>
        <v>-2.1524230392599986E-4</v>
      </c>
      <c r="BW369" s="4">
        <f t="shared" si="334"/>
        <v>14.595063944066847</v>
      </c>
      <c r="BX369" s="4">
        <f>MAX(BW$28:BW369)</f>
        <v>18.356489268737281</v>
      </c>
      <c r="BY369" s="22">
        <f t="shared" si="333"/>
        <v>0.20490984248695487</v>
      </c>
    </row>
    <row r="370" spans="1:77" x14ac:dyDescent="0.25">
      <c r="A370" s="2">
        <v>40025</v>
      </c>
      <c r="B370" s="3">
        <v>4.4635201434400001E-4</v>
      </c>
      <c r="C370" s="3">
        <v>0.15898504363999999</v>
      </c>
      <c r="D370" s="3">
        <v>-4.2331043967E-2</v>
      </c>
      <c r="E370" s="3">
        <v>2.7583574848499999E-2</v>
      </c>
      <c r="F370" s="3">
        <v>0.109381670253</v>
      </c>
      <c r="G370" s="3">
        <v>8.5197605309100005E-2</v>
      </c>
      <c r="H370" s="3">
        <v>7.4950961999499993E-2</v>
      </c>
      <c r="I370" s="3">
        <v>4.22361798773E-3</v>
      </c>
      <c r="J370" s="3">
        <v>-2.7862053564700002E-3</v>
      </c>
      <c r="K370" s="3">
        <v>5.79541215112E-3</v>
      </c>
      <c r="L370" s="3">
        <v>3.0368698926700001E-2</v>
      </c>
      <c r="M370" s="3">
        <v>1.3412903483500001E-2</v>
      </c>
      <c r="N370" s="3">
        <v>6.6811900244400004E-3</v>
      </c>
      <c r="O370" s="3">
        <f t="shared" si="330"/>
        <v>3.9288619108343338E-2</v>
      </c>
      <c r="P370" s="3">
        <f t="shared" si="331"/>
        <v>9.5321295284445148E-2</v>
      </c>
      <c r="Q370" s="3"/>
      <c r="R370" s="4">
        <f t="shared" si="335"/>
        <v>-1</v>
      </c>
      <c r="S370" s="4">
        <f t="shared" si="336"/>
        <v>-1</v>
      </c>
      <c r="T370" s="4">
        <f t="shared" si="337"/>
        <v>1</v>
      </c>
      <c r="U370" s="4">
        <f t="shared" si="338"/>
        <v>-1</v>
      </c>
      <c r="V370" s="4">
        <f t="shared" si="339"/>
        <v>-1</v>
      </c>
      <c r="W370" s="4">
        <f t="shared" si="340"/>
        <v>-1</v>
      </c>
      <c r="X370" s="4">
        <f t="shared" si="341"/>
        <v>1</v>
      </c>
      <c r="Y370" s="4">
        <f t="shared" si="342"/>
        <v>1</v>
      </c>
      <c r="Z370" s="4">
        <f t="shared" si="343"/>
        <v>1</v>
      </c>
      <c r="AA370" s="4">
        <f t="shared" si="344"/>
        <v>-1</v>
      </c>
      <c r="AB370" s="4">
        <f t="shared" si="345"/>
        <v>1</v>
      </c>
      <c r="AC370" s="4">
        <f t="shared" si="346"/>
        <v>-1</v>
      </c>
      <c r="AE370" s="4">
        <f t="shared" si="347"/>
        <v>-0.15898504363999999</v>
      </c>
      <c r="AF370" s="4">
        <f t="shared" si="348"/>
        <v>4.2331043967E-2</v>
      </c>
      <c r="AG370" s="4">
        <f t="shared" si="349"/>
        <v>2.7583574848499999E-2</v>
      </c>
      <c r="AH370" s="4">
        <f t="shared" si="350"/>
        <v>-0.109381670253</v>
      </c>
      <c r="AI370" s="4">
        <f t="shared" si="351"/>
        <v>-8.5197605309100005E-2</v>
      </c>
      <c r="AJ370" s="4">
        <f t="shared" si="352"/>
        <v>-7.4950961999499993E-2</v>
      </c>
      <c r="AK370" s="4">
        <f t="shared" si="353"/>
        <v>4.22361798773E-3</v>
      </c>
      <c r="AL370" s="4">
        <f t="shared" si="354"/>
        <v>-2.7862053564700002E-3</v>
      </c>
      <c r="AM370" s="4">
        <f t="shared" si="355"/>
        <v>5.79541215112E-3</v>
      </c>
      <c r="AN370" s="4">
        <f t="shared" si="356"/>
        <v>-3.0368698926700001E-2</v>
      </c>
      <c r="AO370" s="4">
        <f t="shared" si="357"/>
        <v>1.3412903483500001E-2</v>
      </c>
      <c r="AP370" s="4">
        <f t="shared" si="358"/>
        <v>-6.6811900244400004E-3</v>
      </c>
      <c r="AQ370" s="4">
        <f t="shared" si="384"/>
        <v>-3.1250401922613337E-2</v>
      </c>
      <c r="AS370" s="4">
        <f t="shared" si="359"/>
        <v>-0.19989931286957111</v>
      </c>
      <c r="AT370" s="4">
        <f t="shared" si="360"/>
        <v>4.0714118962943004E-2</v>
      </c>
      <c r="AU370" s="4">
        <f t="shared" si="361"/>
        <v>3.550284782785585E-2</v>
      </c>
      <c r="AV370" s="4">
        <f t="shared" si="362"/>
        <v>-0.14141146031781768</v>
      </c>
      <c r="AW370" s="4">
        <f t="shared" si="363"/>
        <v>-0.14751345060008814</v>
      </c>
      <c r="AX370" s="4">
        <f t="shared" si="364"/>
        <v>-0.10292649816816521</v>
      </c>
      <c r="AY370" s="4">
        <f t="shared" si="365"/>
        <v>4.3796375672216281E-2</v>
      </c>
      <c r="AZ370" s="4">
        <f t="shared" si="366"/>
        <v>-2.0367465118837202E-2</v>
      </c>
      <c r="BA370" s="4">
        <f t="shared" si="367"/>
        <v>3.2938453634804285E-2</v>
      </c>
      <c r="BB370" s="4">
        <f t="shared" si="368"/>
        <v>-4.3769826719801654E-2</v>
      </c>
      <c r="BC370" s="4">
        <f t="shared" si="369"/>
        <v>3.8967640849180016E-2</v>
      </c>
      <c r="BD370" s="4">
        <f t="shared" si="370"/>
        <v>-1.5115702761821465E-2</v>
      </c>
      <c r="BE370" s="4">
        <f t="shared" si="371"/>
        <v>-3.9923689967425249E-2</v>
      </c>
      <c r="BG370" s="4">
        <f t="shared" si="372"/>
        <v>0.31813024538755358</v>
      </c>
      <c r="BH370" s="4">
        <f t="shared" si="373"/>
        <v>0.41588564404921724</v>
      </c>
      <c r="BI370" s="4">
        <f t="shared" si="374"/>
        <v>0.31077591276334382</v>
      </c>
      <c r="BJ370" s="4">
        <f t="shared" si="375"/>
        <v>0.30939973325264652</v>
      </c>
      <c r="BK370" s="4">
        <f t="shared" si="376"/>
        <v>0.23102328624952959</v>
      </c>
      <c r="BL370" s="4">
        <f t="shared" si="377"/>
        <v>0.29127955709536441</v>
      </c>
      <c r="BM370" s="4">
        <f t="shared" si="378"/>
        <v>3.8575045746622322E-2</v>
      </c>
      <c r="BN370" s="4">
        <f t="shared" si="379"/>
        <v>5.4718745611463067E-2</v>
      </c>
      <c r="BO370" s="4">
        <f t="shared" si="380"/>
        <v>7.0378679161747906E-2</v>
      </c>
      <c r="BP370" s="4">
        <f t="shared" si="381"/>
        <v>0.27753090384487245</v>
      </c>
      <c r="BQ370" s="4">
        <f t="shared" si="382"/>
        <v>0.13768247901291406</v>
      </c>
      <c r="BR370" s="4">
        <f t="shared" si="383"/>
        <v>0.17680130734814495</v>
      </c>
      <c r="BT370" s="4">
        <f t="shared" si="385"/>
        <v>239.24292136925001</v>
      </c>
      <c r="BU370" s="4">
        <f t="shared" si="386"/>
        <v>853.88412694736246</v>
      </c>
      <c r="BV370" s="5">
        <f t="shared" si="332"/>
        <v>4.7288742060147999E-2</v>
      </c>
      <c r="BW370" s="4">
        <f t="shared" si="334"/>
        <v>15.291760694460105</v>
      </c>
      <c r="BX370" s="4">
        <f>MAX(BW$28:BW370)</f>
        <v>18.356489268737281</v>
      </c>
      <c r="BY370" s="22">
        <f t="shared" si="333"/>
        <v>0.16695613902036696</v>
      </c>
    </row>
    <row r="371" spans="1:77" x14ac:dyDescent="0.25">
      <c r="A371" s="2">
        <v>40056</v>
      </c>
      <c r="B371" s="3">
        <v>3.6569935414700001E-4</v>
      </c>
      <c r="C371" s="3">
        <v>-1.9289892011299999E-3</v>
      </c>
      <c r="D371" s="3">
        <v>-4.2122043933099998E-2</v>
      </c>
      <c r="E371" s="3">
        <v>-2.4062479287299998E-3</v>
      </c>
      <c r="F371" s="3">
        <v>2.4584053799299999E-2</v>
      </c>
      <c r="G371" s="3">
        <v>7.5307834556600006E-2</v>
      </c>
      <c r="H371" s="3">
        <v>3.5571784351400002E-2</v>
      </c>
      <c r="I371" s="3">
        <v>2.66883986424E-3</v>
      </c>
      <c r="J371" s="3">
        <v>1.0837480544600001E-2</v>
      </c>
      <c r="K371" s="3">
        <v>7.9629586026099992E-3</v>
      </c>
      <c r="L371" s="3">
        <v>1.9089445150099998E-2</v>
      </c>
      <c r="M371" s="3">
        <v>2.5371351522099999E-2</v>
      </c>
      <c r="N371" s="3">
        <v>-1.6815189598400001E-2</v>
      </c>
      <c r="O371" s="3">
        <f t="shared" si="330"/>
        <v>1.1510106477465832E-2</v>
      </c>
      <c r="P371" s="3">
        <f t="shared" si="331"/>
        <v>4.4252648092224282E-2</v>
      </c>
      <c r="Q371" s="3"/>
      <c r="R371" s="4">
        <f t="shared" si="335"/>
        <v>-1</v>
      </c>
      <c r="S371" s="4">
        <f t="shared" si="336"/>
        <v>-1</v>
      </c>
      <c r="T371" s="4">
        <f t="shared" si="337"/>
        <v>1</v>
      </c>
      <c r="U371" s="4">
        <f t="shared" si="338"/>
        <v>-1</v>
      </c>
      <c r="V371" s="4">
        <f t="shared" si="339"/>
        <v>-1</v>
      </c>
      <c r="W371" s="4">
        <f t="shared" si="340"/>
        <v>-1</v>
      </c>
      <c r="X371" s="4">
        <f t="shared" si="341"/>
        <v>1</v>
      </c>
      <c r="Y371" s="4">
        <f t="shared" si="342"/>
        <v>1</v>
      </c>
      <c r="Z371" s="4">
        <f t="shared" si="343"/>
        <v>1</v>
      </c>
      <c r="AA371" s="4">
        <f t="shared" si="344"/>
        <v>-1</v>
      </c>
      <c r="AB371" s="4">
        <f t="shared" si="345"/>
        <v>1</v>
      </c>
      <c r="AC371" s="4">
        <f t="shared" si="346"/>
        <v>-1</v>
      </c>
      <c r="AE371" s="4">
        <f t="shared" si="347"/>
        <v>1.9289892011299999E-3</v>
      </c>
      <c r="AF371" s="4">
        <f t="shared" si="348"/>
        <v>4.2122043933099998E-2</v>
      </c>
      <c r="AG371" s="4">
        <f t="shared" si="349"/>
        <v>-2.4062479287299998E-3</v>
      </c>
      <c r="AH371" s="4">
        <f t="shared" si="350"/>
        <v>-2.4584053799299999E-2</v>
      </c>
      <c r="AI371" s="4">
        <f t="shared" si="351"/>
        <v>-7.5307834556600006E-2</v>
      </c>
      <c r="AJ371" s="4">
        <f t="shared" si="352"/>
        <v>-3.5571784351400002E-2</v>
      </c>
      <c r="AK371" s="4">
        <f t="shared" si="353"/>
        <v>2.66883986424E-3</v>
      </c>
      <c r="AL371" s="4">
        <f t="shared" si="354"/>
        <v>1.0837480544600001E-2</v>
      </c>
      <c r="AM371" s="4">
        <f t="shared" si="355"/>
        <v>7.9629586026099992E-3</v>
      </c>
      <c r="AN371" s="4">
        <f t="shared" si="356"/>
        <v>-1.9089445150099998E-2</v>
      </c>
      <c r="AO371" s="4">
        <f t="shared" si="357"/>
        <v>2.5371351522099999E-2</v>
      </c>
      <c r="AP371" s="4">
        <f t="shared" si="358"/>
        <v>1.6815189598400001E-2</v>
      </c>
      <c r="AQ371" s="4">
        <f t="shared" si="384"/>
        <v>-4.1043760433291665E-3</v>
      </c>
      <c r="AS371" s="4">
        <f t="shared" si="359"/>
        <v>2.0070258931223993E-3</v>
      </c>
      <c r="AT371" s="4">
        <f t="shared" si="360"/>
        <v>4.3515694879102271E-2</v>
      </c>
      <c r="AU371" s="4">
        <f t="shared" si="361"/>
        <v>-3.0944297240854219E-3</v>
      </c>
      <c r="AV371" s="4">
        <f t="shared" si="362"/>
        <v>-2.9325065106971283E-2</v>
      </c>
      <c r="AW371" s="4">
        <f t="shared" si="363"/>
        <v>-0.12015876314270306</v>
      </c>
      <c r="AX371" s="4">
        <f t="shared" si="364"/>
        <v>-4.6240895643649624E-2</v>
      </c>
      <c r="AY371" s="4">
        <f t="shared" si="365"/>
        <v>2.7917313119970779E-2</v>
      </c>
      <c r="AZ371" s="4">
        <f t="shared" si="366"/>
        <v>8.0637933265149578E-2</v>
      </c>
      <c r="BA371" s="4">
        <f t="shared" si="367"/>
        <v>4.5245178624306479E-2</v>
      </c>
      <c r="BB371" s="4">
        <f t="shared" si="368"/>
        <v>-2.7265040078839974E-2</v>
      </c>
      <c r="BC371" s="4">
        <f t="shared" si="369"/>
        <v>7.5607350111264196E-2</v>
      </c>
      <c r="BD371" s="4">
        <f t="shared" si="370"/>
        <v>3.7862544876665266E-2</v>
      </c>
      <c r="BE371" s="4">
        <f t="shared" si="371"/>
        <v>7.2257372561109661E-3</v>
      </c>
      <c r="BG371" s="4">
        <f t="shared" si="372"/>
        <v>0.38444729741458489</v>
      </c>
      <c r="BH371" s="4">
        <f t="shared" si="373"/>
        <v>0.3871894409603322</v>
      </c>
      <c r="BI371" s="4">
        <f t="shared" si="374"/>
        <v>0.31104250453659038</v>
      </c>
      <c r="BJ371" s="4">
        <f t="shared" si="375"/>
        <v>0.33533161764003411</v>
      </c>
      <c r="BK371" s="4">
        <f t="shared" si="376"/>
        <v>0.25069443987922163</v>
      </c>
      <c r="BL371" s="4">
        <f t="shared" si="377"/>
        <v>0.30770843735839415</v>
      </c>
      <c r="BM371" s="4">
        <f t="shared" si="378"/>
        <v>3.8239208089561216E-2</v>
      </c>
      <c r="BN371" s="4">
        <f t="shared" si="379"/>
        <v>5.3758721761703619E-2</v>
      </c>
      <c r="BO371" s="4">
        <f t="shared" si="380"/>
        <v>7.0398295197200644E-2</v>
      </c>
      <c r="BP371" s="4">
        <f t="shared" si="381"/>
        <v>0.28005746692322026</v>
      </c>
      <c r="BQ371" s="4">
        <f t="shared" si="382"/>
        <v>0.13422690510784138</v>
      </c>
      <c r="BR371" s="4">
        <f t="shared" si="383"/>
        <v>0.17764457886467344</v>
      </c>
      <c r="BT371" s="4">
        <f t="shared" si="385"/>
        <v>236.10031541693206</v>
      </c>
      <c r="BU371" s="4">
        <f t="shared" si="386"/>
        <v>860.36633416958875</v>
      </c>
      <c r="BV371" s="5">
        <f t="shared" si="332"/>
        <v>2.4528254051884E-2</v>
      </c>
      <c r="BW371" s="4">
        <f t="shared" si="334"/>
        <v>15.672433072684173</v>
      </c>
      <c r="BX371" s="4">
        <f>MAX(BW$28:BW371)</f>
        <v>18.356489268737281</v>
      </c>
      <c r="BY371" s="22">
        <f t="shared" si="333"/>
        <v>0.14621838395995973</v>
      </c>
    </row>
    <row r="372" spans="1:77" x14ac:dyDescent="0.25">
      <c r="A372" s="2">
        <v>40086</v>
      </c>
      <c r="B372" s="3">
        <v>2.4926850382499998E-4</v>
      </c>
      <c r="C372" s="3">
        <v>-1.13188343177E-2</v>
      </c>
      <c r="D372" s="3">
        <v>4.3225106324100003E-2</v>
      </c>
      <c r="E372" s="3">
        <v>5.8535428815700001E-2</v>
      </c>
      <c r="F372" s="3">
        <v>3.77085610122E-2</v>
      </c>
      <c r="G372" s="3">
        <v>4.1843617298100003E-2</v>
      </c>
      <c r="H372" s="3">
        <v>3.7175670461600002E-2</v>
      </c>
      <c r="I372" s="3">
        <v>3.6438106347499999E-3</v>
      </c>
      <c r="J372" s="3">
        <v>2.8837683005699999E-4</v>
      </c>
      <c r="K372" s="3">
        <v>6.2078292293200003E-3</v>
      </c>
      <c r="L372" s="3">
        <v>4.9668043066199999E-2</v>
      </c>
      <c r="M372" s="3">
        <v>3.6021486659300002E-2</v>
      </c>
      <c r="N372" s="3">
        <v>-1.86761008491E-2</v>
      </c>
      <c r="O372" s="3">
        <f t="shared" si="330"/>
        <v>2.3693582930377252E-2</v>
      </c>
      <c r="P372" s="3">
        <f t="shared" si="331"/>
        <v>6.5257249327255809E-2</v>
      </c>
      <c r="Q372" s="3"/>
      <c r="R372" s="4">
        <f t="shared" si="335"/>
        <v>-1</v>
      </c>
      <c r="S372" s="4">
        <f t="shared" si="336"/>
        <v>-1</v>
      </c>
      <c r="T372" s="4">
        <f t="shared" si="337"/>
        <v>1</v>
      </c>
      <c r="U372" s="4">
        <f t="shared" si="338"/>
        <v>-1</v>
      </c>
      <c r="V372" s="4">
        <f t="shared" si="339"/>
        <v>-1</v>
      </c>
      <c r="W372" s="4">
        <f t="shared" si="340"/>
        <v>-1</v>
      </c>
      <c r="X372" s="4">
        <f t="shared" si="341"/>
        <v>1</v>
      </c>
      <c r="Y372" s="4">
        <f t="shared" si="342"/>
        <v>1</v>
      </c>
      <c r="Z372" s="4">
        <f t="shared" si="343"/>
        <v>1</v>
      </c>
      <c r="AA372" s="4">
        <f t="shared" si="344"/>
        <v>1</v>
      </c>
      <c r="AB372" s="4">
        <f t="shared" si="345"/>
        <v>1</v>
      </c>
      <c r="AC372" s="4">
        <f t="shared" si="346"/>
        <v>-1</v>
      </c>
      <c r="AE372" s="4">
        <f t="shared" si="347"/>
        <v>1.13188343177E-2</v>
      </c>
      <c r="AF372" s="4">
        <f t="shared" si="348"/>
        <v>-4.3225106324100003E-2</v>
      </c>
      <c r="AG372" s="4">
        <f t="shared" si="349"/>
        <v>5.8535428815700001E-2</v>
      </c>
      <c r="AH372" s="4">
        <f t="shared" si="350"/>
        <v>-3.77085610122E-2</v>
      </c>
      <c r="AI372" s="4">
        <f t="shared" si="351"/>
        <v>-4.1843617298100003E-2</v>
      </c>
      <c r="AJ372" s="4">
        <f t="shared" si="352"/>
        <v>-3.7175670461600002E-2</v>
      </c>
      <c r="AK372" s="4">
        <f t="shared" si="353"/>
        <v>3.6438106347499999E-3</v>
      </c>
      <c r="AL372" s="4">
        <f t="shared" si="354"/>
        <v>2.8837683005699999E-4</v>
      </c>
      <c r="AM372" s="4">
        <f t="shared" si="355"/>
        <v>6.2078292293200003E-3</v>
      </c>
      <c r="AN372" s="4">
        <f t="shared" si="356"/>
        <v>4.9668043066199999E-2</v>
      </c>
      <c r="AO372" s="4">
        <f t="shared" si="357"/>
        <v>3.6021486659300002E-2</v>
      </c>
      <c r="AP372" s="4">
        <f t="shared" si="358"/>
        <v>1.86761008491E-2</v>
      </c>
      <c r="AQ372" s="4">
        <f t="shared" si="384"/>
        <v>2.03391294217725E-3</v>
      </c>
      <c r="AS372" s="4">
        <f t="shared" si="359"/>
        <v>1.1886367444720786E-2</v>
      </c>
      <c r="AT372" s="4">
        <f t="shared" si="360"/>
        <v>-4.4660072901301411E-2</v>
      </c>
      <c r="AU372" s="4">
        <f t="shared" si="361"/>
        <v>8.0327503034382172E-2</v>
      </c>
      <c r="AV372" s="4">
        <f t="shared" si="362"/>
        <v>-4.4716239544498958E-2</v>
      </c>
      <c r="AW372" s="4">
        <f t="shared" si="363"/>
        <v>-6.4550785911620528E-2</v>
      </c>
      <c r="AX372" s="4">
        <f t="shared" si="364"/>
        <v>-4.781627567915063E-2</v>
      </c>
      <c r="AY372" s="4">
        <f t="shared" si="365"/>
        <v>3.8278877130526655E-2</v>
      </c>
      <c r="AZ372" s="4">
        <f t="shared" si="366"/>
        <v>2.153232751297811E-3</v>
      </c>
      <c r="BA372" s="4">
        <f t="shared" si="367"/>
        <v>3.5372713821579964E-2</v>
      </c>
      <c r="BB372" s="4">
        <f t="shared" si="368"/>
        <v>7.4111113511719937E-2</v>
      </c>
      <c r="BC372" s="4">
        <f t="shared" si="369"/>
        <v>0.10772344803308981</v>
      </c>
      <c r="BD372" s="4">
        <f t="shared" si="370"/>
        <v>4.5724856083740273E-2</v>
      </c>
      <c r="BE372" s="4">
        <f t="shared" si="371"/>
        <v>1.6152894814540488E-2</v>
      </c>
      <c r="BG372" s="4">
        <f t="shared" si="372"/>
        <v>0.38090137698804349</v>
      </c>
      <c r="BH372" s="4">
        <f t="shared" si="373"/>
        <v>0.38714765575620369</v>
      </c>
      <c r="BI372" s="4">
        <f t="shared" si="374"/>
        <v>0.29148387092597855</v>
      </c>
      <c r="BJ372" s="4">
        <f t="shared" si="375"/>
        <v>0.33731424105709668</v>
      </c>
      <c r="BK372" s="4">
        <f t="shared" si="376"/>
        <v>0.25929114081052423</v>
      </c>
      <c r="BL372" s="4">
        <f t="shared" si="377"/>
        <v>0.31098758682964295</v>
      </c>
      <c r="BM372" s="4">
        <f t="shared" si="378"/>
        <v>3.8076463134746788E-2</v>
      </c>
      <c r="BN372" s="4">
        <f t="shared" si="379"/>
        <v>5.3570953698932465E-2</v>
      </c>
      <c r="BO372" s="4">
        <f t="shared" si="380"/>
        <v>7.0199072207264651E-2</v>
      </c>
      <c r="BP372" s="4">
        <f t="shared" si="381"/>
        <v>0.2680733871761109</v>
      </c>
      <c r="BQ372" s="4">
        <f t="shared" si="382"/>
        <v>0.13375541654862422</v>
      </c>
      <c r="BR372" s="4">
        <f t="shared" si="383"/>
        <v>0.16337810502801087</v>
      </c>
      <c r="BT372" s="4">
        <f t="shared" si="385"/>
        <v>237.73880822297241</v>
      </c>
      <c r="BU372" s="4">
        <f t="shared" si="386"/>
        <v>874.47820329626165</v>
      </c>
      <c r="BV372" s="5">
        <f t="shared" si="332"/>
        <v>2.4788533968688003E-2</v>
      </c>
      <c r="BW372" s="4">
        <f t="shared" si="334"/>
        <v>16.064836356221718</v>
      </c>
      <c r="BX372" s="4">
        <f>MAX(BW$28:BW372)</f>
        <v>18.356489268737281</v>
      </c>
      <c r="BY372" s="22">
        <f t="shared" si="333"/>
        <v>0.1248415685028863</v>
      </c>
    </row>
    <row r="373" spans="1:77" x14ac:dyDescent="0.25">
      <c r="A373" s="2">
        <v>40116</v>
      </c>
      <c r="B373" s="3">
        <v>2.35883170145E-4</v>
      </c>
      <c r="C373" s="3">
        <v>2.4673164482600001E-3</v>
      </c>
      <c r="D373" s="3">
        <v>6.3967132199300003E-2</v>
      </c>
      <c r="E373" s="3">
        <v>3.0820220322300002E-2</v>
      </c>
      <c r="F373" s="3">
        <v>-4.68159666122E-2</v>
      </c>
      <c r="G373" s="3">
        <v>-1.7391331025000002E-2</v>
      </c>
      <c r="H373" s="3">
        <v>-1.9000010603400001E-2</v>
      </c>
      <c r="I373" s="1">
        <v>4.3411455050300001E-5</v>
      </c>
      <c r="J373" s="3">
        <v>-2.01308458563E-4</v>
      </c>
      <c r="K373" s="3">
        <v>1.6269445145899999E-3</v>
      </c>
      <c r="L373" s="3">
        <v>3.1614023519000001E-2</v>
      </c>
      <c r="M373" s="3">
        <v>-1.76012014951E-2</v>
      </c>
      <c r="N373" s="3">
        <v>3.2687760500000003E-2</v>
      </c>
      <c r="O373" s="3">
        <f t="shared" si="330"/>
        <v>5.1847492303531088E-3</v>
      </c>
      <c r="P373" s="3">
        <f t="shared" si="331"/>
        <v>1.5133063831088769E-2</v>
      </c>
      <c r="Q373" s="3"/>
      <c r="R373" s="4">
        <f t="shared" si="335"/>
        <v>-1</v>
      </c>
      <c r="S373" s="4">
        <f t="shared" si="336"/>
        <v>-1</v>
      </c>
      <c r="T373" s="4">
        <f t="shared" si="337"/>
        <v>1</v>
      </c>
      <c r="U373" s="4">
        <f t="shared" si="338"/>
        <v>1</v>
      </c>
      <c r="V373" s="4">
        <f t="shared" si="339"/>
        <v>1</v>
      </c>
      <c r="W373" s="4">
        <f t="shared" si="340"/>
        <v>-1</v>
      </c>
      <c r="X373" s="4">
        <f t="shared" si="341"/>
        <v>1</v>
      </c>
      <c r="Y373" s="4">
        <f t="shared" si="342"/>
        <v>1</v>
      </c>
      <c r="Z373" s="4">
        <f t="shared" si="343"/>
        <v>1</v>
      </c>
      <c r="AA373" s="4">
        <f t="shared" si="344"/>
        <v>1</v>
      </c>
      <c r="AB373" s="4">
        <f t="shared" si="345"/>
        <v>1</v>
      </c>
      <c r="AC373" s="4">
        <f t="shared" si="346"/>
        <v>-1</v>
      </c>
      <c r="AE373" s="4">
        <f t="shared" si="347"/>
        <v>-2.4673164482600001E-3</v>
      </c>
      <c r="AF373" s="4">
        <f t="shared" si="348"/>
        <v>-6.3967132199300003E-2</v>
      </c>
      <c r="AG373" s="4">
        <f t="shared" si="349"/>
        <v>3.0820220322300002E-2</v>
      </c>
      <c r="AH373" s="4">
        <f t="shared" si="350"/>
        <v>-4.68159666122E-2</v>
      </c>
      <c r="AI373" s="4">
        <f t="shared" si="351"/>
        <v>-1.7391331025000002E-2</v>
      </c>
      <c r="AJ373" s="4">
        <f t="shared" si="352"/>
        <v>1.9000010603400001E-2</v>
      </c>
      <c r="AK373" s="4">
        <f t="shared" si="353"/>
        <v>4.3411455050300001E-5</v>
      </c>
      <c r="AL373" s="4">
        <f t="shared" si="354"/>
        <v>-2.01308458563E-4</v>
      </c>
      <c r="AM373" s="4">
        <f t="shared" si="355"/>
        <v>1.6269445145899999E-3</v>
      </c>
      <c r="AN373" s="4">
        <f t="shared" si="356"/>
        <v>3.1614023519000001E-2</v>
      </c>
      <c r="AO373" s="4">
        <f t="shared" si="357"/>
        <v>-1.76012014951E-2</v>
      </c>
      <c r="AP373" s="4">
        <f t="shared" si="358"/>
        <v>-3.2687760500000003E-2</v>
      </c>
      <c r="AQ373" s="4">
        <f t="shared" si="384"/>
        <v>-8.1689505270068907E-3</v>
      </c>
      <c r="AS373" s="4">
        <f t="shared" si="359"/>
        <v>-2.6632160777980817E-3</v>
      </c>
      <c r="AT373" s="4">
        <f t="shared" si="360"/>
        <v>-6.8142851480563968E-2</v>
      </c>
      <c r="AU373" s="4">
        <f t="shared" si="361"/>
        <v>4.2205530572209597E-2</v>
      </c>
      <c r="AV373" s="4">
        <f t="shared" si="362"/>
        <v>-5.7283179462378438E-2</v>
      </c>
      <c r="AW373" s="4">
        <f t="shared" si="363"/>
        <v>-3.0627616227327976E-2</v>
      </c>
      <c r="AX373" s="4">
        <f t="shared" si="364"/>
        <v>2.5103694552907025E-2</v>
      </c>
      <c r="AY373" s="4">
        <f t="shared" si="365"/>
        <v>4.5657282694684805E-4</v>
      </c>
      <c r="AZ373" s="4">
        <f t="shared" si="366"/>
        <v>-1.5022235525093779E-3</v>
      </c>
      <c r="BA373" s="4">
        <f t="shared" si="367"/>
        <v>9.3336043733680159E-3</v>
      </c>
      <c r="BB373" s="4">
        <f t="shared" si="368"/>
        <v>4.9407942361650248E-2</v>
      </c>
      <c r="BC373" s="4">
        <f t="shared" si="369"/>
        <v>-5.1993841687898279E-2</v>
      </c>
      <c r="BD373" s="4">
        <f t="shared" si="370"/>
        <v>-7.9998704200491044E-2</v>
      </c>
      <c r="BE373" s="4">
        <f t="shared" si="371"/>
        <v>-1.3808690666823787E-2</v>
      </c>
      <c r="BG373" s="4">
        <f t="shared" si="372"/>
        <v>0.37057698304374176</v>
      </c>
      <c r="BH373" s="4">
        <f t="shared" si="373"/>
        <v>0.3754884382409211</v>
      </c>
      <c r="BI373" s="4">
        <f t="shared" si="374"/>
        <v>0.2920965087224251</v>
      </c>
      <c r="BJ373" s="4">
        <f t="shared" si="375"/>
        <v>0.32690899528680717</v>
      </c>
      <c r="BK373" s="4">
        <f t="shared" si="376"/>
        <v>0.22713267524205571</v>
      </c>
      <c r="BL373" s="4">
        <f t="shared" si="377"/>
        <v>0.30274445163211705</v>
      </c>
      <c r="BM373" s="4">
        <f t="shared" si="378"/>
        <v>3.8032447389037237E-2</v>
      </c>
      <c r="BN373" s="4">
        <f t="shared" si="379"/>
        <v>5.36027965283132E-2</v>
      </c>
      <c r="BO373" s="4">
        <f t="shared" si="380"/>
        <v>6.9724168692310656E-2</v>
      </c>
      <c r="BP373" s="4">
        <f t="shared" si="381"/>
        <v>0.25594284649699045</v>
      </c>
      <c r="BQ373" s="4">
        <f t="shared" si="382"/>
        <v>0.1354098941236476</v>
      </c>
      <c r="BR373" s="4">
        <f t="shared" si="383"/>
        <v>0.16344144984188061</v>
      </c>
      <c r="BT373" s="4">
        <f t="shared" si="385"/>
        <v>231.40643442799694</v>
      </c>
      <c r="BU373" s="4">
        <f t="shared" si="386"/>
        <v>862.60907898287996</v>
      </c>
      <c r="BV373" s="5">
        <f t="shared" si="332"/>
        <v>-1.0749228556204001E-2</v>
      </c>
      <c r="BW373" s="4">
        <f t="shared" si="334"/>
        <v>15.895941183038243</v>
      </c>
      <c r="BX373" s="4">
        <f>MAX(BW$28:BW373)</f>
        <v>18.356489268737281</v>
      </c>
      <c r="BY373" s="22">
        <f t="shared" si="333"/>
        <v>0.13404241136073708</v>
      </c>
    </row>
    <row r="374" spans="1:77" x14ac:dyDescent="0.25">
      <c r="A374" s="2">
        <v>40147</v>
      </c>
      <c r="B374" s="3">
        <v>2.3152200759800001E-4</v>
      </c>
      <c r="C374" s="3">
        <v>7.3927947491500001E-2</v>
      </c>
      <c r="D374" s="3">
        <v>9.8814651197500006E-2</v>
      </c>
      <c r="E374" s="3">
        <v>0.13497636928599999</v>
      </c>
      <c r="F374" s="3">
        <v>4.4409575796000002E-2</v>
      </c>
      <c r="G374" s="3">
        <v>3.9807666090700002E-2</v>
      </c>
      <c r="H374" s="3">
        <v>5.9660647267800002E-2</v>
      </c>
      <c r="I374" s="3">
        <v>7.8191710428999993E-3</v>
      </c>
      <c r="J374" s="3">
        <v>6.3736896323600004E-3</v>
      </c>
      <c r="K374" s="3">
        <v>1.4600170312400001E-2</v>
      </c>
      <c r="L374" s="3">
        <v>1.0302036430500001E-2</v>
      </c>
      <c r="M374" s="3">
        <v>5.7160593818200003E-2</v>
      </c>
      <c r="N374" s="3">
        <v>-5.9432533971600001E-3</v>
      </c>
      <c r="O374" s="3">
        <f t="shared" si="330"/>
        <v>4.5159105414058341E-2</v>
      </c>
      <c r="P374" s="3">
        <f t="shared" si="331"/>
        <v>0.11866180422058359</v>
      </c>
      <c r="Q374" s="3"/>
      <c r="R374" s="4">
        <f t="shared" si="335"/>
        <v>-1</v>
      </c>
      <c r="S374" s="4">
        <f t="shared" si="336"/>
        <v>-1</v>
      </c>
      <c r="T374" s="4">
        <f t="shared" si="337"/>
        <v>1</v>
      </c>
      <c r="U374" s="4">
        <f t="shared" si="338"/>
        <v>1</v>
      </c>
      <c r="V374" s="4">
        <f t="shared" si="339"/>
        <v>1</v>
      </c>
      <c r="W374" s="4">
        <f t="shared" si="340"/>
        <v>1</v>
      </c>
      <c r="X374" s="4">
        <f t="shared" si="341"/>
        <v>1</v>
      </c>
      <c r="Y374" s="4">
        <f t="shared" si="342"/>
        <v>1</v>
      </c>
      <c r="Z374" s="4">
        <f t="shared" si="343"/>
        <v>1</v>
      </c>
      <c r="AA374" s="4">
        <f t="shared" si="344"/>
        <v>1</v>
      </c>
      <c r="AB374" s="4">
        <f t="shared" si="345"/>
        <v>1</v>
      </c>
      <c r="AC374" s="4">
        <f t="shared" si="346"/>
        <v>1</v>
      </c>
      <c r="AE374" s="4">
        <f t="shared" si="347"/>
        <v>-7.3927947491500001E-2</v>
      </c>
      <c r="AF374" s="4">
        <f t="shared" si="348"/>
        <v>-9.8814651197500006E-2</v>
      </c>
      <c r="AG374" s="4">
        <f t="shared" si="349"/>
        <v>0.13497636928599999</v>
      </c>
      <c r="AH374" s="4">
        <f t="shared" si="350"/>
        <v>4.4409575796000002E-2</v>
      </c>
      <c r="AI374" s="4">
        <f t="shared" si="351"/>
        <v>3.9807666090700002E-2</v>
      </c>
      <c r="AJ374" s="4">
        <f t="shared" si="352"/>
        <v>5.9660647267800002E-2</v>
      </c>
      <c r="AK374" s="4">
        <f t="shared" si="353"/>
        <v>7.8191710428999993E-3</v>
      </c>
      <c r="AL374" s="4">
        <f t="shared" si="354"/>
        <v>6.3736896323600004E-3</v>
      </c>
      <c r="AM374" s="4">
        <f t="shared" si="355"/>
        <v>1.4600170312400001E-2</v>
      </c>
      <c r="AN374" s="4">
        <f t="shared" si="356"/>
        <v>1.0302036430500001E-2</v>
      </c>
      <c r="AO374" s="4">
        <f t="shared" si="357"/>
        <v>5.7160593818200003E-2</v>
      </c>
      <c r="AP374" s="4">
        <f t="shared" si="358"/>
        <v>-5.9432533971600001E-3</v>
      </c>
      <c r="AQ374" s="4">
        <f t="shared" si="384"/>
        <v>1.6368672299225003E-2</v>
      </c>
      <c r="AS374" s="4">
        <f t="shared" si="359"/>
        <v>-8.8196992328839832E-2</v>
      </c>
      <c r="AT374" s="4">
        <f t="shared" si="360"/>
        <v>-0.11235293476065245</v>
      </c>
      <c r="AU374" s="4">
        <f t="shared" si="361"/>
        <v>0.27628723320166859</v>
      </c>
      <c r="AV374" s="4">
        <f t="shared" si="362"/>
        <v>6.0140601287382002E-2</v>
      </c>
      <c r="AW374" s="4">
        <f t="shared" si="363"/>
        <v>8.380535764650146E-2</v>
      </c>
      <c r="AX374" s="4">
        <f t="shared" si="364"/>
        <v>0.10011917672116516</v>
      </c>
      <c r="AY374" s="4">
        <f t="shared" si="365"/>
        <v>8.1829346269051709E-2</v>
      </c>
      <c r="AZ374" s="4">
        <f t="shared" si="366"/>
        <v>4.7996010493146037E-2</v>
      </c>
      <c r="BA374" s="4">
        <f t="shared" si="367"/>
        <v>8.5454297170860546E-2</v>
      </c>
      <c r="BB374" s="4">
        <f t="shared" si="368"/>
        <v>2.4461059837292951E-2</v>
      </c>
      <c r="BC374" s="4">
        <f t="shared" si="369"/>
        <v>0.18860284279592993</v>
      </c>
      <c r="BD374" s="4">
        <f t="shared" si="370"/>
        <v>-1.7274636695550245E-2</v>
      </c>
      <c r="BE374" s="4">
        <f t="shared" si="371"/>
        <v>6.090594680316299E-2</v>
      </c>
      <c r="BG374" s="4">
        <f t="shared" si="372"/>
        <v>0.33528557171592371</v>
      </c>
      <c r="BH374" s="4">
        <f t="shared" si="373"/>
        <v>0.35180087252017656</v>
      </c>
      <c r="BI374" s="4">
        <f t="shared" si="374"/>
        <v>0.19541455856916493</v>
      </c>
      <c r="BJ374" s="4">
        <f t="shared" si="375"/>
        <v>0.29537167800360853</v>
      </c>
      <c r="BK374" s="4">
        <f t="shared" si="376"/>
        <v>0.19000057852440566</v>
      </c>
      <c r="BL374" s="4">
        <f t="shared" si="377"/>
        <v>0.23835852120101492</v>
      </c>
      <c r="BM374" s="4">
        <f t="shared" si="378"/>
        <v>3.822184289333496E-2</v>
      </c>
      <c r="BN374" s="4">
        <f t="shared" si="379"/>
        <v>5.311849519884726E-2</v>
      </c>
      <c r="BO374" s="4">
        <f t="shared" si="380"/>
        <v>6.8341421301296862E-2</v>
      </c>
      <c r="BP374" s="4">
        <f t="shared" si="381"/>
        <v>0.16846426931663325</v>
      </c>
      <c r="BQ374" s="4">
        <f t="shared" si="382"/>
        <v>0.12122954876146445</v>
      </c>
      <c r="BR374" s="4">
        <f t="shared" si="383"/>
        <v>0.13761802350820881</v>
      </c>
      <c r="BT374" s="4">
        <f t="shared" si="385"/>
        <v>243.92001462013448</v>
      </c>
      <c r="BU374" s="4">
        <f t="shared" si="386"/>
        <v>915.34681464507491</v>
      </c>
      <c r="BV374" s="5">
        <f t="shared" si="332"/>
        <v>4.1636456485640003E-2</v>
      </c>
      <c r="BW374" s="4">
        <f t="shared" si="334"/>
        <v>16.561472106619462</v>
      </c>
      <c r="BX374" s="4">
        <f>MAX(BW$28:BW374)</f>
        <v>18.356489268737281</v>
      </c>
      <c r="BY374" s="22">
        <f t="shared" si="333"/>
        <v>9.7786517663532302E-2</v>
      </c>
    </row>
    <row r="375" spans="1:77" x14ac:dyDescent="0.25">
      <c r="A375" s="2">
        <v>40178</v>
      </c>
      <c r="B375" s="3">
        <v>2.1767337013399999E-4</v>
      </c>
      <c r="C375" s="3">
        <v>7.7594016831400006E-2</v>
      </c>
      <c r="D375" s="3">
        <v>-7.1874060196800002E-3</v>
      </c>
      <c r="E375" s="3">
        <v>-7.2839335142799999E-2</v>
      </c>
      <c r="F375" s="3">
        <v>5.6336329424900002E-2</v>
      </c>
      <c r="G375" s="3">
        <v>4.0181658157599998E-2</v>
      </c>
      <c r="H375" s="3">
        <v>1.8867701826800001E-2</v>
      </c>
      <c r="I375" s="3">
        <v>-8.9670995977400008E-3</v>
      </c>
      <c r="J375" s="3">
        <v>-1.68488179746E-2</v>
      </c>
      <c r="K375" s="3">
        <v>-2.38498772836E-2</v>
      </c>
      <c r="L375" s="3">
        <v>-1.4790230310400001E-2</v>
      </c>
      <c r="M375" s="3">
        <v>-7.4508048719700001E-2</v>
      </c>
      <c r="N375" s="3">
        <v>-1.6155788522299999E-2</v>
      </c>
      <c r="O375" s="3">
        <f t="shared" si="330"/>
        <v>-3.5139081108433328E-3</v>
      </c>
      <c r="P375" s="3">
        <f t="shared" si="331"/>
        <v>-5.1552869739050149E-2</v>
      </c>
      <c r="Q375" s="3"/>
      <c r="R375" s="4">
        <f t="shared" si="335"/>
        <v>1</v>
      </c>
      <c r="S375" s="4">
        <f t="shared" si="336"/>
        <v>1</v>
      </c>
      <c r="T375" s="4">
        <f t="shared" si="337"/>
        <v>1</v>
      </c>
      <c r="U375" s="4">
        <f t="shared" si="338"/>
        <v>1</v>
      </c>
      <c r="V375" s="4">
        <f t="shared" si="339"/>
        <v>1</v>
      </c>
      <c r="W375" s="4">
        <f t="shared" si="340"/>
        <v>1</v>
      </c>
      <c r="X375" s="4">
        <f t="shared" si="341"/>
        <v>1</v>
      </c>
      <c r="Y375" s="4">
        <f t="shared" si="342"/>
        <v>1</v>
      </c>
      <c r="Z375" s="4">
        <f t="shared" si="343"/>
        <v>1</v>
      </c>
      <c r="AA375" s="4">
        <f t="shared" si="344"/>
        <v>1</v>
      </c>
      <c r="AB375" s="4">
        <f t="shared" si="345"/>
        <v>1</v>
      </c>
      <c r="AC375" s="4">
        <f t="shared" si="346"/>
        <v>1</v>
      </c>
      <c r="AE375" s="4">
        <f t="shared" si="347"/>
        <v>7.7594016831400006E-2</v>
      </c>
      <c r="AF375" s="4">
        <f t="shared" si="348"/>
        <v>-7.1874060196800002E-3</v>
      </c>
      <c r="AG375" s="4">
        <f t="shared" si="349"/>
        <v>-7.2839335142799999E-2</v>
      </c>
      <c r="AH375" s="4">
        <f t="shared" si="350"/>
        <v>5.6336329424900002E-2</v>
      </c>
      <c r="AI375" s="4">
        <f t="shared" si="351"/>
        <v>4.0181658157599998E-2</v>
      </c>
      <c r="AJ375" s="4">
        <f t="shared" si="352"/>
        <v>1.8867701826800001E-2</v>
      </c>
      <c r="AK375" s="4">
        <f t="shared" si="353"/>
        <v>-8.9670995977400008E-3</v>
      </c>
      <c r="AL375" s="4">
        <f t="shared" si="354"/>
        <v>-1.68488179746E-2</v>
      </c>
      <c r="AM375" s="4">
        <f t="shared" si="355"/>
        <v>-2.38498772836E-2</v>
      </c>
      <c r="AN375" s="4">
        <f t="shared" si="356"/>
        <v>-1.4790230310400001E-2</v>
      </c>
      <c r="AO375" s="4">
        <f t="shared" si="357"/>
        <v>-7.4508048719700001E-2</v>
      </c>
      <c r="AP375" s="4">
        <f t="shared" si="358"/>
        <v>-1.6155788522299999E-2</v>
      </c>
      <c r="AQ375" s="4">
        <f t="shared" si="384"/>
        <v>-3.5139081108433328E-3</v>
      </c>
      <c r="AS375" s="4">
        <f t="shared" si="359"/>
        <v>9.9524335573096895E-2</v>
      </c>
      <c r="AT375" s="4">
        <f t="shared" si="360"/>
        <v>-8.3626644633019945E-3</v>
      </c>
      <c r="AU375" s="4">
        <f t="shared" si="361"/>
        <v>-0.15001290454328844</v>
      </c>
      <c r="AV375" s="4">
        <f t="shared" si="362"/>
        <v>7.9806777120965997E-2</v>
      </c>
      <c r="AW375" s="4">
        <f t="shared" si="363"/>
        <v>8.5679313408451571E-2</v>
      </c>
      <c r="AX375" s="4">
        <f t="shared" si="364"/>
        <v>3.3758779325946862E-2</v>
      </c>
      <c r="AY375" s="4">
        <f t="shared" si="365"/>
        <v>-0.12044659591338594</v>
      </c>
      <c r="AZ375" s="4">
        <f t="shared" si="366"/>
        <v>-0.14278849358242551</v>
      </c>
      <c r="BA375" s="4">
        <f t="shared" si="367"/>
        <v>-0.20525794441993642</v>
      </c>
      <c r="BB375" s="4">
        <f t="shared" si="368"/>
        <v>-3.5990547221254665E-2</v>
      </c>
      <c r="BC375" s="4">
        <f t="shared" si="369"/>
        <v>-0.2302522633937221</v>
      </c>
      <c r="BD375" s="4">
        <f t="shared" si="370"/>
        <v>-5.0974290013673887E-2</v>
      </c>
      <c r="BE375" s="4">
        <f t="shared" si="371"/>
        <v>-5.3776374843543973E-2</v>
      </c>
      <c r="BG375" s="4">
        <f t="shared" si="372"/>
        <v>0.31185947189533403</v>
      </c>
      <c r="BH375" s="4">
        <f t="shared" si="373"/>
        <v>0.34378545504106267</v>
      </c>
      <c r="BI375" s="4">
        <f t="shared" si="374"/>
        <v>0.19422151811421298</v>
      </c>
      <c r="BJ375" s="4">
        <f t="shared" si="375"/>
        <v>0.28236363605817089</v>
      </c>
      <c r="BK375" s="4">
        <f t="shared" si="376"/>
        <v>0.18759094376046392</v>
      </c>
      <c r="BL375" s="4">
        <f t="shared" si="377"/>
        <v>0.22355905282746241</v>
      </c>
      <c r="BM375" s="4">
        <f t="shared" si="378"/>
        <v>2.9779503620636357E-2</v>
      </c>
      <c r="BN375" s="4">
        <f t="shared" si="379"/>
        <v>4.719937174734299E-2</v>
      </c>
      <c r="BO375" s="4">
        <f t="shared" si="380"/>
        <v>4.6477864427611398E-2</v>
      </c>
      <c r="BP375" s="4">
        <f t="shared" si="381"/>
        <v>0.16437905452757826</v>
      </c>
      <c r="BQ375" s="4">
        <f t="shared" si="382"/>
        <v>0.12943724873148238</v>
      </c>
      <c r="BR375" s="4">
        <f t="shared" si="383"/>
        <v>0.12677597681471345</v>
      </c>
      <c r="BT375" s="4">
        <f t="shared" si="385"/>
        <v>241.15364162460816</v>
      </c>
      <c r="BU375" s="4">
        <f t="shared" si="386"/>
        <v>866.32202785486254</v>
      </c>
      <c r="BV375" s="5">
        <f t="shared" si="332"/>
        <v>1.7806701826399984E-3</v>
      </c>
      <c r="BW375" s="4">
        <f t="shared" si="334"/>
        <v>16.594567617628172</v>
      </c>
      <c r="BX375" s="4">
        <f>MAX(BW$28:BW375)</f>
        <v>18.356489268737281</v>
      </c>
      <c r="BY375" s="22">
        <f t="shared" si="333"/>
        <v>9.5983585167879387E-2</v>
      </c>
    </row>
    <row r="376" spans="1:77" x14ac:dyDescent="0.25">
      <c r="A376" s="2">
        <v>40207</v>
      </c>
      <c r="B376" s="3">
        <v>2.0140638852299999E-4</v>
      </c>
      <c r="C376" s="3">
        <v>-7.2614941920099998E-2</v>
      </c>
      <c r="D376" s="3">
        <v>-0.13995507623100001</v>
      </c>
      <c r="E376" s="3">
        <v>-1.24623018973E-2</v>
      </c>
      <c r="F376" s="3">
        <v>-5.8636006063799997E-2</v>
      </c>
      <c r="G376" s="3">
        <v>-3.9299157454999997E-2</v>
      </c>
      <c r="H376" s="3">
        <v>-3.60458629797E-2</v>
      </c>
      <c r="I376" s="3">
        <v>9.4654052017899993E-3</v>
      </c>
      <c r="J376" s="3">
        <v>5.3229343439199998E-3</v>
      </c>
      <c r="K376" s="3">
        <v>1.47680631908E-2</v>
      </c>
      <c r="L376" s="3">
        <v>-8.5895891315600006E-3</v>
      </c>
      <c r="M376" s="3">
        <v>2.6741105116700001E-2</v>
      </c>
      <c r="N376" s="3">
        <v>-7.3748222121299998E-3</v>
      </c>
      <c r="O376" s="3">
        <f t="shared" si="330"/>
        <v>-2.6556687503114993E-2</v>
      </c>
      <c r="P376" s="3">
        <f t="shared" si="331"/>
        <v>-2.9261248217643473E-2</v>
      </c>
      <c r="Q376" s="3"/>
      <c r="R376" s="4">
        <f t="shared" si="335"/>
        <v>1</v>
      </c>
      <c r="S376" s="4">
        <f t="shared" si="336"/>
        <v>-1</v>
      </c>
      <c r="T376" s="4">
        <f t="shared" si="337"/>
        <v>1</v>
      </c>
      <c r="U376" s="4">
        <f t="shared" si="338"/>
        <v>1</v>
      </c>
      <c r="V376" s="4">
        <f t="shared" si="339"/>
        <v>1</v>
      </c>
      <c r="W376" s="4">
        <f t="shared" si="340"/>
        <v>1</v>
      </c>
      <c r="X376" s="4">
        <f t="shared" si="341"/>
        <v>1</v>
      </c>
      <c r="Y376" s="4">
        <f t="shared" si="342"/>
        <v>-1</v>
      </c>
      <c r="Z376" s="4">
        <f t="shared" si="343"/>
        <v>-1</v>
      </c>
      <c r="AA376" s="4">
        <f t="shared" si="344"/>
        <v>1</v>
      </c>
      <c r="AB376" s="4">
        <f t="shared" si="345"/>
        <v>-1</v>
      </c>
      <c r="AC376" s="4">
        <f t="shared" si="346"/>
        <v>1</v>
      </c>
      <c r="AE376" s="4">
        <f t="shared" si="347"/>
        <v>-7.2614941920099998E-2</v>
      </c>
      <c r="AF376" s="4">
        <f t="shared" si="348"/>
        <v>0.13995507623100001</v>
      </c>
      <c r="AG376" s="4">
        <f t="shared" si="349"/>
        <v>-1.24623018973E-2</v>
      </c>
      <c r="AH376" s="4">
        <f t="shared" si="350"/>
        <v>-5.8636006063799997E-2</v>
      </c>
      <c r="AI376" s="4">
        <f t="shared" si="351"/>
        <v>-3.9299157454999997E-2</v>
      </c>
      <c r="AJ376" s="4">
        <f t="shared" si="352"/>
        <v>-3.60458629797E-2</v>
      </c>
      <c r="AK376" s="4">
        <f t="shared" si="353"/>
        <v>9.4654052017899993E-3</v>
      </c>
      <c r="AL376" s="4">
        <f t="shared" si="354"/>
        <v>-5.3229343439199998E-3</v>
      </c>
      <c r="AM376" s="4">
        <f t="shared" si="355"/>
        <v>-1.47680631908E-2</v>
      </c>
      <c r="AN376" s="4">
        <f t="shared" si="356"/>
        <v>-8.5895891315600006E-3</v>
      </c>
      <c r="AO376" s="4">
        <f t="shared" si="357"/>
        <v>-2.6741105116700001E-2</v>
      </c>
      <c r="AP376" s="4">
        <f t="shared" si="358"/>
        <v>-7.3748222121299998E-3</v>
      </c>
      <c r="AQ376" s="4">
        <f t="shared" si="384"/>
        <v>-1.1036191906518333E-2</v>
      </c>
      <c r="AS376" s="4">
        <f t="shared" si="359"/>
        <v>-0.10665402816682808</v>
      </c>
      <c r="AT376" s="4">
        <f t="shared" si="360"/>
        <v>0.17325573659121354</v>
      </c>
      <c r="AU376" s="4">
        <f t="shared" si="361"/>
        <v>-2.3508663723541694E-2</v>
      </c>
      <c r="AV376" s="4">
        <f t="shared" si="362"/>
        <v>-8.2411682967087521E-2</v>
      </c>
      <c r="AW376" s="4">
        <f t="shared" si="363"/>
        <v>-8.3484585581100113E-2</v>
      </c>
      <c r="AX376" s="4">
        <f t="shared" si="364"/>
        <v>-6.4588876942600973E-2</v>
      </c>
      <c r="AY376" s="4">
        <f t="shared" si="365"/>
        <v>0.13185681305335967</v>
      </c>
      <c r="AZ376" s="4">
        <f t="shared" si="366"/>
        <v>-5.0821850377587727E-2</v>
      </c>
      <c r="BA376" s="4">
        <f t="shared" si="367"/>
        <v>-0.12512055674036884</v>
      </c>
      <c r="BB376" s="4">
        <f t="shared" si="368"/>
        <v>-2.0875903257302098E-2</v>
      </c>
      <c r="BC376" s="4">
        <f t="shared" si="369"/>
        <v>-7.3632393884889083E-2</v>
      </c>
      <c r="BD376" s="4">
        <f t="shared" si="370"/>
        <v>-2.7920455540879907E-2</v>
      </c>
      <c r="BE376" s="4">
        <f t="shared" si="371"/>
        <v>-2.9492203961467733E-2</v>
      </c>
      <c r="BG376" s="4">
        <f t="shared" si="372"/>
        <v>0.27233830045880991</v>
      </c>
      <c r="BH376" s="4">
        <f t="shared" si="373"/>
        <v>0.32311790416779229</v>
      </c>
      <c r="BI376" s="4">
        <f t="shared" si="374"/>
        <v>0.21204611276684668</v>
      </c>
      <c r="BJ376" s="4">
        <f t="shared" si="375"/>
        <v>0.28460045446331811</v>
      </c>
      <c r="BK376" s="4">
        <f t="shared" si="376"/>
        <v>0.18829419673802322</v>
      </c>
      <c r="BL376" s="4">
        <f t="shared" si="377"/>
        <v>0.22323263500452772</v>
      </c>
      <c r="BM376" s="4">
        <f t="shared" si="378"/>
        <v>2.8714193776121527E-2</v>
      </c>
      <c r="BN376" s="4">
        <f t="shared" si="379"/>
        <v>4.1894848805169811E-2</v>
      </c>
      <c r="BO376" s="4">
        <f t="shared" si="380"/>
        <v>4.7212268153328123E-2</v>
      </c>
      <c r="BP376" s="4">
        <f t="shared" si="381"/>
        <v>0.16458380795677396</v>
      </c>
      <c r="BQ376" s="4">
        <f t="shared" si="382"/>
        <v>0.14526815552679098</v>
      </c>
      <c r="BR376" s="4">
        <f t="shared" si="383"/>
        <v>0.10565475482779439</v>
      </c>
      <c r="BT376" s="4">
        <f t="shared" si="385"/>
        <v>232.44748904534285</v>
      </c>
      <c r="BU376" s="4">
        <f t="shared" si="386"/>
        <v>840.94676470398269</v>
      </c>
      <c r="BV376" s="5">
        <f t="shared" si="332"/>
        <v>-1.5720292511499999E-2</v>
      </c>
      <c r="BW376" s="4">
        <f t="shared" si="334"/>
        <v>16.337038412510157</v>
      </c>
      <c r="BX376" s="4">
        <f>MAX(BW$28:BW376)</f>
        <v>18.356489268737281</v>
      </c>
      <c r="BY376" s="22">
        <f t="shared" si="333"/>
        <v>0.11001291296296109</v>
      </c>
    </row>
    <row r="377" spans="1:77" x14ac:dyDescent="0.25">
      <c r="A377" s="2">
        <v>40235</v>
      </c>
      <c r="B377" s="3">
        <v>1.9447395164699999E-4</v>
      </c>
      <c r="C377" s="3">
        <v>2.2054775032400002E-2</v>
      </c>
      <c r="D377" s="3">
        <v>5.7565434829900002E-2</v>
      </c>
      <c r="E377" s="3">
        <v>3.2391797373799998E-2</v>
      </c>
      <c r="F377" s="3">
        <v>-1.7430827951699999E-3</v>
      </c>
      <c r="G377" s="3">
        <v>3.6648935649100003E-2</v>
      </c>
      <c r="H377" s="3">
        <v>3.0803017911399999E-2</v>
      </c>
      <c r="I377" s="3">
        <v>4.6361984276999998E-3</v>
      </c>
      <c r="J377" s="3">
        <v>6.9647152271000001E-4</v>
      </c>
      <c r="K377" s="3">
        <v>3.5844483275800001E-3</v>
      </c>
      <c r="L377" s="3">
        <v>1.05263417535E-2</v>
      </c>
      <c r="M377" s="3">
        <v>1.98474805639E-2</v>
      </c>
      <c r="N377" s="3">
        <v>-4.9869744584600001E-2</v>
      </c>
      <c r="O377" s="3">
        <f t="shared" si="330"/>
        <v>1.3928506167685E-2</v>
      </c>
      <c r="P377" s="3">
        <f t="shared" si="331"/>
        <v>3.1706017094042166E-2</v>
      </c>
      <c r="Q377" s="3"/>
      <c r="R377" s="4">
        <f t="shared" si="335"/>
        <v>1</v>
      </c>
      <c r="S377" s="4">
        <f t="shared" si="336"/>
        <v>-1</v>
      </c>
      <c r="T377" s="4">
        <f t="shared" si="337"/>
        <v>1</v>
      </c>
      <c r="U377" s="4">
        <f t="shared" si="338"/>
        <v>1</v>
      </c>
      <c r="V377" s="4">
        <f t="shared" si="339"/>
        <v>1</v>
      </c>
      <c r="W377" s="4">
        <f t="shared" si="340"/>
        <v>1</v>
      </c>
      <c r="X377" s="4">
        <f t="shared" si="341"/>
        <v>1</v>
      </c>
      <c r="Y377" s="4">
        <f t="shared" si="342"/>
        <v>1</v>
      </c>
      <c r="Z377" s="4">
        <f t="shared" si="343"/>
        <v>1</v>
      </c>
      <c r="AA377" s="4">
        <f t="shared" si="344"/>
        <v>1</v>
      </c>
      <c r="AB377" s="4">
        <f t="shared" si="345"/>
        <v>-1</v>
      </c>
      <c r="AC377" s="4">
        <f t="shared" si="346"/>
        <v>1</v>
      </c>
      <c r="AE377" s="4">
        <f t="shared" si="347"/>
        <v>2.2054775032400002E-2</v>
      </c>
      <c r="AF377" s="4">
        <f t="shared" si="348"/>
        <v>-5.7565434829900002E-2</v>
      </c>
      <c r="AG377" s="4">
        <f t="shared" si="349"/>
        <v>3.2391797373799998E-2</v>
      </c>
      <c r="AH377" s="4">
        <f t="shared" si="350"/>
        <v>-1.7430827951699999E-3</v>
      </c>
      <c r="AI377" s="4">
        <f t="shared" si="351"/>
        <v>3.6648935649100003E-2</v>
      </c>
      <c r="AJ377" s="4">
        <f t="shared" si="352"/>
        <v>3.0803017911399999E-2</v>
      </c>
      <c r="AK377" s="4">
        <f t="shared" si="353"/>
        <v>4.6361984276999998E-3</v>
      </c>
      <c r="AL377" s="4">
        <f t="shared" si="354"/>
        <v>6.9647152271000001E-4</v>
      </c>
      <c r="AM377" s="4">
        <f t="shared" si="355"/>
        <v>3.5844483275800001E-3</v>
      </c>
      <c r="AN377" s="4">
        <f t="shared" si="356"/>
        <v>1.05263417535E-2</v>
      </c>
      <c r="AO377" s="4">
        <f t="shared" si="357"/>
        <v>-1.98474805639E-2</v>
      </c>
      <c r="AP377" s="4">
        <f t="shared" si="358"/>
        <v>-4.9869744584600001E-2</v>
      </c>
      <c r="AQ377" s="4">
        <f t="shared" si="384"/>
        <v>1.0263536020516672E-3</v>
      </c>
      <c r="AS377" s="4">
        <f t="shared" si="359"/>
        <v>3.6995958981304922E-2</v>
      </c>
      <c r="AT377" s="4">
        <f t="shared" si="360"/>
        <v>-6.6633943840634272E-2</v>
      </c>
      <c r="AU377" s="4">
        <f t="shared" si="361"/>
        <v>6.1253665677274055E-2</v>
      </c>
      <c r="AV377" s="4">
        <f t="shared" si="362"/>
        <v>-2.6035833380221836E-3</v>
      </c>
      <c r="AW377" s="4">
        <f t="shared" si="363"/>
        <v>8.2472568270476762E-2</v>
      </c>
      <c r="AX377" s="4">
        <f t="shared" si="364"/>
        <v>6.1117248429078765E-2</v>
      </c>
      <c r="AY377" s="4">
        <f t="shared" si="365"/>
        <v>6.7162000247987991E-2</v>
      </c>
      <c r="AZ377" s="4">
        <f t="shared" si="366"/>
        <v>8.1864205109483043E-3</v>
      </c>
      <c r="BA377" s="4">
        <f t="shared" si="367"/>
        <v>3.0299008961649252E-2</v>
      </c>
      <c r="BB377" s="4">
        <f t="shared" si="368"/>
        <v>3.4491198172821959E-2</v>
      </c>
      <c r="BC377" s="4">
        <f t="shared" si="369"/>
        <v>-5.3724783036622925E-2</v>
      </c>
      <c r="BD377" s="4">
        <f t="shared" si="370"/>
        <v>-0.18653992103440989</v>
      </c>
      <c r="BE377" s="4">
        <f t="shared" si="371"/>
        <v>6.0396531668210655E-3</v>
      </c>
      <c r="BG377" s="4">
        <f t="shared" si="372"/>
        <v>0.2384560437375865</v>
      </c>
      <c r="BH377" s="4">
        <f t="shared" si="373"/>
        <v>0.34556222556825961</v>
      </c>
      <c r="BI377" s="4">
        <f t="shared" si="374"/>
        <v>0.21152560922287986</v>
      </c>
      <c r="BJ377" s="4">
        <f t="shared" si="375"/>
        <v>0.26779750349672093</v>
      </c>
      <c r="BK377" s="4">
        <f t="shared" si="376"/>
        <v>0.17775091241929694</v>
      </c>
      <c r="BL377" s="4">
        <f t="shared" si="377"/>
        <v>0.20159950719734521</v>
      </c>
      <c r="BM377" s="4">
        <f t="shared" si="378"/>
        <v>2.7612033057868253E-2</v>
      </c>
      <c r="BN377" s="4">
        <f t="shared" si="379"/>
        <v>3.4030576454193003E-2</v>
      </c>
      <c r="BO377" s="4">
        <f t="shared" si="380"/>
        <v>4.7320997622291729E-2</v>
      </c>
      <c r="BP377" s="4">
        <f t="shared" si="381"/>
        <v>0.1220756866810669</v>
      </c>
      <c r="BQ377" s="4">
        <f t="shared" si="382"/>
        <v>0.14777150835859448</v>
      </c>
      <c r="BR377" s="4">
        <f t="shared" si="383"/>
        <v>0.1069363475829945</v>
      </c>
      <c r="BT377" s="4">
        <f t="shared" si="385"/>
        <v>233.27747991453489</v>
      </c>
      <c r="BU377" s="4">
        <f t="shared" si="386"/>
        <v>846.18933373501181</v>
      </c>
      <c r="BV377" s="5">
        <f t="shared" si="332"/>
        <v>1.9915590077871997E-2</v>
      </c>
      <c r="BW377" s="4">
        <f t="shared" si="334"/>
        <v>16.66557730103845</v>
      </c>
      <c r="BX377" s="4">
        <f>MAX(BW$28:BW377)</f>
        <v>18.356489268737281</v>
      </c>
      <c r="BY377" s="22">
        <f t="shared" si="333"/>
        <v>9.211521565720103E-2</v>
      </c>
    </row>
    <row r="378" spans="1:77" x14ac:dyDescent="0.25">
      <c r="A378" s="2">
        <v>40268</v>
      </c>
      <c r="B378" s="3">
        <v>2.43911807254E-4</v>
      </c>
      <c r="C378" s="3">
        <v>8.3118969685100005E-2</v>
      </c>
      <c r="D378" s="3">
        <v>-0.113136911157</v>
      </c>
      <c r="E378" s="3">
        <v>-5.0859521783199997E-3</v>
      </c>
      <c r="F378" s="3">
        <v>9.6619028014599997E-2</v>
      </c>
      <c r="G378" s="3">
        <v>6.0159539321800001E-2</v>
      </c>
      <c r="H378" s="3">
        <v>6.0259151922900003E-2</v>
      </c>
      <c r="I378" s="3">
        <v>1.6221463725699999E-3</v>
      </c>
      <c r="J378" s="3">
        <v>1.5265206969099999E-3</v>
      </c>
      <c r="K378" s="3">
        <v>-6.5793713337299999E-3</v>
      </c>
      <c r="L378" s="3">
        <v>2.7273334081200001E-2</v>
      </c>
      <c r="M378" s="3">
        <v>-4.9253665626400003E-2</v>
      </c>
      <c r="N378" s="3">
        <v>-3.3603866422799999E-3</v>
      </c>
      <c r="O378" s="3">
        <f t="shared" si="330"/>
        <v>1.2763533596445836E-2</v>
      </c>
      <c r="P378" s="3">
        <f t="shared" si="331"/>
        <v>2.7700237919838014E-2</v>
      </c>
      <c r="Q378" s="3"/>
      <c r="R378" s="4">
        <f t="shared" si="335"/>
        <v>1</v>
      </c>
      <c r="S378" s="4">
        <f t="shared" si="336"/>
        <v>1</v>
      </c>
      <c r="T378" s="4">
        <f t="shared" si="337"/>
        <v>1</v>
      </c>
      <c r="U378" s="4">
        <f t="shared" si="338"/>
        <v>1</v>
      </c>
      <c r="V378" s="4">
        <f t="shared" si="339"/>
        <v>1</v>
      </c>
      <c r="W378" s="4">
        <f t="shared" si="340"/>
        <v>1</v>
      </c>
      <c r="X378" s="4">
        <f t="shared" si="341"/>
        <v>1</v>
      </c>
      <c r="Y378" s="4">
        <f t="shared" si="342"/>
        <v>1</v>
      </c>
      <c r="Z378" s="4">
        <f t="shared" si="343"/>
        <v>1</v>
      </c>
      <c r="AA378" s="4">
        <f t="shared" si="344"/>
        <v>1</v>
      </c>
      <c r="AB378" s="4">
        <f t="shared" si="345"/>
        <v>1</v>
      </c>
      <c r="AC378" s="4">
        <f t="shared" si="346"/>
        <v>1</v>
      </c>
      <c r="AE378" s="4">
        <f t="shared" si="347"/>
        <v>8.3118969685100005E-2</v>
      </c>
      <c r="AF378" s="4">
        <f t="shared" si="348"/>
        <v>-0.113136911157</v>
      </c>
      <c r="AG378" s="4">
        <f t="shared" si="349"/>
        <v>-5.0859521783199997E-3</v>
      </c>
      <c r="AH378" s="4">
        <f t="shared" si="350"/>
        <v>9.6619028014599997E-2</v>
      </c>
      <c r="AI378" s="4">
        <f t="shared" si="351"/>
        <v>6.0159539321800001E-2</v>
      </c>
      <c r="AJ378" s="4">
        <f t="shared" si="352"/>
        <v>6.0259151922900003E-2</v>
      </c>
      <c r="AK378" s="4">
        <f t="shared" si="353"/>
        <v>1.6221463725699999E-3</v>
      </c>
      <c r="AL378" s="4">
        <f t="shared" si="354"/>
        <v>1.5265206969099999E-3</v>
      </c>
      <c r="AM378" s="4">
        <f t="shared" si="355"/>
        <v>-6.5793713337299999E-3</v>
      </c>
      <c r="AN378" s="4">
        <f t="shared" si="356"/>
        <v>2.7273334081200001E-2</v>
      </c>
      <c r="AO378" s="4">
        <f t="shared" si="357"/>
        <v>-4.9253665626400003E-2</v>
      </c>
      <c r="AP378" s="4">
        <f t="shared" si="358"/>
        <v>-3.3603866422799999E-3</v>
      </c>
      <c r="AQ378" s="4">
        <f t="shared" si="384"/>
        <v>1.2763533596445836E-2</v>
      </c>
      <c r="AS378" s="4">
        <f t="shared" si="359"/>
        <v>0.14221631464726858</v>
      </c>
      <c r="AT378" s="4">
        <f t="shared" si="360"/>
        <v>-0.13184751357615096</v>
      </c>
      <c r="AU378" s="4">
        <f t="shared" si="361"/>
        <v>-9.580491051884998E-3</v>
      </c>
      <c r="AV378" s="4">
        <f t="shared" si="362"/>
        <v>0.17165099690391442</v>
      </c>
      <c r="AW378" s="4">
        <f t="shared" si="363"/>
        <v>0.16619707062120212</v>
      </c>
      <c r="AX378" s="4">
        <f t="shared" si="364"/>
        <v>0.17094683501377989</v>
      </c>
      <c r="AY378" s="4">
        <f t="shared" si="365"/>
        <v>2.456747053051106E-2</v>
      </c>
      <c r="AZ378" s="4">
        <f t="shared" si="366"/>
        <v>1.9242758638245868E-2</v>
      </c>
      <c r="BA378" s="4">
        <f t="shared" si="367"/>
        <v>-5.6041767419633112E-2</v>
      </c>
      <c r="BB378" s="4">
        <f t="shared" si="368"/>
        <v>9.014888806375039E-2</v>
      </c>
      <c r="BC378" s="4">
        <f t="shared" si="369"/>
        <v>-0.16727441912609239</v>
      </c>
      <c r="BD378" s="4">
        <f t="shared" si="370"/>
        <v>-1.1086445049943841E-2</v>
      </c>
      <c r="BE378" s="4">
        <f t="shared" si="371"/>
        <v>3.4094974849580573E-2</v>
      </c>
      <c r="BG378" s="4">
        <f t="shared" si="372"/>
        <v>0.23378181298328671</v>
      </c>
      <c r="BH378" s="4">
        <f t="shared" si="373"/>
        <v>0.34323563058064255</v>
      </c>
      <c r="BI378" s="4">
        <f t="shared" si="374"/>
        <v>0.21234620024280776</v>
      </c>
      <c r="BJ378" s="4">
        <f t="shared" si="375"/>
        <v>0.22515226769975527</v>
      </c>
      <c r="BK378" s="4">
        <f t="shared" si="376"/>
        <v>0.14479085364606981</v>
      </c>
      <c r="BL378" s="4">
        <f t="shared" si="377"/>
        <v>0.14100091860265809</v>
      </c>
      <c r="BM378" s="4">
        <f t="shared" si="378"/>
        <v>2.6411288383236836E-2</v>
      </c>
      <c r="BN378" s="4">
        <f t="shared" si="379"/>
        <v>3.1731847301269371E-2</v>
      </c>
      <c r="BO378" s="4">
        <f t="shared" si="380"/>
        <v>4.6960484200753806E-2</v>
      </c>
      <c r="BP378" s="4">
        <f t="shared" si="381"/>
        <v>0.12101462221880398</v>
      </c>
      <c r="BQ378" s="4">
        <f t="shared" si="382"/>
        <v>0.11777931349867028</v>
      </c>
      <c r="BR378" s="4">
        <f t="shared" si="383"/>
        <v>0.12124307213508526</v>
      </c>
      <c r="BT378" s="4">
        <f t="shared" si="385"/>
        <v>243.12867122422421</v>
      </c>
      <c r="BU378" s="4">
        <f t="shared" si="386"/>
        <v>875.24653335636083</v>
      </c>
      <c r="BV378" s="5">
        <f t="shared" si="332"/>
        <v>3.3523742620248001E-2</v>
      </c>
      <c r="BW378" s="4">
        <f t="shared" si="334"/>
        <v>17.228334756174736</v>
      </c>
      <c r="BX378" s="4">
        <f>MAX(BW$28:BW378)</f>
        <v>18.356489268737281</v>
      </c>
      <c r="BY378" s="22">
        <f t="shared" si="333"/>
        <v>6.1458075999526345E-2</v>
      </c>
    </row>
    <row r="379" spans="1:77" x14ac:dyDescent="0.25">
      <c r="A379" s="2">
        <v>40298</v>
      </c>
      <c r="B379" s="3">
        <v>2.54935027502E-4</v>
      </c>
      <c r="C379" s="3">
        <v>-3.4181839948899999E-2</v>
      </c>
      <c r="D379" s="3">
        <v>5.3657807655099997E-2</v>
      </c>
      <c r="E379" s="3">
        <v>5.9413349279900003E-2</v>
      </c>
      <c r="F379" s="3">
        <v>-1.4378920234799999E-3</v>
      </c>
      <c r="G379" s="3">
        <v>-1.7890475115500001E-2</v>
      </c>
      <c r="H379" s="3">
        <v>1.55914285684E-2</v>
      </c>
      <c r="I379" s="3">
        <v>6.5258509987300003E-3</v>
      </c>
      <c r="J379" s="3">
        <v>5.1537013292499998E-3</v>
      </c>
      <c r="K379" s="3">
        <v>8.8533420693699995E-3</v>
      </c>
      <c r="L379" s="3">
        <v>1.8620398149399999E-2</v>
      </c>
      <c r="M379" s="3">
        <v>-5.7842748003700001E-3</v>
      </c>
      <c r="N379" s="3">
        <v>9.6860021461999991E-3</v>
      </c>
      <c r="O379" s="3">
        <f t="shared" si="330"/>
        <v>9.8506165256749979E-3</v>
      </c>
      <c r="P379" s="3">
        <f t="shared" si="331"/>
        <v>3.6628482175513587E-2</v>
      </c>
      <c r="Q379" s="3"/>
      <c r="R379" s="4">
        <f t="shared" si="335"/>
        <v>1</v>
      </c>
      <c r="S379" s="4">
        <f t="shared" si="336"/>
        <v>-1</v>
      </c>
      <c r="T379" s="4">
        <f t="shared" si="337"/>
        <v>1</v>
      </c>
      <c r="U379" s="4">
        <f t="shared" si="338"/>
        <v>1</v>
      </c>
      <c r="V379" s="4">
        <f t="shared" si="339"/>
        <v>1</v>
      </c>
      <c r="W379" s="4">
        <f t="shared" si="340"/>
        <v>1</v>
      </c>
      <c r="X379" s="4">
        <f t="shared" si="341"/>
        <v>1</v>
      </c>
      <c r="Y379" s="4">
        <f t="shared" si="342"/>
        <v>-1</v>
      </c>
      <c r="Z379" s="4">
        <f t="shared" si="343"/>
        <v>-1</v>
      </c>
      <c r="AA379" s="4">
        <f t="shared" si="344"/>
        <v>1</v>
      </c>
      <c r="AB379" s="4">
        <f t="shared" si="345"/>
        <v>1</v>
      </c>
      <c r="AC379" s="4">
        <f t="shared" si="346"/>
        <v>1</v>
      </c>
      <c r="AE379" s="4">
        <f t="shared" si="347"/>
        <v>-3.4181839948899999E-2</v>
      </c>
      <c r="AF379" s="4">
        <f t="shared" si="348"/>
        <v>-5.3657807655099997E-2</v>
      </c>
      <c r="AG379" s="4">
        <f t="shared" si="349"/>
        <v>5.9413349279900003E-2</v>
      </c>
      <c r="AH379" s="4">
        <f t="shared" si="350"/>
        <v>-1.4378920234799999E-3</v>
      </c>
      <c r="AI379" s="4">
        <f t="shared" si="351"/>
        <v>-1.7890475115500001E-2</v>
      </c>
      <c r="AJ379" s="4">
        <f t="shared" si="352"/>
        <v>1.55914285684E-2</v>
      </c>
      <c r="AK379" s="4">
        <f t="shared" si="353"/>
        <v>6.5258509987300003E-3</v>
      </c>
      <c r="AL379" s="4">
        <f t="shared" si="354"/>
        <v>-5.1537013292499998E-3</v>
      </c>
      <c r="AM379" s="4">
        <f t="shared" si="355"/>
        <v>-8.8533420693699995E-3</v>
      </c>
      <c r="AN379" s="4">
        <f t="shared" si="356"/>
        <v>1.8620398149399999E-2</v>
      </c>
      <c r="AO379" s="4">
        <f t="shared" si="357"/>
        <v>-5.7842748003700001E-3</v>
      </c>
      <c r="AP379" s="4">
        <f t="shared" si="358"/>
        <v>9.6860021461999991E-3</v>
      </c>
      <c r="AQ379" s="4">
        <f t="shared" si="384"/>
        <v>-1.4268586499449993E-3</v>
      </c>
      <c r="AS379" s="4">
        <f t="shared" si="359"/>
        <v>-5.7377510816075797E-2</v>
      </c>
      <c r="AT379" s="4">
        <f t="shared" si="360"/>
        <v>-6.4973792975825284E-2</v>
      </c>
      <c r="AU379" s="4">
        <f t="shared" si="361"/>
        <v>0.11317935155025619</v>
      </c>
      <c r="AV379" s="4">
        <f t="shared" si="362"/>
        <v>-2.482353724841195E-3</v>
      </c>
      <c r="AW379" s="4">
        <f t="shared" si="363"/>
        <v>-4.8567369407038596E-2</v>
      </c>
      <c r="AX379" s="4">
        <f t="shared" si="364"/>
        <v>4.7037367424275389E-2</v>
      </c>
      <c r="AY379" s="4">
        <f t="shared" si="365"/>
        <v>9.9761100280481671E-2</v>
      </c>
      <c r="AZ379" s="4">
        <f t="shared" si="366"/>
        <v>-7.4874632798948224E-2</v>
      </c>
      <c r="BA379" s="4">
        <f t="shared" si="367"/>
        <v>-8.351801494740814E-2</v>
      </c>
      <c r="BB379" s="4">
        <f t="shared" si="368"/>
        <v>7.2613381004121416E-2</v>
      </c>
      <c r="BC379" s="4">
        <f t="shared" si="369"/>
        <v>-1.7765389851079224E-2</v>
      </c>
      <c r="BD379" s="4">
        <f t="shared" si="370"/>
        <v>3.1858104661163886E-2</v>
      </c>
      <c r="BE379" s="4">
        <f t="shared" si="371"/>
        <v>1.2408533665901741E-3</v>
      </c>
      <c r="BG379" s="4">
        <f t="shared" si="372"/>
        <v>0.2382943384105333</v>
      </c>
      <c r="BH379" s="4">
        <f t="shared" si="373"/>
        <v>0.33033507940695034</v>
      </c>
      <c r="BI379" s="4">
        <f t="shared" si="374"/>
        <v>0.2099794652155012</v>
      </c>
      <c r="BJ379" s="4">
        <f t="shared" si="375"/>
        <v>0.23169816760453621</v>
      </c>
      <c r="BK379" s="4">
        <f t="shared" si="376"/>
        <v>0.14734563830757724</v>
      </c>
      <c r="BL379" s="4">
        <f t="shared" si="377"/>
        <v>0.13258759511573739</v>
      </c>
      <c r="BM379" s="4">
        <f t="shared" si="378"/>
        <v>2.6165914290770059E-2</v>
      </c>
      <c r="BN379" s="4">
        <f t="shared" si="379"/>
        <v>2.7532429270610833E-2</v>
      </c>
      <c r="BO379" s="4">
        <f t="shared" si="380"/>
        <v>4.2402071337279794E-2</v>
      </c>
      <c r="BP379" s="4">
        <f t="shared" si="381"/>
        <v>0.10257282000596082</v>
      </c>
      <c r="BQ379" s="4">
        <f t="shared" si="382"/>
        <v>0.13023693482343959</v>
      </c>
      <c r="BR379" s="4">
        <f t="shared" si="383"/>
        <v>0.12161429249126131</v>
      </c>
      <c r="BT379" s="4">
        <f t="shared" si="385"/>
        <v>242.04949349303627</v>
      </c>
      <c r="BU379" s="4">
        <f t="shared" si="386"/>
        <v>876.55571696292475</v>
      </c>
      <c r="BV379" s="5">
        <f t="shared" si="332"/>
        <v>1.2896193968788E-2</v>
      </c>
      <c r="BW379" s="4">
        <f t="shared" si="334"/>
        <v>17.454906808944457</v>
      </c>
      <c r="BX379" s="4">
        <f>MAX(BW$28:BW379)</f>
        <v>18.356489268737281</v>
      </c>
      <c r="BY379" s="22">
        <f t="shared" si="333"/>
        <v>4.9115190088569828E-2</v>
      </c>
    </row>
    <row r="380" spans="1:77" x14ac:dyDescent="0.25">
      <c r="A380" s="2">
        <v>40329</v>
      </c>
      <c r="B380" s="3">
        <v>3.8559935428900003E-4</v>
      </c>
      <c r="C380" s="3">
        <v>-9.8604885525700001E-2</v>
      </c>
      <c r="D380" s="3">
        <v>-4.3320002783400001E-2</v>
      </c>
      <c r="E380" s="3">
        <v>2.7532564791899999E-2</v>
      </c>
      <c r="F380" s="3">
        <v>-2.5723958082500002E-2</v>
      </c>
      <c r="G380" s="3">
        <v>-5.5595333694799999E-2</v>
      </c>
      <c r="H380" s="3">
        <v>-8.02554549018E-2</v>
      </c>
      <c r="I380" s="3">
        <v>1.6744350849E-2</v>
      </c>
      <c r="J380" s="3">
        <v>1.6409799712E-2</v>
      </c>
      <c r="K380" s="3">
        <v>1.58372092321E-2</v>
      </c>
      <c r="L380" s="3">
        <v>-9.5330472817799994E-2</v>
      </c>
      <c r="M380" s="3">
        <v>3.2968272786699997E-2</v>
      </c>
      <c r="N380" s="3">
        <v>-5.0829315873199998E-2</v>
      </c>
      <c r="O380" s="3">
        <f t="shared" si="330"/>
        <v>-2.834726885895833E-2</v>
      </c>
      <c r="P380" s="3">
        <f t="shared" si="331"/>
        <v>-4.133166099618707E-2</v>
      </c>
      <c r="Q380" s="3"/>
      <c r="R380" s="4">
        <f t="shared" si="335"/>
        <v>1</v>
      </c>
      <c r="S380" s="4">
        <f t="shared" si="336"/>
        <v>-1</v>
      </c>
      <c r="T380" s="4">
        <f t="shared" si="337"/>
        <v>1</v>
      </c>
      <c r="U380" s="4">
        <f t="shared" si="338"/>
        <v>1</v>
      </c>
      <c r="V380" s="4">
        <f t="shared" si="339"/>
        <v>1</v>
      </c>
      <c r="W380" s="4">
        <f t="shared" si="340"/>
        <v>1</v>
      </c>
      <c r="X380" s="4">
        <f t="shared" si="341"/>
        <v>1</v>
      </c>
      <c r="Y380" s="4">
        <f t="shared" si="342"/>
        <v>1</v>
      </c>
      <c r="Z380" s="4">
        <f t="shared" si="343"/>
        <v>1</v>
      </c>
      <c r="AA380" s="4">
        <f t="shared" si="344"/>
        <v>1</v>
      </c>
      <c r="AB380" s="4">
        <f t="shared" si="345"/>
        <v>1</v>
      </c>
      <c r="AC380" s="4">
        <f t="shared" si="346"/>
        <v>1</v>
      </c>
      <c r="AE380" s="4">
        <f t="shared" si="347"/>
        <v>-9.8604885525700001E-2</v>
      </c>
      <c r="AF380" s="4">
        <f t="shared" si="348"/>
        <v>4.3320002783400001E-2</v>
      </c>
      <c r="AG380" s="4">
        <f t="shared" si="349"/>
        <v>2.7532564791899999E-2</v>
      </c>
      <c r="AH380" s="4">
        <f t="shared" si="350"/>
        <v>-2.5723958082500002E-2</v>
      </c>
      <c r="AI380" s="4">
        <f t="shared" si="351"/>
        <v>-5.5595333694799999E-2</v>
      </c>
      <c r="AJ380" s="4">
        <f t="shared" si="352"/>
        <v>-8.02554549018E-2</v>
      </c>
      <c r="AK380" s="4">
        <f t="shared" si="353"/>
        <v>1.6744350849E-2</v>
      </c>
      <c r="AL380" s="4">
        <f t="shared" si="354"/>
        <v>1.6409799712E-2</v>
      </c>
      <c r="AM380" s="4">
        <f t="shared" si="355"/>
        <v>1.58372092321E-2</v>
      </c>
      <c r="AN380" s="4">
        <f t="shared" si="356"/>
        <v>-9.5330472817799994E-2</v>
      </c>
      <c r="AO380" s="4">
        <f t="shared" si="357"/>
        <v>3.2968272786699997E-2</v>
      </c>
      <c r="AP380" s="4">
        <f t="shared" si="358"/>
        <v>-5.0829315873199998E-2</v>
      </c>
      <c r="AQ380" s="4">
        <f t="shared" si="384"/>
        <v>-2.1127268395058334E-2</v>
      </c>
      <c r="AS380" s="4">
        <f t="shared" si="359"/>
        <v>-0.15954092918023396</v>
      </c>
      <c r="AT380" s="4">
        <f t="shared" si="360"/>
        <v>5.1257883837578663E-2</v>
      </c>
      <c r="AU380" s="4">
        <f t="shared" si="361"/>
        <v>5.3624872494488447E-2</v>
      </c>
      <c r="AV380" s="4">
        <f t="shared" si="362"/>
        <v>-5.7221238944138234E-2</v>
      </c>
      <c r="AW380" s="4">
        <f t="shared" si="363"/>
        <v>-0.1526444140287091</v>
      </c>
      <c r="AX380" s="4">
        <f t="shared" si="364"/>
        <v>-0.27652496092078488</v>
      </c>
      <c r="AY380" s="4">
        <f t="shared" si="365"/>
        <v>0.27319139861180058</v>
      </c>
      <c r="AZ380" s="4">
        <f t="shared" si="366"/>
        <v>0.25391055288716702</v>
      </c>
      <c r="BA380" s="4">
        <f t="shared" si="367"/>
        <v>0.15993518749055846</v>
      </c>
      <c r="BB380" s="4">
        <f t="shared" si="368"/>
        <v>-0.39567902132237115</v>
      </c>
      <c r="BC380" s="4">
        <f t="shared" si="369"/>
        <v>0.10091193590822915</v>
      </c>
      <c r="BD380" s="4">
        <f t="shared" si="370"/>
        <v>-0.17244105940220261</v>
      </c>
      <c r="BE380" s="4">
        <f t="shared" si="371"/>
        <v>-2.6768316047384794E-2</v>
      </c>
      <c r="BG380" s="4">
        <f t="shared" si="372"/>
        <v>0.24722154003329319</v>
      </c>
      <c r="BH380" s="4">
        <f t="shared" si="373"/>
        <v>0.33805533541469251</v>
      </c>
      <c r="BI380" s="4">
        <f t="shared" si="374"/>
        <v>0.20537160098407539</v>
      </c>
      <c r="BJ380" s="4">
        <f t="shared" si="375"/>
        <v>0.17982104936674165</v>
      </c>
      <c r="BK380" s="4">
        <f t="shared" si="376"/>
        <v>0.1456858648868572</v>
      </c>
      <c r="BL380" s="4">
        <f t="shared" si="377"/>
        <v>0.11609144380248625</v>
      </c>
      <c r="BM380" s="4">
        <f t="shared" si="378"/>
        <v>2.4516658919841592E-2</v>
      </c>
      <c r="BN380" s="4">
        <f t="shared" si="379"/>
        <v>2.5851307912030264E-2</v>
      </c>
      <c r="BO380" s="4">
        <f t="shared" si="380"/>
        <v>3.9609067849524802E-2</v>
      </c>
      <c r="BP380" s="4">
        <f t="shared" si="381"/>
        <v>9.6371521036624788E-2</v>
      </c>
      <c r="BQ380" s="4">
        <f t="shared" si="382"/>
        <v>0.13068136089146817</v>
      </c>
      <c r="BR380" s="4">
        <f t="shared" si="383"/>
        <v>0.11790536673668975</v>
      </c>
      <c r="BT380" s="4">
        <f t="shared" si="385"/>
        <v>225.32085807848503</v>
      </c>
      <c r="BU380" s="4">
        <f t="shared" si="386"/>
        <v>853.42979581657835</v>
      </c>
      <c r="BV380" s="5">
        <f t="shared" si="332"/>
        <v>-4.1818389248239995E-2</v>
      </c>
      <c r="BW380" s="4">
        <f t="shared" si="334"/>
        <v>16.731701322510965</v>
      </c>
      <c r="BX380" s="4">
        <f>MAX(BW$28:BW380)</f>
        <v>18.356489268737281</v>
      </c>
      <c r="BY380" s="22">
        <f t="shared" si="333"/>
        <v>8.8513000630979777E-2</v>
      </c>
    </row>
    <row r="381" spans="1:77" x14ac:dyDescent="0.25">
      <c r="A381" s="2">
        <v>40359</v>
      </c>
      <c r="B381" s="3">
        <v>4.46321631169E-4</v>
      </c>
      <c r="C381" s="3">
        <v>-3.4545943288299998E-2</v>
      </c>
      <c r="D381" s="3">
        <v>-1.51127984731E-2</v>
      </c>
      <c r="E381" s="3">
        <v>2.5443519579200002E-2</v>
      </c>
      <c r="F381" s="3">
        <v>1.06506448013E-4</v>
      </c>
      <c r="G381" s="3">
        <v>-5.2689427673500003E-2</v>
      </c>
      <c r="H381" s="3">
        <v>-5.2974381543900002E-2</v>
      </c>
      <c r="I381" s="3">
        <v>4.3781793811499999E-3</v>
      </c>
      <c r="J381" s="3">
        <v>1.08297111503E-2</v>
      </c>
      <c r="K381" s="3">
        <v>1.4162247780500001E-2</v>
      </c>
      <c r="L381" s="3">
        <v>9.9445650319000007E-3</v>
      </c>
      <c r="M381" s="3">
        <v>2.8011684682699999E-2</v>
      </c>
      <c r="N381" s="3">
        <v>2.9361060281500002E-2</v>
      </c>
      <c r="O381" s="3">
        <f t="shared" si="330"/>
        <v>-2.7570897202947495E-3</v>
      </c>
      <c r="P381" s="3">
        <f t="shared" si="331"/>
        <v>1.7989160282153561E-2</v>
      </c>
      <c r="Q381" s="3"/>
      <c r="R381" s="4">
        <f t="shared" si="335"/>
        <v>1</v>
      </c>
      <c r="S381" s="4">
        <f t="shared" si="336"/>
        <v>-1</v>
      </c>
      <c r="T381" s="4">
        <f t="shared" si="337"/>
        <v>1</v>
      </c>
      <c r="U381" s="4">
        <f t="shared" si="338"/>
        <v>1</v>
      </c>
      <c r="V381" s="4">
        <f t="shared" si="339"/>
        <v>1</v>
      </c>
      <c r="W381" s="4">
        <f t="shared" si="340"/>
        <v>1</v>
      </c>
      <c r="X381" s="4">
        <f t="shared" si="341"/>
        <v>1</v>
      </c>
      <c r="Y381" s="4">
        <f t="shared" si="342"/>
        <v>1</v>
      </c>
      <c r="Z381" s="4">
        <f t="shared" si="343"/>
        <v>1</v>
      </c>
      <c r="AA381" s="4">
        <f t="shared" si="344"/>
        <v>1</v>
      </c>
      <c r="AB381" s="4">
        <f t="shared" si="345"/>
        <v>1</v>
      </c>
      <c r="AC381" s="4">
        <f t="shared" si="346"/>
        <v>-1</v>
      </c>
      <c r="AE381" s="4">
        <f t="shared" si="347"/>
        <v>-3.4545943288299998E-2</v>
      </c>
      <c r="AF381" s="4">
        <f t="shared" si="348"/>
        <v>1.51127984731E-2</v>
      </c>
      <c r="AG381" s="4">
        <f t="shared" si="349"/>
        <v>2.5443519579200002E-2</v>
      </c>
      <c r="AH381" s="4">
        <f t="shared" si="350"/>
        <v>1.06506448013E-4</v>
      </c>
      <c r="AI381" s="4">
        <f t="shared" si="351"/>
        <v>-5.2689427673500003E-2</v>
      </c>
      <c r="AJ381" s="4">
        <f t="shared" si="352"/>
        <v>-5.2974381543900002E-2</v>
      </c>
      <c r="AK381" s="4">
        <f t="shared" si="353"/>
        <v>4.3781793811499999E-3</v>
      </c>
      <c r="AL381" s="4">
        <f t="shared" si="354"/>
        <v>1.08297111503E-2</v>
      </c>
      <c r="AM381" s="4">
        <f t="shared" si="355"/>
        <v>1.4162247780500001E-2</v>
      </c>
      <c r="AN381" s="4">
        <f t="shared" si="356"/>
        <v>9.9445650319000007E-3</v>
      </c>
      <c r="AO381" s="4">
        <f t="shared" si="357"/>
        <v>2.8011684682699999E-2</v>
      </c>
      <c r="AP381" s="4">
        <f t="shared" si="358"/>
        <v>-2.9361060281500002E-2</v>
      </c>
      <c r="AQ381" s="4">
        <f t="shared" si="384"/>
        <v>-5.1318000216947499E-3</v>
      </c>
      <c r="AS381" s="4">
        <f t="shared" si="359"/>
        <v>-5.1092225714792106E-2</v>
      </c>
      <c r="AT381" s="4">
        <f t="shared" si="360"/>
        <v>1.8719049840811221E-2</v>
      </c>
      <c r="AU381" s="4">
        <f t="shared" si="361"/>
        <v>5.3719769155472975E-2</v>
      </c>
      <c r="AV381" s="4">
        <f t="shared" si="362"/>
        <v>2.2933516991995468E-4</v>
      </c>
      <c r="AW381" s="4">
        <f t="shared" si="363"/>
        <v>-0.12742751265814023</v>
      </c>
      <c r="AX381" s="4">
        <f t="shared" si="364"/>
        <v>-0.137461470554818</v>
      </c>
      <c r="AY381" s="4">
        <f t="shared" si="365"/>
        <v>8.0942765500522651E-2</v>
      </c>
      <c r="AZ381" s="4">
        <f t="shared" si="366"/>
        <v>0.15536339475417538</v>
      </c>
      <c r="BA381" s="4">
        <f t="shared" si="367"/>
        <v>0.14648349285463275</v>
      </c>
      <c r="BB381" s="4">
        <f t="shared" si="368"/>
        <v>3.1219150024422545E-2</v>
      </c>
      <c r="BC381" s="4">
        <f t="shared" si="369"/>
        <v>8.5359206041385319E-2</v>
      </c>
      <c r="BD381" s="4">
        <f t="shared" si="370"/>
        <v>-0.134873559158671</v>
      </c>
      <c r="BE381" s="4">
        <f t="shared" si="371"/>
        <v>1.0098449604576787E-2</v>
      </c>
      <c r="BG381" s="4">
        <f t="shared" si="372"/>
        <v>0.27045949010828341</v>
      </c>
      <c r="BH381" s="4">
        <f t="shared" si="373"/>
        <v>0.32293943552949189</v>
      </c>
      <c r="BI381" s="4">
        <f t="shared" si="374"/>
        <v>0.18945367769963931</v>
      </c>
      <c r="BJ381" s="4">
        <f t="shared" si="375"/>
        <v>0.18576557280799832</v>
      </c>
      <c r="BK381" s="4">
        <f t="shared" si="376"/>
        <v>0.1653941965103064</v>
      </c>
      <c r="BL381" s="4">
        <f t="shared" si="377"/>
        <v>0.15415048691123803</v>
      </c>
      <c r="BM381" s="4">
        <f t="shared" si="378"/>
        <v>2.1635926838312586E-2</v>
      </c>
      <c r="BN381" s="4">
        <f t="shared" si="379"/>
        <v>2.7882272184990228E-2</v>
      </c>
      <c r="BO381" s="4">
        <f t="shared" si="380"/>
        <v>3.8672610830093539E-2</v>
      </c>
      <c r="BP381" s="4">
        <f t="shared" si="381"/>
        <v>0.12741621759875502</v>
      </c>
      <c r="BQ381" s="4">
        <f t="shared" si="382"/>
        <v>0.13126497296199729</v>
      </c>
      <c r="BR381" s="4">
        <f t="shared" si="383"/>
        <v>8.7077290655489872E-2</v>
      </c>
      <c r="BT381" s="4">
        <f t="shared" si="385"/>
        <v>221.61777463517791</v>
      </c>
      <c r="BU381" s="4">
        <f t="shared" si="386"/>
        <v>862.42901777923339</v>
      </c>
      <c r="BV381" s="5">
        <f t="shared" si="332"/>
        <v>-2.611972981414E-2</v>
      </c>
      <c r="BW381" s="4">
        <f t="shared" si="334"/>
        <v>16.302141524862584</v>
      </c>
      <c r="BX381" s="4">
        <f>MAX(BW$28:BW381)</f>
        <v>18.356489268737281</v>
      </c>
      <c r="BY381" s="22">
        <f t="shared" si="333"/>
        <v>0.1119139784192521</v>
      </c>
    </row>
    <row r="382" spans="1:77" x14ac:dyDescent="0.25">
      <c r="A382" s="2">
        <v>40389</v>
      </c>
      <c r="B382" s="3">
        <v>4.2835004890000002E-4</v>
      </c>
      <c r="C382" s="3">
        <v>9.5448367863399997E-2</v>
      </c>
      <c r="D382" s="3">
        <v>8.2737879161499994E-2</v>
      </c>
      <c r="E382" s="3">
        <v>-5.28728553189E-2</v>
      </c>
      <c r="F382" s="3">
        <v>3.4376249631999999E-2</v>
      </c>
      <c r="G382" s="3">
        <v>7.4097728673499993E-2</v>
      </c>
      <c r="H382" s="3">
        <v>6.9608575487699997E-2</v>
      </c>
      <c r="I382" s="3">
        <v>-3.3985593331000001E-3</v>
      </c>
      <c r="J382" s="3">
        <v>1.89202019293E-3</v>
      </c>
      <c r="K382" s="3">
        <v>6.8561444389699999E-3</v>
      </c>
      <c r="L382" s="3">
        <v>7.5505968169500004E-2</v>
      </c>
      <c r="M382" s="3">
        <v>2.0040842796700001E-2</v>
      </c>
      <c r="N382" s="3">
        <v>4.6654972233800003E-2</v>
      </c>
      <c r="O382" s="3">
        <f t="shared" si="330"/>
        <v>3.7578944499833324E-2</v>
      </c>
      <c r="P382" s="3">
        <f t="shared" si="331"/>
        <v>9.4865036704870467E-2</v>
      </c>
      <c r="Q382" s="3"/>
      <c r="R382" s="4">
        <f t="shared" si="335"/>
        <v>1</v>
      </c>
      <c r="S382" s="4">
        <f t="shared" si="336"/>
        <v>-1</v>
      </c>
      <c r="T382" s="4">
        <f t="shared" si="337"/>
        <v>1</v>
      </c>
      <c r="U382" s="4">
        <f t="shared" si="338"/>
        <v>1</v>
      </c>
      <c r="V382" s="4">
        <f t="shared" si="339"/>
        <v>1</v>
      </c>
      <c r="W382" s="4">
        <f t="shared" si="340"/>
        <v>1</v>
      </c>
      <c r="X382" s="4">
        <f t="shared" si="341"/>
        <v>1</v>
      </c>
      <c r="Y382" s="4">
        <f t="shared" si="342"/>
        <v>1</v>
      </c>
      <c r="Z382" s="4">
        <f t="shared" si="343"/>
        <v>1</v>
      </c>
      <c r="AA382" s="4">
        <f t="shared" si="344"/>
        <v>1</v>
      </c>
      <c r="AB382" s="4">
        <f t="shared" si="345"/>
        <v>1</v>
      </c>
      <c r="AC382" s="4">
        <f t="shared" si="346"/>
        <v>-1</v>
      </c>
      <c r="AE382" s="4">
        <f t="shared" si="347"/>
        <v>9.5448367863399997E-2</v>
      </c>
      <c r="AF382" s="4">
        <f t="shared" si="348"/>
        <v>-8.2737879161499994E-2</v>
      </c>
      <c r="AG382" s="4">
        <f t="shared" si="349"/>
        <v>-5.28728553189E-2</v>
      </c>
      <c r="AH382" s="4">
        <f t="shared" si="350"/>
        <v>3.4376249631999999E-2</v>
      </c>
      <c r="AI382" s="4">
        <f t="shared" si="351"/>
        <v>7.4097728673499993E-2</v>
      </c>
      <c r="AJ382" s="4">
        <f t="shared" si="352"/>
        <v>6.9608575487699997E-2</v>
      </c>
      <c r="AK382" s="4">
        <f t="shared" si="353"/>
        <v>-3.3985593331000001E-3</v>
      </c>
      <c r="AL382" s="4">
        <f t="shared" si="354"/>
        <v>1.89202019293E-3</v>
      </c>
      <c r="AM382" s="4">
        <f t="shared" si="355"/>
        <v>6.8561444389699999E-3</v>
      </c>
      <c r="AN382" s="4">
        <f t="shared" si="356"/>
        <v>7.5505968169500004E-2</v>
      </c>
      <c r="AO382" s="4">
        <f t="shared" si="357"/>
        <v>2.0040842796700001E-2</v>
      </c>
      <c r="AP382" s="4">
        <f t="shared" si="358"/>
        <v>-4.6654972233800003E-2</v>
      </c>
      <c r="AQ382" s="4">
        <f t="shared" si="384"/>
        <v>1.6013469267283337E-2</v>
      </c>
      <c r="AS382" s="4">
        <f t="shared" si="359"/>
        <v>0.15000064175454389</v>
      </c>
      <c r="AT382" s="4">
        <f t="shared" si="360"/>
        <v>-0.12999655321075679</v>
      </c>
      <c r="AU382" s="4">
        <f t="shared" si="361"/>
        <v>-0.12291980615228656</v>
      </c>
      <c r="AV382" s="4">
        <f t="shared" si="362"/>
        <v>7.5788235038906526E-2</v>
      </c>
      <c r="AW382" s="4">
        <f t="shared" si="363"/>
        <v>0.17060794873646551</v>
      </c>
      <c r="AX382" s="4">
        <f t="shared" si="364"/>
        <v>0.16479316515909059</v>
      </c>
      <c r="AY382" s="4">
        <f t="shared" si="365"/>
        <v>-6.4812019777464591E-2</v>
      </c>
      <c r="AZ382" s="4">
        <f t="shared" si="366"/>
        <v>2.6006356611946762E-2</v>
      </c>
      <c r="BA382" s="4">
        <f t="shared" si="367"/>
        <v>7.0332473804649978E-2</v>
      </c>
      <c r="BB382" s="4">
        <f t="shared" si="368"/>
        <v>0.23701918836604116</v>
      </c>
      <c r="BC382" s="4">
        <f t="shared" si="369"/>
        <v>6.0717652139300464E-2</v>
      </c>
      <c r="BD382" s="4">
        <f t="shared" si="370"/>
        <v>-0.20702072124461113</v>
      </c>
      <c r="BE382" s="4">
        <f t="shared" si="371"/>
        <v>3.5876380102152154E-2</v>
      </c>
      <c r="BG382" s="4">
        <f t="shared" si="372"/>
        <v>0.25452789200619175</v>
      </c>
      <c r="BH382" s="4">
        <f t="shared" si="373"/>
        <v>0.25458483972990048</v>
      </c>
      <c r="BI382" s="4">
        <f t="shared" si="374"/>
        <v>0.17205642271643448</v>
      </c>
      <c r="BJ382" s="4">
        <f t="shared" si="375"/>
        <v>0.18143317159637068</v>
      </c>
      <c r="BK382" s="4">
        <f t="shared" si="376"/>
        <v>0.17372632218433665</v>
      </c>
      <c r="BL382" s="4">
        <f t="shared" si="377"/>
        <v>0.1689598604905736</v>
      </c>
      <c r="BM382" s="4">
        <f t="shared" si="378"/>
        <v>2.0974870678427422E-2</v>
      </c>
      <c r="BN382" s="4">
        <f t="shared" si="379"/>
        <v>2.9100888235314693E-2</v>
      </c>
      <c r="BO382" s="4">
        <f t="shared" si="380"/>
        <v>3.8992767170471468E-2</v>
      </c>
      <c r="BP382" s="4">
        <f t="shared" si="381"/>
        <v>0.12742591634039718</v>
      </c>
      <c r="BQ382" s="4">
        <f t="shared" si="382"/>
        <v>0.13202646736551427</v>
      </c>
      <c r="BR382" s="4">
        <f t="shared" si="383"/>
        <v>9.0145511914574997E-2</v>
      </c>
      <c r="BT382" s="4">
        <f t="shared" si="385"/>
        <v>233.38669510173418</v>
      </c>
      <c r="BU382" s="4">
        <f t="shared" si="386"/>
        <v>893.73927054414548</v>
      </c>
      <c r="BV382" s="5">
        <f t="shared" si="332"/>
        <v>4.4507603068207995E-2</v>
      </c>
      <c r="BW382" s="4">
        <f t="shared" si="334"/>
        <v>17.034693792132266</v>
      </c>
      <c r="BX382" s="4">
        <f>MAX(BW$28:BW382)</f>
        <v>18.356489268737281</v>
      </c>
      <c r="BY382" s="22">
        <f t="shared" si="333"/>
        <v>7.2006986589540786E-2</v>
      </c>
    </row>
    <row r="383" spans="1:77" x14ac:dyDescent="0.25">
      <c r="A383" s="2">
        <v>40421</v>
      </c>
      <c r="B383" s="3">
        <v>3.2692401013100002E-4</v>
      </c>
      <c r="C383" s="3">
        <v>-5.6764492625200003E-2</v>
      </c>
      <c r="D383" s="3">
        <v>7.8287341748199998E-2</v>
      </c>
      <c r="E383" s="3">
        <v>5.6103403751600001E-2</v>
      </c>
      <c r="F383" s="3">
        <v>-4.1157358204299999E-2</v>
      </c>
      <c r="G383" s="3">
        <v>-8.04161753668E-3</v>
      </c>
      <c r="H383" s="3">
        <v>-4.5455613715600002E-2</v>
      </c>
      <c r="I383" s="3">
        <v>2.3548132216900001E-2</v>
      </c>
      <c r="J383" s="3">
        <v>2.08705140847E-2</v>
      </c>
      <c r="K383" s="3">
        <v>1.4619460805700001E-2</v>
      </c>
      <c r="L383" s="3">
        <v>-1.30561701455E-2</v>
      </c>
      <c r="M383" s="3">
        <v>3.1493641880500002E-2</v>
      </c>
      <c r="N383" s="3">
        <v>-1.81902641685E-2</v>
      </c>
      <c r="O383" s="3">
        <f t="shared" si="330"/>
        <v>3.5214148409849996E-3</v>
      </c>
      <c r="P383" s="3">
        <f t="shared" si="331"/>
        <v>4.425340290542084E-2</v>
      </c>
      <c r="Q383" s="3"/>
      <c r="R383" s="4">
        <f t="shared" si="335"/>
        <v>1</v>
      </c>
      <c r="S383" s="4">
        <f t="shared" si="336"/>
        <v>1</v>
      </c>
      <c r="T383" s="4">
        <f t="shared" si="337"/>
        <v>1</v>
      </c>
      <c r="U383" s="4">
        <f t="shared" si="338"/>
        <v>1</v>
      </c>
      <c r="V383" s="4">
        <f t="shared" si="339"/>
        <v>1</v>
      </c>
      <c r="W383" s="4">
        <f t="shared" si="340"/>
        <v>1</v>
      </c>
      <c r="X383" s="4">
        <f t="shared" si="341"/>
        <v>1</v>
      </c>
      <c r="Y383" s="4">
        <f t="shared" si="342"/>
        <v>1</v>
      </c>
      <c r="Z383" s="4">
        <f t="shared" si="343"/>
        <v>1</v>
      </c>
      <c r="AA383" s="4">
        <f t="shared" si="344"/>
        <v>1</v>
      </c>
      <c r="AB383" s="4">
        <f t="shared" si="345"/>
        <v>1</v>
      </c>
      <c r="AC383" s="4">
        <f t="shared" si="346"/>
        <v>-1</v>
      </c>
      <c r="AE383" s="4">
        <f t="shared" si="347"/>
        <v>-5.6764492625200003E-2</v>
      </c>
      <c r="AF383" s="4">
        <f t="shared" si="348"/>
        <v>7.8287341748199998E-2</v>
      </c>
      <c r="AG383" s="4">
        <f t="shared" si="349"/>
        <v>5.6103403751600001E-2</v>
      </c>
      <c r="AH383" s="4">
        <f t="shared" si="350"/>
        <v>-4.1157358204299999E-2</v>
      </c>
      <c r="AI383" s="4">
        <f t="shared" si="351"/>
        <v>-8.04161753668E-3</v>
      </c>
      <c r="AJ383" s="4">
        <f t="shared" si="352"/>
        <v>-4.5455613715600002E-2</v>
      </c>
      <c r="AK383" s="4">
        <f t="shared" si="353"/>
        <v>2.3548132216900001E-2</v>
      </c>
      <c r="AL383" s="4">
        <f t="shared" si="354"/>
        <v>2.08705140847E-2</v>
      </c>
      <c r="AM383" s="4">
        <f t="shared" si="355"/>
        <v>1.4619460805700001E-2</v>
      </c>
      <c r="AN383" s="4">
        <f t="shared" si="356"/>
        <v>-1.30561701455E-2</v>
      </c>
      <c r="AO383" s="4">
        <f t="shared" si="357"/>
        <v>3.1493641880500002E-2</v>
      </c>
      <c r="AP383" s="4">
        <f t="shared" si="358"/>
        <v>1.81902641685E-2</v>
      </c>
      <c r="AQ383" s="4">
        <f t="shared" si="384"/>
        <v>6.5531255357350006E-3</v>
      </c>
      <c r="AS383" s="4">
        <f t="shared" si="359"/>
        <v>-0.10290295992498211</v>
      </c>
      <c r="AT383" s="4">
        <f t="shared" si="360"/>
        <v>0.11764004069908833</v>
      </c>
      <c r="AU383" s="4">
        <f t="shared" si="361"/>
        <v>0.1188051968500151</v>
      </c>
      <c r="AV383" s="4">
        <f t="shared" si="362"/>
        <v>-0.10661134270169353</v>
      </c>
      <c r="AW383" s="4">
        <f t="shared" si="363"/>
        <v>-1.9008187254118337E-2</v>
      </c>
      <c r="AX383" s="4">
        <f t="shared" si="364"/>
        <v>-0.10896601528369521</v>
      </c>
      <c r="AY383" s="4">
        <f t="shared" si="365"/>
        <v>0.42082898044937195</v>
      </c>
      <c r="AZ383" s="4">
        <f t="shared" si="366"/>
        <v>0.29362988683232777</v>
      </c>
      <c r="BA383" s="4">
        <f t="shared" si="367"/>
        <v>0.1498531053479048</v>
      </c>
      <c r="BB383" s="4">
        <f t="shared" si="368"/>
        <v>-3.6441918017276052E-2</v>
      </c>
      <c r="BC383" s="4">
        <f t="shared" si="369"/>
        <v>9.5071634755930098E-2</v>
      </c>
      <c r="BD383" s="4">
        <f t="shared" si="370"/>
        <v>6.9484439080633689E-2</v>
      </c>
      <c r="BE383" s="4">
        <f t="shared" si="371"/>
        <v>7.4281905069458878E-2</v>
      </c>
      <c r="BG383" s="4">
        <f t="shared" si="372"/>
        <v>0.22065251637691363</v>
      </c>
      <c r="BH383" s="4">
        <f t="shared" si="373"/>
        <v>0.26619284142701494</v>
      </c>
      <c r="BI383" s="4">
        <f t="shared" si="374"/>
        <v>0.18889208633668578</v>
      </c>
      <c r="BJ383" s="4">
        <f t="shared" si="375"/>
        <v>0.15442018517471015</v>
      </c>
      <c r="BK383" s="4">
        <f t="shared" si="376"/>
        <v>0.169224291178796</v>
      </c>
      <c r="BL383" s="4">
        <f t="shared" si="377"/>
        <v>0.16686161679769754</v>
      </c>
      <c r="BM383" s="4">
        <f t="shared" si="378"/>
        <v>2.2382614611526713E-2</v>
      </c>
      <c r="BN383" s="4">
        <f t="shared" si="379"/>
        <v>2.8431048773475489E-2</v>
      </c>
      <c r="BO383" s="4">
        <f t="shared" si="380"/>
        <v>3.9023444383775412E-2</v>
      </c>
      <c r="BP383" s="4">
        <f t="shared" si="381"/>
        <v>0.14330936301772537</v>
      </c>
      <c r="BQ383" s="4">
        <f t="shared" si="382"/>
        <v>0.13250489259536199</v>
      </c>
      <c r="BR383" s="4">
        <f t="shared" si="383"/>
        <v>0.10471561350529712</v>
      </c>
      <c r="BT383" s="4">
        <f t="shared" si="385"/>
        <v>238.49398994059618</v>
      </c>
      <c r="BU383" s="4">
        <f t="shared" si="386"/>
        <v>960.42011102189099</v>
      </c>
      <c r="BV383" s="5">
        <f t="shared" si="332"/>
        <v>-2.1425583907079999E-2</v>
      </c>
      <c r="BW383" s="4">
        <f t="shared" si="334"/>
        <v>16.6752845813634</v>
      </c>
      <c r="BX383" s="4">
        <f>MAX(BW$28:BW383)</f>
        <v>18.356489268737281</v>
      </c>
      <c r="BY383" s="22">
        <f t="shared" si="333"/>
        <v>9.1586395566232881E-2</v>
      </c>
    </row>
    <row r="384" spans="1:77" x14ac:dyDescent="0.25">
      <c r="A384" s="2">
        <v>40451</v>
      </c>
      <c r="B384" s="3">
        <v>2.42663632815E-4</v>
      </c>
      <c r="C384" s="3">
        <v>0.13767845903500001</v>
      </c>
      <c r="D384" s="3">
        <v>0.12865877825700001</v>
      </c>
      <c r="E384" s="3">
        <v>4.7439679893300002E-2</v>
      </c>
      <c r="F384" s="3">
        <v>5.4914835197699997E-2</v>
      </c>
      <c r="G384" s="3">
        <v>6.7198097274900004E-2</v>
      </c>
      <c r="H384" s="3">
        <v>8.9418008453000006E-2</v>
      </c>
      <c r="I384" s="3">
        <v>-5.8519198554799999E-3</v>
      </c>
      <c r="J384" s="3">
        <v>-3.59768243893E-3</v>
      </c>
      <c r="K384" s="3">
        <v>2.5329153604400001E-3</v>
      </c>
      <c r="L384" s="3">
        <v>9.1393087336000003E-2</v>
      </c>
      <c r="M384" s="3">
        <v>5.0540302198600002E-3</v>
      </c>
      <c r="N384" s="3">
        <v>2.5643020330600001E-2</v>
      </c>
      <c r="O384" s="3">
        <f t="shared" si="330"/>
        <v>5.3373442421949163E-2</v>
      </c>
      <c r="P384" s="3">
        <f t="shared" si="331"/>
        <v>0.1167382169515343</v>
      </c>
      <c r="Q384" s="3"/>
      <c r="R384" s="4">
        <f t="shared" si="335"/>
        <v>1</v>
      </c>
      <c r="S384" s="4">
        <f t="shared" si="336"/>
        <v>1</v>
      </c>
      <c r="T384" s="4">
        <f t="shared" si="337"/>
        <v>1</v>
      </c>
      <c r="U384" s="4">
        <f t="shared" si="338"/>
        <v>1</v>
      </c>
      <c r="V384" s="4">
        <f t="shared" si="339"/>
        <v>1</v>
      </c>
      <c r="W384" s="4">
        <f t="shared" si="340"/>
        <v>1</v>
      </c>
      <c r="X384" s="4">
        <f t="shared" si="341"/>
        <v>1</v>
      </c>
      <c r="Y384" s="4">
        <f t="shared" si="342"/>
        <v>1</v>
      </c>
      <c r="Z384" s="4">
        <f t="shared" si="343"/>
        <v>1</v>
      </c>
      <c r="AA384" s="4">
        <f t="shared" si="344"/>
        <v>1</v>
      </c>
      <c r="AB384" s="4">
        <f t="shared" si="345"/>
        <v>1</v>
      </c>
      <c r="AC384" s="4">
        <f t="shared" si="346"/>
        <v>-1</v>
      </c>
      <c r="AE384" s="4">
        <f t="shared" si="347"/>
        <v>0.13767845903500001</v>
      </c>
      <c r="AF384" s="4">
        <f t="shared" si="348"/>
        <v>0.12865877825700001</v>
      </c>
      <c r="AG384" s="4">
        <f t="shared" si="349"/>
        <v>4.7439679893300002E-2</v>
      </c>
      <c r="AH384" s="4">
        <f t="shared" si="350"/>
        <v>5.4914835197699997E-2</v>
      </c>
      <c r="AI384" s="4">
        <f t="shared" si="351"/>
        <v>6.7198097274900004E-2</v>
      </c>
      <c r="AJ384" s="4">
        <f t="shared" si="352"/>
        <v>8.9418008453000006E-2</v>
      </c>
      <c r="AK384" s="4">
        <f t="shared" si="353"/>
        <v>-5.8519198554799999E-3</v>
      </c>
      <c r="AL384" s="4">
        <f t="shared" si="354"/>
        <v>-3.59768243893E-3</v>
      </c>
      <c r="AM384" s="4">
        <f t="shared" si="355"/>
        <v>2.5329153604400001E-3</v>
      </c>
      <c r="AN384" s="4">
        <f t="shared" si="356"/>
        <v>9.1393087336000003E-2</v>
      </c>
      <c r="AO384" s="4">
        <f t="shared" si="357"/>
        <v>5.0540302198600002E-3</v>
      </c>
      <c r="AP384" s="4">
        <f t="shared" si="358"/>
        <v>-2.5643020330600001E-2</v>
      </c>
      <c r="AQ384" s="4">
        <f t="shared" si="384"/>
        <v>4.9099605700182507E-2</v>
      </c>
      <c r="AS384" s="4">
        <f t="shared" si="359"/>
        <v>0.23935851159484167</v>
      </c>
      <c r="AT384" s="4">
        <f t="shared" si="360"/>
        <v>0.18991083106520926</v>
      </c>
      <c r="AU384" s="4">
        <f t="shared" si="361"/>
        <v>9.9434136660202121E-2</v>
      </c>
      <c r="AV384" s="4">
        <f t="shared" si="362"/>
        <v>0.13480554270107234</v>
      </c>
      <c r="AW384" s="4">
        <f t="shared" si="363"/>
        <v>0.17104467477364763</v>
      </c>
      <c r="AX384" s="4">
        <f t="shared" si="364"/>
        <v>0.20591514911274228</v>
      </c>
      <c r="AY384" s="4">
        <f t="shared" si="365"/>
        <v>-7.8595985088827217E-2</v>
      </c>
      <c r="AZ384" s="4">
        <f t="shared" si="366"/>
        <v>-4.4012386168222679E-2</v>
      </c>
      <c r="BA384" s="4">
        <f t="shared" si="367"/>
        <v>2.5287364645992808E-2</v>
      </c>
      <c r="BB384" s="4">
        <f t="shared" si="368"/>
        <v>0.2521832080636367</v>
      </c>
      <c r="BC384" s="4">
        <f t="shared" si="369"/>
        <v>1.5142539824095245E-2</v>
      </c>
      <c r="BD384" s="4">
        <f t="shared" si="370"/>
        <v>-9.7776247564602112E-2</v>
      </c>
      <c r="BE384" s="4">
        <f t="shared" si="371"/>
        <v>9.2724778301648991E-2</v>
      </c>
      <c r="BG384" s="4">
        <f t="shared" si="372"/>
        <v>0.23007906945552226</v>
      </c>
      <c r="BH384" s="4">
        <f t="shared" si="373"/>
        <v>0.27098776312094119</v>
      </c>
      <c r="BI384" s="4">
        <f t="shared" si="374"/>
        <v>0.19083860527865351</v>
      </c>
      <c r="BJ384" s="4">
        <f t="shared" si="375"/>
        <v>0.16294533324782398</v>
      </c>
      <c r="BK384" s="4">
        <f t="shared" si="376"/>
        <v>0.15714747591838626</v>
      </c>
      <c r="BL384" s="4">
        <f t="shared" si="377"/>
        <v>0.17369874696114182</v>
      </c>
      <c r="BM384" s="4">
        <f t="shared" si="378"/>
        <v>2.9782283911150453E-2</v>
      </c>
      <c r="BN384" s="4">
        <f t="shared" si="379"/>
        <v>3.2696999659859914E-2</v>
      </c>
      <c r="BO384" s="4">
        <f t="shared" si="380"/>
        <v>4.0066102512447958E-2</v>
      </c>
      <c r="BP384" s="4">
        <f t="shared" si="381"/>
        <v>0.14496300215665048</v>
      </c>
      <c r="BQ384" s="4">
        <f t="shared" si="382"/>
        <v>0.1335054826619741</v>
      </c>
      <c r="BR384" s="4">
        <f t="shared" si="383"/>
        <v>0.10490490674090271</v>
      </c>
      <c r="BT384" s="4">
        <f t="shared" si="385"/>
        <v>277.07172893668815</v>
      </c>
      <c r="BU384" s="4">
        <f t="shared" si="386"/>
        <v>1049.70791192601</v>
      </c>
      <c r="BV384" s="5">
        <f t="shared" si="332"/>
        <v>5.4663971215976E-2</v>
      </c>
      <c r="BW384" s="4">
        <f t="shared" si="334"/>
        <v>17.590868342871996</v>
      </c>
      <c r="BX384" s="4">
        <f>MAX(BW$28:BW384)</f>
        <v>18.356489268737281</v>
      </c>
      <c r="BY384" s="22">
        <f t="shared" si="333"/>
        <v>4.1708461495913875E-2</v>
      </c>
    </row>
    <row r="385" spans="1:86" x14ac:dyDescent="0.25">
      <c r="A385" s="2">
        <v>40480</v>
      </c>
      <c r="B385" s="3">
        <v>2.3258214639600001E-4</v>
      </c>
      <c r="C385" s="3">
        <v>-7.0077357852499998E-3</v>
      </c>
      <c r="D385" s="3">
        <v>0.174016599764</v>
      </c>
      <c r="E385" s="3">
        <v>3.6660377457200001E-2</v>
      </c>
      <c r="F385" s="3">
        <v>6.1455275403799997E-2</v>
      </c>
      <c r="G385" s="3">
        <v>2.38706919885E-2</v>
      </c>
      <c r="H385" s="3">
        <v>3.7775946311200001E-2</v>
      </c>
      <c r="I385" s="3">
        <v>-8.8609570782900004E-3</v>
      </c>
      <c r="J385" s="3">
        <v>-3.8923367940600002E-3</v>
      </c>
      <c r="K385" s="3">
        <v>1.1836254725299999E-3</v>
      </c>
      <c r="L385" s="3">
        <v>1.6151511185700001E-2</v>
      </c>
      <c r="M385" s="3">
        <v>3.6904006205599998E-2</v>
      </c>
      <c r="N385" s="3">
        <v>1.41685625378E-2</v>
      </c>
      <c r="O385" s="3">
        <f t="shared" si="330"/>
        <v>3.1868797222394177E-2</v>
      </c>
      <c r="P385" s="3">
        <f t="shared" si="331"/>
        <v>6.0119148625210131E-2</v>
      </c>
      <c r="Q385" s="3"/>
      <c r="R385" s="4">
        <f t="shared" si="335"/>
        <v>1</v>
      </c>
      <c r="S385" s="4">
        <f t="shared" si="336"/>
        <v>1</v>
      </c>
      <c r="T385" s="4">
        <f t="shared" si="337"/>
        <v>1</v>
      </c>
      <c r="U385" s="4">
        <f t="shared" si="338"/>
        <v>1</v>
      </c>
      <c r="V385" s="4">
        <f t="shared" si="339"/>
        <v>1</v>
      </c>
      <c r="W385" s="4">
        <f t="shared" si="340"/>
        <v>1</v>
      </c>
      <c r="X385" s="4">
        <f t="shared" si="341"/>
        <v>1</v>
      </c>
      <c r="Y385" s="4">
        <f t="shared" si="342"/>
        <v>1</v>
      </c>
      <c r="Z385" s="4">
        <f t="shared" si="343"/>
        <v>1</v>
      </c>
      <c r="AA385" s="4">
        <f t="shared" si="344"/>
        <v>1</v>
      </c>
      <c r="AB385" s="4">
        <f t="shared" si="345"/>
        <v>1</v>
      </c>
      <c r="AC385" s="4">
        <f t="shared" si="346"/>
        <v>-1</v>
      </c>
      <c r="AE385" s="4">
        <f t="shared" si="347"/>
        <v>-7.0077357852499998E-3</v>
      </c>
      <c r="AF385" s="4">
        <f t="shared" si="348"/>
        <v>0.174016599764</v>
      </c>
      <c r="AG385" s="4">
        <f t="shared" si="349"/>
        <v>3.6660377457200001E-2</v>
      </c>
      <c r="AH385" s="4">
        <f t="shared" si="350"/>
        <v>6.1455275403799997E-2</v>
      </c>
      <c r="AI385" s="4">
        <f t="shared" si="351"/>
        <v>2.38706919885E-2</v>
      </c>
      <c r="AJ385" s="4">
        <f t="shared" si="352"/>
        <v>3.7775946311200001E-2</v>
      </c>
      <c r="AK385" s="4">
        <f t="shared" si="353"/>
        <v>-8.8609570782900004E-3</v>
      </c>
      <c r="AL385" s="4">
        <f t="shared" si="354"/>
        <v>-3.8923367940600002E-3</v>
      </c>
      <c r="AM385" s="4">
        <f t="shared" si="355"/>
        <v>1.1836254725299999E-3</v>
      </c>
      <c r="AN385" s="4">
        <f t="shared" si="356"/>
        <v>1.6151511185700001E-2</v>
      </c>
      <c r="AO385" s="4">
        <f t="shared" si="357"/>
        <v>3.6904006205599998E-2</v>
      </c>
      <c r="AP385" s="4">
        <f t="shared" si="358"/>
        <v>-1.41685625378E-2</v>
      </c>
      <c r="AQ385" s="4">
        <f t="shared" si="384"/>
        <v>2.9507370132760839E-2</v>
      </c>
      <c r="AS385" s="4">
        <f t="shared" si="359"/>
        <v>-1.0579966642772746E-2</v>
      </c>
      <c r="AT385" s="4">
        <f t="shared" si="360"/>
        <v>0.23692697732274987</v>
      </c>
      <c r="AU385" s="4">
        <f t="shared" si="361"/>
        <v>7.7617188558122732E-2</v>
      </c>
      <c r="AV385" s="4">
        <f t="shared" si="362"/>
        <v>0.14698851463774429</v>
      </c>
      <c r="AW385" s="4">
        <f t="shared" si="363"/>
        <v>5.7912515717315885E-2</v>
      </c>
      <c r="AX385" s="4">
        <f t="shared" si="364"/>
        <v>7.899965068628996E-2</v>
      </c>
      <c r="AY385" s="4">
        <f t="shared" si="365"/>
        <v>-0.11121277319019239</v>
      </c>
      <c r="AZ385" s="4">
        <f t="shared" si="366"/>
        <v>-4.6549081815328429E-2</v>
      </c>
      <c r="BA385" s="4">
        <f t="shared" si="367"/>
        <v>1.1776589527816133E-2</v>
      </c>
      <c r="BB385" s="4">
        <f t="shared" si="368"/>
        <v>3.9683127862624804E-2</v>
      </c>
      <c r="BC385" s="4">
        <f t="shared" si="369"/>
        <v>0.11341374786919164</v>
      </c>
      <c r="BD385" s="4">
        <f t="shared" si="370"/>
        <v>-5.2660658648649002E-2</v>
      </c>
      <c r="BE385" s="4">
        <f t="shared" si="371"/>
        <v>4.5192985990409405E-2</v>
      </c>
      <c r="BG385" s="4">
        <f t="shared" si="372"/>
        <v>0.26494358713454119</v>
      </c>
      <c r="BH385" s="4">
        <f t="shared" si="373"/>
        <v>0.29378942276708109</v>
      </c>
      <c r="BI385" s="4">
        <f t="shared" si="374"/>
        <v>0.18892916962457254</v>
      </c>
      <c r="BJ385" s="4">
        <f t="shared" si="375"/>
        <v>0.16723830580983168</v>
      </c>
      <c r="BK385" s="4">
        <f t="shared" si="376"/>
        <v>0.16487414986437998</v>
      </c>
      <c r="BL385" s="4">
        <f t="shared" si="377"/>
        <v>0.19127145997751027</v>
      </c>
      <c r="BM385" s="4">
        <f t="shared" si="378"/>
        <v>3.1870285486492768E-2</v>
      </c>
      <c r="BN385" s="4">
        <f t="shared" si="379"/>
        <v>3.3447162799058856E-2</v>
      </c>
      <c r="BO385" s="4">
        <f t="shared" si="380"/>
        <v>4.0202656965645067E-2</v>
      </c>
      <c r="BP385" s="4">
        <f t="shared" si="381"/>
        <v>0.1628048196363287</v>
      </c>
      <c r="BQ385" s="4">
        <f t="shared" si="382"/>
        <v>0.13015708200795581</v>
      </c>
      <c r="BR385" s="4">
        <f t="shared" si="383"/>
        <v>0.10762161280459785</v>
      </c>
      <c r="BT385" s="4">
        <f t="shared" si="385"/>
        <v>304.02996238447588</v>
      </c>
      <c r="BU385" s="4">
        <f t="shared" si="386"/>
        <v>1097.3914902029487</v>
      </c>
      <c r="BV385" s="5">
        <f t="shared" si="332"/>
        <v>2.3139017975732E-2</v>
      </c>
      <c r="BW385" s="4">
        <f t="shared" si="334"/>
        <v>18.001995083582599</v>
      </c>
      <c r="BX385" s="4">
        <f>MAX(BW$28:BW385)</f>
        <v>18.356489268737281</v>
      </c>
      <c r="BY385" s="22">
        <f t="shared" si="333"/>
        <v>1.9311654857577614E-2</v>
      </c>
    </row>
    <row r="386" spans="1:86" x14ac:dyDescent="0.25">
      <c r="A386" s="2">
        <v>40512</v>
      </c>
      <c r="B386" s="3">
        <v>2.5443734973900001E-4</v>
      </c>
      <c r="C386" s="3">
        <v>-3.4147815579199998E-2</v>
      </c>
      <c r="D386" s="3">
        <v>-8.7150913411700004E-2</v>
      </c>
      <c r="E386" s="3">
        <v>1.9334965112300002E-2</v>
      </c>
      <c r="F386" s="3">
        <v>1.3446495498600001E-2</v>
      </c>
      <c r="G386" s="3">
        <v>-1.99636980598E-2</v>
      </c>
      <c r="H386" s="3">
        <v>-2.09672490515E-4</v>
      </c>
      <c r="I386" s="3">
        <v>-5.0022627124100003E-3</v>
      </c>
      <c r="J386" s="3">
        <v>-4.5596003071399997E-3</v>
      </c>
      <c r="K386" s="3">
        <v>-6.5473483575600004E-3</v>
      </c>
      <c r="L386" s="3">
        <v>-1.7714869760300001E-2</v>
      </c>
      <c r="M386" s="3">
        <v>-3.7764722225799997E-2</v>
      </c>
      <c r="N386" s="3">
        <v>-2.8978999776800001E-2</v>
      </c>
      <c r="O386" s="3">
        <f t="shared" si="330"/>
        <v>-1.7438203505860415E-2</v>
      </c>
      <c r="P386" s="3">
        <f t="shared" si="331"/>
        <v>-5.28839832136501E-2</v>
      </c>
      <c r="Q386" s="3"/>
      <c r="R386" s="4">
        <f t="shared" si="335"/>
        <v>1</v>
      </c>
      <c r="S386" s="4">
        <f t="shared" si="336"/>
        <v>1</v>
      </c>
      <c r="T386" s="4">
        <f t="shared" si="337"/>
        <v>1</v>
      </c>
      <c r="U386" s="4">
        <f t="shared" si="338"/>
        <v>1</v>
      </c>
      <c r="V386" s="4">
        <f t="shared" si="339"/>
        <v>1</v>
      </c>
      <c r="W386" s="4">
        <f t="shared" si="340"/>
        <v>1</v>
      </c>
      <c r="X386" s="4">
        <f t="shared" si="341"/>
        <v>1</v>
      </c>
      <c r="Y386" s="4">
        <f t="shared" si="342"/>
        <v>1</v>
      </c>
      <c r="Z386" s="4">
        <f t="shared" si="343"/>
        <v>1</v>
      </c>
      <c r="AA386" s="4">
        <f t="shared" si="344"/>
        <v>1</v>
      </c>
      <c r="AB386" s="4">
        <f t="shared" si="345"/>
        <v>1</v>
      </c>
      <c r="AC386" s="4">
        <f t="shared" si="346"/>
        <v>-1</v>
      </c>
      <c r="AE386" s="4">
        <f t="shared" si="347"/>
        <v>-3.4147815579199998E-2</v>
      </c>
      <c r="AF386" s="4">
        <f t="shared" si="348"/>
        <v>-8.7150913411700004E-2</v>
      </c>
      <c r="AG386" s="4">
        <f t="shared" si="349"/>
        <v>1.9334965112300002E-2</v>
      </c>
      <c r="AH386" s="4">
        <f t="shared" si="350"/>
        <v>1.3446495498600001E-2</v>
      </c>
      <c r="AI386" s="4">
        <f t="shared" si="351"/>
        <v>-1.99636980598E-2</v>
      </c>
      <c r="AJ386" s="4">
        <f t="shared" si="352"/>
        <v>-2.09672490515E-4</v>
      </c>
      <c r="AK386" s="4">
        <f t="shared" si="353"/>
        <v>-5.0022627124100003E-3</v>
      </c>
      <c r="AL386" s="4">
        <f t="shared" si="354"/>
        <v>-4.5596003071399997E-3</v>
      </c>
      <c r="AM386" s="4">
        <f t="shared" si="355"/>
        <v>-6.5473483575600004E-3</v>
      </c>
      <c r="AN386" s="4">
        <f t="shared" si="356"/>
        <v>-1.7714869760300001E-2</v>
      </c>
      <c r="AO386" s="4">
        <f t="shared" si="357"/>
        <v>-3.7764722225799997E-2</v>
      </c>
      <c r="AP386" s="4">
        <f t="shared" si="358"/>
        <v>2.8978999776800001E-2</v>
      </c>
      <c r="AQ386" s="4">
        <f t="shared" si="384"/>
        <v>-1.2608370209727084E-2</v>
      </c>
      <c r="AS386" s="4">
        <f t="shared" si="359"/>
        <v>-5.1417432599563051E-2</v>
      </c>
      <c r="AT386" s="4">
        <f t="shared" si="360"/>
        <v>-0.1056469853100548</v>
      </c>
      <c r="AU386" s="4">
        <f t="shared" si="361"/>
        <v>4.085630791277526E-2</v>
      </c>
      <c r="AV386" s="4">
        <f t="shared" si="362"/>
        <v>3.3076642254559759E-2</v>
      </c>
      <c r="AW386" s="4">
        <f t="shared" si="363"/>
        <v>-4.9178729659909819E-2</v>
      </c>
      <c r="AX386" s="4">
        <f t="shared" si="364"/>
        <v>-4.4011191818952298E-4</v>
      </c>
      <c r="AY386" s="4">
        <f t="shared" si="365"/>
        <v>-5.8107507361067831E-2</v>
      </c>
      <c r="AZ386" s="4">
        <f t="shared" si="366"/>
        <v>-5.3401367738846732E-2</v>
      </c>
      <c r="BA386" s="4">
        <f t="shared" si="367"/>
        <v>-6.5062491129510625E-2</v>
      </c>
      <c r="BB386" s="4">
        <f t="shared" si="368"/>
        <v>-4.3876769737079414E-2</v>
      </c>
      <c r="BC386" s="4">
        <f t="shared" si="369"/>
        <v>-0.1155733625255549</v>
      </c>
      <c r="BD386" s="4">
        <f t="shared" si="370"/>
        <v>0.11270080506727255</v>
      </c>
      <c r="BE386" s="4">
        <f t="shared" si="371"/>
        <v>-2.967258356209743E-2</v>
      </c>
      <c r="BG386" s="4">
        <f t="shared" si="372"/>
        <v>0.2656516582237145</v>
      </c>
      <c r="BH386" s="4">
        <f t="shared" si="373"/>
        <v>0.32997028038586368</v>
      </c>
      <c r="BI386" s="4">
        <f t="shared" si="374"/>
        <v>0.18929723315751884</v>
      </c>
      <c r="BJ386" s="4">
        <f t="shared" si="375"/>
        <v>0.16261016333054598</v>
      </c>
      <c r="BK386" s="4">
        <f t="shared" si="376"/>
        <v>0.16237668762781629</v>
      </c>
      <c r="BL386" s="4">
        <f t="shared" si="377"/>
        <v>0.19056288352973882</v>
      </c>
      <c r="BM386" s="4">
        <f t="shared" si="378"/>
        <v>3.443453653124022E-2</v>
      </c>
      <c r="BN386" s="4">
        <f t="shared" si="379"/>
        <v>3.4153434641885597E-2</v>
      </c>
      <c r="BO386" s="4">
        <f t="shared" si="380"/>
        <v>4.0252675505628145E-2</v>
      </c>
      <c r="BP386" s="4">
        <f t="shared" si="381"/>
        <v>0.16149657202617179</v>
      </c>
      <c r="BQ386" s="4">
        <f t="shared" si="382"/>
        <v>0.13070389716298056</v>
      </c>
      <c r="BR386" s="4">
        <f t="shared" si="383"/>
        <v>0.10285285809449921</v>
      </c>
      <c r="BT386" s="4">
        <f t="shared" si="385"/>
        <v>291.49762191565679</v>
      </c>
      <c r="BU386" s="4">
        <f t="shared" si="386"/>
        <v>1065.1082668919605</v>
      </c>
      <c r="BV386" s="5">
        <f t="shared" si="332"/>
        <v>-2.7447428373330003E-3</v>
      </c>
      <c r="BW386" s="4">
        <f t="shared" si="334"/>
        <v>17.957164616438313</v>
      </c>
      <c r="BX386" s="4">
        <f>MAX(BW$28:BW386)</f>
        <v>18.356489268737281</v>
      </c>
      <c r="BY386" s="22">
        <f t="shared" si="333"/>
        <v>2.1753868425105322E-2</v>
      </c>
    </row>
    <row r="387" spans="1:86" x14ac:dyDescent="0.25">
      <c r="A387" s="2">
        <v>40543</v>
      </c>
      <c r="B387" s="3">
        <v>2.60291007408E-4</v>
      </c>
      <c r="C387" s="3">
        <v>8.4070801452700003E-2</v>
      </c>
      <c r="D387" s="3">
        <v>0.156288874425</v>
      </c>
      <c r="E387" s="3">
        <v>2.54731587441E-2</v>
      </c>
      <c r="F387" s="3">
        <v>3.0925458030300002E-2</v>
      </c>
      <c r="G387" s="3">
        <v>6.9265174378700001E-2</v>
      </c>
      <c r="H387" s="3">
        <v>6.6532961523400005E-2</v>
      </c>
      <c r="I387" s="3">
        <v>-1.0089407097700001E-2</v>
      </c>
      <c r="J387" s="3">
        <v>-5.7583126228300001E-3</v>
      </c>
      <c r="K387" s="3">
        <v>-1.85190800378E-2</v>
      </c>
      <c r="L387" s="3">
        <v>6.5390104384599995E-2</v>
      </c>
      <c r="M387" s="3">
        <v>2.9342257310400001E-2</v>
      </c>
      <c r="N387" s="3">
        <v>3.7421218605799998E-3</v>
      </c>
      <c r="O387" s="3">
        <f t="shared" si="330"/>
        <v>4.1388676029287495E-2</v>
      </c>
      <c r="P387" s="3">
        <f t="shared" si="331"/>
        <v>7.1867529122138285E-2</v>
      </c>
      <c r="Q387" s="3"/>
      <c r="R387" s="4">
        <f t="shared" si="335"/>
        <v>1</v>
      </c>
      <c r="S387" s="4">
        <f t="shared" si="336"/>
        <v>1</v>
      </c>
      <c r="T387" s="4">
        <f t="shared" si="337"/>
        <v>1</v>
      </c>
      <c r="U387" s="4">
        <f t="shared" si="338"/>
        <v>1</v>
      </c>
      <c r="V387" s="4">
        <f t="shared" si="339"/>
        <v>1</v>
      </c>
      <c r="W387" s="4">
        <f t="shared" si="340"/>
        <v>1</v>
      </c>
      <c r="X387" s="4">
        <f t="shared" si="341"/>
        <v>1</v>
      </c>
      <c r="Y387" s="4">
        <f t="shared" si="342"/>
        <v>1</v>
      </c>
      <c r="Z387" s="4">
        <f t="shared" si="343"/>
        <v>1</v>
      </c>
      <c r="AA387" s="4">
        <f t="shared" si="344"/>
        <v>1</v>
      </c>
      <c r="AB387" s="4">
        <f t="shared" si="345"/>
        <v>1</v>
      </c>
      <c r="AC387" s="4">
        <f t="shared" si="346"/>
        <v>-1</v>
      </c>
      <c r="AE387" s="4">
        <f t="shared" si="347"/>
        <v>8.4070801452700003E-2</v>
      </c>
      <c r="AF387" s="4">
        <f t="shared" si="348"/>
        <v>0.156288874425</v>
      </c>
      <c r="AG387" s="4">
        <f t="shared" si="349"/>
        <v>2.54731587441E-2</v>
      </c>
      <c r="AH387" s="4">
        <f t="shared" si="350"/>
        <v>3.0925458030300002E-2</v>
      </c>
      <c r="AI387" s="4">
        <f t="shared" si="351"/>
        <v>6.9265174378700001E-2</v>
      </c>
      <c r="AJ387" s="4">
        <f t="shared" si="352"/>
        <v>6.6532961523400005E-2</v>
      </c>
      <c r="AK387" s="4">
        <f t="shared" si="353"/>
        <v>-1.0089407097700001E-2</v>
      </c>
      <c r="AL387" s="4">
        <f t="shared" si="354"/>
        <v>-5.7583126228300001E-3</v>
      </c>
      <c r="AM387" s="4">
        <f t="shared" si="355"/>
        <v>-1.85190800378E-2</v>
      </c>
      <c r="AN387" s="4">
        <f t="shared" si="356"/>
        <v>6.5390104384599995E-2</v>
      </c>
      <c r="AO387" s="4">
        <f t="shared" si="357"/>
        <v>2.9342257310400001E-2</v>
      </c>
      <c r="AP387" s="4">
        <f t="shared" si="358"/>
        <v>-3.7421218605799998E-3</v>
      </c>
      <c r="AQ387" s="4">
        <f t="shared" si="384"/>
        <v>4.0764989052524167E-2</v>
      </c>
      <c r="AS387" s="4">
        <f t="shared" si="359"/>
        <v>0.12850992488672433</v>
      </c>
      <c r="AT387" s="4">
        <f t="shared" si="360"/>
        <v>0.18404899038474429</v>
      </c>
      <c r="AU387" s="4">
        <f t="shared" si="361"/>
        <v>7.0365365151111164E-2</v>
      </c>
      <c r="AV387" s="4">
        <f t="shared" si="362"/>
        <v>7.7258631760371788E-2</v>
      </c>
      <c r="AW387" s="4">
        <f t="shared" si="363"/>
        <v>0.16994681086079635</v>
      </c>
      <c r="AX387" s="4">
        <f t="shared" si="364"/>
        <v>0.1444874451129507</v>
      </c>
      <c r="AY387" s="4">
        <f t="shared" si="365"/>
        <v>-0.11449268219045282</v>
      </c>
      <c r="AZ387" s="4">
        <f t="shared" si="366"/>
        <v>-6.586621210792562E-2</v>
      </c>
      <c r="BA387" s="4">
        <f t="shared" si="367"/>
        <v>-0.18237442352236022</v>
      </c>
      <c r="BB387" s="4">
        <f t="shared" si="368"/>
        <v>0.15951140394759297</v>
      </c>
      <c r="BC387" s="4">
        <f t="shared" si="369"/>
        <v>9.1436417537002518E-2</v>
      </c>
      <c r="BD387" s="4">
        <f t="shared" si="370"/>
        <v>-1.408223580966398E-2</v>
      </c>
      <c r="BE387" s="4">
        <f t="shared" si="371"/>
        <v>5.4062453000907625E-2</v>
      </c>
      <c r="BG387" s="4">
        <f t="shared" si="372"/>
        <v>0.26167878170282832</v>
      </c>
      <c r="BH387" s="4">
        <f t="shared" si="373"/>
        <v>0.33966798535169729</v>
      </c>
      <c r="BI387" s="4">
        <f t="shared" si="374"/>
        <v>0.1448050965948707</v>
      </c>
      <c r="BJ387" s="4">
        <f t="shared" si="375"/>
        <v>0.16011393070599306</v>
      </c>
      <c r="BK387" s="4">
        <f t="shared" si="376"/>
        <v>0.16302788861495071</v>
      </c>
      <c r="BL387" s="4">
        <f t="shared" si="377"/>
        <v>0.18419029133330986</v>
      </c>
      <c r="BM387" s="4">
        <f t="shared" si="378"/>
        <v>3.5249089827127225E-2</v>
      </c>
      <c r="BN387" s="4">
        <f t="shared" si="379"/>
        <v>3.4969751188331101E-2</v>
      </c>
      <c r="BO387" s="4">
        <f t="shared" si="380"/>
        <v>4.0617713120347593E-2</v>
      </c>
      <c r="BP387" s="4">
        <f t="shared" si="381"/>
        <v>0.16397599862160009</v>
      </c>
      <c r="BQ387" s="4">
        <f t="shared" si="382"/>
        <v>0.12836136017041905</v>
      </c>
      <c r="BR387" s="4">
        <f t="shared" si="383"/>
        <v>0.1062934014501293</v>
      </c>
      <c r="BT387" s="4">
        <f t="shared" si="385"/>
        <v>330.66223515989202</v>
      </c>
      <c r="BU387" s="4">
        <f t="shared" si="386"/>
        <v>1122.9678706154734</v>
      </c>
      <c r="BV387" s="5">
        <f t="shared" si="332"/>
        <v>3.2512144898920001E-2</v>
      </c>
      <c r="BW387" s="4">
        <f t="shared" si="334"/>
        <v>18.545664642889921</v>
      </c>
      <c r="BX387" s="4">
        <f>MAX(BW$28:BW387)</f>
        <v>18.545664642889921</v>
      </c>
      <c r="BY387" s="22">
        <f t="shared" si="333"/>
        <v>0</v>
      </c>
      <c r="CH387">
        <v>1</v>
      </c>
    </row>
    <row r="388" spans="1:86" x14ac:dyDescent="0.25">
      <c r="A388" s="2">
        <v>40574</v>
      </c>
      <c r="B388" s="3">
        <v>2.6082231914200001E-4</v>
      </c>
      <c r="C388" s="3">
        <v>1.68009711927E-2</v>
      </c>
      <c r="D388" s="3">
        <v>4.8501456327600001E-2</v>
      </c>
      <c r="E388" s="3">
        <v>-6.2449476970999999E-2</v>
      </c>
      <c r="F388" s="3">
        <v>2.48642165942E-2</v>
      </c>
      <c r="G388" s="3">
        <v>-9.6624182986100003E-3</v>
      </c>
      <c r="H388" s="3">
        <v>2.3427275967200002E-2</v>
      </c>
      <c r="I388" s="3">
        <v>-6.5006423276599999E-3</v>
      </c>
      <c r="J388" s="3">
        <v>-9.3757177736599993E-3</v>
      </c>
      <c r="K388" s="3">
        <v>1.69918703262E-3</v>
      </c>
      <c r="L388" s="3">
        <v>-1.89963000484E-2</v>
      </c>
      <c r="M388" s="3">
        <v>-1.0428438961399999E-2</v>
      </c>
      <c r="N388" s="3">
        <v>2.3958906120200001E-2</v>
      </c>
      <c r="O388" s="3">
        <f t="shared" si="330"/>
        <v>1.8199182378158334E-3</v>
      </c>
      <c r="P388" s="3">
        <f t="shared" si="331"/>
        <v>-9.5304328798111182E-3</v>
      </c>
      <c r="Q388" s="3"/>
      <c r="R388" s="4">
        <f t="shared" si="335"/>
        <v>1</v>
      </c>
      <c r="S388" s="4">
        <f t="shared" si="336"/>
        <v>1</v>
      </c>
      <c r="T388" s="4">
        <f t="shared" si="337"/>
        <v>1</v>
      </c>
      <c r="U388" s="4">
        <f t="shared" si="338"/>
        <v>1</v>
      </c>
      <c r="V388" s="4">
        <f t="shared" si="339"/>
        <v>1</v>
      </c>
      <c r="W388" s="4">
        <f t="shared" si="340"/>
        <v>1</v>
      </c>
      <c r="X388" s="4">
        <f t="shared" si="341"/>
        <v>1</v>
      </c>
      <c r="Y388" s="4">
        <f t="shared" si="342"/>
        <v>1</v>
      </c>
      <c r="Z388" s="4">
        <f t="shared" si="343"/>
        <v>1</v>
      </c>
      <c r="AA388" s="4">
        <f t="shared" si="344"/>
        <v>1</v>
      </c>
      <c r="AB388" s="4">
        <f t="shared" si="345"/>
        <v>1</v>
      </c>
      <c r="AC388" s="4">
        <f t="shared" si="346"/>
        <v>-1</v>
      </c>
      <c r="AE388" s="4">
        <f t="shared" si="347"/>
        <v>1.68009711927E-2</v>
      </c>
      <c r="AF388" s="4">
        <f t="shared" si="348"/>
        <v>4.8501456327600001E-2</v>
      </c>
      <c r="AG388" s="4">
        <f t="shared" si="349"/>
        <v>-6.2449476970999999E-2</v>
      </c>
      <c r="AH388" s="4">
        <f t="shared" si="350"/>
        <v>2.48642165942E-2</v>
      </c>
      <c r="AI388" s="4">
        <f t="shared" si="351"/>
        <v>-9.6624182986100003E-3</v>
      </c>
      <c r="AJ388" s="4">
        <f t="shared" si="352"/>
        <v>2.3427275967200002E-2</v>
      </c>
      <c r="AK388" s="4">
        <f t="shared" si="353"/>
        <v>-6.5006423276599999E-3</v>
      </c>
      <c r="AL388" s="4">
        <f t="shared" si="354"/>
        <v>-9.3757177736599993E-3</v>
      </c>
      <c r="AM388" s="4">
        <f t="shared" si="355"/>
        <v>1.69918703262E-3</v>
      </c>
      <c r="AN388" s="4">
        <f t="shared" si="356"/>
        <v>-1.89963000484E-2</v>
      </c>
      <c r="AO388" s="4">
        <f t="shared" si="357"/>
        <v>-1.0428438961399999E-2</v>
      </c>
      <c r="AP388" s="4">
        <f t="shared" si="358"/>
        <v>-2.3958906120200001E-2</v>
      </c>
      <c r="AQ388" s="4">
        <f t="shared" si="384"/>
        <v>-2.1732327822175002E-3</v>
      </c>
      <c r="AS388" s="4">
        <f t="shared" si="359"/>
        <v>2.5487789861838153E-2</v>
      </c>
      <c r="AT388" s="4">
        <f t="shared" si="360"/>
        <v>5.289773010355623E-2</v>
      </c>
      <c r="AU388" s="4">
        <f t="shared" si="361"/>
        <v>-0.22679966799397833</v>
      </c>
      <c r="AV388" s="4">
        <f t="shared" si="362"/>
        <v>6.4159110358496085E-2</v>
      </c>
      <c r="AW388" s="4">
        <f t="shared" si="363"/>
        <v>-2.2541332752487764E-2</v>
      </c>
      <c r="AX388" s="4">
        <f t="shared" si="364"/>
        <v>4.8566588931656759E-2</v>
      </c>
      <c r="AY388" s="4">
        <f t="shared" si="365"/>
        <v>-7.2883964094094866E-2</v>
      </c>
      <c r="AZ388" s="4">
        <f t="shared" si="366"/>
        <v>-0.12714507840094441</v>
      </c>
      <c r="BA388" s="4">
        <f t="shared" si="367"/>
        <v>1.8452001469536496E-2</v>
      </c>
      <c r="BB388" s="4">
        <f t="shared" si="368"/>
        <v>-4.4411671932352188E-2</v>
      </c>
      <c r="BC388" s="4">
        <f t="shared" si="369"/>
        <v>-4.2262426529686113E-2</v>
      </c>
      <c r="BD388" s="4">
        <f t="shared" si="370"/>
        <v>-9.0673643953486538E-2</v>
      </c>
      <c r="BE388" s="4">
        <f t="shared" si="371"/>
        <v>-3.4762880410995539E-2</v>
      </c>
      <c r="BG388" s="4">
        <f t="shared" si="372"/>
        <v>0.26367089941926147</v>
      </c>
      <c r="BH388" s="4">
        <f t="shared" si="373"/>
        <v>0.36675642779113754</v>
      </c>
      <c r="BI388" s="4">
        <f t="shared" si="374"/>
        <v>0.11014033225596798</v>
      </c>
      <c r="BJ388" s="4">
        <f t="shared" si="375"/>
        <v>0.15501596861470465</v>
      </c>
      <c r="BK388" s="4">
        <f t="shared" si="376"/>
        <v>0.17146134888663336</v>
      </c>
      <c r="BL388" s="4">
        <f t="shared" si="377"/>
        <v>0.19294973340760685</v>
      </c>
      <c r="BM388" s="4">
        <f t="shared" si="378"/>
        <v>3.5676667198109711E-2</v>
      </c>
      <c r="BN388" s="4">
        <f t="shared" si="379"/>
        <v>2.9496124872704026E-2</v>
      </c>
      <c r="BO388" s="4">
        <f t="shared" si="380"/>
        <v>3.6834747394211706E-2</v>
      </c>
      <c r="BP388" s="4">
        <f t="shared" si="381"/>
        <v>0.17109286114997108</v>
      </c>
      <c r="BQ388" s="4">
        <f t="shared" si="382"/>
        <v>9.8701753001094919E-2</v>
      </c>
      <c r="BR388" s="4">
        <f t="shared" si="383"/>
        <v>0.10569292277473864</v>
      </c>
      <c r="BT388" s="4">
        <f t="shared" si="385"/>
        <v>328.38462791903169</v>
      </c>
      <c r="BU388" s="4">
        <f t="shared" si="386"/>
        <v>1084.2231679082133</v>
      </c>
      <c r="BV388" s="5">
        <f t="shared" si="332"/>
        <v>1.4736040393368E-2</v>
      </c>
      <c r="BW388" s="4">
        <f t="shared" si="334"/>
        <v>18.823791429451592</v>
      </c>
      <c r="BX388" s="4">
        <f>MAX(BW$28:BW388)</f>
        <v>18.823791429451592</v>
      </c>
      <c r="BY388" s="18">
        <f t="shared" si="333"/>
        <v>0</v>
      </c>
    </row>
    <row r="389" spans="1:86" x14ac:dyDescent="0.25">
      <c r="A389" s="2">
        <v>40602</v>
      </c>
      <c r="B389" s="3">
        <v>2.4209331828199999E-4</v>
      </c>
      <c r="C389" s="3">
        <v>2.7899610677699999E-2</v>
      </c>
      <c r="D389" s="3">
        <v>9.1149312844300001E-2</v>
      </c>
      <c r="E389" s="3">
        <v>5.6513681064099999E-2</v>
      </c>
      <c r="F389" s="3">
        <v>2.5239353752E-2</v>
      </c>
      <c r="G389" s="3">
        <v>2.38695994507E-2</v>
      </c>
      <c r="H389" s="3">
        <v>3.37899152289E-2</v>
      </c>
      <c r="I389" s="3">
        <v>1.64883309249E-3</v>
      </c>
      <c r="J389" s="3">
        <v>2.9563406308699999E-3</v>
      </c>
      <c r="K389" s="3">
        <v>-1.93739427276E-3</v>
      </c>
      <c r="L389" s="3">
        <v>2.5698370592299999E-2</v>
      </c>
      <c r="M389" s="3">
        <v>1.95133187789E-3</v>
      </c>
      <c r="N389" s="3">
        <v>1.86873882809E-2</v>
      </c>
      <c r="O389" s="3">
        <f t="shared" si="330"/>
        <v>2.5622195268282497E-2</v>
      </c>
      <c r="P389" s="3">
        <f t="shared" si="331"/>
        <v>5.9585284136894644E-2</v>
      </c>
      <c r="Q389" s="3"/>
      <c r="R389" s="4">
        <f t="shared" si="335"/>
        <v>1</v>
      </c>
      <c r="S389" s="4">
        <f t="shared" si="336"/>
        <v>1</v>
      </c>
      <c r="T389" s="4">
        <f t="shared" si="337"/>
        <v>1</v>
      </c>
      <c r="U389" s="4">
        <f t="shared" si="338"/>
        <v>1</v>
      </c>
      <c r="V389" s="4">
        <f t="shared" si="339"/>
        <v>1</v>
      </c>
      <c r="W389" s="4">
        <f t="shared" si="340"/>
        <v>1</v>
      </c>
      <c r="X389" s="4">
        <f t="shared" si="341"/>
        <v>1</v>
      </c>
      <c r="Y389" s="4">
        <f t="shared" si="342"/>
        <v>1</v>
      </c>
      <c r="Z389" s="4">
        <f t="shared" si="343"/>
        <v>1</v>
      </c>
      <c r="AA389" s="4">
        <f t="shared" si="344"/>
        <v>1</v>
      </c>
      <c r="AB389" s="4">
        <f t="shared" si="345"/>
        <v>1</v>
      </c>
      <c r="AC389" s="4">
        <f t="shared" si="346"/>
        <v>1</v>
      </c>
      <c r="AE389" s="4">
        <f t="shared" si="347"/>
        <v>2.7899610677699999E-2</v>
      </c>
      <c r="AF389" s="4">
        <f t="shared" si="348"/>
        <v>9.1149312844300001E-2</v>
      </c>
      <c r="AG389" s="4">
        <f t="shared" si="349"/>
        <v>5.6513681064099999E-2</v>
      </c>
      <c r="AH389" s="4">
        <f t="shared" si="350"/>
        <v>2.5239353752E-2</v>
      </c>
      <c r="AI389" s="4">
        <f t="shared" si="351"/>
        <v>2.38695994507E-2</v>
      </c>
      <c r="AJ389" s="4">
        <f t="shared" si="352"/>
        <v>3.37899152289E-2</v>
      </c>
      <c r="AK389" s="4">
        <f t="shared" si="353"/>
        <v>1.64883309249E-3</v>
      </c>
      <c r="AL389" s="4">
        <f t="shared" si="354"/>
        <v>2.9563406308699999E-3</v>
      </c>
      <c r="AM389" s="4">
        <f t="shared" si="355"/>
        <v>-1.93739427276E-3</v>
      </c>
      <c r="AN389" s="4">
        <f t="shared" si="356"/>
        <v>2.5698370592299999E-2</v>
      </c>
      <c r="AO389" s="4">
        <f t="shared" si="357"/>
        <v>1.95133187789E-3</v>
      </c>
      <c r="AP389" s="4">
        <f t="shared" si="358"/>
        <v>1.86873882809E-2</v>
      </c>
      <c r="AQ389" s="4">
        <f t="shared" si="384"/>
        <v>2.5622195268282497E-2</v>
      </c>
      <c r="AS389" s="4">
        <f t="shared" si="359"/>
        <v>4.4827206033863413E-2</v>
      </c>
      <c r="AT389" s="4">
        <f t="shared" si="360"/>
        <v>0.11467511953166049</v>
      </c>
      <c r="AU389" s="4">
        <f t="shared" si="361"/>
        <v>0.16689435431824562</v>
      </c>
      <c r="AV389" s="4">
        <f t="shared" si="362"/>
        <v>7.5579669090488688E-2</v>
      </c>
      <c r="AW389" s="4">
        <f t="shared" si="363"/>
        <v>5.8112924151000778E-2</v>
      </c>
      <c r="AX389" s="4">
        <f t="shared" si="364"/>
        <v>7.2859676027136763E-2</v>
      </c>
      <c r="AY389" s="4">
        <f t="shared" si="365"/>
        <v>1.8321146085172567E-2</v>
      </c>
      <c r="AZ389" s="4">
        <f t="shared" si="366"/>
        <v>3.6751249098332203E-2</v>
      </c>
      <c r="BA389" s="4">
        <f t="shared" si="367"/>
        <v>-2.2122758527720322E-2</v>
      </c>
      <c r="BB389" s="4">
        <f t="shared" si="368"/>
        <v>5.9430215137107827E-2</v>
      </c>
      <c r="BC389" s="4">
        <f t="shared" si="369"/>
        <v>7.8506380967659876E-3</v>
      </c>
      <c r="BD389" s="4">
        <f t="shared" si="370"/>
        <v>6.8766471440299778E-2</v>
      </c>
      <c r="BE389" s="4">
        <f t="shared" si="371"/>
        <v>5.8495492540196148E-2</v>
      </c>
      <c r="BG389" s="4">
        <f t="shared" si="372"/>
        <v>0.24895248351301708</v>
      </c>
      <c r="BH389" s="4">
        <f t="shared" si="373"/>
        <v>0.31793928174327202</v>
      </c>
      <c r="BI389" s="4">
        <f t="shared" si="374"/>
        <v>0.13544779581060204</v>
      </c>
      <c r="BJ389" s="4">
        <f t="shared" si="375"/>
        <v>0.1335774768835353</v>
      </c>
      <c r="BK389" s="4">
        <f t="shared" si="376"/>
        <v>0.16429804419187147</v>
      </c>
      <c r="BL389" s="4">
        <f t="shared" si="377"/>
        <v>0.18550681019396717</v>
      </c>
      <c r="BM389" s="4">
        <f t="shared" si="378"/>
        <v>3.5998470506698535E-2</v>
      </c>
      <c r="BN389" s="4">
        <f t="shared" si="379"/>
        <v>3.2176763548471182E-2</v>
      </c>
      <c r="BO389" s="4">
        <f t="shared" si="380"/>
        <v>3.5029885994233512E-2</v>
      </c>
      <c r="BP389" s="4">
        <f t="shared" si="381"/>
        <v>0.17296501810072776</v>
      </c>
      <c r="BQ389" s="4">
        <f t="shared" si="382"/>
        <v>9.9422842007904397E-2</v>
      </c>
      <c r="BR389" s="4">
        <f t="shared" si="383"/>
        <v>0.10870057974182155</v>
      </c>
      <c r="BT389" s="4">
        <f t="shared" si="385"/>
        <v>356.14173030733326</v>
      </c>
      <c r="BU389" s="4">
        <f t="shared" si="386"/>
        <v>1147.9078193229732</v>
      </c>
      <c r="BV389" s="5">
        <f t="shared" si="332"/>
        <v>1.9498991428235999E-2</v>
      </c>
      <c r="BW389" s="4">
        <f t="shared" si="334"/>
        <v>19.195393491311176</v>
      </c>
      <c r="BX389" s="4">
        <f>MAX(BW$28:BW389)</f>
        <v>19.195393491311176</v>
      </c>
      <c r="BY389" s="18">
        <f t="shared" si="333"/>
        <v>0</v>
      </c>
    </row>
    <row r="390" spans="1:86" x14ac:dyDescent="0.25">
      <c r="A390" s="2">
        <v>40633</v>
      </c>
      <c r="B390" s="3">
        <v>2.65500628712E-4</v>
      </c>
      <c r="C390" s="3">
        <v>1.38811895802E-2</v>
      </c>
      <c r="D390" s="3">
        <v>-5.1654227348700003E-2</v>
      </c>
      <c r="E390" s="3">
        <v>2.0139477083900001E-2</v>
      </c>
      <c r="F390" s="3">
        <v>-2.9902030703300001E-2</v>
      </c>
      <c r="G390" s="3">
        <v>-6.6450738547299999E-3</v>
      </c>
      <c r="H390" s="3">
        <v>4.1803986551499998E-5</v>
      </c>
      <c r="I390" s="3">
        <v>-6.1809742105700003E-3</v>
      </c>
      <c r="J390" s="3">
        <v>2.15243267414E-3</v>
      </c>
      <c r="K390" s="3">
        <v>-3.56551012915E-4</v>
      </c>
      <c r="L390" s="3">
        <v>2.05199241425E-2</v>
      </c>
      <c r="M390" s="3">
        <v>-1.19796607401E-2</v>
      </c>
      <c r="N390" s="3">
        <v>-1.19238781084E-2</v>
      </c>
      <c r="O390" s="3">
        <f t="shared" si="330"/>
        <v>-5.158964042618625E-3</v>
      </c>
      <c r="P390" s="3">
        <f t="shared" si="331"/>
        <v>-1.365274617434231E-2</v>
      </c>
      <c r="Q390" s="3"/>
      <c r="R390" s="4">
        <f t="shared" si="335"/>
        <v>1</v>
      </c>
      <c r="S390" s="4">
        <f t="shared" si="336"/>
        <v>1</v>
      </c>
      <c r="T390" s="4">
        <f t="shared" si="337"/>
        <v>1</v>
      </c>
      <c r="U390" s="4">
        <f t="shared" si="338"/>
        <v>1</v>
      </c>
      <c r="V390" s="4">
        <f t="shared" si="339"/>
        <v>1</v>
      </c>
      <c r="W390" s="4">
        <f t="shared" si="340"/>
        <v>1</v>
      </c>
      <c r="X390" s="4">
        <f t="shared" si="341"/>
        <v>1</v>
      </c>
      <c r="Y390" s="4">
        <f t="shared" si="342"/>
        <v>1</v>
      </c>
      <c r="Z390" s="4">
        <f t="shared" si="343"/>
        <v>1</v>
      </c>
      <c r="AA390" s="4">
        <f t="shared" si="344"/>
        <v>1</v>
      </c>
      <c r="AB390" s="4">
        <f t="shared" si="345"/>
        <v>1</v>
      </c>
      <c r="AC390" s="4">
        <f t="shared" si="346"/>
        <v>1</v>
      </c>
      <c r="AE390" s="4">
        <f t="shared" si="347"/>
        <v>1.38811895802E-2</v>
      </c>
      <c r="AF390" s="4">
        <f t="shared" si="348"/>
        <v>-5.1654227348700003E-2</v>
      </c>
      <c r="AG390" s="4">
        <f t="shared" si="349"/>
        <v>2.0139477083900001E-2</v>
      </c>
      <c r="AH390" s="4">
        <f t="shared" si="350"/>
        <v>-2.9902030703300001E-2</v>
      </c>
      <c r="AI390" s="4">
        <f t="shared" si="351"/>
        <v>-6.6450738547299999E-3</v>
      </c>
      <c r="AJ390" s="4">
        <f t="shared" si="352"/>
        <v>4.1803986551499998E-5</v>
      </c>
      <c r="AK390" s="4">
        <f t="shared" si="353"/>
        <v>-6.1809742105700003E-3</v>
      </c>
      <c r="AL390" s="4">
        <f t="shared" si="354"/>
        <v>2.15243267414E-3</v>
      </c>
      <c r="AM390" s="4">
        <f t="shared" si="355"/>
        <v>-3.56551012915E-4</v>
      </c>
      <c r="AN390" s="4">
        <f t="shared" si="356"/>
        <v>2.05199241425E-2</v>
      </c>
      <c r="AO390" s="4">
        <f t="shared" si="357"/>
        <v>-1.19796607401E-2</v>
      </c>
      <c r="AP390" s="4">
        <f t="shared" si="358"/>
        <v>-1.19238781084E-2</v>
      </c>
      <c r="AQ390" s="4">
        <f t="shared" si="384"/>
        <v>-5.158964042618625E-3</v>
      </c>
      <c r="AS390" s="4">
        <f t="shared" si="359"/>
        <v>2.2279895885686466E-2</v>
      </c>
      <c r="AT390" s="4">
        <f t="shared" si="360"/>
        <v>-6.4301447465721695E-2</v>
      </c>
      <c r="AU390" s="4">
        <f t="shared" si="361"/>
        <v>5.7374140468186022E-2</v>
      </c>
      <c r="AV390" s="4">
        <f t="shared" si="362"/>
        <v>-9.1046012296456674E-2</v>
      </c>
      <c r="AW390" s="4">
        <f t="shared" si="363"/>
        <v>-1.632067798270094E-2</v>
      </c>
      <c r="AX390" s="4">
        <f t="shared" si="364"/>
        <v>9.0018294255197212E-5</v>
      </c>
      <c r="AY390" s="4">
        <f t="shared" si="365"/>
        <v>-6.8991283291745614E-2</v>
      </c>
      <c r="AZ390" s="4">
        <f t="shared" si="366"/>
        <v>2.6807695979833547E-2</v>
      </c>
      <c r="BA390" s="4">
        <f t="shared" si="367"/>
        <v>-4.0303177402961346E-3</v>
      </c>
      <c r="BB390" s="4">
        <f t="shared" si="368"/>
        <v>4.7367116297292469E-2</v>
      </c>
      <c r="BC390" s="4">
        <f t="shared" si="369"/>
        <v>-4.8511701231552427E-2</v>
      </c>
      <c r="BD390" s="4">
        <f t="shared" si="370"/>
        <v>-5.0187272798114288E-2</v>
      </c>
      <c r="BE390" s="4">
        <f t="shared" si="371"/>
        <v>-1.5789153823444507E-2</v>
      </c>
      <c r="BG390" s="4">
        <f t="shared" si="372"/>
        <v>0.24921462203273317</v>
      </c>
      <c r="BH390" s="4">
        <f t="shared" si="373"/>
        <v>0.3213254406208273</v>
      </c>
      <c r="BI390" s="4">
        <f t="shared" si="374"/>
        <v>0.14040804389961953</v>
      </c>
      <c r="BJ390" s="4">
        <f t="shared" si="375"/>
        <v>0.13137107248996441</v>
      </c>
      <c r="BK390" s="4">
        <f t="shared" si="376"/>
        <v>0.16286269140959533</v>
      </c>
      <c r="BL390" s="4">
        <f t="shared" si="377"/>
        <v>0.18575773690173625</v>
      </c>
      <c r="BM390" s="4">
        <f t="shared" si="378"/>
        <v>3.5836261716903108E-2</v>
      </c>
      <c r="BN390" s="4">
        <f t="shared" si="379"/>
        <v>3.2116638084215769E-2</v>
      </c>
      <c r="BO390" s="4">
        <f t="shared" si="380"/>
        <v>3.5386888666381108E-2</v>
      </c>
      <c r="BP390" s="4">
        <f t="shared" si="381"/>
        <v>0.17328413250838268</v>
      </c>
      <c r="BQ390" s="4">
        <f t="shared" si="382"/>
        <v>9.8777494385691236E-2</v>
      </c>
      <c r="BR390" s="4">
        <f t="shared" si="383"/>
        <v>9.5035075178247358E-2</v>
      </c>
      <c r="BT390" s="4">
        <f t="shared" si="385"/>
        <v>350.19242220647561</v>
      </c>
      <c r="BU390" s="4">
        <f t="shared" si="386"/>
        <v>1130.0880964362818</v>
      </c>
      <c r="BV390" s="5">
        <f t="shared" si="332"/>
        <v>-1.175380132351E-4</v>
      </c>
      <c r="BW390" s="4">
        <f t="shared" si="334"/>
        <v>19.198233691937258</v>
      </c>
      <c r="BX390" s="4">
        <f>MAX(BW$28:BW390)</f>
        <v>19.198233691937258</v>
      </c>
      <c r="BY390" s="18">
        <f t="shared" si="333"/>
        <v>0</v>
      </c>
    </row>
    <row r="391" spans="1:86" x14ac:dyDescent="0.25">
      <c r="A391" s="2">
        <v>40662</v>
      </c>
      <c r="B391" s="3">
        <v>2.2706288453999999E-4</v>
      </c>
      <c r="C391" s="3">
        <v>4.2799561761399998E-2</v>
      </c>
      <c r="D391" s="3">
        <v>8.0928247805400005E-2</v>
      </c>
      <c r="E391" s="3">
        <v>8.0926008465999996E-2</v>
      </c>
      <c r="F391" s="3">
        <v>6.4891036168900004E-2</v>
      </c>
      <c r="G391" s="3">
        <v>2.5506279136499999E-2</v>
      </c>
      <c r="H391" s="3">
        <v>2.920047265E-2</v>
      </c>
      <c r="I391" s="3">
        <v>7.1500022065299996E-3</v>
      </c>
      <c r="J391" s="3">
        <v>8.9515164516899993E-3</v>
      </c>
      <c r="K391" s="3">
        <v>1.1294363093900001E-2</v>
      </c>
      <c r="L391" s="3">
        <v>6.2067946715800001E-2</v>
      </c>
      <c r="M391" s="3">
        <v>2.01878998547E-2</v>
      </c>
      <c r="N391" s="3">
        <v>3.9925146622699997E-2</v>
      </c>
      <c r="O391" s="3">
        <f t="shared" si="330"/>
        <v>3.9485706744459996E-2</v>
      </c>
      <c r="P391" s="3">
        <f t="shared" si="331"/>
        <v>0.1125032789213255</v>
      </c>
      <c r="Q391" s="3"/>
      <c r="R391" s="4">
        <f t="shared" si="335"/>
        <v>1</v>
      </c>
      <c r="S391" s="4">
        <f t="shared" si="336"/>
        <v>1</v>
      </c>
      <c r="T391" s="4">
        <f t="shared" si="337"/>
        <v>1</v>
      </c>
      <c r="U391" s="4">
        <f t="shared" si="338"/>
        <v>1</v>
      </c>
      <c r="V391" s="4">
        <f t="shared" si="339"/>
        <v>1</v>
      </c>
      <c r="W391" s="4">
        <f t="shared" si="340"/>
        <v>1</v>
      </c>
      <c r="X391" s="4">
        <f t="shared" si="341"/>
        <v>1</v>
      </c>
      <c r="Y391" s="4">
        <f t="shared" si="342"/>
        <v>1</v>
      </c>
      <c r="Z391" s="4">
        <f t="shared" si="343"/>
        <v>1</v>
      </c>
      <c r="AA391" s="4">
        <f t="shared" si="344"/>
        <v>1</v>
      </c>
      <c r="AB391" s="4">
        <f t="shared" si="345"/>
        <v>1</v>
      </c>
      <c r="AC391" s="4">
        <f t="shared" si="346"/>
        <v>1</v>
      </c>
      <c r="AE391" s="4">
        <f t="shared" si="347"/>
        <v>4.2799561761399998E-2</v>
      </c>
      <c r="AF391" s="4">
        <f t="shared" si="348"/>
        <v>8.0928247805400005E-2</v>
      </c>
      <c r="AG391" s="4">
        <f t="shared" si="349"/>
        <v>8.0926008465999996E-2</v>
      </c>
      <c r="AH391" s="4">
        <f t="shared" si="350"/>
        <v>6.4891036168900004E-2</v>
      </c>
      <c r="AI391" s="4">
        <f t="shared" si="351"/>
        <v>2.5506279136499999E-2</v>
      </c>
      <c r="AJ391" s="4">
        <f t="shared" si="352"/>
        <v>2.920047265E-2</v>
      </c>
      <c r="AK391" s="4">
        <f t="shared" si="353"/>
        <v>7.1500022065299996E-3</v>
      </c>
      <c r="AL391" s="4">
        <f t="shared" si="354"/>
        <v>8.9515164516899993E-3</v>
      </c>
      <c r="AM391" s="4">
        <f t="shared" si="355"/>
        <v>1.1294363093900001E-2</v>
      </c>
      <c r="AN391" s="4">
        <f t="shared" si="356"/>
        <v>6.2067946715800001E-2</v>
      </c>
      <c r="AO391" s="4">
        <f t="shared" si="357"/>
        <v>2.01878998547E-2</v>
      </c>
      <c r="AP391" s="4">
        <f t="shared" si="358"/>
        <v>3.9925146622699997E-2</v>
      </c>
      <c r="AQ391" s="4">
        <f t="shared" si="384"/>
        <v>3.9485706744459996E-2</v>
      </c>
      <c r="AS391" s="4">
        <f t="shared" si="359"/>
        <v>7.1954592874641038E-2</v>
      </c>
      <c r="AT391" s="4">
        <f t="shared" si="360"/>
        <v>0.11060788890306075</v>
      </c>
      <c r="AU391" s="4">
        <f t="shared" si="361"/>
        <v>0.23484045111651289</v>
      </c>
      <c r="AV391" s="4">
        <f t="shared" si="362"/>
        <v>0.22862972180166585</v>
      </c>
      <c r="AW391" s="4">
        <f t="shared" si="363"/>
        <v>6.5724843651450746E-2</v>
      </c>
      <c r="AX391" s="4">
        <f t="shared" si="364"/>
        <v>6.4694125677279155E-2</v>
      </c>
      <c r="AY391" s="4">
        <f t="shared" si="365"/>
        <v>7.8174339416396774E-2</v>
      </c>
      <c r="AZ391" s="4">
        <f t="shared" si="366"/>
        <v>0.11155341939664694</v>
      </c>
      <c r="BA391" s="4">
        <f t="shared" si="367"/>
        <v>0.13234702486681271</v>
      </c>
      <c r="BB391" s="4">
        <f t="shared" si="368"/>
        <v>0.14358373171067404</v>
      </c>
      <c r="BC391" s="4">
        <f t="shared" si="369"/>
        <v>9.9538415105096853E-2</v>
      </c>
      <c r="BD391" s="4">
        <f t="shared" si="370"/>
        <v>0.16580141276249485</v>
      </c>
      <c r="BE391" s="4">
        <f t="shared" si="371"/>
        <v>0.12562083060689438</v>
      </c>
      <c r="BG391" s="4">
        <f t="shared" si="372"/>
        <v>0.23792539184240927</v>
      </c>
      <c r="BH391" s="4">
        <f t="shared" si="373"/>
        <v>0.29266718172815809</v>
      </c>
      <c r="BI391" s="4">
        <f t="shared" si="374"/>
        <v>0.13783998128303657</v>
      </c>
      <c r="BJ391" s="4">
        <f t="shared" si="375"/>
        <v>0.11353035932081022</v>
      </c>
      <c r="BK391" s="4">
        <f t="shared" si="376"/>
        <v>0.15523067211396555</v>
      </c>
      <c r="BL391" s="4">
        <f t="shared" si="377"/>
        <v>0.18054481666953159</v>
      </c>
      <c r="BM391" s="4">
        <f t="shared" si="378"/>
        <v>3.6584906299983719E-2</v>
      </c>
      <c r="BN391" s="4">
        <f t="shared" si="379"/>
        <v>3.2097685575594517E-2</v>
      </c>
      <c r="BO391" s="4">
        <f t="shared" si="380"/>
        <v>3.4135601023947672E-2</v>
      </c>
      <c r="BP391" s="4">
        <f t="shared" si="381"/>
        <v>0.17291080535744527</v>
      </c>
      <c r="BQ391" s="4">
        <f t="shared" si="382"/>
        <v>8.1126065081043405E-2</v>
      </c>
      <c r="BR391" s="4">
        <f t="shared" si="383"/>
        <v>9.6320401515254825E-2</v>
      </c>
      <c r="BT391" s="4">
        <f t="shared" si="385"/>
        <v>395.75775226840312</v>
      </c>
      <c r="BU391" s="4">
        <f t="shared" si="386"/>
        <v>1272.307302832533</v>
      </c>
      <c r="BV391" s="5">
        <f t="shared" si="332"/>
        <v>2.2038028827559997E-2</v>
      </c>
      <c r="BW391" s="4">
        <f t="shared" si="334"/>
        <v>19.625684125798568</v>
      </c>
      <c r="BX391" s="4">
        <f>MAX(BW$28:BW391)</f>
        <v>19.625684125798568</v>
      </c>
      <c r="BY391" s="18">
        <f t="shared" si="333"/>
        <v>0</v>
      </c>
    </row>
    <row r="392" spans="1:86" x14ac:dyDescent="0.25">
      <c r="A392" s="2">
        <v>40694</v>
      </c>
      <c r="B392" s="3">
        <v>2.3263947477399999E-4</v>
      </c>
      <c r="C392" s="3">
        <v>-3.6318988159800003E-2</v>
      </c>
      <c r="D392" s="3">
        <v>-1.1899715888700001E-2</v>
      </c>
      <c r="E392" s="3">
        <v>-1.3449518682899999E-2</v>
      </c>
      <c r="F392" s="3">
        <v>-3.0361570573499998E-2</v>
      </c>
      <c r="G392" s="3">
        <v>-1.0776343942299999E-2</v>
      </c>
      <c r="H392" s="3">
        <v>-1.15454363397E-2</v>
      </c>
      <c r="I392" s="3">
        <v>1.03702055997E-2</v>
      </c>
      <c r="J392" s="3">
        <v>9.6348374079399998E-3</v>
      </c>
      <c r="K392" s="3">
        <v>1.5194785237800001E-2</v>
      </c>
      <c r="L392" s="3">
        <v>-2.2571589210999998E-2</v>
      </c>
      <c r="M392" s="3">
        <v>-8.9844025925900003E-4</v>
      </c>
      <c r="N392" s="3">
        <v>-1.2494413345800001E-2</v>
      </c>
      <c r="O392" s="3">
        <f t="shared" si="330"/>
        <v>-9.5930156797932493E-3</v>
      </c>
      <c r="P392" s="3">
        <f t="shared" si="331"/>
        <v>-1.3748524799476903E-3</v>
      </c>
      <c r="Q392" s="3"/>
      <c r="R392" s="4">
        <f t="shared" si="335"/>
        <v>1</v>
      </c>
      <c r="S392" s="4">
        <f t="shared" si="336"/>
        <v>1</v>
      </c>
      <c r="T392" s="4">
        <f t="shared" si="337"/>
        <v>1</v>
      </c>
      <c r="U392" s="4">
        <f t="shared" si="338"/>
        <v>1</v>
      </c>
      <c r="V392" s="4">
        <f t="shared" si="339"/>
        <v>1</v>
      </c>
      <c r="W392" s="4">
        <f t="shared" si="340"/>
        <v>1</v>
      </c>
      <c r="X392" s="4">
        <f t="shared" si="341"/>
        <v>1</v>
      </c>
      <c r="Y392" s="4">
        <f t="shared" si="342"/>
        <v>1</v>
      </c>
      <c r="Z392" s="4">
        <f t="shared" si="343"/>
        <v>1</v>
      </c>
      <c r="AA392" s="4">
        <f t="shared" si="344"/>
        <v>1</v>
      </c>
      <c r="AB392" s="4">
        <f t="shared" si="345"/>
        <v>1</v>
      </c>
      <c r="AC392" s="4">
        <f t="shared" si="346"/>
        <v>1</v>
      </c>
      <c r="AE392" s="4">
        <f t="shared" si="347"/>
        <v>-3.6318988159800003E-2</v>
      </c>
      <c r="AF392" s="4">
        <f t="shared" si="348"/>
        <v>-1.1899715888700001E-2</v>
      </c>
      <c r="AG392" s="4">
        <f t="shared" si="349"/>
        <v>-1.3449518682899999E-2</v>
      </c>
      <c r="AH392" s="4">
        <f t="shared" si="350"/>
        <v>-3.0361570573499998E-2</v>
      </c>
      <c r="AI392" s="4">
        <f t="shared" si="351"/>
        <v>-1.0776343942299999E-2</v>
      </c>
      <c r="AJ392" s="4">
        <f t="shared" si="352"/>
        <v>-1.15454363397E-2</v>
      </c>
      <c r="AK392" s="4">
        <f t="shared" si="353"/>
        <v>1.03702055997E-2</v>
      </c>
      <c r="AL392" s="4">
        <f t="shared" si="354"/>
        <v>9.6348374079399998E-3</v>
      </c>
      <c r="AM392" s="4">
        <f t="shared" si="355"/>
        <v>1.5194785237800001E-2</v>
      </c>
      <c r="AN392" s="4">
        <f t="shared" si="356"/>
        <v>-2.2571589210999998E-2</v>
      </c>
      <c r="AO392" s="4">
        <f t="shared" si="357"/>
        <v>-8.9844025925900003E-4</v>
      </c>
      <c r="AP392" s="4">
        <f t="shared" si="358"/>
        <v>-1.2494413345800001E-2</v>
      </c>
      <c r="AQ392" s="4">
        <f t="shared" si="384"/>
        <v>-9.5930156797932493E-3</v>
      </c>
      <c r="AS392" s="4">
        <f t="shared" si="359"/>
        <v>-6.1807542969964609E-2</v>
      </c>
      <c r="AT392" s="4">
        <f t="shared" si="360"/>
        <v>-1.6180754617395286E-2</v>
      </c>
      <c r="AU392" s="4">
        <f t="shared" si="361"/>
        <v>-3.6914452062635182E-2</v>
      </c>
      <c r="AV392" s="4">
        <f t="shared" si="362"/>
        <v>-9.816265943304113E-2</v>
      </c>
      <c r="AW392" s="4">
        <f t="shared" si="363"/>
        <v>-2.8063356041257231E-2</v>
      </c>
      <c r="AX392" s="4">
        <f t="shared" si="364"/>
        <v>-2.5478099905244269E-2</v>
      </c>
      <c r="AY392" s="4">
        <f t="shared" si="365"/>
        <v>0.11302458937208683</v>
      </c>
      <c r="AZ392" s="4">
        <f t="shared" si="366"/>
        <v>0.11811963222193535</v>
      </c>
      <c r="BA392" s="4">
        <f t="shared" si="367"/>
        <v>0.17535828597337277</v>
      </c>
      <c r="BB392" s="4">
        <f t="shared" si="368"/>
        <v>-5.0358559126199E-2</v>
      </c>
      <c r="BC392" s="4">
        <f t="shared" si="369"/>
        <v>-4.5054365294400706E-3</v>
      </c>
      <c r="BD392" s="4">
        <f t="shared" si="370"/>
        <v>-4.8795723491438715E-2</v>
      </c>
      <c r="BE392" s="4">
        <f t="shared" si="371"/>
        <v>3.0196602825649506E-3</v>
      </c>
      <c r="BG392" s="4">
        <f t="shared" si="372"/>
        <v>0.2350456686327054</v>
      </c>
      <c r="BH392" s="4">
        <f t="shared" si="373"/>
        <v>0.29416961495496857</v>
      </c>
      <c r="BI392" s="4">
        <f t="shared" si="374"/>
        <v>0.145737161804047</v>
      </c>
      <c r="BJ392" s="4">
        <f t="shared" si="375"/>
        <v>0.12371942956256307</v>
      </c>
      <c r="BK392" s="4">
        <f t="shared" si="376"/>
        <v>0.15360021697272702</v>
      </c>
      <c r="BL392" s="4">
        <f t="shared" si="377"/>
        <v>0.18126055526336252</v>
      </c>
      <c r="BM392" s="4">
        <f t="shared" si="378"/>
        <v>3.6700706128859721E-2</v>
      </c>
      <c r="BN392" s="4">
        <f t="shared" si="379"/>
        <v>3.2627387087819829E-2</v>
      </c>
      <c r="BO392" s="4">
        <f t="shared" si="380"/>
        <v>3.465997663801812E-2</v>
      </c>
      <c r="BP392" s="4">
        <f t="shared" si="381"/>
        <v>0.17928701378794731</v>
      </c>
      <c r="BQ392" s="4">
        <f t="shared" si="382"/>
        <v>7.9764990884970424E-2</v>
      </c>
      <c r="BR392" s="4">
        <f t="shared" si="383"/>
        <v>0.10242219974864941</v>
      </c>
      <c r="BT392" s="4">
        <f t="shared" si="385"/>
        <v>383.36121700308416</v>
      </c>
      <c r="BU392" s="4">
        <f t="shared" si="386"/>
        <v>1276.4452275647959</v>
      </c>
      <c r="BV392" s="5">
        <f t="shared" si="332"/>
        <v>-8.4934770869999916E-4</v>
      </c>
      <c r="BW392" s="4">
        <f t="shared" si="334"/>
        <v>19.613580804801757</v>
      </c>
      <c r="BX392" s="4">
        <f>MAX(BW$28:BW392)</f>
        <v>19.625684125798568</v>
      </c>
      <c r="BY392" s="18">
        <f t="shared" si="333"/>
        <v>6.1670823392601722E-4</v>
      </c>
    </row>
    <row r="393" spans="1:86" x14ac:dyDescent="0.25">
      <c r="A393" s="2">
        <v>40724</v>
      </c>
      <c r="B393" s="3">
        <v>2.06591736999E-4</v>
      </c>
      <c r="C393" s="3">
        <v>-5.77883255249E-2</v>
      </c>
      <c r="D393" s="3">
        <v>-0.100150192505</v>
      </c>
      <c r="E393" s="3">
        <v>-2.2128216959899999E-2</v>
      </c>
      <c r="F393" s="3">
        <v>1.05254764924E-2</v>
      </c>
      <c r="G393" s="3">
        <v>-3.64805144701E-3</v>
      </c>
      <c r="H393" s="3">
        <v>-1.7012062254699999E-2</v>
      </c>
      <c r="I393" s="3">
        <v>1.53892478457E-3</v>
      </c>
      <c r="J393" s="3">
        <v>1.4310106954299999E-4</v>
      </c>
      <c r="K393" s="3">
        <v>-1.40383239364E-3</v>
      </c>
      <c r="L393" s="3">
        <v>9.2366642382899992E-3</v>
      </c>
      <c r="M393" s="3">
        <v>5.8998305041100003E-3</v>
      </c>
      <c r="N393" s="3">
        <v>-2.4287476666999999E-2</v>
      </c>
      <c r="O393" s="3">
        <f t="shared" si="330"/>
        <v>-1.6589513388603084E-2</v>
      </c>
      <c r="P393" s="3">
        <f t="shared" si="331"/>
        <v>-3.1132595090527439E-2</v>
      </c>
      <c r="Q393" s="3"/>
      <c r="R393" s="4">
        <f t="shared" si="335"/>
        <v>1</v>
      </c>
      <c r="S393" s="4">
        <f t="shared" si="336"/>
        <v>1</v>
      </c>
      <c r="T393" s="4">
        <f t="shared" si="337"/>
        <v>1</v>
      </c>
      <c r="U393" s="4">
        <f t="shared" si="338"/>
        <v>1</v>
      </c>
      <c r="V393" s="4">
        <f t="shared" si="339"/>
        <v>1</v>
      </c>
      <c r="W393" s="4">
        <f t="shared" si="340"/>
        <v>1</v>
      </c>
      <c r="X393" s="4">
        <f t="shared" si="341"/>
        <v>1</v>
      </c>
      <c r="Y393" s="4">
        <f t="shared" si="342"/>
        <v>1</v>
      </c>
      <c r="Z393" s="4">
        <f t="shared" si="343"/>
        <v>1</v>
      </c>
      <c r="AA393" s="4">
        <f t="shared" si="344"/>
        <v>1</v>
      </c>
      <c r="AB393" s="4">
        <f t="shared" si="345"/>
        <v>1</v>
      </c>
      <c r="AC393" s="4">
        <f t="shared" si="346"/>
        <v>1</v>
      </c>
      <c r="AE393" s="4">
        <f t="shared" si="347"/>
        <v>-5.77883255249E-2</v>
      </c>
      <c r="AF393" s="4">
        <f t="shared" si="348"/>
        <v>-0.100150192505</v>
      </c>
      <c r="AG393" s="4">
        <f t="shared" si="349"/>
        <v>-2.2128216959899999E-2</v>
      </c>
      <c r="AH393" s="4">
        <f t="shared" si="350"/>
        <v>1.05254764924E-2</v>
      </c>
      <c r="AI393" s="4">
        <f t="shared" si="351"/>
        <v>-3.64805144701E-3</v>
      </c>
      <c r="AJ393" s="4">
        <f t="shared" si="352"/>
        <v>-1.7012062254699999E-2</v>
      </c>
      <c r="AK393" s="4">
        <f t="shared" si="353"/>
        <v>1.53892478457E-3</v>
      </c>
      <c r="AL393" s="4">
        <f t="shared" si="354"/>
        <v>1.4310106954299999E-4</v>
      </c>
      <c r="AM393" s="4">
        <f t="shared" si="355"/>
        <v>-1.40383239364E-3</v>
      </c>
      <c r="AN393" s="4">
        <f t="shared" si="356"/>
        <v>9.2366642382899992E-3</v>
      </c>
      <c r="AO393" s="4">
        <f t="shared" si="357"/>
        <v>5.8998305041100003E-3</v>
      </c>
      <c r="AP393" s="4">
        <f t="shared" si="358"/>
        <v>-2.4287476666999999E-2</v>
      </c>
      <c r="AQ393" s="4">
        <f t="shared" si="384"/>
        <v>-1.6589513388603084E-2</v>
      </c>
      <c r="AS393" s="4">
        <f t="shared" si="359"/>
        <v>-0.11069922416593446</v>
      </c>
      <c r="AT393" s="4">
        <f t="shared" si="360"/>
        <v>-0.1408628326669131</v>
      </c>
      <c r="AU393" s="4">
        <f t="shared" si="361"/>
        <v>-5.8949400569095423E-2</v>
      </c>
      <c r="AV393" s="4">
        <f t="shared" si="362"/>
        <v>3.3528171098594448E-2</v>
      </c>
      <c r="AW393" s="4">
        <f t="shared" si="363"/>
        <v>-1.0559639905836343E-2</v>
      </c>
      <c r="AX393" s="4">
        <f t="shared" si="364"/>
        <v>-4.4474903902801233E-2</v>
      </c>
      <c r="AY393" s="4">
        <f t="shared" si="365"/>
        <v>1.8046593907043603E-2</v>
      </c>
      <c r="AZ393" s="4">
        <f t="shared" si="366"/>
        <v>1.8940614278899208E-3</v>
      </c>
      <c r="BA393" s="4">
        <f t="shared" si="367"/>
        <v>-1.6317174099997278E-2</v>
      </c>
      <c r="BB393" s="4">
        <f t="shared" si="368"/>
        <v>2.6544548708401419E-2</v>
      </c>
      <c r="BC393" s="4">
        <f t="shared" si="369"/>
        <v>3.0540467003216453E-2</v>
      </c>
      <c r="BD393" s="4">
        <f t="shared" si="370"/>
        <v>-0.1155747806366149</v>
      </c>
      <c r="BE393" s="4">
        <f t="shared" si="371"/>
        <v>-3.2240342816837242E-2</v>
      </c>
      <c r="BG393" s="4">
        <f t="shared" si="372"/>
        <v>0.20881203444850605</v>
      </c>
      <c r="BH393" s="4">
        <f t="shared" si="373"/>
        <v>0.28439068165501691</v>
      </c>
      <c r="BI393" s="4">
        <f t="shared" si="374"/>
        <v>0.1501505816600337</v>
      </c>
      <c r="BJ393" s="4">
        <f t="shared" si="375"/>
        <v>0.12557173442533817</v>
      </c>
      <c r="BK393" s="4">
        <f t="shared" si="376"/>
        <v>0.13818847913530508</v>
      </c>
      <c r="BL393" s="4">
        <f t="shared" si="377"/>
        <v>0.15300370107042324</v>
      </c>
      <c r="BM393" s="4">
        <f t="shared" si="378"/>
        <v>3.4110033006712837E-2</v>
      </c>
      <c r="BN393" s="4">
        <f t="shared" si="379"/>
        <v>3.0220998629895919E-2</v>
      </c>
      <c r="BO393" s="4">
        <f t="shared" si="380"/>
        <v>3.4413615618411136E-2</v>
      </c>
      <c r="BP393" s="4">
        <f t="shared" si="381"/>
        <v>0.13918736143917296</v>
      </c>
      <c r="BQ393" s="4">
        <f t="shared" si="382"/>
        <v>7.7272302397846687E-2</v>
      </c>
      <c r="BR393" s="4">
        <f t="shared" si="383"/>
        <v>8.4058049803662993E-2</v>
      </c>
      <c r="BT393" s="4">
        <f t="shared" si="385"/>
        <v>362.51996072338346</v>
      </c>
      <c r="BU393" s="4">
        <f t="shared" si="386"/>
        <v>1235.555898877938</v>
      </c>
      <c r="BV393" s="5">
        <f t="shared" si="332"/>
        <v>-1.0768770310275998E-2</v>
      </c>
      <c r="BW393" s="4">
        <f t="shared" si="334"/>
        <v>19.406418661880043</v>
      </c>
      <c r="BX393" s="4">
        <f>MAX(BW$28:BW393)</f>
        <v>19.625684125798568</v>
      </c>
      <c r="BY393" s="18">
        <f t="shared" si="333"/>
        <v>1.1172373024708665E-2</v>
      </c>
    </row>
    <row r="394" spans="1:86" x14ac:dyDescent="0.25">
      <c r="A394" s="2">
        <v>40753</v>
      </c>
      <c r="B394" s="3">
        <v>2.0053419887399999E-4</v>
      </c>
      <c r="C394" s="3">
        <v>3.2746418249999999E-2</v>
      </c>
      <c r="D394" s="3">
        <v>2.7011769507800001E-2</v>
      </c>
      <c r="E394" s="3">
        <v>8.3979863154099998E-2</v>
      </c>
      <c r="F394" s="3">
        <v>-2.7448442083099999E-2</v>
      </c>
      <c r="G394" s="3">
        <v>-1.9577742099200001E-2</v>
      </c>
      <c r="H394" s="3">
        <v>-2.0529308227600001E-2</v>
      </c>
      <c r="I394" s="3">
        <v>1.9448992513099998E-2</v>
      </c>
      <c r="J394" s="3">
        <v>2.1669310288699999E-2</v>
      </c>
      <c r="K394" s="3">
        <v>1.7384452358599999E-2</v>
      </c>
      <c r="L394" s="3">
        <v>2.9229279036900001E-2</v>
      </c>
      <c r="M394" s="3">
        <v>4.6274954936599999E-2</v>
      </c>
      <c r="N394" s="3">
        <v>2.2816861469699998E-2</v>
      </c>
      <c r="O394" s="3">
        <f t="shared" si="330"/>
        <v>1.9417200758800001E-2</v>
      </c>
      <c r="P394" s="3">
        <f t="shared" si="331"/>
        <v>8.8768208797113599E-2</v>
      </c>
      <c r="Q394" s="3"/>
      <c r="R394" s="4">
        <f t="shared" si="335"/>
        <v>1</v>
      </c>
      <c r="S394" s="4">
        <f t="shared" si="336"/>
        <v>1</v>
      </c>
      <c r="T394" s="4">
        <f t="shared" si="337"/>
        <v>1</v>
      </c>
      <c r="U394" s="4">
        <f t="shared" si="338"/>
        <v>1</v>
      </c>
      <c r="V394" s="4">
        <f t="shared" si="339"/>
        <v>1</v>
      </c>
      <c r="W394" s="4">
        <f t="shared" si="340"/>
        <v>1</v>
      </c>
      <c r="X394" s="4">
        <f t="shared" si="341"/>
        <v>-1</v>
      </c>
      <c r="Y394" s="4">
        <f t="shared" si="342"/>
        <v>1</v>
      </c>
      <c r="Z394" s="4">
        <f t="shared" si="343"/>
        <v>1</v>
      </c>
      <c r="AA394" s="4">
        <f t="shared" si="344"/>
        <v>1</v>
      </c>
      <c r="AB394" s="4">
        <f t="shared" si="345"/>
        <v>1</v>
      </c>
      <c r="AC394" s="4">
        <f t="shared" si="346"/>
        <v>1</v>
      </c>
      <c r="AE394" s="4">
        <f t="shared" si="347"/>
        <v>3.2746418249999999E-2</v>
      </c>
      <c r="AF394" s="4">
        <f t="shared" si="348"/>
        <v>2.7011769507800001E-2</v>
      </c>
      <c r="AG394" s="4">
        <f t="shared" si="349"/>
        <v>8.3979863154099998E-2</v>
      </c>
      <c r="AH394" s="4">
        <f t="shared" si="350"/>
        <v>-2.7448442083099999E-2</v>
      </c>
      <c r="AI394" s="4">
        <f t="shared" si="351"/>
        <v>-1.9577742099200001E-2</v>
      </c>
      <c r="AJ394" s="4">
        <f t="shared" si="352"/>
        <v>-2.0529308227600001E-2</v>
      </c>
      <c r="AK394" s="4">
        <f t="shared" si="353"/>
        <v>-1.9448992513099998E-2</v>
      </c>
      <c r="AL394" s="4">
        <f t="shared" si="354"/>
        <v>2.1669310288699999E-2</v>
      </c>
      <c r="AM394" s="4">
        <f t="shared" si="355"/>
        <v>1.7384452358599999E-2</v>
      </c>
      <c r="AN394" s="4">
        <f t="shared" si="356"/>
        <v>2.9229279036900001E-2</v>
      </c>
      <c r="AO394" s="4">
        <f t="shared" si="357"/>
        <v>4.6274954936599999E-2</v>
      </c>
      <c r="AP394" s="4">
        <f t="shared" si="358"/>
        <v>2.2816861469699998E-2</v>
      </c>
      <c r="AQ394" s="4">
        <f t="shared" si="384"/>
        <v>1.6175702006616666E-2</v>
      </c>
      <c r="AS394" s="4">
        <f t="shared" si="359"/>
        <v>6.0451270107976345E-2</v>
      </c>
      <c r="AT394" s="4">
        <f t="shared" si="360"/>
        <v>3.3939843988413258E-2</v>
      </c>
      <c r="AU394" s="4">
        <f t="shared" si="361"/>
        <v>0.21577280940391785</v>
      </c>
      <c r="AV394" s="4">
        <f t="shared" si="362"/>
        <v>-8.8234890791755199E-2</v>
      </c>
      <c r="AW394" s="4">
        <f t="shared" si="363"/>
        <v>-6.5501135463716817E-2</v>
      </c>
      <c r="AX394" s="4">
        <f t="shared" si="364"/>
        <v>-5.9605222078777421E-2</v>
      </c>
      <c r="AY394" s="4">
        <f t="shared" si="365"/>
        <v>-0.22990222085511017</v>
      </c>
      <c r="AZ394" s="4">
        <f t="shared" si="366"/>
        <v>0.30022940120202674</v>
      </c>
      <c r="BA394" s="4">
        <f t="shared" si="367"/>
        <v>0.21365016375496765</v>
      </c>
      <c r="BB394" s="4">
        <f t="shared" si="368"/>
        <v>8.3949935411241072E-2</v>
      </c>
      <c r="BC394" s="4">
        <f t="shared" si="369"/>
        <v>0.24827214068845332</v>
      </c>
      <c r="BD394" s="4">
        <f t="shared" si="370"/>
        <v>0.10346861333640002</v>
      </c>
      <c r="BE394" s="4">
        <f t="shared" si="371"/>
        <v>6.8040892392003061E-2</v>
      </c>
      <c r="BG394" s="4">
        <f t="shared" si="372"/>
        <v>0.2166797699469955</v>
      </c>
      <c r="BH394" s="4">
        <f t="shared" si="373"/>
        <v>0.31834877634701642</v>
      </c>
      <c r="BI394" s="4">
        <f t="shared" si="374"/>
        <v>0.15568201273570692</v>
      </c>
      <c r="BJ394" s="4">
        <f t="shared" si="375"/>
        <v>0.1244335062322753</v>
      </c>
      <c r="BK394" s="4">
        <f t="shared" si="376"/>
        <v>0.11955665782340362</v>
      </c>
      <c r="BL394" s="4">
        <f t="shared" si="377"/>
        <v>0.13776852102298942</v>
      </c>
      <c r="BM394" s="4">
        <f t="shared" si="378"/>
        <v>3.3838720549563051E-2</v>
      </c>
      <c r="BN394" s="4">
        <f t="shared" si="379"/>
        <v>2.8870337417911379E-2</v>
      </c>
      <c r="BO394" s="4">
        <f t="shared" si="380"/>
        <v>3.2547510477994264E-2</v>
      </c>
      <c r="BP394" s="4">
        <f t="shared" si="381"/>
        <v>0.13927004895818484</v>
      </c>
      <c r="BQ394" s="4">
        <f t="shared" si="382"/>
        <v>7.4555211564665352E-2</v>
      </c>
      <c r="BR394" s="4">
        <f t="shared" si="383"/>
        <v>8.8207856407690272E-2</v>
      </c>
      <c r="BT394" s="4">
        <f t="shared" si="385"/>
        <v>381.88230965452976</v>
      </c>
      <c r="BU394" s="4">
        <f t="shared" si="386"/>
        <v>1319.8719960501419</v>
      </c>
      <c r="BV394" s="5">
        <f t="shared" si="332"/>
        <v>-5.3638039931200015E-3</v>
      </c>
      <c r="BW394" s="4">
        <f t="shared" si="334"/>
        <v>19.306218086588665</v>
      </c>
      <c r="BX394" s="4">
        <f>MAX(BW$28:BW394)</f>
        <v>19.625684125798568</v>
      </c>
      <c r="BY394" s="18">
        <f t="shared" si="333"/>
        <v>1.6277956842786191E-2</v>
      </c>
    </row>
    <row r="395" spans="1:86" x14ac:dyDescent="0.25">
      <c r="A395" s="2">
        <v>40786</v>
      </c>
      <c r="B395" s="3">
        <v>2.65985572923E-4</v>
      </c>
      <c r="C395" s="3">
        <v>-6.5811205026899994E-2</v>
      </c>
      <c r="D395" s="3">
        <v>0.13613370225400001</v>
      </c>
      <c r="E395" s="3">
        <v>0.122946364441</v>
      </c>
      <c r="F395" s="3">
        <v>-0.192841825626</v>
      </c>
      <c r="G395" s="3">
        <v>-6.8411985048999993E-2</v>
      </c>
      <c r="H395" s="3">
        <v>-5.4774740160099998E-2</v>
      </c>
      <c r="I395" s="3">
        <v>1.62058957507E-2</v>
      </c>
      <c r="J395" s="3">
        <v>1.1333589651599999E-2</v>
      </c>
      <c r="K395" s="3">
        <v>2.26815529413E-2</v>
      </c>
      <c r="L395" s="3">
        <v>-2.09128064353E-2</v>
      </c>
      <c r="M395" s="3">
        <v>8.9683862291499994E-3</v>
      </c>
      <c r="N395" s="3">
        <v>-8.3033958449500005E-3</v>
      </c>
      <c r="O395" s="3">
        <f t="shared" si="330"/>
        <v>-7.7322055728749955E-3</v>
      </c>
      <c r="P395" s="3">
        <f t="shared" si="331"/>
        <v>1.0820193013740953E-2</v>
      </c>
      <c r="Q395" s="3"/>
      <c r="R395" s="4">
        <f t="shared" si="335"/>
        <v>1</v>
      </c>
      <c r="S395" s="4">
        <f t="shared" si="336"/>
        <v>1</v>
      </c>
      <c r="T395" s="4">
        <f t="shared" si="337"/>
        <v>1</v>
      </c>
      <c r="U395" s="4">
        <f t="shared" si="338"/>
        <v>1</v>
      </c>
      <c r="V395" s="4">
        <f t="shared" si="339"/>
        <v>1</v>
      </c>
      <c r="W395" s="4">
        <f t="shared" si="340"/>
        <v>1</v>
      </c>
      <c r="X395" s="4">
        <f t="shared" si="341"/>
        <v>1</v>
      </c>
      <c r="Y395" s="4">
        <f t="shared" si="342"/>
        <v>1</v>
      </c>
      <c r="Z395" s="4">
        <f t="shared" si="343"/>
        <v>1</v>
      </c>
      <c r="AA395" s="4">
        <f t="shared" si="344"/>
        <v>1</v>
      </c>
      <c r="AB395" s="4">
        <f t="shared" si="345"/>
        <v>1</v>
      </c>
      <c r="AC395" s="4">
        <f t="shared" si="346"/>
        <v>1</v>
      </c>
      <c r="AE395" s="4">
        <f t="shared" si="347"/>
        <v>-6.5811205026899994E-2</v>
      </c>
      <c r="AF395" s="4">
        <f t="shared" si="348"/>
        <v>0.13613370225400001</v>
      </c>
      <c r="AG395" s="4">
        <f t="shared" si="349"/>
        <v>0.122946364441</v>
      </c>
      <c r="AH395" s="4">
        <f t="shared" si="350"/>
        <v>-0.192841825626</v>
      </c>
      <c r="AI395" s="4">
        <f t="shared" si="351"/>
        <v>-6.8411985048999993E-2</v>
      </c>
      <c r="AJ395" s="4">
        <f t="shared" si="352"/>
        <v>-5.4774740160099998E-2</v>
      </c>
      <c r="AK395" s="4">
        <f t="shared" si="353"/>
        <v>1.62058957507E-2</v>
      </c>
      <c r="AL395" s="4">
        <f t="shared" si="354"/>
        <v>1.1333589651599999E-2</v>
      </c>
      <c r="AM395" s="4">
        <f t="shared" si="355"/>
        <v>2.26815529413E-2</v>
      </c>
      <c r="AN395" s="4">
        <f t="shared" si="356"/>
        <v>-2.09128064353E-2</v>
      </c>
      <c r="AO395" s="4">
        <f t="shared" si="357"/>
        <v>8.9683862291499994E-3</v>
      </c>
      <c r="AP395" s="4">
        <f t="shared" si="358"/>
        <v>-8.3033958449500005E-3</v>
      </c>
      <c r="AQ395" s="4">
        <f t="shared" si="384"/>
        <v>-7.7322055728749955E-3</v>
      </c>
      <c r="AS395" s="4">
        <f t="shared" si="359"/>
        <v>-0.13095836182037274</v>
      </c>
      <c r="AT395" s="4">
        <f t="shared" si="360"/>
        <v>0.17188216093756717</v>
      </c>
      <c r="AU395" s="4">
        <f t="shared" si="361"/>
        <v>0.32852447225216952</v>
      </c>
      <c r="AV395" s="4">
        <f t="shared" si="362"/>
        <v>-0.5893081991336282</v>
      </c>
      <c r="AW395" s="4">
        <f t="shared" si="363"/>
        <v>-0.25236329277772551</v>
      </c>
      <c r="AX395" s="4">
        <f t="shared" si="364"/>
        <v>-0.16361724986485135</v>
      </c>
      <c r="AY395" s="4">
        <f t="shared" si="365"/>
        <v>0.16712773863268252</v>
      </c>
      <c r="AZ395" s="4">
        <f t="shared" si="366"/>
        <v>0.12892520997279919</v>
      </c>
      <c r="BA395" s="4">
        <f t="shared" si="367"/>
        <v>0.2535324336038855</v>
      </c>
      <c r="BB395" s="4">
        <f t="shared" si="368"/>
        <v>-6.5351354811230875E-2</v>
      </c>
      <c r="BC395" s="4">
        <f t="shared" si="369"/>
        <v>4.2983253616861505E-2</v>
      </c>
      <c r="BD395" s="4">
        <f t="shared" si="370"/>
        <v>-4.1993223005755809E-2</v>
      </c>
      <c r="BE395" s="4">
        <f t="shared" si="371"/>
        <v>-1.2551367699799925E-2</v>
      </c>
      <c r="BG395" s="4">
        <f t="shared" si="372"/>
        <v>0.20101413643878363</v>
      </c>
      <c r="BH395" s="4">
        <f t="shared" si="373"/>
        <v>0.31680705318441493</v>
      </c>
      <c r="BI395" s="4">
        <f t="shared" si="374"/>
        <v>0.14969522799705293</v>
      </c>
      <c r="BJ395" s="4">
        <f t="shared" si="375"/>
        <v>0.13089369936444567</v>
      </c>
      <c r="BK395" s="4">
        <f t="shared" si="376"/>
        <v>0.10843412969612082</v>
      </c>
      <c r="BL395" s="4">
        <f t="shared" si="377"/>
        <v>0.13390945075863139</v>
      </c>
      <c r="BM395" s="4">
        <f t="shared" si="378"/>
        <v>3.8786848630358653E-2</v>
      </c>
      <c r="BN395" s="4">
        <f t="shared" si="379"/>
        <v>3.5163300192386504E-2</v>
      </c>
      <c r="BO395" s="4">
        <f t="shared" si="380"/>
        <v>3.578485421985457E-2</v>
      </c>
      <c r="BP395" s="4">
        <f t="shared" si="381"/>
        <v>0.12800228240535916</v>
      </c>
      <c r="BQ395" s="4">
        <f t="shared" si="382"/>
        <v>8.3459351952192604E-2</v>
      </c>
      <c r="BR395" s="4">
        <f t="shared" si="383"/>
        <v>7.9092722592994533E-2</v>
      </c>
      <c r="BT395" s="4">
        <f t="shared" si="385"/>
        <v>372.27068672005879</v>
      </c>
      <c r="BU395" s="4">
        <f t="shared" si="386"/>
        <v>1303.6568642201021</v>
      </c>
      <c r="BV395" s="5">
        <f t="shared" si="332"/>
        <v>-2.3792222919539995E-2</v>
      </c>
      <c r="BW395" s="4">
        <f t="shared" si="334"/>
        <v>18.852015417618031</v>
      </c>
      <c r="BX395" s="4">
        <f>MAX(BW$28:BW395)</f>
        <v>19.625684125798568</v>
      </c>
      <c r="BY395" s="18">
        <f t="shared" si="333"/>
        <v>3.9421235113201773E-2</v>
      </c>
    </row>
    <row r="396" spans="1:86" x14ac:dyDescent="0.25">
      <c r="A396" s="2">
        <v>40816</v>
      </c>
      <c r="B396" s="3">
        <v>2.88928078985E-4</v>
      </c>
      <c r="C396" s="3">
        <v>-0.13107657396</v>
      </c>
      <c r="D396" s="3">
        <v>-0.22807729324699999</v>
      </c>
      <c r="E396" s="3">
        <v>-0.114350674652</v>
      </c>
      <c r="F396" s="3">
        <v>-5.2978157313399998E-2</v>
      </c>
      <c r="G396" s="3">
        <v>-4.7811902865500001E-2</v>
      </c>
      <c r="H396" s="3">
        <v>-6.9892479641499999E-2</v>
      </c>
      <c r="I396" s="3">
        <v>8.72415776573E-3</v>
      </c>
      <c r="J396" s="3">
        <v>1.44032500032E-2</v>
      </c>
      <c r="K396" s="3">
        <v>4.9737769335899996E-3</v>
      </c>
      <c r="L396" s="3">
        <v>-8.92374318103E-2</v>
      </c>
      <c r="M396" s="3">
        <v>-7.9210447377800006E-3</v>
      </c>
      <c r="N396" s="3">
        <v>-4.2666461609999998E-2</v>
      </c>
      <c r="O396" s="3">
        <f t="shared" si="330"/>
        <v>-6.2992569594579995E-2</v>
      </c>
      <c r="P396" s="3">
        <f t="shared" si="331"/>
        <v>-0.12324303838202211</v>
      </c>
      <c r="Q396" s="3"/>
      <c r="R396" s="4">
        <f t="shared" si="335"/>
        <v>1</v>
      </c>
      <c r="S396" s="4">
        <f t="shared" si="336"/>
        <v>1</v>
      </c>
      <c r="T396" s="4">
        <f t="shared" si="337"/>
        <v>1</v>
      </c>
      <c r="U396" s="4">
        <f t="shared" si="338"/>
        <v>1</v>
      </c>
      <c r="V396" s="4">
        <f t="shared" si="339"/>
        <v>1</v>
      </c>
      <c r="W396" s="4">
        <f t="shared" si="340"/>
        <v>1</v>
      </c>
      <c r="X396" s="4">
        <f t="shared" si="341"/>
        <v>1</v>
      </c>
      <c r="Y396" s="4">
        <f t="shared" si="342"/>
        <v>1</v>
      </c>
      <c r="Z396" s="4">
        <f t="shared" si="343"/>
        <v>1</v>
      </c>
      <c r="AA396" s="4">
        <f t="shared" si="344"/>
        <v>1</v>
      </c>
      <c r="AB396" s="4">
        <f t="shared" si="345"/>
        <v>1</v>
      </c>
      <c r="AC396" s="4">
        <f t="shared" si="346"/>
        <v>1</v>
      </c>
      <c r="AE396" s="4">
        <f t="shared" si="347"/>
        <v>-0.13107657396</v>
      </c>
      <c r="AF396" s="4">
        <f t="shared" si="348"/>
        <v>-0.22807729324699999</v>
      </c>
      <c r="AG396" s="4">
        <f t="shared" si="349"/>
        <v>-0.114350674652</v>
      </c>
      <c r="AH396" s="4">
        <f t="shared" si="350"/>
        <v>-5.2978157313399998E-2</v>
      </c>
      <c r="AI396" s="4">
        <f t="shared" si="351"/>
        <v>-4.7811902865500001E-2</v>
      </c>
      <c r="AJ396" s="4">
        <f t="shared" si="352"/>
        <v>-6.9892479641499999E-2</v>
      </c>
      <c r="AK396" s="4">
        <f t="shared" si="353"/>
        <v>8.72415776573E-3</v>
      </c>
      <c r="AL396" s="4">
        <f t="shared" si="354"/>
        <v>1.44032500032E-2</v>
      </c>
      <c r="AM396" s="4">
        <f t="shared" si="355"/>
        <v>4.9737769335899996E-3</v>
      </c>
      <c r="AN396" s="4">
        <f t="shared" si="356"/>
        <v>-8.92374318103E-2</v>
      </c>
      <c r="AO396" s="4">
        <f t="shared" si="357"/>
        <v>-7.9210447377800006E-3</v>
      </c>
      <c r="AP396" s="4">
        <f t="shared" si="358"/>
        <v>-4.2666461609999998E-2</v>
      </c>
      <c r="AQ396" s="4">
        <f t="shared" si="384"/>
        <v>-6.2992569594579995E-2</v>
      </c>
      <c r="AS396" s="4">
        <f t="shared" si="359"/>
        <v>-0.25620622384448366</v>
      </c>
      <c r="AT396" s="4">
        <f t="shared" si="360"/>
        <v>-0.27763595277748815</v>
      </c>
      <c r="AU396" s="4">
        <f t="shared" si="361"/>
        <v>-0.25951182764822922</v>
      </c>
      <c r="AV396" s="4">
        <f t="shared" si="362"/>
        <v>-8.7913892282746237E-2</v>
      </c>
      <c r="AW396" s="4">
        <f t="shared" si="363"/>
        <v>-0.14292917633148383</v>
      </c>
      <c r="AX396" s="4">
        <f t="shared" si="364"/>
        <v>-0.20146329458188553</v>
      </c>
      <c r="AY396" s="4">
        <f t="shared" si="365"/>
        <v>0.1003445321311357</v>
      </c>
      <c r="AZ396" s="4">
        <f t="shared" si="366"/>
        <v>0.18583843337797148</v>
      </c>
      <c r="BA396" s="4">
        <f t="shared" si="367"/>
        <v>5.0514178992096231E-2</v>
      </c>
      <c r="BB396" s="4">
        <f t="shared" si="368"/>
        <v>-0.27357933452615152</v>
      </c>
      <c r="BC396" s="4">
        <f t="shared" si="369"/>
        <v>-3.9604320089977503E-2</v>
      </c>
      <c r="BD396" s="4">
        <f t="shared" si="370"/>
        <v>-0.2228380835768746</v>
      </c>
      <c r="BE396" s="4">
        <f t="shared" si="371"/>
        <v>-0.11874874676317643</v>
      </c>
      <c r="BG396" s="4">
        <f t="shared" si="372"/>
        <v>0.20464229477822998</v>
      </c>
      <c r="BH396" s="4">
        <f t="shared" si="373"/>
        <v>0.32859907510579944</v>
      </c>
      <c r="BI396" s="4">
        <f t="shared" si="374"/>
        <v>0.17625504885581314</v>
      </c>
      <c r="BJ396" s="4">
        <f t="shared" si="375"/>
        <v>0.24104566838202596</v>
      </c>
      <c r="BK396" s="4">
        <f t="shared" si="376"/>
        <v>0.13380585851726678</v>
      </c>
      <c r="BL396" s="4">
        <f t="shared" si="377"/>
        <v>0.13876965486254755</v>
      </c>
      <c r="BM396" s="4">
        <f t="shared" si="378"/>
        <v>3.4776813765313275E-2</v>
      </c>
      <c r="BN396" s="4">
        <f t="shared" si="379"/>
        <v>3.1001660402303635E-2</v>
      </c>
      <c r="BO396" s="4">
        <f t="shared" si="380"/>
        <v>3.938519467469305E-2</v>
      </c>
      <c r="BP396" s="4">
        <f t="shared" si="381"/>
        <v>0.13047393651258374</v>
      </c>
      <c r="BQ396" s="4">
        <f t="shared" si="382"/>
        <v>8.0001825253246006E-2</v>
      </c>
      <c r="BR396" s="4">
        <f t="shared" si="383"/>
        <v>7.6587378468063225E-2</v>
      </c>
      <c r="BT396" s="4">
        <f t="shared" si="385"/>
        <v>295.23862894988599</v>
      </c>
      <c r="BU396" s="4">
        <f t="shared" si="386"/>
        <v>1149.2259084581872</v>
      </c>
      <c r="BV396" s="5">
        <f t="shared" si="332"/>
        <v>-3.9945977011463997E-2</v>
      </c>
      <c r="BW396" s="4">
        <f t="shared" si="334"/>
        <v>18.104400119725703</v>
      </c>
      <c r="BX396" s="4">
        <f>MAX(BW$28:BW396)</f>
        <v>19.625684125798568</v>
      </c>
      <c r="BY396" s="18">
        <f t="shared" si="333"/>
        <v>7.7514954195817803E-2</v>
      </c>
    </row>
    <row r="397" spans="1:86" x14ac:dyDescent="0.25">
      <c r="A397" s="2">
        <v>40847</v>
      </c>
      <c r="B397" s="3">
        <v>3.4704775266399999E-4</v>
      </c>
      <c r="C397" s="3">
        <v>2.9030832270300001E-2</v>
      </c>
      <c r="D397" s="3">
        <v>9.2014077146500006E-2</v>
      </c>
      <c r="E397" s="3">
        <v>6.3448985028499993E-2</v>
      </c>
      <c r="F397" s="3">
        <v>0.13265425736299999</v>
      </c>
      <c r="G397" s="3">
        <v>8.8937502966099993E-2</v>
      </c>
      <c r="H397" s="3">
        <v>0.108751643153</v>
      </c>
      <c r="I397" s="3">
        <v>-4.3074713680500004E-3</v>
      </c>
      <c r="J397" s="3">
        <v>-6.9493370213899999E-3</v>
      </c>
      <c r="K397" s="3">
        <v>-5.1122150875300004E-3</v>
      </c>
      <c r="L397" s="3">
        <v>9.5637853285599997E-2</v>
      </c>
      <c r="M397" s="3">
        <v>-1.176345336E-2</v>
      </c>
      <c r="N397" s="3">
        <v>3.6653480527200001E-2</v>
      </c>
      <c r="O397" s="3">
        <f t="shared" si="330"/>
        <v>5.1583012908602503E-2</v>
      </c>
      <c r="P397" s="3">
        <f t="shared" si="331"/>
        <v>0.11437031248505225</v>
      </c>
      <c r="Q397" s="3"/>
      <c r="R397" s="4">
        <f t="shared" si="335"/>
        <v>-1</v>
      </c>
      <c r="S397" s="4">
        <f t="shared" si="336"/>
        <v>1</v>
      </c>
      <c r="T397" s="4">
        <f t="shared" si="337"/>
        <v>1</v>
      </c>
      <c r="U397" s="4">
        <f t="shared" si="338"/>
        <v>-1</v>
      </c>
      <c r="V397" s="4">
        <f t="shared" si="339"/>
        <v>-1</v>
      </c>
      <c r="W397" s="4">
        <f t="shared" si="340"/>
        <v>1</v>
      </c>
      <c r="X397" s="4">
        <f t="shared" si="341"/>
        <v>1</v>
      </c>
      <c r="Y397" s="4">
        <f t="shared" si="342"/>
        <v>1</v>
      </c>
      <c r="Z397" s="4">
        <f t="shared" si="343"/>
        <v>1</v>
      </c>
      <c r="AA397" s="4">
        <f t="shared" si="344"/>
        <v>1</v>
      </c>
      <c r="AB397" s="4">
        <f t="shared" si="345"/>
        <v>1</v>
      </c>
      <c r="AC397" s="4">
        <f t="shared" si="346"/>
        <v>-1</v>
      </c>
      <c r="AE397" s="4">
        <f t="shared" si="347"/>
        <v>-2.9030832270300001E-2</v>
      </c>
      <c r="AF397" s="4">
        <f t="shared" si="348"/>
        <v>9.2014077146500006E-2</v>
      </c>
      <c r="AG397" s="4">
        <f t="shared" si="349"/>
        <v>6.3448985028499993E-2</v>
      </c>
      <c r="AH397" s="4">
        <f t="shared" si="350"/>
        <v>-0.13265425736299999</v>
      </c>
      <c r="AI397" s="4">
        <f t="shared" si="351"/>
        <v>-8.8937502966099993E-2</v>
      </c>
      <c r="AJ397" s="4">
        <f t="shared" si="352"/>
        <v>0.108751643153</v>
      </c>
      <c r="AK397" s="4">
        <f t="shared" si="353"/>
        <v>-4.3074713680500004E-3</v>
      </c>
      <c r="AL397" s="4">
        <f t="shared" si="354"/>
        <v>-6.9493370213899999E-3</v>
      </c>
      <c r="AM397" s="4">
        <f t="shared" si="355"/>
        <v>-5.1122150875300004E-3</v>
      </c>
      <c r="AN397" s="4">
        <f t="shared" si="356"/>
        <v>9.5637853285599997E-2</v>
      </c>
      <c r="AO397" s="4">
        <f t="shared" si="357"/>
        <v>-1.176345336E-2</v>
      </c>
      <c r="AP397" s="4">
        <f t="shared" si="358"/>
        <v>-3.6653480527200001E-2</v>
      </c>
      <c r="AQ397" s="4">
        <f t="shared" si="384"/>
        <v>3.7036673875025E-3</v>
      </c>
      <c r="AS397" s="4">
        <f t="shared" si="359"/>
        <v>-5.7390561187624992E-2</v>
      </c>
      <c r="AT397" s="4">
        <f t="shared" si="360"/>
        <v>8.8365471957449954E-2</v>
      </c>
      <c r="AU397" s="4">
        <f t="shared" si="361"/>
        <v>0.11116149264617697</v>
      </c>
      <c r="AV397" s="4">
        <f t="shared" si="362"/>
        <v>-0.22238999566339468</v>
      </c>
      <c r="AW397" s="4">
        <f t="shared" si="363"/>
        <v>-0.28342866586779564</v>
      </c>
      <c r="AX397" s="4">
        <f t="shared" si="364"/>
        <v>0.31846934112968667</v>
      </c>
      <c r="AY397" s="4">
        <f t="shared" si="365"/>
        <v>-4.9758965226504824E-2</v>
      </c>
      <c r="AZ397" s="4">
        <f t="shared" si="366"/>
        <v>-8.5916624652197904E-2</v>
      </c>
      <c r="BA397" s="4">
        <f t="shared" si="367"/>
        <v>-5.1915618232554493E-2</v>
      </c>
      <c r="BB397" s="4">
        <f t="shared" si="368"/>
        <v>0.26091063948507759</v>
      </c>
      <c r="BC397" s="4">
        <f t="shared" si="369"/>
        <v>-5.7717702699483099E-2</v>
      </c>
      <c r="BD397" s="4">
        <f t="shared" si="370"/>
        <v>-0.16938682765030524</v>
      </c>
      <c r="BE397" s="4">
        <f t="shared" si="371"/>
        <v>-1.6583167996789144E-2</v>
      </c>
      <c r="BG397" s="4">
        <f t="shared" si="372"/>
        <v>0.20233872378693421</v>
      </c>
      <c r="BH397" s="4">
        <f t="shared" si="373"/>
        <v>0.41651597669644969</v>
      </c>
      <c r="BI397" s="4">
        <f t="shared" si="374"/>
        <v>0.22831282134886702</v>
      </c>
      <c r="BJ397" s="4">
        <f t="shared" si="375"/>
        <v>0.23859752677684834</v>
      </c>
      <c r="BK397" s="4">
        <f t="shared" si="376"/>
        <v>0.12551659542804974</v>
      </c>
      <c r="BL397" s="4">
        <f t="shared" si="377"/>
        <v>0.13659292008107532</v>
      </c>
      <c r="BM397" s="4">
        <f t="shared" si="378"/>
        <v>3.4626695699496293E-2</v>
      </c>
      <c r="BN397" s="4">
        <f t="shared" si="379"/>
        <v>3.2353864223702247E-2</v>
      </c>
      <c r="BO397" s="4">
        <f t="shared" si="380"/>
        <v>3.9388648438163504E-2</v>
      </c>
      <c r="BP397" s="4">
        <f t="shared" si="381"/>
        <v>0.14662162259744854</v>
      </c>
      <c r="BQ397" s="4">
        <f t="shared" si="382"/>
        <v>8.1524058025998672E-2</v>
      </c>
      <c r="BR397" s="4">
        <f t="shared" si="383"/>
        <v>8.6555680947919211E-2</v>
      </c>
      <c r="BT397" s="4">
        <f t="shared" si="385"/>
        <v>298.93804144070157</v>
      </c>
      <c r="BU397" s="4">
        <f t="shared" si="386"/>
        <v>1130.5669384207961</v>
      </c>
      <c r="BV397" s="5">
        <f t="shared" si="332"/>
        <v>6.3206099856787989E-2</v>
      </c>
      <c r="BW397" s="4">
        <f t="shared" si="334"/>
        <v>19.254991732915212</v>
      </c>
      <c r="BX397" s="4">
        <f>MAX(BW$28:BW397)</f>
        <v>19.625684125798568</v>
      </c>
      <c r="BY397" s="18">
        <f t="shared" si="333"/>
        <v>1.8888125912312502E-2</v>
      </c>
    </row>
    <row r="398" spans="1:86" x14ac:dyDescent="0.25">
      <c r="A398" s="2">
        <v>40877</v>
      </c>
      <c r="B398" s="3">
        <v>3.9242800648499999E-4</v>
      </c>
      <c r="C398" s="3">
        <v>-4.3896049054999997E-2</v>
      </c>
      <c r="D398" s="3">
        <v>-7.5011293088199996E-2</v>
      </c>
      <c r="E398" s="3">
        <v>1.3146249720099999E-2</v>
      </c>
      <c r="F398" s="3">
        <v>-1.22762898371E-2</v>
      </c>
      <c r="G398" s="3">
        <v>-6.8891654232699998E-3</v>
      </c>
      <c r="H398" s="3">
        <v>-2.3896404202800002E-3</v>
      </c>
      <c r="I398" s="3">
        <v>-6.5907670903800003E-3</v>
      </c>
      <c r="J398" s="3">
        <v>5.0566256717099996E-3</v>
      </c>
      <c r="K398" s="3">
        <v>5.0880712167399996E-3</v>
      </c>
      <c r="L398" s="3">
        <v>-3.3071241630599997E-2</v>
      </c>
      <c r="M398" s="3">
        <v>4.1157808593899996E-3</v>
      </c>
      <c r="N398" s="3">
        <v>-2.9266288513500001E-2</v>
      </c>
      <c r="O398" s="3">
        <f t="shared" si="330"/>
        <v>-1.5165333965865835E-2</v>
      </c>
      <c r="P398" s="3">
        <f t="shared" si="331"/>
        <v>-3.5111566847291921E-2</v>
      </c>
      <c r="Q398" s="3"/>
      <c r="R398" s="4">
        <f t="shared" si="335"/>
        <v>-1</v>
      </c>
      <c r="S398" s="4">
        <f t="shared" si="336"/>
        <v>1</v>
      </c>
      <c r="T398" s="4">
        <f t="shared" si="337"/>
        <v>1</v>
      </c>
      <c r="U398" s="4">
        <f t="shared" si="338"/>
        <v>-1</v>
      </c>
      <c r="V398" s="4">
        <f t="shared" si="339"/>
        <v>1</v>
      </c>
      <c r="W398" s="4">
        <f t="shared" si="340"/>
        <v>1</v>
      </c>
      <c r="X398" s="4">
        <f t="shared" si="341"/>
        <v>1</v>
      </c>
      <c r="Y398" s="4">
        <f t="shared" si="342"/>
        <v>1</v>
      </c>
      <c r="Z398" s="4">
        <f t="shared" si="343"/>
        <v>1</v>
      </c>
      <c r="AA398" s="4">
        <f t="shared" si="344"/>
        <v>1</v>
      </c>
      <c r="AB398" s="4">
        <f t="shared" si="345"/>
        <v>1</v>
      </c>
      <c r="AC398" s="4">
        <f t="shared" si="346"/>
        <v>1</v>
      </c>
      <c r="AE398" s="4">
        <f t="shared" si="347"/>
        <v>4.3896049054999997E-2</v>
      </c>
      <c r="AF398" s="4">
        <f t="shared" si="348"/>
        <v>-7.5011293088199996E-2</v>
      </c>
      <c r="AG398" s="4">
        <f t="shared" si="349"/>
        <v>1.3146249720099999E-2</v>
      </c>
      <c r="AH398" s="4">
        <f t="shared" si="350"/>
        <v>1.22762898371E-2</v>
      </c>
      <c r="AI398" s="4">
        <f t="shared" si="351"/>
        <v>-6.8891654232699998E-3</v>
      </c>
      <c r="AJ398" s="4">
        <f t="shared" si="352"/>
        <v>-2.3896404202800002E-3</v>
      </c>
      <c r="AK398" s="4">
        <f t="shared" si="353"/>
        <v>-6.5907670903800003E-3</v>
      </c>
      <c r="AL398" s="4">
        <f t="shared" si="354"/>
        <v>5.0566256717099996E-3</v>
      </c>
      <c r="AM398" s="4">
        <f t="shared" si="355"/>
        <v>5.0880712167399996E-3</v>
      </c>
      <c r="AN398" s="4">
        <f t="shared" si="356"/>
        <v>-3.3071241630599997E-2</v>
      </c>
      <c r="AO398" s="4">
        <f t="shared" si="357"/>
        <v>4.1157808593899996E-3</v>
      </c>
      <c r="AP398" s="4">
        <f t="shared" si="358"/>
        <v>-2.9266288513500001E-2</v>
      </c>
      <c r="AQ398" s="4">
        <f t="shared" si="384"/>
        <v>-5.8032774838491672E-3</v>
      </c>
      <c r="AS398" s="4">
        <f t="shared" si="359"/>
        <v>8.5235659971706013E-2</v>
      </c>
      <c r="AT398" s="4">
        <f t="shared" si="360"/>
        <v>-7.6813282729792529E-2</v>
      </c>
      <c r="AU398" s="4">
        <f t="shared" si="361"/>
        <v>2.2660616472660232E-2</v>
      </c>
      <c r="AV398" s="4">
        <f t="shared" si="362"/>
        <v>1.8191145886602322E-2</v>
      </c>
      <c r="AW398" s="4">
        <f t="shared" si="363"/>
        <v>-1.7825949737582284E-2</v>
      </c>
      <c r="AX398" s="4">
        <f t="shared" si="364"/>
        <v>-5.5814907015159189E-3</v>
      </c>
      <c r="AY398" s="4">
        <f t="shared" si="365"/>
        <v>-7.919467646594755E-2</v>
      </c>
      <c r="AZ398" s="4">
        <f t="shared" si="366"/>
        <v>6.0749058862728127E-2</v>
      </c>
      <c r="BA398" s="4">
        <f t="shared" si="367"/>
        <v>5.0455257720173882E-2</v>
      </c>
      <c r="BB398" s="4">
        <f t="shared" si="368"/>
        <v>-7.6673873503869866E-2</v>
      </c>
      <c r="BC398" s="4">
        <f t="shared" si="369"/>
        <v>2.1600886525483948E-2</v>
      </c>
      <c r="BD398" s="4">
        <f t="shared" si="370"/>
        <v>-0.12540303841723704</v>
      </c>
      <c r="BE398" s="4">
        <f t="shared" si="371"/>
        <v>-1.0216640509715888E-2</v>
      </c>
      <c r="BG398" s="4">
        <f t="shared" si="372"/>
        <v>0.2059985178483808</v>
      </c>
      <c r="BH398" s="4">
        <f t="shared" si="373"/>
        <v>0.39061626022191281</v>
      </c>
      <c r="BI398" s="4">
        <f t="shared" si="374"/>
        <v>0.2320545822036359</v>
      </c>
      <c r="BJ398" s="4">
        <f t="shared" si="375"/>
        <v>0.26993989083758424</v>
      </c>
      <c r="BK398" s="4">
        <f t="shared" si="376"/>
        <v>0.1545873409200888</v>
      </c>
      <c r="BL398" s="4">
        <f t="shared" si="377"/>
        <v>0.17125463773546951</v>
      </c>
      <c r="BM398" s="4">
        <f t="shared" si="378"/>
        <v>3.3288940037346705E-2</v>
      </c>
      <c r="BN398" s="4">
        <f t="shared" si="379"/>
        <v>3.3295170436376476E-2</v>
      </c>
      <c r="BO398" s="4">
        <f t="shared" si="380"/>
        <v>4.0337292457872834E-2</v>
      </c>
      <c r="BP398" s="4">
        <f t="shared" si="381"/>
        <v>0.17252939036101175</v>
      </c>
      <c r="BQ398" s="4">
        <f t="shared" si="382"/>
        <v>7.6215035980756615E-2</v>
      </c>
      <c r="BR398" s="4">
        <f t="shared" si="383"/>
        <v>9.3351130508101815E-2</v>
      </c>
      <c r="BT398" s="4">
        <f t="shared" si="385"/>
        <v>293.34866894823358</v>
      </c>
      <c r="BU398" s="4">
        <f t="shared" si="386"/>
        <v>1119.4600085686232</v>
      </c>
      <c r="BV398" s="5">
        <f t="shared" si="332"/>
        <v>6.0144423452799991E-4</v>
      </c>
      <c r="BW398" s="4">
        <f t="shared" si="334"/>
        <v>19.274128734699492</v>
      </c>
      <c r="BX398" s="4">
        <f>MAX(BW$28:BW398)</f>
        <v>19.625684125798568</v>
      </c>
      <c r="BY398" s="18">
        <f t="shared" si="333"/>
        <v>1.791302605532847E-2</v>
      </c>
    </row>
    <row r="399" spans="1:86" x14ac:dyDescent="0.25">
      <c r="A399" s="2">
        <v>40907</v>
      </c>
      <c r="B399" s="3">
        <v>4.6083157823900001E-4</v>
      </c>
      <c r="C399" s="3">
        <v>-5.52876987682E-2</v>
      </c>
      <c r="D399" s="3">
        <v>6.3349744141999995E-2</v>
      </c>
      <c r="E399" s="3">
        <v>-0.104884886646</v>
      </c>
      <c r="F399" s="3">
        <v>-3.0235264057799999E-2</v>
      </c>
      <c r="G399" s="3">
        <v>1.4779022155E-2</v>
      </c>
      <c r="H399" s="3">
        <v>1.01458783181E-2</v>
      </c>
      <c r="I399" s="3">
        <v>1.89342743435E-2</v>
      </c>
      <c r="J399" s="3">
        <v>1.39861971881E-2</v>
      </c>
      <c r="K399" s="3">
        <v>8.7808676702099998E-3</v>
      </c>
      <c r="L399" s="3">
        <v>-5.6639877221500001E-3</v>
      </c>
      <c r="M399" s="3">
        <v>3.3025240129600001E-3</v>
      </c>
      <c r="N399" s="3">
        <v>-1.2595145016799999E-2</v>
      </c>
      <c r="O399" s="3">
        <f t="shared" si="330"/>
        <v>-6.2823728650900001E-3</v>
      </c>
      <c r="P399" s="3">
        <f t="shared" si="331"/>
        <v>1.1496417273860028E-2</v>
      </c>
      <c r="Q399" s="3"/>
      <c r="R399" s="4">
        <f t="shared" si="335"/>
        <v>-1</v>
      </c>
      <c r="S399" s="4">
        <f t="shared" si="336"/>
        <v>1</v>
      </c>
      <c r="T399" s="4">
        <f t="shared" si="337"/>
        <v>1</v>
      </c>
      <c r="U399" s="4">
        <f t="shared" si="338"/>
        <v>-1</v>
      </c>
      <c r="V399" s="4">
        <f t="shared" si="339"/>
        <v>1</v>
      </c>
      <c r="W399" s="4">
        <f t="shared" si="340"/>
        <v>1</v>
      </c>
      <c r="X399" s="4">
        <f t="shared" si="341"/>
        <v>1</v>
      </c>
      <c r="Y399" s="4">
        <f t="shared" si="342"/>
        <v>1</v>
      </c>
      <c r="Z399" s="4">
        <f t="shared" si="343"/>
        <v>1</v>
      </c>
      <c r="AA399" s="4">
        <f t="shared" si="344"/>
        <v>1</v>
      </c>
      <c r="AB399" s="4">
        <f t="shared" si="345"/>
        <v>1</v>
      </c>
      <c r="AC399" s="4">
        <f t="shared" si="346"/>
        <v>1</v>
      </c>
      <c r="AE399" s="4">
        <f t="shared" si="347"/>
        <v>5.52876987682E-2</v>
      </c>
      <c r="AF399" s="4">
        <f t="shared" si="348"/>
        <v>6.3349744141999995E-2</v>
      </c>
      <c r="AG399" s="4">
        <f t="shared" si="349"/>
        <v>-0.104884886646</v>
      </c>
      <c r="AH399" s="4">
        <f t="shared" si="350"/>
        <v>3.0235264057799999E-2</v>
      </c>
      <c r="AI399" s="4">
        <f t="shared" si="351"/>
        <v>1.4779022155E-2</v>
      </c>
      <c r="AJ399" s="4">
        <f t="shared" si="352"/>
        <v>1.01458783181E-2</v>
      </c>
      <c r="AK399" s="4">
        <f t="shared" si="353"/>
        <v>1.89342743435E-2</v>
      </c>
      <c r="AL399" s="4">
        <f t="shared" si="354"/>
        <v>1.39861971881E-2</v>
      </c>
      <c r="AM399" s="4">
        <f t="shared" si="355"/>
        <v>8.7808676702099998E-3</v>
      </c>
      <c r="AN399" s="4">
        <f t="shared" si="356"/>
        <v>-5.6639877221500001E-3</v>
      </c>
      <c r="AO399" s="4">
        <f t="shared" si="357"/>
        <v>3.3025240129600001E-3</v>
      </c>
      <c r="AP399" s="4">
        <f t="shared" si="358"/>
        <v>-1.2595145016799999E-2</v>
      </c>
      <c r="AQ399" s="4">
        <f t="shared" si="384"/>
        <v>7.9714542725766672E-3</v>
      </c>
      <c r="AS399" s="4">
        <f t="shared" si="359"/>
        <v>0.10650160094781226</v>
      </c>
      <c r="AT399" s="4">
        <f t="shared" si="360"/>
        <v>6.5409413980170056E-2</v>
      </c>
      <c r="AU399" s="4">
        <f t="shared" si="361"/>
        <v>-0.18067571834240731</v>
      </c>
      <c r="AV399" s="4">
        <f t="shared" si="362"/>
        <v>4.4876276119411834E-2</v>
      </c>
      <c r="AW399" s="4">
        <f t="shared" si="363"/>
        <v>3.860533860804341E-2</v>
      </c>
      <c r="AX399" s="4">
        <f t="shared" si="364"/>
        <v>2.368139772165577E-2</v>
      </c>
      <c r="AY399" s="4">
        <f t="shared" si="365"/>
        <v>0.22455567833420628</v>
      </c>
      <c r="AZ399" s="4">
        <f t="shared" si="366"/>
        <v>0.1745384085683335</v>
      </c>
      <c r="BA399" s="4">
        <f t="shared" si="367"/>
        <v>9.0297456519943281E-2</v>
      </c>
      <c r="BB399" s="4">
        <f t="shared" si="368"/>
        <v>-1.2871449381098693E-2</v>
      </c>
      <c r="BC399" s="4">
        <f t="shared" si="369"/>
        <v>2.1236937356154173E-2</v>
      </c>
      <c r="BD399" s="4">
        <f t="shared" si="370"/>
        <v>-5.3909726816061085E-2</v>
      </c>
      <c r="BE399" s="4">
        <f t="shared" si="371"/>
        <v>4.5187134468013618E-2</v>
      </c>
      <c r="BG399" s="4">
        <f t="shared" si="372"/>
        <v>0.20765020723131475</v>
      </c>
      <c r="BH399" s="4">
        <f t="shared" si="373"/>
        <v>0.38740444402211294</v>
      </c>
      <c r="BI399" s="4">
        <f t="shared" si="374"/>
        <v>0.2322058273425045</v>
      </c>
      <c r="BJ399" s="4">
        <f t="shared" si="375"/>
        <v>0.269498868197946</v>
      </c>
      <c r="BK399" s="4">
        <f t="shared" si="376"/>
        <v>0.15312930996461507</v>
      </c>
      <c r="BL399" s="4">
        <f t="shared" si="377"/>
        <v>0.17137296433853591</v>
      </c>
      <c r="BM399" s="4">
        <f t="shared" si="378"/>
        <v>3.3727536055125025E-2</v>
      </c>
      <c r="BN399" s="4">
        <f t="shared" si="379"/>
        <v>3.205299579117972E-2</v>
      </c>
      <c r="BO399" s="4">
        <f t="shared" si="380"/>
        <v>3.8897519414716357E-2</v>
      </c>
      <c r="BP399" s="4">
        <f t="shared" si="381"/>
        <v>0.17601709192027382</v>
      </c>
      <c r="BQ399" s="4">
        <f t="shared" si="382"/>
        <v>6.2203395104953291E-2</v>
      </c>
      <c r="BR399" s="4">
        <f t="shared" si="383"/>
        <v>9.3453599271792892E-2</v>
      </c>
      <c r="BT399" s="4">
        <f t="shared" si="385"/>
        <v>301.17606086322616</v>
      </c>
      <c r="BU399" s="4">
        <f t="shared" si="386"/>
        <v>1170.5610810299015</v>
      </c>
      <c r="BV399" s="5">
        <f t="shared" si="332"/>
        <v>9.5998740589440003E-3</v>
      </c>
      <c r="BW399" s="4">
        <f t="shared" si="334"/>
        <v>19.468040070312476</v>
      </c>
      <c r="BX399" s="4">
        <f>MAX(BW$28:BW399)</f>
        <v>19.625684125798568</v>
      </c>
      <c r="BY399" s="18">
        <f t="shared" si="333"/>
        <v>8.0325381003591937E-3</v>
      </c>
    </row>
    <row r="400" spans="1:86" x14ac:dyDescent="0.25">
      <c r="A400" s="2">
        <v>40939</v>
      </c>
      <c r="B400" s="3">
        <v>5.0388919192400001E-4</v>
      </c>
      <c r="C400" s="3">
        <v>0.101608683541</v>
      </c>
      <c r="D400" s="3">
        <v>-1.16068628794E-2</v>
      </c>
      <c r="E400" s="3">
        <v>0.108931703977</v>
      </c>
      <c r="F400" s="3">
        <v>9.7452045575300003E-2</v>
      </c>
      <c r="G400" s="3">
        <v>1.9982273852999999E-2</v>
      </c>
      <c r="H400" s="3">
        <v>4.43575948452E-2</v>
      </c>
      <c r="I400" s="3">
        <v>2.4167415804500002E-3</v>
      </c>
      <c r="J400" s="3">
        <v>1.20781819487E-3</v>
      </c>
      <c r="K400" s="3">
        <v>5.6444192517999996E-3</v>
      </c>
      <c r="L400" s="3">
        <v>4.8743631329899999E-2</v>
      </c>
      <c r="M400" s="3">
        <v>1.1707880390299999E-2</v>
      </c>
      <c r="N400" s="3">
        <v>1.58091824876E-2</v>
      </c>
      <c r="O400" s="3">
        <f t="shared" si="330"/>
        <v>3.7187926012251668E-2</v>
      </c>
      <c r="P400" s="3">
        <f t="shared" si="331"/>
        <v>9.3358422527692719E-2</v>
      </c>
      <c r="Q400" s="3"/>
      <c r="R400" s="4">
        <f t="shared" si="335"/>
        <v>-1</v>
      </c>
      <c r="S400" s="4">
        <f t="shared" si="336"/>
        <v>1</v>
      </c>
      <c r="T400" s="4">
        <f t="shared" si="337"/>
        <v>1</v>
      </c>
      <c r="U400" s="4">
        <f t="shared" si="338"/>
        <v>-1</v>
      </c>
      <c r="V400" s="4">
        <f t="shared" si="339"/>
        <v>-1</v>
      </c>
      <c r="W400" s="4">
        <f t="shared" si="340"/>
        <v>1</v>
      </c>
      <c r="X400" s="4">
        <f t="shared" si="341"/>
        <v>1</v>
      </c>
      <c r="Y400" s="4">
        <f t="shared" si="342"/>
        <v>1</v>
      </c>
      <c r="Z400" s="4">
        <f t="shared" si="343"/>
        <v>1</v>
      </c>
      <c r="AA400" s="4">
        <f t="shared" si="344"/>
        <v>1</v>
      </c>
      <c r="AB400" s="4">
        <f t="shared" si="345"/>
        <v>1</v>
      </c>
      <c r="AC400" s="4">
        <f t="shared" si="346"/>
        <v>1</v>
      </c>
      <c r="AE400" s="4">
        <f t="shared" si="347"/>
        <v>-0.101608683541</v>
      </c>
      <c r="AF400" s="4">
        <f t="shared" si="348"/>
        <v>-1.16068628794E-2</v>
      </c>
      <c r="AG400" s="4">
        <f t="shared" si="349"/>
        <v>0.108931703977</v>
      </c>
      <c r="AH400" s="4">
        <f t="shared" si="350"/>
        <v>-9.7452045575300003E-2</v>
      </c>
      <c r="AI400" s="4">
        <f t="shared" si="351"/>
        <v>-1.9982273852999999E-2</v>
      </c>
      <c r="AJ400" s="4">
        <f t="shared" si="352"/>
        <v>4.43575948452E-2</v>
      </c>
      <c r="AK400" s="4">
        <f t="shared" si="353"/>
        <v>2.4167415804500002E-3</v>
      </c>
      <c r="AL400" s="4">
        <f t="shared" si="354"/>
        <v>1.20781819487E-3</v>
      </c>
      <c r="AM400" s="4">
        <f t="shared" si="355"/>
        <v>5.6444192517999996E-3</v>
      </c>
      <c r="AN400" s="4">
        <f t="shared" si="356"/>
        <v>4.8743631329899999E-2</v>
      </c>
      <c r="AO400" s="4">
        <f t="shared" si="357"/>
        <v>1.1707880390299999E-2</v>
      </c>
      <c r="AP400" s="4">
        <f t="shared" si="358"/>
        <v>1.58091824876E-2</v>
      </c>
      <c r="AQ400" s="4">
        <f t="shared" si="384"/>
        <v>6.8075885070166618E-4</v>
      </c>
      <c r="AS400" s="4">
        <f t="shared" si="359"/>
        <v>-0.21800945572712105</v>
      </c>
      <c r="AT400" s="4">
        <f t="shared" si="360"/>
        <v>-1.2885564833439292E-2</v>
      </c>
      <c r="AU400" s="4">
        <f t="shared" si="361"/>
        <v>0.16505210083006844</v>
      </c>
      <c r="AV400" s="4">
        <f t="shared" si="362"/>
        <v>-0.14566500965491344</v>
      </c>
      <c r="AW400" s="4">
        <f t="shared" si="363"/>
        <v>-5.8730878048043285E-2</v>
      </c>
      <c r="AX400" s="4">
        <f t="shared" si="364"/>
        <v>0.11168096979520931</v>
      </c>
      <c r="AY400" s="4">
        <f t="shared" si="365"/>
        <v>2.8198767501365431E-2</v>
      </c>
      <c r="AZ400" s="4">
        <f t="shared" si="366"/>
        <v>1.5476092925109864E-2</v>
      </c>
      <c r="BA400" s="4">
        <f t="shared" si="367"/>
        <v>7.5168712108069149E-2</v>
      </c>
      <c r="BB400" s="4">
        <f t="shared" si="368"/>
        <v>0.11761176763202369</v>
      </c>
      <c r="BC400" s="4">
        <f t="shared" si="369"/>
        <v>8.2408920208872888E-2</v>
      </c>
      <c r="BD400" s="4">
        <f t="shared" si="370"/>
        <v>6.6966417110354171E-2</v>
      </c>
      <c r="BE400" s="4">
        <f t="shared" si="371"/>
        <v>1.8939403320629655E-2</v>
      </c>
      <c r="BG400" s="4">
        <f t="shared" si="372"/>
        <v>0.18642986507554421</v>
      </c>
      <c r="BH400" s="4">
        <f t="shared" si="373"/>
        <v>0.36030590911402077</v>
      </c>
      <c r="BI400" s="4">
        <f t="shared" si="374"/>
        <v>0.26399349885077095</v>
      </c>
      <c r="BJ400" s="4">
        <f t="shared" si="375"/>
        <v>0.267605915260413</v>
      </c>
      <c r="BK400" s="4">
        <f t="shared" si="376"/>
        <v>0.13609381992657432</v>
      </c>
      <c r="BL400" s="4">
        <f t="shared" si="377"/>
        <v>0.15887252743789401</v>
      </c>
      <c r="BM400" s="4">
        <f t="shared" si="378"/>
        <v>3.4281520713030846E-2</v>
      </c>
      <c r="BN400" s="4">
        <f t="shared" si="379"/>
        <v>3.121765165703606E-2</v>
      </c>
      <c r="BO400" s="4">
        <f t="shared" si="380"/>
        <v>3.0036003509998077E-2</v>
      </c>
      <c r="BP400" s="4">
        <f t="shared" si="381"/>
        <v>0.16577807582114068</v>
      </c>
      <c r="BQ400" s="4">
        <f t="shared" si="382"/>
        <v>5.6828218890019745E-2</v>
      </c>
      <c r="BR400" s="4">
        <f t="shared" si="383"/>
        <v>9.4430511111550139E-2</v>
      </c>
      <c r="BT400" s="4">
        <f t="shared" si="385"/>
        <v>302.00225982155678</v>
      </c>
      <c r="BU400" s="4">
        <f t="shared" si="386"/>
        <v>1193.3206425321769</v>
      </c>
      <c r="BV400" s="5">
        <f t="shared" si="332"/>
        <v>2.8872324607839998E-2</v>
      </c>
      <c r="BW400" s="4">
        <f t="shared" si="334"/>
        <v>20.039937377680346</v>
      </c>
      <c r="BX400" s="4">
        <f>MAX(BW$28:BW400)</f>
        <v>20.039937377680346</v>
      </c>
      <c r="BY400" s="18">
        <f t="shared" si="333"/>
        <v>0</v>
      </c>
    </row>
    <row r="401" spans="1:77" x14ac:dyDescent="0.25">
      <c r="A401" s="2">
        <v>40968</v>
      </c>
      <c r="B401" s="3">
        <v>4.0626538832599999E-4</v>
      </c>
      <c r="C401" s="3">
        <v>3.2821581200599997E-2</v>
      </c>
      <c r="D401" s="3">
        <v>1.9817044035500001E-2</v>
      </c>
      <c r="E401" s="3">
        <v>-1.6726555783299998E-2</v>
      </c>
      <c r="F401" s="3">
        <v>6.0320752273400002E-2</v>
      </c>
      <c r="G401" s="3">
        <v>3.6791592094300003E-2</v>
      </c>
      <c r="H401" s="3">
        <v>4.2921781613399997E-2</v>
      </c>
      <c r="I401" s="3">
        <v>5.6083301270299995E-4</v>
      </c>
      <c r="J401" s="3">
        <v>-3.5005973535299998E-3</v>
      </c>
      <c r="K401" s="3">
        <v>-5.03086511615E-3</v>
      </c>
      <c r="L401" s="3">
        <v>2.1146866851E-2</v>
      </c>
      <c r="M401" s="3">
        <v>-5.2961349085300001E-2</v>
      </c>
      <c r="N401" s="3">
        <v>1.24167248058E-2</v>
      </c>
      <c r="O401" s="3">
        <f t="shared" ref="O401:O432" si="387">AVERAGE(C401:N401)</f>
        <v>1.2381484045701914E-2</v>
      </c>
      <c r="P401" s="3">
        <f t="shared" ref="P401:P432" si="388">SUMPRODUCT($C$11:$N$11,C401:N401)</f>
        <v>1.9866716241782444E-2</v>
      </c>
      <c r="Q401" s="3"/>
      <c r="R401" s="4">
        <f t="shared" si="335"/>
        <v>-1</v>
      </c>
      <c r="S401" s="4">
        <f t="shared" si="336"/>
        <v>1</v>
      </c>
      <c r="T401" s="4">
        <f t="shared" si="337"/>
        <v>1</v>
      </c>
      <c r="U401" s="4">
        <f t="shared" si="338"/>
        <v>-1</v>
      </c>
      <c r="V401" s="4">
        <f t="shared" si="339"/>
        <v>1</v>
      </c>
      <c r="W401" s="4">
        <f t="shared" si="340"/>
        <v>1</v>
      </c>
      <c r="X401" s="4">
        <f t="shared" si="341"/>
        <v>1</v>
      </c>
      <c r="Y401" s="4">
        <f t="shared" si="342"/>
        <v>1</v>
      </c>
      <c r="Z401" s="4">
        <f t="shared" si="343"/>
        <v>1</v>
      </c>
      <c r="AA401" s="4">
        <f t="shared" si="344"/>
        <v>1</v>
      </c>
      <c r="AB401" s="4">
        <f t="shared" si="345"/>
        <v>1</v>
      </c>
      <c r="AC401" s="4">
        <f t="shared" si="346"/>
        <v>-1</v>
      </c>
      <c r="AE401" s="4">
        <f t="shared" si="347"/>
        <v>-3.2821581200599997E-2</v>
      </c>
      <c r="AF401" s="4">
        <f t="shared" si="348"/>
        <v>1.9817044035500001E-2</v>
      </c>
      <c r="AG401" s="4">
        <f t="shared" si="349"/>
        <v>-1.6726555783299998E-2</v>
      </c>
      <c r="AH401" s="4">
        <f t="shared" si="350"/>
        <v>-6.0320752273400002E-2</v>
      </c>
      <c r="AI401" s="4">
        <f t="shared" si="351"/>
        <v>3.6791592094300003E-2</v>
      </c>
      <c r="AJ401" s="4">
        <f t="shared" si="352"/>
        <v>4.2921781613399997E-2</v>
      </c>
      <c r="AK401" s="4">
        <f t="shared" si="353"/>
        <v>5.6083301270299995E-4</v>
      </c>
      <c r="AL401" s="4">
        <f t="shared" si="354"/>
        <v>-3.5005973535299998E-3</v>
      </c>
      <c r="AM401" s="4">
        <f t="shared" si="355"/>
        <v>-5.03086511615E-3</v>
      </c>
      <c r="AN401" s="4">
        <f t="shared" si="356"/>
        <v>2.1146866851E-2</v>
      </c>
      <c r="AO401" s="4">
        <f t="shared" si="357"/>
        <v>-5.2961349085300001E-2</v>
      </c>
      <c r="AP401" s="4">
        <f t="shared" si="358"/>
        <v>-1.24167248058E-2</v>
      </c>
      <c r="AQ401" s="4">
        <f t="shared" si="384"/>
        <v>-5.2116923342647491E-3</v>
      </c>
      <c r="AS401" s="4">
        <f t="shared" si="359"/>
        <v>-5.9578577674342818E-2</v>
      </c>
      <c r="AT401" s="4">
        <f t="shared" si="360"/>
        <v>2.2168019829324558E-2</v>
      </c>
      <c r="AU401" s="4">
        <f t="shared" si="361"/>
        <v>-2.4959797669801134E-2</v>
      </c>
      <c r="AV401" s="4">
        <f t="shared" si="362"/>
        <v>-8.4067487543432712E-2</v>
      </c>
      <c r="AW401" s="4">
        <f t="shared" si="363"/>
        <v>0.10709041091763051</v>
      </c>
      <c r="AX401" s="4">
        <f t="shared" si="364"/>
        <v>0.10519456026683906</v>
      </c>
      <c r="AY401" s="4">
        <f t="shared" si="365"/>
        <v>6.9890518376570241E-3</v>
      </c>
      <c r="AZ401" s="4">
        <f t="shared" si="366"/>
        <v>-5.1905891716118764E-2</v>
      </c>
      <c r="BA401" s="4">
        <f t="shared" si="367"/>
        <v>-6.7983262812821993E-2</v>
      </c>
      <c r="BB401" s="4">
        <f t="shared" si="368"/>
        <v>4.9996804543070601E-2</v>
      </c>
      <c r="BC401" s="4">
        <f t="shared" si="369"/>
        <v>-0.38525144998048499</v>
      </c>
      <c r="BD401" s="4">
        <f t="shared" si="370"/>
        <v>-5.3687611699557415E-2</v>
      </c>
      <c r="BE401" s="4">
        <f t="shared" si="371"/>
        <v>-3.6332935975169837E-2</v>
      </c>
      <c r="BG401" s="4">
        <f t="shared" si="372"/>
        <v>0.22035827293496757</v>
      </c>
      <c r="BH401" s="4">
        <f t="shared" si="373"/>
        <v>0.35757896624190832</v>
      </c>
      <c r="BI401" s="4">
        <f t="shared" si="374"/>
        <v>0.26805595148773925</v>
      </c>
      <c r="BJ401" s="4">
        <f t="shared" si="375"/>
        <v>0.28701108614545345</v>
      </c>
      <c r="BK401" s="4">
        <f t="shared" si="376"/>
        <v>0.13742254522712988</v>
      </c>
      <c r="BL401" s="4">
        <f t="shared" si="377"/>
        <v>0.16320912984292563</v>
      </c>
      <c r="BM401" s="4">
        <f t="shared" si="378"/>
        <v>3.2097802433298933E-2</v>
      </c>
      <c r="BN401" s="4">
        <f t="shared" si="379"/>
        <v>2.6976493325076088E-2</v>
      </c>
      <c r="BO401" s="4">
        <f t="shared" si="380"/>
        <v>2.9600609961904646E-2</v>
      </c>
      <c r="BP401" s="4">
        <f t="shared" si="381"/>
        <v>0.1691857473233728</v>
      </c>
      <c r="BQ401" s="4">
        <f t="shared" si="382"/>
        <v>5.4988864117690175E-2</v>
      </c>
      <c r="BR401" s="4">
        <f t="shared" si="383"/>
        <v>9.2510912016616015E-2</v>
      </c>
      <c r="BT401" s="4">
        <f t="shared" si="385"/>
        <v>296.94747470889484</v>
      </c>
      <c r="BU401" s="4">
        <f t="shared" si="386"/>
        <v>1150.4486049034426</v>
      </c>
      <c r="BV401" s="5">
        <f t="shared" ref="BV401:BV432" si="389">0.6*H401+0.4*K401</f>
        <v>2.3740722921579995E-2</v>
      </c>
      <c r="BW401" s="4">
        <f t="shared" si="334"/>
        <v>20.523841511270444</v>
      </c>
      <c r="BX401" s="4">
        <f>MAX(BW$28:BW401)</f>
        <v>20.523841511270444</v>
      </c>
      <c r="BY401" s="18">
        <f t="shared" ref="BY401:BY432" si="390">(BX401-BW401)/BX401</f>
        <v>0</v>
      </c>
    </row>
    <row r="402" spans="1:77" x14ac:dyDescent="0.25">
      <c r="A402" s="2">
        <v>40998</v>
      </c>
      <c r="B402" s="3">
        <v>3.9416239539300001E-4</v>
      </c>
      <c r="C402" s="3">
        <v>-9.3102007942300002E-2</v>
      </c>
      <c r="D402" s="3">
        <v>-2.12847167488E-2</v>
      </c>
      <c r="E402" s="3">
        <v>-2.4654899364200001E-2</v>
      </c>
      <c r="F402" s="3">
        <v>1.38700674105E-2</v>
      </c>
      <c r="G402" s="3">
        <v>-1.22474344813E-2</v>
      </c>
      <c r="H402" s="3">
        <v>3.2643934291400001E-2</v>
      </c>
      <c r="I402" s="3">
        <v>1.1806470700099999E-3</v>
      </c>
      <c r="J402" s="3">
        <v>-2.1117116427999999E-3</v>
      </c>
      <c r="K402" s="3">
        <v>-6.9394098409000004E-3</v>
      </c>
      <c r="L402" s="3">
        <v>-4.0623475715400002E-2</v>
      </c>
      <c r="M402" s="3">
        <v>-2.2316218789799998E-2</v>
      </c>
      <c r="N402" s="3">
        <v>7.5195438535600003E-4</v>
      </c>
      <c r="O402" s="3">
        <f t="shared" si="387"/>
        <v>-1.4569439280686167E-2</v>
      </c>
      <c r="P402" s="3">
        <f t="shared" si="388"/>
        <v>-3.711765964850746E-2</v>
      </c>
      <c r="Q402" s="3"/>
      <c r="R402" s="4">
        <f t="shared" si="335"/>
        <v>-1</v>
      </c>
      <c r="S402" s="4">
        <f t="shared" si="336"/>
        <v>-1</v>
      </c>
      <c r="T402" s="4">
        <f t="shared" si="337"/>
        <v>1</v>
      </c>
      <c r="U402" s="4">
        <f t="shared" si="338"/>
        <v>-1</v>
      </c>
      <c r="V402" s="4">
        <f t="shared" si="339"/>
        <v>1</v>
      </c>
      <c r="W402" s="4">
        <f t="shared" si="340"/>
        <v>1</v>
      </c>
      <c r="X402" s="4">
        <f t="shared" si="341"/>
        <v>1</v>
      </c>
      <c r="Y402" s="4">
        <f t="shared" si="342"/>
        <v>1</v>
      </c>
      <c r="Z402" s="4">
        <f t="shared" si="343"/>
        <v>1</v>
      </c>
      <c r="AA402" s="4">
        <f t="shared" si="344"/>
        <v>1</v>
      </c>
      <c r="AB402" s="4">
        <f t="shared" si="345"/>
        <v>1</v>
      </c>
      <c r="AC402" s="4">
        <f t="shared" si="346"/>
        <v>-1</v>
      </c>
      <c r="AE402" s="4">
        <f t="shared" si="347"/>
        <v>9.3102007942300002E-2</v>
      </c>
      <c r="AF402" s="4">
        <f t="shared" si="348"/>
        <v>2.12847167488E-2</v>
      </c>
      <c r="AG402" s="4">
        <f t="shared" si="349"/>
        <v>-2.4654899364200001E-2</v>
      </c>
      <c r="AH402" s="4">
        <f t="shared" si="350"/>
        <v>-1.38700674105E-2</v>
      </c>
      <c r="AI402" s="4">
        <f t="shared" si="351"/>
        <v>-1.22474344813E-2</v>
      </c>
      <c r="AJ402" s="4">
        <f t="shared" si="352"/>
        <v>3.2643934291400001E-2</v>
      </c>
      <c r="AK402" s="4">
        <f t="shared" si="353"/>
        <v>1.1806470700099999E-3</v>
      </c>
      <c r="AL402" s="4">
        <f t="shared" si="354"/>
        <v>-2.1117116427999999E-3</v>
      </c>
      <c r="AM402" s="4">
        <f t="shared" si="355"/>
        <v>-6.9394098409000004E-3</v>
      </c>
      <c r="AN402" s="4">
        <f t="shared" si="356"/>
        <v>-4.0623475715400002E-2</v>
      </c>
      <c r="AO402" s="4">
        <f t="shared" si="357"/>
        <v>-2.2316218789799998E-2</v>
      </c>
      <c r="AP402" s="4">
        <f t="shared" si="358"/>
        <v>-7.5195438535600003E-4</v>
      </c>
      <c r="AQ402" s="4">
        <f t="shared" si="384"/>
        <v>2.0580112018545021E-3</v>
      </c>
      <c r="AS402" s="4">
        <f t="shared" si="359"/>
        <v>0.16822157418972053</v>
      </c>
      <c r="AT402" s="4">
        <f t="shared" si="360"/>
        <v>2.4688499119615272E-2</v>
      </c>
      <c r="AU402" s="4">
        <f t="shared" si="361"/>
        <v>-3.6723102454283084E-2</v>
      </c>
      <c r="AV402" s="4">
        <f t="shared" si="362"/>
        <v>-1.8937700538060813E-2</v>
      </c>
      <c r="AW402" s="4">
        <f t="shared" si="363"/>
        <v>-3.4901071434064908E-2</v>
      </c>
      <c r="AX402" s="4">
        <f t="shared" si="364"/>
        <v>7.9012710190850238E-2</v>
      </c>
      <c r="AY402" s="4">
        <f t="shared" si="365"/>
        <v>1.4635268220898084E-2</v>
      </c>
      <c r="AZ402" s="4">
        <f t="shared" si="366"/>
        <v>-2.93720237858505E-2</v>
      </c>
      <c r="BA402" s="4">
        <f t="shared" si="367"/>
        <v>-9.0291145893198865E-2</v>
      </c>
      <c r="BB402" s="4">
        <f t="shared" si="368"/>
        <v>-9.6272722380349438E-2</v>
      </c>
      <c r="BC402" s="4">
        <f t="shared" si="369"/>
        <v>-0.11069611660579763</v>
      </c>
      <c r="BD402" s="4">
        <f t="shared" si="370"/>
        <v>-3.2949247362496674E-3</v>
      </c>
      <c r="BE402" s="4">
        <f t="shared" si="371"/>
        <v>-1.11608963422309E-2</v>
      </c>
      <c r="BG402" s="4">
        <f t="shared" si="372"/>
        <v>0.22137947142808076</v>
      </c>
      <c r="BH402" s="4">
        <f t="shared" si="373"/>
        <v>0.34485234028485873</v>
      </c>
      <c r="BI402" s="4">
        <f t="shared" si="374"/>
        <v>0.26854919891251677</v>
      </c>
      <c r="BJ402" s="4">
        <f t="shared" si="375"/>
        <v>0.29296201790970494</v>
      </c>
      <c r="BK402" s="4">
        <f t="shared" si="376"/>
        <v>0.14036743260948706</v>
      </c>
      <c r="BL402" s="4">
        <f t="shared" si="377"/>
        <v>0.16525915495140278</v>
      </c>
      <c r="BM402" s="4">
        <f t="shared" si="378"/>
        <v>3.2268546150021983E-2</v>
      </c>
      <c r="BN402" s="4">
        <f t="shared" si="379"/>
        <v>2.8758136084818003E-2</v>
      </c>
      <c r="BO402" s="4">
        <f t="shared" si="380"/>
        <v>3.0742371346613773E-2</v>
      </c>
      <c r="BP402" s="4">
        <f t="shared" si="381"/>
        <v>0.16878498794251112</v>
      </c>
      <c r="BQ402" s="4">
        <f t="shared" si="382"/>
        <v>8.0639572458610365E-2</v>
      </c>
      <c r="BR402" s="4">
        <f t="shared" si="383"/>
        <v>9.1286380788398319E-2</v>
      </c>
      <c r="BT402" s="4">
        <f t="shared" si="385"/>
        <v>299.07480085399891</v>
      </c>
      <c r="BU402" s="4">
        <f t="shared" si="386"/>
        <v>1138.0620308549362</v>
      </c>
      <c r="BV402" s="5">
        <f t="shared" si="389"/>
        <v>1.6810596638479999E-2</v>
      </c>
      <c r="BW402" s="4">
        <f t="shared" ref="BW402:BW432" si="391">(1+BV402+B402)*BW401</f>
        <v>20.87694925892125</v>
      </c>
      <c r="BX402" s="4">
        <f>MAX(BW$28:BW402)</f>
        <v>20.87694925892125</v>
      </c>
      <c r="BY402" s="18">
        <f t="shared" si="390"/>
        <v>0</v>
      </c>
    </row>
    <row r="403" spans="1:77" x14ac:dyDescent="0.25">
      <c r="A403" s="2">
        <v>41029</v>
      </c>
      <c r="B403" s="3">
        <v>4.0136212933600002E-4</v>
      </c>
      <c r="C403" s="3">
        <v>-9.6552739165400008E-3</v>
      </c>
      <c r="D403" s="3">
        <v>-6.0828507395599999E-3</v>
      </c>
      <c r="E403" s="3">
        <v>-4.60731747086E-3</v>
      </c>
      <c r="F403" s="3">
        <v>-2.55766148489E-2</v>
      </c>
      <c r="G403" s="3">
        <v>-2.0033648937499999E-3</v>
      </c>
      <c r="H403" s="3">
        <v>-6.8693693506700002E-3</v>
      </c>
      <c r="I403" s="3">
        <v>9.4451844156299997E-3</v>
      </c>
      <c r="J403" s="3">
        <v>3.7851283240900001E-3</v>
      </c>
      <c r="K403" s="3">
        <v>1.3665593403600001E-2</v>
      </c>
      <c r="L403" s="3">
        <v>8.3123080420900008E-3</v>
      </c>
      <c r="M403" s="3">
        <v>2.89052281553E-2</v>
      </c>
      <c r="N403" s="3">
        <v>1.6852973203399998E-2</v>
      </c>
      <c r="O403" s="3">
        <f t="shared" si="387"/>
        <v>2.1809686936525002E-3</v>
      </c>
      <c r="P403" s="3">
        <f t="shared" si="388"/>
        <v>2.9403984754893028E-2</v>
      </c>
      <c r="Q403" s="3"/>
      <c r="R403" s="4">
        <f t="shared" si="335"/>
        <v>-1</v>
      </c>
      <c r="S403" s="4">
        <f t="shared" si="336"/>
        <v>-1</v>
      </c>
      <c r="T403" s="4">
        <f t="shared" si="337"/>
        <v>1</v>
      </c>
      <c r="U403" s="4">
        <f t="shared" si="338"/>
        <v>1</v>
      </c>
      <c r="V403" s="4">
        <f t="shared" si="339"/>
        <v>1</v>
      </c>
      <c r="W403" s="4">
        <f t="shared" si="340"/>
        <v>1</v>
      </c>
      <c r="X403" s="4">
        <f t="shared" si="341"/>
        <v>1</v>
      </c>
      <c r="Y403" s="4">
        <f t="shared" si="342"/>
        <v>1</v>
      </c>
      <c r="Z403" s="4">
        <f t="shared" si="343"/>
        <v>1</v>
      </c>
      <c r="AA403" s="4">
        <f t="shared" si="344"/>
        <v>1</v>
      </c>
      <c r="AB403" s="4">
        <f t="shared" si="345"/>
        <v>1</v>
      </c>
      <c r="AC403" s="4">
        <f t="shared" si="346"/>
        <v>-1</v>
      </c>
      <c r="AE403" s="4">
        <f t="shared" si="347"/>
        <v>9.6552739165400008E-3</v>
      </c>
      <c r="AF403" s="4">
        <f t="shared" si="348"/>
        <v>6.0828507395599999E-3</v>
      </c>
      <c r="AG403" s="4">
        <f t="shared" si="349"/>
        <v>-4.60731747086E-3</v>
      </c>
      <c r="AH403" s="4">
        <f t="shared" si="350"/>
        <v>-2.55766148489E-2</v>
      </c>
      <c r="AI403" s="4">
        <f t="shared" si="351"/>
        <v>-2.0033648937499999E-3</v>
      </c>
      <c r="AJ403" s="4">
        <f t="shared" si="352"/>
        <v>-6.8693693506700002E-3</v>
      </c>
      <c r="AK403" s="4">
        <f t="shared" si="353"/>
        <v>9.4451844156299997E-3</v>
      </c>
      <c r="AL403" s="4">
        <f t="shared" si="354"/>
        <v>3.7851283240900001E-3</v>
      </c>
      <c r="AM403" s="4">
        <f t="shared" si="355"/>
        <v>1.3665593403600001E-2</v>
      </c>
      <c r="AN403" s="4">
        <f t="shared" si="356"/>
        <v>8.3123080420900008E-3</v>
      </c>
      <c r="AO403" s="4">
        <f t="shared" si="357"/>
        <v>2.89052281553E-2</v>
      </c>
      <c r="AP403" s="4">
        <f t="shared" si="358"/>
        <v>-1.6852973203399998E-2</v>
      </c>
      <c r="AQ403" s="4">
        <f t="shared" si="384"/>
        <v>1.9951606024358336E-3</v>
      </c>
      <c r="AS403" s="4">
        <f t="shared" si="359"/>
        <v>1.6536838650098622E-2</v>
      </c>
      <c r="AT403" s="4">
        <f t="shared" si="360"/>
        <v>7.1209815808225482E-3</v>
      </c>
      <c r="AU403" s="4">
        <f t="shared" si="361"/>
        <v>-6.7763460075434745E-3</v>
      </c>
      <c r="AV403" s="4">
        <f t="shared" si="362"/>
        <v>-3.5097393719617641E-2</v>
      </c>
      <c r="AW403" s="4">
        <f t="shared" si="363"/>
        <v>-5.6894209409643825E-3</v>
      </c>
      <c r="AX403" s="4">
        <f t="shared" si="364"/>
        <v>-1.641357964852377E-2</v>
      </c>
      <c r="AY403" s="4">
        <f t="shared" si="365"/>
        <v>0.12560153827086262</v>
      </c>
      <c r="AZ403" s="4">
        <f t="shared" si="366"/>
        <v>5.0873298651699234E-2</v>
      </c>
      <c r="BA403" s="4">
        <f t="shared" si="367"/>
        <v>0.1656992268365548</v>
      </c>
      <c r="BB403" s="4">
        <f t="shared" si="368"/>
        <v>1.8954958691849617E-2</v>
      </c>
      <c r="BC403" s="4">
        <f t="shared" si="369"/>
        <v>0.13911239849381835</v>
      </c>
      <c r="BD403" s="4">
        <f t="shared" si="370"/>
        <v>-7.4461326486845308E-2</v>
      </c>
      <c r="BE403" s="4">
        <f t="shared" si="371"/>
        <v>3.2121764531017595E-2</v>
      </c>
      <c r="BG403" s="4">
        <f t="shared" si="372"/>
        <v>0.23354582144350594</v>
      </c>
      <c r="BH403" s="4">
        <f t="shared" si="373"/>
        <v>0.34168608192677657</v>
      </c>
      <c r="BI403" s="4">
        <f t="shared" si="374"/>
        <v>0.27196471170339315</v>
      </c>
      <c r="BJ403" s="4">
        <f t="shared" si="375"/>
        <v>0.29149303852273212</v>
      </c>
      <c r="BK403" s="4">
        <f t="shared" si="376"/>
        <v>0.14084842127433944</v>
      </c>
      <c r="BL403" s="4">
        <f t="shared" si="377"/>
        <v>0.16740697636393601</v>
      </c>
      <c r="BM403" s="4">
        <f t="shared" si="378"/>
        <v>3.0079836746143163E-2</v>
      </c>
      <c r="BN403" s="4">
        <f t="shared" si="379"/>
        <v>2.9761217962331381E-2</v>
      </c>
      <c r="BO403" s="4">
        <f t="shared" si="380"/>
        <v>3.2988912898379907E-2</v>
      </c>
      <c r="BP403" s="4">
        <f t="shared" si="381"/>
        <v>0.1754117891201564</v>
      </c>
      <c r="BQ403" s="4">
        <f t="shared" si="382"/>
        <v>8.3113305408459182E-2</v>
      </c>
      <c r="BR403" s="4">
        <f t="shared" si="383"/>
        <v>9.0532758405142424E-2</v>
      </c>
      <c r="BT403" s="4">
        <f t="shared" si="385"/>
        <v>301.15768763292004</v>
      </c>
      <c r="BU403" s="4">
        <f t="shared" si="386"/>
        <v>1175.0753664317706</v>
      </c>
      <c r="BV403" s="5">
        <f t="shared" si="389"/>
        <v>1.3446157510380013E-3</v>
      </c>
      <c r="BW403" s="4">
        <f t="shared" si="391"/>
        <v>20.913399950537016</v>
      </c>
      <c r="BX403" s="4">
        <f>MAX(BW$28:BW403)</f>
        <v>20.913399950537016</v>
      </c>
      <c r="BY403" s="18">
        <f t="shared" si="390"/>
        <v>0</v>
      </c>
    </row>
    <row r="404" spans="1:77" x14ac:dyDescent="0.25">
      <c r="A404" s="2">
        <v>41060</v>
      </c>
      <c r="B404" s="3">
        <v>4.0085042792500003E-4</v>
      </c>
      <c r="C404" s="3">
        <v>-6.6381036020599998E-2</v>
      </c>
      <c r="D404" s="3">
        <v>-0.124604897522</v>
      </c>
      <c r="E404" s="3">
        <v>-6.1457679077799997E-2</v>
      </c>
      <c r="F404" s="3">
        <v>-7.8365224441299994E-2</v>
      </c>
      <c r="G404" s="3">
        <v>-7.3881203692099995E-2</v>
      </c>
      <c r="H404" s="3">
        <v>-6.0414304998199997E-2</v>
      </c>
      <c r="I404" s="3">
        <v>1.7630740535600001E-2</v>
      </c>
      <c r="J404" s="3">
        <v>2.2435971582399999E-2</v>
      </c>
      <c r="K404" s="3">
        <v>1.26639309055E-2</v>
      </c>
      <c r="L404" s="3">
        <v>-6.36363221186E-2</v>
      </c>
      <c r="M404" s="3">
        <v>1.7372616718699999E-2</v>
      </c>
      <c r="N404" s="3">
        <v>-4.9173275208299998E-2</v>
      </c>
      <c r="O404" s="3">
        <f t="shared" si="387"/>
        <v>-4.2317556944724999E-2</v>
      </c>
      <c r="P404" s="3">
        <f t="shared" si="388"/>
        <v>-6.4502882793062918E-2</v>
      </c>
      <c r="Q404" s="3"/>
      <c r="R404" s="4">
        <f t="shared" si="335"/>
        <v>-1</v>
      </c>
      <c r="S404" s="4">
        <f t="shared" si="336"/>
        <v>-1</v>
      </c>
      <c r="T404" s="4">
        <f t="shared" si="337"/>
        <v>1</v>
      </c>
      <c r="U404" s="4">
        <f t="shared" si="338"/>
        <v>-1</v>
      </c>
      <c r="V404" s="4">
        <f t="shared" si="339"/>
        <v>-1</v>
      </c>
      <c r="W404" s="4">
        <f t="shared" si="340"/>
        <v>1</v>
      </c>
      <c r="X404" s="4">
        <f t="shared" si="341"/>
        <v>1</v>
      </c>
      <c r="Y404" s="4">
        <f t="shared" si="342"/>
        <v>1</v>
      </c>
      <c r="Z404" s="4">
        <f t="shared" si="343"/>
        <v>1</v>
      </c>
      <c r="AA404" s="4">
        <f t="shared" si="344"/>
        <v>1</v>
      </c>
      <c r="AB404" s="4">
        <f t="shared" si="345"/>
        <v>1</v>
      </c>
      <c r="AC404" s="4">
        <f t="shared" si="346"/>
        <v>-1</v>
      </c>
      <c r="AE404" s="4">
        <f t="shared" si="347"/>
        <v>6.6381036020599998E-2</v>
      </c>
      <c r="AF404" s="4">
        <f t="shared" si="348"/>
        <v>0.124604897522</v>
      </c>
      <c r="AG404" s="4">
        <f t="shared" si="349"/>
        <v>-6.1457679077799997E-2</v>
      </c>
      <c r="AH404" s="4">
        <f t="shared" si="350"/>
        <v>7.8365224441299994E-2</v>
      </c>
      <c r="AI404" s="4">
        <f t="shared" si="351"/>
        <v>7.3881203692099995E-2</v>
      </c>
      <c r="AJ404" s="4">
        <f t="shared" si="352"/>
        <v>-6.0414304998199997E-2</v>
      </c>
      <c r="AK404" s="4">
        <f t="shared" si="353"/>
        <v>1.7630740535600001E-2</v>
      </c>
      <c r="AL404" s="4">
        <f t="shared" si="354"/>
        <v>2.2435971582399999E-2</v>
      </c>
      <c r="AM404" s="4">
        <f t="shared" si="355"/>
        <v>1.26639309055E-2</v>
      </c>
      <c r="AN404" s="4">
        <f t="shared" si="356"/>
        <v>-6.36363221186E-2</v>
      </c>
      <c r="AO404" s="4">
        <f t="shared" si="357"/>
        <v>1.7372616718699999E-2</v>
      </c>
      <c r="AP404" s="4">
        <f t="shared" si="358"/>
        <v>4.9173275208299998E-2</v>
      </c>
      <c r="AQ404" s="4">
        <f t="shared" si="384"/>
        <v>2.3083382535991667E-2</v>
      </c>
      <c r="AS404" s="4">
        <f t="shared" si="359"/>
        <v>0.11866630862772896</v>
      </c>
      <c r="AT404" s="4">
        <f t="shared" si="360"/>
        <v>0.15131337074021947</v>
      </c>
      <c r="AU404" s="4">
        <f t="shared" si="361"/>
        <v>-9.3630960631271826E-2</v>
      </c>
      <c r="AV404" s="4">
        <f t="shared" si="362"/>
        <v>0.11020946669790321</v>
      </c>
      <c r="AW404" s="4">
        <f t="shared" si="363"/>
        <v>0.21356972139355504</v>
      </c>
      <c r="AX404" s="4">
        <f t="shared" si="364"/>
        <v>-0.14537981891845042</v>
      </c>
      <c r="AY404" s="4">
        <f t="shared" si="365"/>
        <v>0.23323000402223981</v>
      </c>
      <c r="AZ404" s="4">
        <f t="shared" si="366"/>
        <v>0.30237787662771892</v>
      </c>
      <c r="BA404" s="4">
        <f t="shared" si="367"/>
        <v>0.15129254370707876</v>
      </c>
      <c r="BB404" s="4">
        <f t="shared" si="368"/>
        <v>-0.15517902181728163</v>
      </c>
      <c r="BC404" s="4">
        <f t="shared" si="369"/>
        <v>8.0997525253440464E-2</v>
      </c>
      <c r="BD404" s="4">
        <f t="shared" si="370"/>
        <v>0.24005712212481786</v>
      </c>
      <c r="BE404" s="4">
        <f t="shared" si="371"/>
        <v>0.10062701148564156</v>
      </c>
      <c r="BG404" s="4">
        <f t="shared" si="372"/>
        <v>0.22375697630856828</v>
      </c>
      <c r="BH404" s="4">
        <f t="shared" si="373"/>
        <v>0.32939560307839927</v>
      </c>
      <c r="BI404" s="4">
        <f t="shared" si="374"/>
        <v>0.26255280801753833</v>
      </c>
      <c r="BJ404" s="4">
        <f t="shared" si="375"/>
        <v>0.28442284239014809</v>
      </c>
      <c r="BK404" s="4">
        <f t="shared" si="376"/>
        <v>0.13837392905702323</v>
      </c>
      <c r="BL404" s="4">
        <f t="shared" si="377"/>
        <v>0.16622473586127906</v>
      </c>
      <c r="BM404" s="4">
        <f t="shared" si="378"/>
        <v>3.0237517011608522E-2</v>
      </c>
      <c r="BN404" s="4">
        <f t="shared" si="379"/>
        <v>2.9679382410668465E-2</v>
      </c>
      <c r="BO404" s="4">
        <f t="shared" si="380"/>
        <v>3.3481969686540401E-2</v>
      </c>
      <c r="BP404" s="4">
        <f t="shared" si="381"/>
        <v>0.16403331165092599</v>
      </c>
      <c r="BQ404" s="4">
        <f t="shared" si="382"/>
        <v>8.5793321039581164E-2</v>
      </c>
      <c r="BR404" s="4">
        <f t="shared" si="383"/>
        <v>8.1935957197274603E-2</v>
      </c>
      <c r="BT404" s="4">
        <f t="shared" si="385"/>
        <v>324.14611899052596</v>
      </c>
      <c r="BU404" s="4">
        <f t="shared" si="386"/>
        <v>1293.7907182896731</v>
      </c>
      <c r="BV404" s="5">
        <f t="shared" si="389"/>
        <v>-3.1183010636719997E-2</v>
      </c>
      <c r="BW404" s="4">
        <f t="shared" si="391"/>
        <v>20.26964032274898</v>
      </c>
      <c r="BX404" s="4">
        <f>MAX(BW$28:BW404)</f>
        <v>20.913399950537016</v>
      </c>
      <c r="BY404" s="18">
        <f t="shared" si="390"/>
        <v>3.0782160208795005E-2</v>
      </c>
    </row>
    <row r="405" spans="1:77" x14ac:dyDescent="0.25">
      <c r="A405" s="2">
        <v>41089</v>
      </c>
      <c r="B405" s="3">
        <v>3.7470874649799999E-4</v>
      </c>
      <c r="C405" s="3">
        <v>-4.6505657983199999E-2</v>
      </c>
      <c r="D405" s="3">
        <v>0.23831764187500001</v>
      </c>
      <c r="E405" s="3">
        <v>2.5581171376700001E-2</v>
      </c>
      <c r="F405" s="3">
        <v>2.8265399612900002E-2</v>
      </c>
      <c r="G405" s="3">
        <v>5.3529001290299999E-2</v>
      </c>
      <c r="H405" s="3">
        <v>4.12173134107E-2</v>
      </c>
      <c r="I405" s="3">
        <v>-1.7451293262100001E-2</v>
      </c>
      <c r="J405" s="3">
        <v>-8.5499415660099994E-3</v>
      </c>
      <c r="K405" s="3">
        <v>-2.7658850484000002E-3</v>
      </c>
      <c r="L405" s="3">
        <v>5.6000337861199997E-2</v>
      </c>
      <c r="M405" s="3">
        <v>-1.31804166568E-2</v>
      </c>
      <c r="N405" s="3">
        <v>1.55315433884E-2</v>
      </c>
      <c r="O405" s="3">
        <f t="shared" si="387"/>
        <v>3.0832434524890841E-2</v>
      </c>
      <c r="P405" s="3">
        <f t="shared" si="388"/>
        <v>4.4515672184157744E-2</v>
      </c>
      <c r="Q405" s="3"/>
      <c r="R405" s="4">
        <f t="shared" si="335"/>
        <v>-1</v>
      </c>
      <c r="S405" s="4">
        <f t="shared" si="336"/>
        <v>-1</v>
      </c>
      <c r="T405" s="4">
        <f t="shared" si="337"/>
        <v>1</v>
      </c>
      <c r="U405" s="4">
        <f t="shared" si="338"/>
        <v>-1</v>
      </c>
      <c r="V405" s="4">
        <f t="shared" si="339"/>
        <v>-1</v>
      </c>
      <c r="W405" s="4">
        <f t="shared" si="340"/>
        <v>1</v>
      </c>
      <c r="X405" s="4">
        <f t="shared" si="341"/>
        <v>1</v>
      </c>
      <c r="Y405" s="4">
        <f t="shared" si="342"/>
        <v>1</v>
      </c>
      <c r="Z405" s="4">
        <f t="shared" si="343"/>
        <v>1</v>
      </c>
      <c r="AA405" s="4">
        <f t="shared" si="344"/>
        <v>-1</v>
      </c>
      <c r="AB405" s="4">
        <f t="shared" si="345"/>
        <v>1</v>
      </c>
      <c r="AC405" s="4">
        <f t="shared" si="346"/>
        <v>-1</v>
      </c>
      <c r="AE405" s="4">
        <f t="shared" si="347"/>
        <v>4.6505657983199999E-2</v>
      </c>
      <c r="AF405" s="4">
        <f t="shared" si="348"/>
        <v>-0.23831764187500001</v>
      </c>
      <c r="AG405" s="4">
        <f t="shared" si="349"/>
        <v>2.5581171376700001E-2</v>
      </c>
      <c r="AH405" s="4">
        <f t="shared" si="350"/>
        <v>-2.8265399612900002E-2</v>
      </c>
      <c r="AI405" s="4">
        <f t="shared" si="351"/>
        <v>-5.3529001290299999E-2</v>
      </c>
      <c r="AJ405" s="4">
        <f t="shared" si="352"/>
        <v>4.12173134107E-2</v>
      </c>
      <c r="AK405" s="4">
        <f t="shared" si="353"/>
        <v>-1.7451293262100001E-2</v>
      </c>
      <c r="AL405" s="4">
        <f t="shared" si="354"/>
        <v>-8.5499415660099994E-3</v>
      </c>
      <c r="AM405" s="4">
        <f t="shared" si="355"/>
        <v>-2.7658850484000002E-3</v>
      </c>
      <c r="AN405" s="4">
        <f t="shared" si="356"/>
        <v>-5.6000337861199997E-2</v>
      </c>
      <c r="AO405" s="4">
        <f t="shared" si="357"/>
        <v>-1.31804166568E-2</v>
      </c>
      <c r="AP405" s="4">
        <f t="shared" si="358"/>
        <v>-1.55315433884E-2</v>
      </c>
      <c r="AQ405" s="4">
        <f t="shared" si="384"/>
        <v>-2.6690609815875833E-2</v>
      </c>
      <c r="AS405" s="4">
        <f t="shared" si="359"/>
        <v>8.1787982088349392E-2</v>
      </c>
      <c r="AT405" s="4">
        <f t="shared" si="360"/>
        <v>-0.27319232253913078</v>
      </c>
      <c r="AU405" s="4">
        <f t="shared" si="361"/>
        <v>3.7756507643770122E-2</v>
      </c>
      <c r="AV405" s="4">
        <f t="shared" si="362"/>
        <v>-3.8579701577016672E-2</v>
      </c>
      <c r="AW405" s="4">
        <f t="shared" si="363"/>
        <v>-0.13682579121713856</v>
      </c>
      <c r="AX405" s="4">
        <f t="shared" si="364"/>
        <v>9.2533116493782611E-2</v>
      </c>
      <c r="AY405" s="4">
        <f t="shared" si="365"/>
        <v>-0.21767115838886847</v>
      </c>
      <c r="AZ405" s="4">
        <f t="shared" si="366"/>
        <v>-0.10067324328805603</v>
      </c>
      <c r="BA405" s="4">
        <f t="shared" si="367"/>
        <v>-3.3696149781545018E-2</v>
      </c>
      <c r="BB405" s="4">
        <f t="shared" si="368"/>
        <v>-0.1280169782584657</v>
      </c>
      <c r="BC405" s="4">
        <f t="shared" si="369"/>
        <v>-6.04191619742721E-2</v>
      </c>
      <c r="BD405" s="4">
        <f t="shared" si="370"/>
        <v>-6.5866225850803498E-2</v>
      </c>
      <c r="BE405" s="4">
        <f t="shared" si="371"/>
        <v>-7.023859388744956E-2</v>
      </c>
      <c r="BG405" s="4">
        <f t="shared" si="372"/>
        <v>0.22744494629034101</v>
      </c>
      <c r="BH405" s="4">
        <f t="shared" si="373"/>
        <v>0.34893753918119647</v>
      </c>
      <c r="BI405" s="4">
        <f t="shared" si="374"/>
        <v>0.2710120503522887</v>
      </c>
      <c r="BJ405" s="4">
        <f t="shared" si="375"/>
        <v>0.29305980562315936</v>
      </c>
      <c r="BK405" s="4">
        <f t="shared" si="376"/>
        <v>0.15648804458320589</v>
      </c>
      <c r="BL405" s="4">
        <f t="shared" si="377"/>
        <v>0.17817324206720925</v>
      </c>
      <c r="BM405" s="4">
        <f t="shared" si="378"/>
        <v>3.2069096137988758E-2</v>
      </c>
      <c r="BN405" s="4">
        <f t="shared" si="379"/>
        <v>3.3971058393524003E-2</v>
      </c>
      <c r="BO405" s="4">
        <f t="shared" si="380"/>
        <v>3.283324731557126E-2</v>
      </c>
      <c r="BP405" s="4">
        <f t="shared" si="381"/>
        <v>0.17497784629203031</v>
      </c>
      <c r="BQ405" s="4">
        <f t="shared" si="382"/>
        <v>8.7259844235592229E-2</v>
      </c>
      <c r="BR405" s="4">
        <f t="shared" si="383"/>
        <v>9.4321744947592337E-2</v>
      </c>
      <c r="BT405" s="4">
        <f t="shared" si="385"/>
        <v>295.80798950154582</v>
      </c>
      <c r="BU405" s="4">
        <f t="shared" si="386"/>
        <v>1203.4014721506542</v>
      </c>
      <c r="BV405" s="5">
        <f t="shared" si="389"/>
        <v>2.3624034027059999E-2</v>
      </c>
      <c r="BW405" s="4">
        <f t="shared" si="391"/>
        <v>20.756086206967172</v>
      </c>
      <c r="BX405" s="4">
        <f>MAX(BW$28:BW405)</f>
        <v>20.913399950537016</v>
      </c>
      <c r="BY405" s="18">
        <f t="shared" si="390"/>
        <v>7.522150580102336E-3</v>
      </c>
    </row>
    <row r="406" spans="1:77" x14ac:dyDescent="0.25">
      <c r="A406" s="2">
        <v>41121</v>
      </c>
      <c r="B406" s="3">
        <v>4.03060712099E-4</v>
      </c>
      <c r="C406" s="3">
        <v>-1.71727503031E-2</v>
      </c>
      <c r="D406" s="3">
        <v>0.28331947187099998</v>
      </c>
      <c r="E406" s="3">
        <v>3.49891322487E-3</v>
      </c>
      <c r="F406" s="3">
        <v>5.89140256818E-2</v>
      </c>
      <c r="G406" s="3">
        <v>1.55020757752E-2</v>
      </c>
      <c r="H406" s="3">
        <v>1.3197486134700001E-2</v>
      </c>
      <c r="I406" s="3">
        <v>1.2896573783299999E-2</v>
      </c>
      <c r="J406" s="3">
        <v>1.08596079321E-2</v>
      </c>
      <c r="K406" s="3">
        <v>6.1229912665600001E-3</v>
      </c>
      <c r="L406" s="3">
        <v>2.95659795843E-2</v>
      </c>
      <c r="M406" s="3">
        <v>1.5945164864100001E-2</v>
      </c>
      <c r="N406" s="3">
        <v>-2.5604281638599998E-3</v>
      </c>
      <c r="O406" s="3">
        <f t="shared" si="387"/>
        <v>3.5840759304247509E-2</v>
      </c>
      <c r="P406" s="3">
        <f t="shared" si="388"/>
        <v>8.8119218944907735E-2</v>
      </c>
      <c r="Q406" s="3"/>
      <c r="R406" s="4">
        <f t="shared" si="335"/>
        <v>-1</v>
      </c>
      <c r="S406" s="4">
        <f t="shared" si="336"/>
        <v>1</v>
      </c>
      <c r="T406" s="4">
        <f t="shared" si="337"/>
        <v>1</v>
      </c>
      <c r="U406" s="4">
        <f t="shared" si="338"/>
        <v>-1</v>
      </c>
      <c r="V406" s="4">
        <f t="shared" si="339"/>
        <v>-1</v>
      </c>
      <c r="W406" s="4">
        <f t="shared" si="340"/>
        <v>1</v>
      </c>
      <c r="X406" s="4">
        <f t="shared" si="341"/>
        <v>1</v>
      </c>
      <c r="Y406" s="4">
        <f t="shared" si="342"/>
        <v>1</v>
      </c>
      <c r="Z406" s="4">
        <f t="shared" si="343"/>
        <v>1</v>
      </c>
      <c r="AA406" s="4">
        <f t="shared" si="344"/>
        <v>1</v>
      </c>
      <c r="AB406" s="4">
        <f t="shared" si="345"/>
        <v>1</v>
      </c>
      <c r="AC406" s="4">
        <f t="shared" si="346"/>
        <v>-1</v>
      </c>
      <c r="AE406" s="4">
        <f t="shared" si="347"/>
        <v>1.71727503031E-2</v>
      </c>
      <c r="AF406" s="4">
        <f t="shared" si="348"/>
        <v>0.28331947187099998</v>
      </c>
      <c r="AG406" s="4">
        <f t="shared" si="349"/>
        <v>3.49891322487E-3</v>
      </c>
      <c r="AH406" s="4">
        <f t="shared" si="350"/>
        <v>-5.89140256818E-2</v>
      </c>
      <c r="AI406" s="4">
        <f t="shared" si="351"/>
        <v>-1.55020757752E-2</v>
      </c>
      <c r="AJ406" s="4">
        <f t="shared" si="352"/>
        <v>1.3197486134700001E-2</v>
      </c>
      <c r="AK406" s="4">
        <f t="shared" si="353"/>
        <v>1.2896573783299999E-2</v>
      </c>
      <c r="AL406" s="4">
        <f t="shared" si="354"/>
        <v>1.08596079321E-2</v>
      </c>
      <c r="AM406" s="4">
        <f t="shared" si="355"/>
        <v>6.1229912665600001E-3</v>
      </c>
      <c r="AN406" s="4">
        <f t="shared" si="356"/>
        <v>2.95659795843E-2</v>
      </c>
      <c r="AO406" s="4">
        <f t="shared" si="357"/>
        <v>1.5945164864100001E-2</v>
      </c>
      <c r="AP406" s="4">
        <f t="shared" si="358"/>
        <v>2.5604281638599998E-3</v>
      </c>
      <c r="AQ406" s="4">
        <f t="shared" si="384"/>
        <v>2.6726938805907503E-2</v>
      </c>
      <c r="AS406" s="4">
        <f t="shared" si="359"/>
        <v>3.0385231227842476E-2</v>
      </c>
      <c r="AT406" s="4">
        <f t="shared" si="360"/>
        <v>0.26981221229039737</v>
      </c>
      <c r="AU406" s="4">
        <f t="shared" si="361"/>
        <v>5.1785431737884999E-3</v>
      </c>
      <c r="AV406" s="4">
        <f t="shared" si="362"/>
        <v>-7.9920400776448922E-2</v>
      </c>
      <c r="AW406" s="4">
        <f t="shared" si="363"/>
        <v>-3.7009682147542189E-2</v>
      </c>
      <c r="AX406" s="4">
        <f t="shared" si="364"/>
        <v>2.9103336210372539E-2</v>
      </c>
      <c r="AY406" s="4">
        <f t="shared" si="365"/>
        <v>0.12818983102661269</v>
      </c>
      <c r="AZ406" s="4">
        <f t="shared" si="366"/>
        <v>0.11797831604599371</v>
      </c>
      <c r="BA406" s="4">
        <f t="shared" si="367"/>
        <v>7.3779754389773855E-2</v>
      </c>
      <c r="BB406" s="4">
        <f t="shared" si="368"/>
        <v>6.4049387945451397E-2</v>
      </c>
      <c r="BC406" s="4">
        <f t="shared" si="369"/>
        <v>7.2022341205589924E-2</v>
      </c>
      <c r="BD406" s="4">
        <f t="shared" si="370"/>
        <v>1.090923557668874E-2</v>
      </c>
      <c r="BE406" s="4">
        <f t="shared" si="371"/>
        <v>5.703984218071001E-2</v>
      </c>
      <c r="BG406" s="4">
        <f t="shared" si="372"/>
        <v>0.22606706757412243</v>
      </c>
      <c r="BH406" s="4">
        <f t="shared" si="373"/>
        <v>0.42002468230172596</v>
      </c>
      <c r="BI406" s="4">
        <f t="shared" si="374"/>
        <v>0.27026235815354055</v>
      </c>
      <c r="BJ406" s="4">
        <f t="shared" si="375"/>
        <v>0.29486351474433992</v>
      </c>
      <c r="BK406" s="4">
        <f t="shared" si="376"/>
        <v>0.16754616495650712</v>
      </c>
      <c r="BL406" s="4">
        <f t="shared" si="377"/>
        <v>0.18138794864344615</v>
      </c>
      <c r="BM406" s="4">
        <f t="shared" si="378"/>
        <v>4.0242111811888179E-2</v>
      </c>
      <c r="BN406" s="4">
        <f t="shared" si="379"/>
        <v>3.6818996222547862E-2</v>
      </c>
      <c r="BO406" s="4">
        <f t="shared" si="380"/>
        <v>3.3196051232226222E-2</v>
      </c>
      <c r="BP406" s="4">
        <f t="shared" si="381"/>
        <v>0.18464488441001375</v>
      </c>
      <c r="BQ406" s="4">
        <f t="shared" si="382"/>
        <v>8.8556770564200638E-2</v>
      </c>
      <c r="BR406" s="4">
        <f t="shared" si="383"/>
        <v>9.3881121032209358E-2</v>
      </c>
      <c r="BT406" s="4">
        <f t="shared" si="385"/>
        <v>321.93410885189132</v>
      </c>
      <c r="BU406" s="4">
        <f t="shared" si="386"/>
        <v>1272.5283460564676</v>
      </c>
      <c r="BV406" s="5">
        <f t="shared" si="389"/>
        <v>1.0367688187444001E-2</v>
      </c>
      <c r="BW406" s="4">
        <f t="shared" si="391"/>
        <v>20.979644799639683</v>
      </c>
      <c r="BX406" s="4">
        <f>MAX(BW$28:BW406)</f>
        <v>20.979644799639683</v>
      </c>
      <c r="BY406" s="18">
        <f t="shared" si="390"/>
        <v>0</v>
      </c>
    </row>
    <row r="407" spans="1:77" x14ac:dyDescent="0.25">
      <c r="A407" s="2">
        <v>41152</v>
      </c>
      <c r="B407" s="3">
        <v>3.7253473096600002E-4</v>
      </c>
      <c r="C407" s="3">
        <v>1.69920244467E-3</v>
      </c>
      <c r="D407" s="3">
        <v>-1.49953137751E-2</v>
      </c>
      <c r="E407" s="3">
        <v>4.5228693971400002E-2</v>
      </c>
      <c r="F407" s="3">
        <v>2.83759545168E-2</v>
      </c>
      <c r="G407" s="3">
        <v>1.63254725983E-2</v>
      </c>
      <c r="H407" s="3">
        <v>2.2156213712800001E-2</v>
      </c>
      <c r="I407" s="3">
        <v>-1.9059935831899999E-3</v>
      </c>
      <c r="J407" s="3">
        <v>1.01214632866E-4</v>
      </c>
      <c r="K407" s="3">
        <v>7.0184196941E-4</v>
      </c>
      <c r="L407" s="3">
        <v>-1.50992632524E-2</v>
      </c>
      <c r="M407" s="3">
        <v>-1.85697002651E-3</v>
      </c>
      <c r="N407" s="3">
        <v>1.4451955494600001E-2</v>
      </c>
      <c r="O407" s="3">
        <f t="shared" si="387"/>
        <v>7.9319173919704996E-3</v>
      </c>
      <c r="P407" s="3">
        <f t="shared" si="388"/>
        <v>1.8136042805045972E-2</v>
      </c>
      <c r="Q407" s="3"/>
      <c r="R407" s="4">
        <f t="shared" si="335"/>
        <v>-1</v>
      </c>
      <c r="S407" s="4">
        <f t="shared" si="336"/>
        <v>1</v>
      </c>
      <c r="T407" s="4">
        <f t="shared" si="337"/>
        <v>1</v>
      </c>
      <c r="U407" s="4">
        <f t="shared" si="338"/>
        <v>-1</v>
      </c>
      <c r="V407" s="4">
        <f t="shared" si="339"/>
        <v>1</v>
      </c>
      <c r="W407" s="4">
        <f t="shared" si="340"/>
        <v>1</v>
      </c>
      <c r="X407" s="4">
        <f t="shared" si="341"/>
        <v>1</v>
      </c>
      <c r="Y407" s="4">
        <f t="shared" si="342"/>
        <v>1</v>
      </c>
      <c r="Z407" s="4">
        <f t="shared" si="343"/>
        <v>1</v>
      </c>
      <c r="AA407" s="4">
        <f t="shared" si="344"/>
        <v>1</v>
      </c>
      <c r="AB407" s="4">
        <f t="shared" si="345"/>
        <v>-1</v>
      </c>
      <c r="AC407" s="4">
        <f t="shared" si="346"/>
        <v>-1</v>
      </c>
      <c r="AE407" s="4">
        <f t="shared" si="347"/>
        <v>-1.69920244467E-3</v>
      </c>
      <c r="AF407" s="4">
        <f t="shared" si="348"/>
        <v>-1.49953137751E-2</v>
      </c>
      <c r="AG407" s="4">
        <f t="shared" si="349"/>
        <v>4.5228693971400002E-2</v>
      </c>
      <c r="AH407" s="4">
        <f t="shared" si="350"/>
        <v>-2.83759545168E-2</v>
      </c>
      <c r="AI407" s="4">
        <f t="shared" si="351"/>
        <v>1.63254725983E-2</v>
      </c>
      <c r="AJ407" s="4">
        <f t="shared" si="352"/>
        <v>2.2156213712800001E-2</v>
      </c>
      <c r="AK407" s="4">
        <f t="shared" si="353"/>
        <v>-1.9059935831899999E-3</v>
      </c>
      <c r="AL407" s="4">
        <f t="shared" si="354"/>
        <v>1.01214632866E-4</v>
      </c>
      <c r="AM407" s="4">
        <f t="shared" si="355"/>
        <v>7.0184196941E-4</v>
      </c>
      <c r="AN407" s="4">
        <f t="shared" si="356"/>
        <v>-1.50992632524E-2</v>
      </c>
      <c r="AO407" s="4">
        <f t="shared" si="357"/>
        <v>1.85697002651E-3</v>
      </c>
      <c r="AP407" s="4">
        <f t="shared" si="358"/>
        <v>-1.4451955494600001E-2</v>
      </c>
      <c r="AQ407" s="4">
        <f t="shared" si="384"/>
        <v>8.2022698704383335E-4</v>
      </c>
      <c r="AS407" s="4">
        <f t="shared" si="359"/>
        <v>-3.1295442186238015E-3</v>
      </c>
      <c r="AT407" s="4">
        <f t="shared" si="360"/>
        <v>-1.1946305926235651E-2</v>
      </c>
      <c r="AU407" s="4">
        <f t="shared" si="361"/>
        <v>7.0362770453099271E-2</v>
      </c>
      <c r="AV407" s="4">
        <f t="shared" si="362"/>
        <v>-3.7709214837329516E-2</v>
      </c>
      <c r="AW407" s="4">
        <f t="shared" si="363"/>
        <v>3.9087480439064806E-2</v>
      </c>
      <c r="AX407" s="4">
        <f t="shared" si="364"/>
        <v>4.9443395903248422E-2</v>
      </c>
      <c r="AY407" s="4">
        <f t="shared" si="365"/>
        <v>-1.9931157564073858E-2</v>
      </c>
      <c r="AZ407" s="4">
        <f t="shared" si="366"/>
        <v>1.2182401207117427E-3</v>
      </c>
      <c r="BA407" s="4">
        <f t="shared" si="367"/>
        <v>9.1222393659042156E-3</v>
      </c>
      <c r="BB407" s="4">
        <f t="shared" si="368"/>
        <v>-3.2699667614730268E-2</v>
      </c>
      <c r="BC407" s="4">
        <f t="shared" si="369"/>
        <v>9.7794938650292169E-3</v>
      </c>
      <c r="BD407" s="4">
        <f t="shared" si="370"/>
        <v>-6.4244218399974587E-2</v>
      </c>
      <c r="BE407" s="4">
        <f t="shared" si="371"/>
        <v>7.7945929884083145E-4</v>
      </c>
      <c r="BG407" s="4">
        <f t="shared" si="372"/>
        <v>0.2171820975793356</v>
      </c>
      <c r="BH407" s="4">
        <f t="shared" si="373"/>
        <v>0.50209039908038278</v>
      </c>
      <c r="BI407" s="4">
        <f t="shared" si="374"/>
        <v>0.25711718671764044</v>
      </c>
      <c r="BJ407" s="4">
        <f t="shared" si="375"/>
        <v>0.30099756400878197</v>
      </c>
      <c r="BK407" s="4">
        <f t="shared" si="376"/>
        <v>0.16706600082602407</v>
      </c>
      <c r="BL407" s="4">
        <f t="shared" si="377"/>
        <v>0.17924508062638428</v>
      </c>
      <c r="BM407" s="4">
        <f t="shared" si="378"/>
        <v>3.8251538116894433E-2</v>
      </c>
      <c r="BN407" s="4">
        <f t="shared" si="379"/>
        <v>3.3233065023951611E-2</v>
      </c>
      <c r="BO407" s="4">
        <f t="shared" si="380"/>
        <v>3.077498588924308E-2</v>
      </c>
      <c r="BP407" s="4">
        <f t="shared" si="381"/>
        <v>0.18470234536082211</v>
      </c>
      <c r="BQ407" s="4">
        <f t="shared" si="382"/>
        <v>7.5953625090983273E-2</v>
      </c>
      <c r="BR407" s="4">
        <f t="shared" si="383"/>
        <v>8.9981360841682942E-2</v>
      </c>
      <c r="BT407" s="4">
        <f t="shared" si="385"/>
        <v>322.92266156195228</v>
      </c>
      <c r="BU407" s="4">
        <f t="shared" si="386"/>
        <v>1273.9942911138846</v>
      </c>
      <c r="BV407" s="5">
        <f t="shared" si="389"/>
        <v>1.3574465015443999E-2</v>
      </c>
      <c r="BW407" s="4">
        <f t="shared" si="391"/>
        <v>21.272247900340027</v>
      </c>
      <c r="BX407" s="4">
        <f>MAX(BW$28:BW407)</f>
        <v>21.272247900340027</v>
      </c>
      <c r="BY407" s="18">
        <f t="shared" si="390"/>
        <v>0</v>
      </c>
    </row>
    <row r="408" spans="1:77" x14ac:dyDescent="0.25">
      <c r="A408" s="2">
        <v>41180</v>
      </c>
      <c r="B408" s="3">
        <v>3.0315865509700002E-4</v>
      </c>
      <c r="C408" s="3">
        <v>0.10762761138099999</v>
      </c>
      <c r="D408" s="3">
        <v>-5.4406402017100002E-2</v>
      </c>
      <c r="E408" s="3">
        <v>5.11529467536E-2</v>
      </c>
      <c r="F408" s="3">
        <v>3.8870542322800003E-2</v>
      </c>
      <c r="G408" s="3">
        <v>7.7023761374899998E-3</v>
      </c>
      <c r="H408" s="3">
        <v>2.5597736902800001E-2</v>
      </c>
      <c r="I408" s="3">
        <v>-1.9624066935999998E-3</v>
      </c>
      <c r="J408" s="3">
        <v>-1.67383201679E-3</v>
      </c>
      <c r="K408" s="3">
        <v>-1.0530585859600001E-3</v>
      </c>
      <c r="L408" s="3">
        <v>9.2699058260600001E-3</v>
      </c>
      <c r="M408" s="3">
        <v>7.7663046986499997E-3</v>
      </c>
      <c r="N408" s="3">
        <v>1.79010311471E-2</v>
      </c>
      <c r="O408" s="3">
        <f t="shared" si="387"/>
        <v>1.7232729654670834E-2</v>
      </c>
      <c r="P408" s="3">
        <f t="shared" si="388"/>
        <v>3.8391049917987398E-2</v>
      </c>
      <c r="Q408" s="3"/>
      <c r="R408" s="4">
        <f t="shared" si="335"/>
        <v>-1</v>
      </c>
      <c r="S408" s="4">
        <f t="shared" si="336"/>
        <v>1</v>
      </c>
      <c r="T408" s="4">
        <f t="shared" si="337"/>
        <v>-1</v>
      </c>
      <c r="U408" s="4">
        <f t="shared" si="338"/>
        <v>1</v>
      </c>
      <c r="V408" s="4">
        <f t="shared" si="339"/>
        <v>1</v>
      </c>
      <c r="W408" s="4">
        <f t="shared" si="340"/>
        <v>1</v>
      </c>
      <c r="X408" s="4">
        <f t="shared" si="341"/>
        <v>1</v>
      </c>
      <c r="Y408" s="4">
        <f t="shared" si="342"/>
        <v>1</v>
      </c>
      <c r="Z408" s="4">
        <f t="shared" si="343"/>
        <v>1</v>
      </c>
      <c r="AA408" s="4">
        <f t="shared" si="344"/>
        <v>1</v>
      </c>
      <c r="AB408" s="4">
        <f t="shared" si="345"/>
        <v>-1</v>
      </c>
      <c r="AC408" s="4">
        <f t="shared" si="346"/>
        <v>-1</v>
      </c>
      <c r="AE408" s="4">
        <f t="shared" si="347"/>
        <v>-0.10762761138099999</v>
      </c>
      <c r="AF408" s="4">
        <f t="shared" si="348"/>
        <v>-5.4406402017100002E-2</v>
      </c>
      <c r="AG408" s="4">
        <f t="shared" si="349"/>
        <v>-5.11529467536E-2</v>
      </c>
      <c r="AH408" s="4">
        <f t="shared" si="350"/>
        <v>3.8870542322800003E-2</v>
      </c>
      <c r="AI408" s="4">
        <f t="shared" si="351"/>
        <v>7.7023761374899998E-3</v>
      </c>
      <c r="AJ408" s="4">
        <f t="shared" si="352"/>
        <v>2.5597736902800001E-2</v>
      </c>
      <c r="AK408" s="4">
        <f t="shared" si="353"/>
        <v>-1.9624066935999998E-3</v>
      </c>
      <c r="AL408" s="4">
        <f t="shared" si="354"/>
        <v>-1.67383201679E-3</v>
      </c>
      <c r="AM408" s="4">
        <f t="shared" si="355"/>
        <v>-1.0530585859600001E-3</v>
      </c>
      <c r="AN408" s="4">
        <f t="shared" si="356"/>
        <v>9.2699058260600001E-3</v>
      </c>
      <c r="AO408" s="4">
        <f t="shared" si="357"/>
        <v>-7.7663046986499997E-3</v>
      </c>
      <c r="AP408" s="4">
        <f t="shared" si="358"/>
        <v>-1.79010311471E-2</v>
      </c>
      <c r="AQ408" s="4">
        <f t="shared" si="384"/>
        <v>-1.3508586008720834E-2</v>
      </c>
      <c r="AS408" s="4">
        <f t="shared" si="359"/>
        <v>-0.19960686477649389</v>
      </c>
      <c r="AT408" s="4">
        <f t="shared" si="360"/>
        <v>-4.441234361088945E-2</v>
      </c>
      <c r="AU408" s="4">
        <f t="shared" si="361"/>
        <v>-9.0201792800969544E-2</v>
      </c>
      <c r="AV408" s="4">
        <f t="shared" si="362"/>
        <v>7.210899369695567E-2</v>
      </c>
      <c r="AW408" s="4">
        <f t="shared" si="363"/>
        <v>2.0695809185654088E-2</v>
      </c>
      <c r="AX408" s="4">
        <f t="shared" si="364"/>
        <v>6.177779772278863E-2</v>
      </c>
      <c r="AY408" s="4">
        <f t="shared" si="365"/>
        <v>-2.1385916475123643E-2</v>
      </c>
      <c r="AZ408" s="4">
        <f t="shared" si="366"/>
        <v>-2.0379071254818738E-2</v>
      </c>
      <c r="BA408" s="4">
        <f t="shared" si="367"/>
        <v>-1.7469764429416876E-2</v>
      </c>
      <c r="BB408" s="4">
        <f t="shared" si="368"/>
        <v>2.0145759393636237E-2</v>
      </c>
      <c r="BC408" s="4">
        <f t="shared" si="369"/>
        <v>-4.1367985088017721E-2</v>
      </c>
      <c r="BD408" s="4">
        <f t="shared" si="370"/>
        <v>-7.8150728813610973E-2</v>
      </c>
      <c r="BE408" s="4">
        <f t="shared" si="371"/>
        <v>-2.8187175604192181E-2</v>
      </c>
      <c r="BG408" s="4">
        <f t="shared" si="372"/>
        <v>0.21567917817158047</v>
      </c>
      <c r="BH408" s="4">
        <f t="shared" si="373"/>
        <v>0.49001153817750892</v>
      </c>
      <c r="BI408" s="4">
        <f t="shared" si="374"/>
        <v>0.22683782734327282</v>
      </c>
      <c r="BJ408" s="4">
        <f t="shared" si="375"/>
        <v>0.21562104991317363</v>
      </c>
      <c r="BK408" s="4">
        <f t="shared" si="376"/>
        <v>0.14886832533862226</v>
      </c>
      <c r="BL408" s="4">
        <f t="shared" si="377"/>
        <v>0.16574068902658531</v>
      </c>
      <c r="BM408" s="4">
        <f t="shared" si="378"/>
        <v>3.6704654596078592E-2</v>
      </c>
      <c r="BN408" s="4">
        <f t="shared" si="379"/>
        <v>3.2853941101839243E-2</v>
      </c>
      <c r="BO408" s="4">
        <f t="shared" si="380"/>
        <v>2.4111569224981248E-2</v>
      </c>
      <c r="BP408" s="4">
        <f t="shared" si="381"/>
        <v>0.18405671674979368</v>
      </c>
      <c r="BQ408" s="4">
        <f t="shared" si="382"/>
        <v>7.509483173643397E-2</v>
      </c>
      <c r="BR408" s="4">
        <f t="shared" si="383"/>
        <v>9.1623105344513706E-2</v>
      </c>
      <c r="BT408" s="4">
        <f t="shared" si="385"/>
        <v>308.67102658830856</v>
      </c>
      <c r="BU408" s="4">
        <f t="shared" si="386"/>
        <v>1238.4702127074147</v>
      </c>
      <c r="BV408" s="5">
        <f t="shared" si="389"/>
        <v>1.4937418707296E-2</v>
      </c>
      <c r="BW408" s="4">
        <f t="shared" si="391"/>
        <v>21.596449240137158</v>
      </c>
      <c r="BX408" s="4">
        <f>MAX(BW$28:BW408)</f>
        <v>21.596449240137158</v>
      </c>
      <c r="BY408" s="18">
        <f t="shared" si="390"/>
        <v>0</v>
      </c>
    </row>
    <row r="409" spans="1:77" x14ac:dyDescent="0.25">
      <c r="A409" s="2">
        <v>41213</v>
      </c>
      <c r="B409" s="3">
        <v>3.0498183198200002E-4</v>
      </c>
      <c r="C409" s="3">
        <v>-0.102300466528</v>
      </c>
      <c r="D409" s="3">
        <v>-6.6075958114100003E-4</v>
      </c>
      <c r="E409" s="3">
        <v>-3.0901334305499999E-2</v>
      </c>
      <c r="F409" s="3">
        <v>5.1506553949500003E-3</v>
      </c>
      <c r="G409" s="3">
        <v>9.1374847721400008E-3</v>
      </c>
      <c r="H409" s="3">
        <v>-1.9146582814300001E-2</v>
      </c>
      <c r="I409" s="3">
        <v>-3.6536137242600001E-4</v>
      </c>
      <c r="J409" s="3">
        <v>-5.9875395593399997E-3</v>
      </c>
      <c r="K409" s="3">
        <v>-2.1512084095800001E-3</v>
      </c>
      <c r="L409" s="3">
        <v>1.21271441901E-3</v>
      </c>
      <c r="M409" s="3">
        <v>-2.60656545749E-2</v>
      </c>
      <c r="N409" s="3">
        <v>-2.6031006807299998E-3</v>
      </c>
      <c r="O409" s="3">
        <f t="shared" si="387"/>
        <v>-1.4556762769984749E-2</v>
      </c>
      <c r="P409" s="3">
        <f t="shared" si="388"/>
        <v>-3.6330238578721155E-2</v>
      </c>
      <c r="Q409" s="3"/>
      <c r="R409" s="4">
        <f t="shared" si="335"/>
        <v>-1</v>
      </c>
      <c r="S409" s="4">
        <f t="shared" si="336"/>
        <v>1</v>
      </c>
      <c r="T409" s="4">
        <f t="shared" si="337"/>
        <v>1</v>
      </c>
      <c r="U409" s="4">
        <f t="shared" si="338"/>
        <v>1</v>
      </c>
      <c r="V409" s="4">
        <f t="shared" si="339"/>
        <v>1</v>
      </c>
      <c r="W409" s="4">
        <f t="shared" si="340"/>
        <v>1</v>
      </c>
      <c r="X409" s="4">
        <f t="shared" si="341"/>
        <v>1</v>
      </c>
      <c r="Y409" s="4">
        <f t="shared" si="342"/>
        <v>1</v>
      </c>
      <c r="Z409" s="4">
        <f t="shared" si="343"/>
        <v>1</v>
      </c>
      <c r="AA409" s="4">
        <f t="shared" si="344"/>
        <v>1</v>
      </c>
      <c r="AB409" s="4">
        <f t="shared" si="345"/>
        <v>-1</v>
      </c>
      <c r="AC409" s="4">
        <f t="shared" si="346"/>
        <v>1</v>
      </c>
      <c r="AE409" s="4">
        <f t="shared" si="347"/>
        <v>0.102300466528</v>
      </c>
      <c r="AF409" s="4">
        <f t="shared" si="348"/>
        <v>-6.6075958114100003E-4</v>
      </c>
      <c r="AG409" s="4">
        <f t="shared" si="349"/>
        <v>-3.0901334305499999E-2</v>
      </c>
      <c r="AH409" s="4">
        <f t="shared" si="350"/>
        <v>5.1506553949500003E-3</v>
      </c>
      <c r="AI409" s="4">
        <f t="shared" si="351"/>
        <v>9.1374847721400008E-3</v>
      </c>
      <c r="AJ409" s="4">
        <f t="shared" si="352"/>
        <v>-1.9146582814300001E-2</v>
      </c>
      <c r="AK409" s="4">
        <f t="shared" si="353"/>
        <v>-3.6536137242600001E-4</v>
      </c>
      <c r="AL409" s="4">
        <f t="shared" si="354"/>
        <v>-5.9875395593399997E-3</v>
      </c>
      <c r="AM409" s="4">
        <f t="shared" si="355"/>
        <v>-2.1512084095800001E-3</v>
      </c>
      <c r="AN409" s="4">
        <f t="shared" si="356"/>
        <v>1.21271441901E-3</v>
      </c>
      <c r="AO409" s="4">
        <f t="shared" si="357"/>
        <v>2.60656545749E-2</v>
      </c>
      <c r="AP409" s="4">
        <f t="shared" si="358"/>
        <v>-2.6031006807299998E-3</v>
      </c>
      <c r="AQ409" s="4">
        <f t="shared" si="384"/>
        <v>6.8375907471652508E-3</v>
      </c>
      <c r="AS409" s="4">
        <f t="shared" si="359"/>
        <v>0.18646153637246748</v>
      </c>
      <c r="AT409" s="4">
        <f t="shared" si="360"/>
        <v>-6.2812729344645705E-4</v>
      </c>
      <c r="AU409" s="4">
        <f t="shared" si="361"/>
        <v>-6.2140335507422942E-2</v>
      </c>
      <c r="AV409" s="4">
        <f t="shared" si="362"/>
        <v>1.0221011742970184E-2</v>
      </c>
      <c r="AW409" s="4">
        <f t="shared" si="363"/>
        <v>2.6935630098087703E-2</v>
      </c>
      <c r="AX409" s="4">
        <f t="shared" si="364"/>
        <v>-5.5599426912399053E-2</v>
      </c>
      <c r="AY409" s="4">
        <f t="shared" si="365"/>
        <v>-3.9942715695260719E-3</v>
      </c>
      <c r="AZ409" s="4">
        <f t="shared" si="366"/>
        <v>-7.6470883405988968E-2</v>
      </c>
      <c r="BA409" s="4">
        <f t="shared" si="367"/>
        <v>-3.531494062104009E-2</v>
      </c>
      <c r="BB409" s="4">
        <f t="shared" si="368"/>
        <v>3.1192205452775512E-3</v>
      </c>
      <c r="BC409" s="4">
        <f t="shared" si="369"/>
        <v>0.1381485285679992</v>
      </c>
      <c r="BD409" s="4">
        <f t="shared" si="370"/>
        <v>-1.2733150386229351E-2</v>
      </c>
      <c r="BE409" s="4">
        <f t="shared" si="371"/>
        <v>9.8337326358957627E-3</v>
      </c>
      <c r="BG409" s="4">
        <f t="shared" si="372"/>
        <v>0.2194564488059329</v>
      </c>
      <c r="BH409" s="4">
        <f t="shared" si="373"/>
        <v>0.42078068444725186</v>
      </c>
      <c r="BI409" s="4">
        <f t="shared" si="374"/>
        <v>0.19891321186580141</v>
      </c>
      <c r="BJ409" s="4">
        <f t="shared" si="375"/>
        <v>0.20157125437185894</v>
      </c>
      <c r="BK409" s="4">
        <f t="shared" si="376"/>
        <v>0.13569364798766995</v>
      </c>
      <c r="BL409" s="4">
        <f t="shared" si="377"/>
        <v>0.13774661990287662</v>
      </c>
      <c r="BM409" s="4">
        <f t="shared" si="378"/>
        <v>3.658853596370272E-2</v>
      </c>
      <c r="BN409" s="4">
        <f t="shared" si="379"/>
        <v>3.1319316804811877E-2</v>
      </c>
      <c r="BO409" s="4">
        <f t="shared" si="380"/>
        <v>2.4365986426700591E-2</v>
      </c>
      <c r="BP409" s="4">
        <f t="shared" si="381"/>
        <v>0.15551505915104719</v>
      </c>
      <c r="BQ409" s="4">
        <f t="shared" si="382"/>
        <v>7.5471392551445138E-2</v>
      </c>
      <c r="BR409" s="4">
        <f t="shared" si="383"/>
        <v>8.1773971146848368E-2</v>
      </c>
      <c r="BT409" s="4">
        <f t="shared" si="385"/>
        <v>315.70786380183159</v>
      </c>
      <c r="BU409" s="4">
        <f t="shared" si="386"/>
        <v>1251.026708571027</v>
      </c>
      <c r="BV409" s="5">
        <f t="shared" si="389"/>
        <v>-1.2348433052412001E-2</v>
      </c>
      <c r="BW409" s="4">
        <f t="shared" si="391"/>
        <v>21.336353457179076</v>
      </c>
      <c r="BX409" s="4">
        <f>MAX(BW$28:BW409)</f>
        <v>21.596449240137158</v>
      </c>
      <c r="BY409" s="18">
        <f t="shared" si="390"/>
        <v>1.2043451220429893E-2</v>
      </c>
    </row>
    <row r="410" spans="1:77" x14ac:dyDescent="0.25">
      <c r="A410" s="2">
        <v>41243</v>
      </c>
      <c r="B410" s="3">
        <v>2.5897109368299998E-4</v>
      </c>
      <c r="C410" s="3">
        <v>9.6759585957400002E-2</v>
      </c>
      <c r="D410" s="3">
        <v>-6.6511657997500003E-3</v>
      </c>
      <c r="E410" s="3">
        <v>-5.0015114338799998E-3</v>
      </c>
      <c r="F410" s="3">
        <v>2.08083075381E-2</v>
      </c>
      <c r="G410" s="3">
        <v>1.9235088127100002E-2</v>
      </c>
      <c r="H410" s="3">
        <v>5.5234208247799997E-3</v>
      </c>
      <c r="I410" s="3">
        <v>4.0616361193099998E-3</v>
      </c>
      <c r="J410" s="3">
        <v>3.8569635385699999E-3</v>
      </c>
      <c r="K410" s="3">
        <v>5.3844948588499999E-3</v>
      </c>
      <c r="L410" s="3">
        <v>7.6769154263199996E-3</v>
      </c>
      <c r="M410" s="3">
        <v>-3.2910466692300001E-2</v>
      </c>
      <c r="N410" s="3">
        <v>-5.8949501161700002E-3</v>
      </c>
      <c r="O410" s="3">
        <f t="shared" si="387"/>
        <v>9.4040265290275035E-3</v>
      </c>
      <c r="P410" s="3">
        <f t="shared" si="388"/>
        <v>2.2031557092019226E-2</v>
      </c>
      <c r="Q410" s="3"/>
      <c r="R410" s="4">
        <f t="shared" si="335"/>
        <v>-1</v>
      </c>
      <c r="S410" s="4">
        <f t="shared" si="336"/>
        <v>1</v>
      </c>
      <c r="T410" s="4">
        <f t="shared" si="337"/>
        <v>1</v>
      </c>
      <c r="U410" s="4">
        <f t="shared" si="338"/>
        <v>1</v>
      </c>
      <c r="V410" s="4">
        <f t="shared" si="339"/>
        <v>1</v>
      </c>
      <c r="W410" s="4">
        <f t="shared" si="340"/>
        <v>1</v>
      </c>
      <c r="X410" s="4">
        <f t="shared" si="341"/>
        <v>1</v>
      </c>
      <c r="Y410" s="4">
        <f t="shared" si="342"/>
        <v>1</v>
      </c>
      <c r="Z410" s="4">
        <f t="shared" si="343"/>
        <v>1</v>
      </c>
      <c r="AA410" s="4">
        <f t="shared" si="344"/>
        <v>1</v>
      </c>
      <c r="AB410" s="4">
        <f t="shared" si="345"/>
        <v>-1</v>
      </c>
      <c r="AC410" s="4">
        <f t="shared" si="346"/>
        <v>-1</v>
      </c>
      <c r="AE410" s="4">
        <f t="shared" si="347"/>
        <v>-9.6759585957400002E-2</v>
      </c>
      <c r="AF410" s="4">
        <f t="shared" si="348"/>
        <v>-6.6511657997500003E-3</v>
      </c>
      <c r="AG410" s="4">
        <f t="shared" si="349"/>
        <v>-5.0015114338799998E-3</v>
      </c>
      <c r="AH410" s="4">
        <f t="shared" si="350"/>
        <v>2.08083075381E-2</v>
      </c>
      <c r="AI410" s="4">
        <f t="shared" si="351"/>
        <v>1.9235088127100002E-2</v>
      </c>
      <c r="AJ410" s="4">
        <f t="shared" si="352"/>
        <v>5.5234208247799997E-3</v>
      </c>
      <c r="AK410" s="4">
        <f t="shared" si="353"/>
        <v>4.0616361193099998E-3</v>
      </c>
      <c r="AL410" s="4">
        <f t="shared" si="354"/>
        <v>3.8569635385699999E-3</v>
      </c>
      <c r="AM410" s="4">
        <f t="shared" si="355"/>
        <v>5.3844948588499999E-3</v>
      </c>
      <c r="AN410" s="4">
        <f t="shared" si="356"/>
        <v>7.6769154263199996E-3</v>
      </c>
      <c r="AO410" s="4">
        <f t="shared" si="357"/>
        <v>3.2910466692300001E-2</v>
      </c>
      <c r="AP410" s="4">
        <f t="shared" si="358"/>
        <v>5.8949501161700002E-3</v>
      </c>
      <c r="AQ410" s="4">
        <f t="shared" si="384"/>
        <v>-2.5500166246083281E-4</v>
      </c>
      <c r="AS410" s="4">
        <f t="shared" si="359"/>
        <v>-0.16402784350275315</v>
      </c>
      <c r="AT410" s="4">
        <f t="shared" si="360"/>
        <v>-6.3854798909871967E-3</v>
      </c>
      <c r="AU410" s="4">
        <f t="shared" si="361"/>
        <v>-1.0386681651399429E-2</v>
      </c>
      <c r="AV410" s="4">
        <f t="shared" si="362"/>
        <v>5.0445051842496723E-2</v>
      </c>
      <c r="AW410" s="4">
        <f t="shared" si="363"/>
        <v>7.144940500881701E-2</v>
      </c>
      <c r="AX410" s="4">
        <f t="shared" si="364"/>
        <v>2.0789401278229775E-2</v>
      </c>
      <c r="AY410" s="4">
        <f t="shared" si="365"/>
        <v>4.514491203125439E-2</v>
      </c>
      <c r="AZ410" s="4">
        <f t="shared" si="366"/>
        <v>4.9762536762394151E-2</v>
      </c>
      <c r="BA410" s="4">
        <f t="shared" si="367"/>
        <v>9.164349558871486E-2</v>
      </c>
      <c r="BB410" s="4">
        <f t="shared" si="368"/>
        <v>2.4828610747739632E-2</v>
      </c>
      <c r="BC410" s="4">
        <f t="shared" si="369"/>
        <v>0.1667307886616175</v>
      </c>
      <c r="BD410" s="4">
        <f t="shared" si="370"/>
        <v>3.2234208445291908E-2</v>
      </c>
      <c r="BE410" s="4">
        <f t="shared" si="371"/>
        <v>3.101903377678468E-2</v>
      </c>
      <c r="BG410" s="4">
        <f t="shared" si="372"/>
        <v>0.2359589296332508</v>
      </c>
      <c r="BH410" s="4">
        <f t="shared" si="373"/>
        <v>0.4166431286793531</v>
      </c>
      <c r="BI410" s="4">
        <f t="shared" si="374"/>
        <v>0.19261248594082525</v>
      </c>
      <c r="BJ410" s="4">
        <f t="shared" si="375"/>
        <v>0.16499780872914346</v>
      </c>
      <c r="BK410" s="4">
        <f t="shared" si="376"/>
        <v>0.1076850849897286</v>
      </c>
      <c r="BL410" s="4">
        <f t="shared" si="377"/>
        <v>0.10627378346992628</v>
      </c>
      <c r="BM410" s="4">
        <f t="shared" si="378"/>
        <v>3.5987542662597974E-2</v>
      </c>
      <c r="BN410" s="4">
        <f t="shared" si="379"/>
        <v>3.1002949523945736E-2</v>
      </c>
      <c r="BO410" s="4">
        <f t="shared" si="380"/>
        <v>2.3501918272585211E-2</v>
      </c>
      <c r="BP410" s="4">
        <f t="shared" si="381"/>
        <v>0.12367853367742532</v>
      </c>
      <c r="BQ410" s="4">
        <f t="shared" si="382"/>
        <v>7.8954743647478953E-2</v>
      </c>
      <c r="BR410" s="4">
        <f t="shared" si="383"/>
        <v>7.3151479753876328E-2</v>
      </c>
      <c r="BT410" s="4">
        <f t="shared" si="385"/>
        <v>315.52479877781246</v>
      </c>
      <c r="BU410" s="4">
        <f t="shared" si="386"/>
        <v>1290.1563280547966</v>
      </c>
      <c r="BV410" s="5">
        <f t="shared" si="389"/>
        <v>5.4678504384079998E-3</v>
      </c>
      <c r="BW410" s="4">
        <f t="shared" si="391"/>
        <v>21.458542945573953</v>
      </c>
      <c r="BX410" s="4">
        <f>MAX(BW$28:BW410)</f>
        <v>21.596449240137158</v>
      </c>
      <c r="BY410" s="18">
        <f t="shared" si="390"/>
        <v>6.3856003841087534E-3</v>
      </c>
    </row>
    <row r="411" spans="1:77" x14ac:dyDescent="0.25">
      <c r="A411" s="2">
        <v>41274</v>
      </c>
      <c r="B411" s="3">
        <v>2.6619310747699997E-4</v>
      </c>
      <c r="C411" s="3">
        <v>-1.5937273707600001E-2</v>
      </c>
      <c r="D411" s="3">
        <v>-7.2419744643499998E-2</v>
      </c>
      <c r="E411" s="3">
        <v>-2.1550849360900001E-2</v>
      </c>
      <c r="F411" s="3">
        <v>2.5490458615599999E-2</v>
      </c>
      <c r="G411" s="3">
        <v>1.4757989143200001E-3</v>
      </c>
      <c r="H411" s="3">
        <v>7.2488841651199998E-3</v>
      </c>
      <c r="I411" s="3">
        <v>3.7275914270500001E-3</v>
      </c>
      <c r="J411" s="3">
        <v>-1.6695267413000001E-3</v>
      </c>
      <c r="K411" s="3">
        <v>-4.0600278678400003E-3</v>
      </c>
      <c r="L411" s="3">
        <v>-1.2826085650600001E-3</v>
      </c>
      <c r="M411" s="3">
        <v>-4.5156691777799997E-2</v>
      </c>
      <c r="N411" s="3">
        <v>1.5226822420300001E-2</v>
      </c>
      <c r="O411" s="3">
        <f t="shared" si="387"/>
        <v>-9.0755972601341672E-3</v>
      </c>
      <c r="P411" s="3">
        <f t="shared" si="388"/>
        <v>-1.8552143009560151E-2</v>
      </c>
      <c r="Q411" s="3"/>
      <c r="R411" s="4">
        <f t="shared" si="335"/>
        <v>-1</v>
      </c>
      <c r="S411" s="4">
        <f t="shared" si="336"/>
        <v>1</v>
      </c>
      <c r="T411" s="4">
        <f t="shared" si="337"/>
        <v>-1</v>
      </c>
      <c r="U411" s="4">
        <f t="shared" si="338"/>
        <v>1</v>
      </c>
      <c r="V411" s="4">
        <f t="shared" si="339"/>
        <v>1</v>
      </c>
      <c r="W411" s="4">
        <f t="shared" si="340"/>
        <v>1</v>
      </c>
      <c r="X411" s="4">
        <f t="shared" si="341"/>
        <v>1</v>
      </c>
      <c r="Y411" s="4">
        <f t="shared" si="342"/>
        <v>1</v>
      </c>
      <c r="Z411" s="4">
        <f t="shared" si="343"/>
        <v>1</v>
      </c>
      <c r="AA411" s="4">
        <f t="shared" si="344"/>
        <v>1</v>
      </c>
      <c r="AB411" s="4">
        <f t="shared" si="345"/>
        <v>-1</v>
      </c>
      <c r="AC411" s="4">
        <f t="shared" si="346"/>
        <v>1</v>
      </c>
      <c r="AE411" s="4">
        <f t="shared" si="347"/>
        <v>1.5937273707600001E-2</v>
      </c>
      <c r="AF411" s="4">
        <f t="shared" si="348"/>
        <v>-7.2419744643499998E-2</v>
      </c>
      <c r="AG411" s="4">
        <f t="shared" si="349"/>
        <v>2.1550849360900001E-2</v>
      </c>
      <c r="AH411" s="4">
        <f t="shared" si="350"/>
        <v>2.5490458615599999E-2</v>
      </c>
      <c r="AI411" s="4">
        <f t="shared" si="351"/>
        <v>1.4757989143200001E-3</v>
      </c>
      <c r="AJ411" s="4">
        <f t="shared" si="352"/>
        <v>7.2488841651199998E-3</v>
      </c>
      <c r="AK411" s="4">
        <f t="shared" si="353"/>
        <v>3.7275914270500001E-3</v>
      </c>
      <c r="AL411" s="4">
        <f t="shared" si="354"/>
        <v>-1.6695267413000001E-3</v>
      </c>
      <c r="AM411" s="4">
        <f t="shared" si="355"/>
        <v>-4.0600278678400003E-3</v>
      </c>
      <c r="AN411" s="4">
        <f t="shared" si="356"/>
        <v>-1.2826085650600001E-3</v>
      </c>
      <c r="AO411" s="4">
        <f t="shared" si="357"/>
        <v>4.5156691777799997E-2</v>
      </c>
      <c r="AP411" s="4">
        <f t="shared" si="358"/>
        <v>1.5226822420300001E-2</v>
      </c>
      <c r="AQ411" s="4">
        <f t="shared" si="384"/>
        <v>4.6985385475824997E-3</v>
      </c>
      <c r="AS411" s="4">
        <f t="shared" si="359"/>
        <v>2.4653733609507459E-2</v>
      </c>
      <c r="AT411" s="4">
        <f t="shared" si="360"/>
        <v>-7.1663250556427097E-2</v>
      </c>
      <c r="AU411" s="4">
        <f t="shared" si="361"/>
        <v>4.4861963103479334E-2</v>
      </c>
      <c r="AV411" s="4">
        <f t="shared" si="362"/>
        <v>6.2846951570573503E-2</v>
      </c>
      <c r="AW411" s="4">
        <f t="shared" si="363"/>
        <v>5.5019040626026342E-3</v>
      </c>
      <c r="AX411" s="4">
        <f t="shared" si="364"/>
        <v>2.7510026873420069E-2</v>
      </c>
      <c r="AY411" s="4">
        <f t="shared" si="365"/>
        <v>4.325904515262928E-2</v>
      </c>
      <c r="AZ411" s="4">
        <f t="shared" si="366"/>
        <v>-2.1585521090091556E-2</v>
      </c>
      <c r="BA411" s="4">
        <f t="shared" si="367"/>
        <v>-6.9007147531960397E-2</v>
      </c>
      <c r="BB411" s="4">
        <f t="shared" si="368"/>
        <v>-4.3520653285301827E-3</v>
      </c>
      <c r="BC411" s="4">
        <f t="shared" si="369"/>
        <v>0.21453451975341678</v>
      </c>
      <c r="BD411" s="4">
        <f t="shared" si="370"/>
        <v>9.1659245046508922E-2</v>
      </c>
      <c r="BE411" s="4">
        <f t="shared" si="371"/>
        <v>2.9018283722094061E-2</v>
      </c>
      <c r="BG411" s="4">
        <f t="shared" si="372"/>
        <v>0.25857785210194623</v>
      </c>
      <c r="BH411" s="4">
        <f t="shared" si="373"/>
        <v>0.4042224938511671</v>
      </c>
      <c r="BI411" s="4">
        <f t="shared" si="374"/>
        <v>0.19215253074138072</v>
      </c>
      <c r="BJ411" s="4">
        <f t="shared" si="375"/>
        <v>0.16223831373571518</v>
      </c>
      <c r="BK411" s="4">
        <f t="shared" si="376"/>
        <v>0.10729368578788956</v>
      </c>
      <c r="BL411" s="4">
        <f t="shared" si="377"/>
        <v>0.10539988489976801</v>
      </c>
      <c r="BM411" s="4">
        <f t="shared" si="378"/>
        <v>3.4467625569617431E-2</v>
      </c>
      <c r="BN411" s="4">
        <f t="shared" si="379"/>
        <v>3.0937900166169562E-2</v>
      </c>
      <c r="BO411" s="4">
        <f t="shared" si="380"/>
        <v>2.3533955615015759E-2</v>
      </c>
      <c r="BP411" s="4">
        <f t="shared" si="381"/>
        <v>0.11788504705127428</v>
      </c>
      <c r="BQ411" s="4">
        <f t="shared" si="382"/>
        <v>8.419473347170893E-2</v>
      </c>
      <c r="BR411" s="4">
        <f t="shared" si="383"/>
        <v>6.6449695991162669E-2</v>
      </c>
      <c r="BT411" s="4">
        <f t="shared" si="385"/>
        <v>320.48548444674321</v>
      </c>
      <c r="BU411" s="4">
        <f t="shared" si="386"/>
        <v>1327.9378811502418</v>
      </c>
      <c r="BV411" s="5">
        <f t="shared" si="389"/>
        <v>2.7253193519359998E-3</v>
      </c>
      <c r="BW411" s="4">
        <f t="shared" si="391"/>
        <v>21.522736444156489</v>
      </c>
      <c r="BX411" s="4">
        <f>MAX(BW$28:BW411)</f>
        <v>21.596449240137158</v>
      </c>
      <c r="BY411" s="18">
        <f t="shared" si="390"/>
        <v>3.4131905278055024E-3</v>
      </c>
    </row>
    <row r="412" spans="1:77" x14ac:dyDescent="0.25">
      <c r="A412" s="2">
        <v>41305</v>
      </c>
      <c r="B412" s="3">
        <v>2.6059764902599999E-4</v>
      </c>
      <c r="C412" s="3">
        <v>1.8956314350999999E-3</v>
      </c>
      <c r="D412" s="3">
        <v>6.05229466787E-2</v>
      </c>
      <c r="E412" s="3">
        <v>-9.3805378356300005E-3</v>
      </c>
      <c r="F412" s="3">
        <v>2.3562141067000001E-2</v>
      </c>
      <c r="G412" s="3">
        <v>6.9781234182700005E-2</v>
      </c>
      <c r="H412" s="3">
        <v>5.1377484073800002E-2</v>
      </c>
      <c r="I412" s="3">
        <v>-1.25906618396E-2</v>
      </c>
      <c r="J412" s="3">
        <v>-1.0370011719699999E-2</v>
      </c>
      <c r="K412" s="3">
        <v>-7.2650107171600004E-3</v>
      </c>
      <c r="L412" s="3">
        <v>5.7281029929200002E-3</v>
      </c>
      <c r="M412" s="3">
        <v>-5.3377219771499999E-2</v>
      </c>
      <c r="N412" s="3">
        <v>-2.7283237735899999E-2</v>
      </c>
      <c r="O412" s="3">
        <f t="shared" si="387"/>
        <v>7.7167384008941659E-3</v>
      </c>
      <c r="P412" s="3">
        <f t="shared" si="388"/>
        <v>-1.2603252343207678E-2</v>
      </c>
      <c r="Q412" s="3"/>
      <c r="R412" s="4">
        <f t="shared" ref="R412:R432" si="392">SIGN(SUM(C400:C411))</f>
        <v>-1</v>
      </c>
      <c r="S412" s="4">
        <f t="shared" ref="S412:S432" si="393">SIGN(SUM(D400:D411))</f>
        <v>1</v>
      </c>
      <c r="T412" s="4">
        <f t="shared" ref="T412:T432" si="394">SIGN(SUM(E400:E411))</f>
        <v>1</v>
      </c>
      <c r="U412" s="4">
        <f t="shared" ref="U412:U432" si="395">SIGN(SUM(F400:F411))</f>
        <v>1</v>
      </c>
      <c r="V412" s="4">
        <f t="shared" ref="V412:V432" si="396">SIGN(SUM(G400:G411))</f>
        <v>1</v>
      </c>
      <c r="W412" s="4">
        <f t="shared" ref="W412:W432" si="397">SIGN(SUM(H400:H411))</f>
        <v>1</v>
      </c>
      <c r="X412" s="4">
        <f t="shared" ref="X412:X432" si="398">SIGN(SUM(I400:I411))</f>
        <v>1</v>
      </c>
      <c r="Y412" s="4">
        <f t="shared" ref="Y412:Y432" si="399">SIGN(SUM(J400:J411))</f>
        <v>1</v>
      </c>
      <c r="Z412" s="4">
        <f t="shared" ref="Z412:Z432" si="400">SIGN(SUM(K400:K411))</f>
        <v>1</v>
      </c>
      <c r="AA412" s="4">
        <f t="shared" ref="AA412:AA432" si="401">SIGN(SUM(L400:L411))</f>
        <v>1</v>
      </c>
      <c r="AB412" s="4">
        <f t="shared" ref="AB412:AB432" si="402">SIGN(SUM(M400:M411))</f>
        <v>-1</v>
      </c>
      <c r="AC412" s="4">
        <f t="shared" ref="AC412:AC432" si="403">SIGN(SUM(N400:N411))</f>
        <v>1</v>
      </c>
      <c r="AE412" s="4">
        <f t="shared" ref="AE412:AE432" si="404">R412*C412</f>
        <v>-1.8956314350999999E-3</v>
      </c>
      <c r="AF412" s="4">
        <f t="shared" ref="AF412:AF432" si="405">S412*D412</f>
        <v>6.05229466787E-2</v>
      </c>
      <c r="AG412" s="4">
        <f t="shared" ref="AG412:AG432" si="406">T412*E412</f>
        <v>-9.3805378356300005E-3</v>
      </c>
      <c r="AH412" s="4">
        <f t="shared" ref="AH412:AH432" si="407">U412*F412</f>
        <v>2.3562141067000001E-2</v>
      </c>
      <c r="AI412" s="4">
        <f t="shared" ref="AI412:AI432" si="408">V412*G412</f>
        <v>6.9781234182700005E-2</v>
      </c>
      <c r="AJ412" s="4">
        <f t="shared" ref="AJ412:AJ432" si="409">W412*H412</f>
        <v>5.1377484073800002E-2</v>
      </c>
      <c r="AK412" s="4">
        <f t="shared" ref="AK412:AK432" si="410">X412*I412</f>
        <v>-1.25906618396E-2</v>
      </c>
      <c r="AL412" s="4">
        <f t="shared" ref="AL412:AL432" si="411">Y412*J412</f>
        <v>-1.0370011719699999E-2</v>
      </c>
      <c r="AM412" s="4">
        <f t="shared" ref="AM412:AM432" si="412">Z412*K412</f>
        <v>-7.2650107171600004E-3</v>
      </c>
      <c r="AN412" s="4">
        <f t="shared" ref="AN412:AN432" si="413">AA412*L412</f>
        <v>5.7281029929200002E-3</v>
      </c>
      <c r="AO412" s="4">
        <f t="shared" ref="AO412:AO432" si="414">AB412*M412</f>
        <v>5.3377219771499999E-2</v>
      </c>
      <c r="AP412" s="4">
        <f t="shared" ref="AP412:AP432" si="415">AC412*N412</f>
        <v>-2.7283237735899999E-2</v>
      </c>
      <c r="AQ412" s="4">
        <f t="shared" si="384"/>
        <v>1.6297003123627501E-2</v>
      </c>
      <c r="AS412" s="4">
        <f t="shared" ref="AS412:AS432" si="416">R412*C412*0.4/BG412</f>
        <v>-2.9967615420763961E-3</v>
      </c>
      <c r="AT412" s="4">
        <f t="shared" ref="AT412:AT432" si="417">S412*D412*0.4/BH412</f>
        <v>5.8363075530308998E-2</v>
      </c>
      <c r="AU412" s="4">
        <f t="shared" ref="AU412:AU432" si="418">T412*E412*0.4/BI412</f>
        <v>-2.3727900273828602E-2</v>
      </c>
      <c r="AV412" s="4">
        <f t="shared" ref="AV412:AV432" si="419">U412*F412*0.4/BJ412</f>
        <v>6.1424462191272171E-2</v>
      </c>
      <c r="AW412" s="4">
        <f t="shared" ref="AW412:AW432" si="420">V412*G412*0.4/BK412</f>
        <v>0.26013202543886871</v>
      </c>
      <c r="AX412" s="4">
        <f t="shared" ref="AX412:AX432" si="421">W412*H412*0.4/BL412</f>
        <v>0.19477113307570465</v>
      </c>
      <c r="AY412" s="4">
        <f t="shared" ref="AY412:AY432" si="422">X412*I412*0.4/BM412</f>
        <v>-0.16633985543036256</v>
      </c>
      <c r="AZ412" s="4">
        <f t="shared" ref="AZ412:AZ432" si="423">Y412*J412*0.4/BN412</f>
        <v>-0.14463768260374349</v>
      </c>
      <c r="BA412" s="4">
        <f t="shared" ref="BA412:BA432" si="424">Z412*K412*0.4/BO412</f>
        <v>-0.12340898775306497</v>
      </c>
      <c r="BB412" s="4">
        <f t="shared" ref="BB412:BB432" si="425">AA412*L412*0.4/BP412</f>
        <v>1.9492616639164684E-2</v>
      </c>
      <c r="BC412" s="4">
        <f t="shared" ref="BC412:BC432" si="426">AB412*M412*0.4/BQ412</f>
        <v>0.2312916586229784</v>
      </c>
      <c r="BD412" s="4">
        <f t="shared" ref="BD412:BD432" si="427">AC412*N412*0.4/BR412</f>
        <v>-0.16605198342338212</v>
      </c>
      <c r="BE412" s="4">
        <f t="shared" ref="BE412:BE432" si="428">AVERAGE(AS412:BD412)</f>
        <v>1.6525983372653288E-2</v>
      </c>
      <c r="BG412" s="4">
        <f t="shared" ref="BG412:BG432" si="429">STDEV(C400:C411)*SQRT(12)</f>
        <v>0.25302399386593238</v>
      </c>
      <c r="BH412" s="4">
        <f t="shared" ref="BH412:BH432" si="430">STDEV(D400:D411)*SQRT(12)</f>
        <v>0.41480299746896887</v>
      </c>
      <c r="BI412" s="4">
        <f t="shared" ref="BI412:BI432" si="431">STDEV(E400:E411)*SQRT(12)</f>
        <v>0.15813515275056253</v>
      </c>
      <c r="BJ412" s="4">
        <f t="shared" ref="BJ412:BJ432" si="432">STDEV(F400:F411)*SQRT(12)</f>
        <v>0.15343815949827205</v>
      </c>
      <c r="BK412" s="4">
        <f t="shared" ref="BK412:BK432" si="433">STDEV(G400:G411)*SQRT(12)</f>
        <v>0.10730125837443061</v>
      </c>
      <c r="BL412" s="4">
        <f t="shared" ref="BL412:BL432" si="434">STDEV(H400:H411)*SQRT(12)</f>
        <v>0.10551354969800446</v>
      </c>
      <c r="BM412" s="4">
        <f t="shared" ref="BM412:BM432" si="435">STDEV(I400:I411)*SQRT(12)</f>
        <v>3.0276957514541129E-2</v>
      </c>
      <c r="BN412" s="4">
        <f t="shared" ref="BN412:BN432" si="436">STDEV(J400:J411)*SQRT(12)</f>
        <v>2.867858923904414E-2</v>
      </c>
      <c r="BO412" s="4">
        <f t="shared" ref="BO412:BO432" si="437">STDEV(K400:K411)*SQRT(12)</f>
        <v>2.3547752394491438E-2</v>
      </c>
      <c r="BP412" s="4">
        <f t="shared" ref="BP412:BP432" si="438">STDEV(L400:L411)*SQRT(12)</f>
        <v>0.11754405473529009</v>
      </c>
      <c r="BQ412" s="4">
        <f t="shared" ref="BQ412:BQ432" si="439">STDEV(M400:M411)*SQRT(12)</f>
        <v>9.2311534431094383E-2</v>
      </c>
      <c r="BR412" s="4">
        <f t="shared" ref="BR412:BR432" si="440">STDEV(N400:N411)*SQRT(12)</f>
        <v>6.5722160430534651E-2</v>
      </c>
      <c r="BT412" s="4">
        <f t="shared" si="385"/>
        <v>337.74988311967854</v>
      </c>
      <c r="BU412" s="4">
        <f t="shared" si="386"/>
        <v>1350.2294179839273</v>
      </c>
      <c r="BV412" s="5">
        <f t="shared" si="389"/>
        <v>2.7920486157415998E-2</v>
      </c>
      <c r="BW412" s="4">
        <f t="shared" si="391"/>
        <v>22.129270483633228</v>
      </c>
      <c r="BX412" s="4">
        <f>MAX(BW$28:BW412)</f>
        <v>22.129270483633228</v>
      </c>
      <c r="BY412" s="18">
        <f t="shared" si="390"/>
        <v>0</v>
      </c>
    </row>
    <row r="413" spans="1:77" x14ac:dyDescent="0.25">
      <c r="A413" s="2">
        <v>41333</v>
      </c>
      <c r="B413" s="3">
        <v>2.2614651138199999E-4</v>
      </c>
      <c r="C413" s="3">
        <v>-4.9320966337399998E-2</v>
      </c>
      <c r="D413" s="3">
        <v>-5.1945696994E-2</v>
      </c>
      <c r="E413" s="3">
        <v>-5.0492383568600002E-2</v>
      </c>
      <c r="F413" s="3">
        <v>-5.0179824224799996E-3</v>
      </c>
      <c r="G413" s="3">
        <v>1.5518992809500001E-2</v>
      </c>
      <c r="H413" s="3">
        <v>1.3358232359300001E-2</v>
      </c>
      <c r="I413" s="3">
        <v>1.05756485054E-2</v>
      </c>
      <c r="J413" s="3">
        <v>5.1020064776000004E-3</v>
      </c>
      <c r="K413" s="3">
        <v>7.0658879537599997E-3</v>
      </c>
      <c r="L413" s="3">
        <v>-1.4227905224700001E-2</v>
      </c>
      <c r="M413" s="3">
        <v>-1.25135061613E-2</v>
      </c>
      <c r="N413" s="3">
        <v>-4.01194227672E-2</v>
      </c>
      <c r="O413" s="3">
        <f t="shared" si="387"/>
        <v>-1.4334757947509999E-2</v>
      </c>
      <c r="P413" s="3">
        <f t="shared" si="388"/>
        <v>-1.9251692313098607E-2</v>
      </c>
      <c r="Q413" s="3"/>
      <c r="R413" s="4">
        <f t="shared" si="392"/>
        <v>-1</v>
      </c>
      <c r="S413" s="4">
        <f t="shared" si="393"/>
        <v>1</v>
      </c>
      <c r="T413" s="4">
        <f t="shared" si="394"/>
        <v>-1</v>
      </c>
      <c r="U413" s="4">
        <f t="shared" si="395"/>
        <v>1</v>
      </c>
      <c r="V413" s="4">
        <f t="shared" si="396"/>
        <v>1</v>
      </c>
      <c r="W413" s="4">
        <f t="shared" si="397"/>
        <v>1</v>
      </c>
      <c r="X413" s="4">
        <f t="shared" si="398"/>
        <v>1</v>
      </c>
      <c r="Y413" s="4">
        <f t="shared" si="399"/>
        <v>1</v>
      </c>
      <c r="Z413" s="4">
        <f t="shared" si="400"/>
        <v>1</v>
      </c>
      <c r="AA413" s="4">
        <f t="shared" si="401"/>
        <v>1</v>
      </c>
      <c r="AB413" s="4">
        <f t="shared" si="402"/>
        <v>-1</v>
      </c>
      <c r="AC413" s="4">
        <f t="shared" si="403"/>
        <v>1</v>
      </c>
      <c r="AE413" s="4">
        <f t="shared" si="404"/>
        <v>4.9320966337399998E-2</v>
      </c>
      <c r="AF413" s="4">
        <f t="shared" si="405"/>
        <v>-5.1945696994E-2</v>
      </c>
      <c r="AG413" s="4">
        <f t="shared" si="406"/>
        <v>5.0492383568600002E-2</v>
      </c>
      <c r="AH413" s="4">
        <f t="shared" si="407"/>
        <v>-5.0179824224799996E-3</v>
      </c>
      <c r="AI413" s="4">
        <f t="shared" si="408"/>
        <v>1.5518992809500001E-2</v>
      </c>
      <c r="AJ413" s="4">
        <f t="shared" si="409"/>
        <v>1.3358232359300001E-2</v>
      </c>
      <c r="AK413" s="4">
        <f t="shared" si="410"/>
        <v>1.05756485054E-2</v>
      </c>
      <c r="AL413" s="4">
        <f t="shared" si="411"/>
        <v>5.1020064776000004E-3</v>
      </c>
      <c r="AM413" s="4">
        <f t="shared" si="412"/>
        <v>7.0658879537599997E-3</v>
      </c>
      <c r="AN413" s="4">
        <f t="shared" si="413"/>
        <v>-1.4227905224700001E-2</v>
      </c>
      <c r="AO413" s="4">
        <f t="shared" si="414"/>
        <v>1.25135061613E-2</v>
      </c>
      <c r="AP413" s="4">
        <f t="shared" si="415"/>
        <v>-4.01194227672E-2</v>
      </c>
      <c r="AQ413" s="4">
        <f t="shared" ref="AQ413:AQ432" si="441">AVERAGE(AE413:AP413)</f>
        <v>4.386384730373334E-3</v>
      </c>
      <c r="AS413" s="4">
        <f t="shared" si="416"/>
        <v>8.6792852346084928E-2</v>
      </c>
      <c r="AT413" s="4">
        <f t="shared" si="417"/>
        <v>-5.0037240708933291E-2</v>
      </c>
      <c r="AU413" s="4">
        <f t="shared" si="418"/>
        <v>0.18151873791978662</v>
      </c>
      <c r="AV413" s="4">
        <f t="shared" si="419"/>
        <v>-1.5409117818141197E-2</v>
      </c>
      <c r="AW413" s="4">
        <f t="shared" si="420"/>
        <v>5.0127005225633625E-2</v>
      </c>
      <c r="AX413" s="4">
        <f t="shared" si="421"/>
        <v>4.9457295671422298E-2</v>
      </c>
      <c r="AY413" s="4">
        <f t="shared" si="422"/>
        <v>0.12500014416984606</v>
      </c>
      <c r="AZ413" s="4">
        <f t="shared" si="423"/>
        <v>6.5679609846877457E-2</v>
      </c>
      <c r="BA413" s="4">
        <f t="shared" si="424"/>
        <v>0.11404050056994484</v>
      </c>
      <c r="BB413" s="4">
        <f t="shared" si="425"/>
        <v>-5.2905972041073293E-2</v>
      </c>
      <c r="BC413" s="4">
        <f t="shared" si="426"/>
        <v>5.0663955707061364E-2</v>
      </c>
      <c r="BD413" s="4">
        <f t="shared" si="427"/>
        <v>-0.22534139137311116</v>
      </c>
      <c r="BE413" s="4">
        <f t="shared" si="428"/>
        <v>3.1632198292949859E-2</v>
      </c>
      <c r="BG413" s="4">
        <f t="shared" si="429"/>
        <v>0.22730427681179799</v>
      </c>
      <c r="BH413" s="4">
        <f t="shared" si="430"/>
        <v>0.41525628718152707</v>
      </c>
      <c r="BI413" s="4">
        <f t="shared" si="431"/>
        <v>0.11126649324966696</v>
      </c>
      <c r="BJ413" s="4">
        <f t="shared" si="432"/>
        <v>0.13026008319755503</v>
      </c>
      <c r="BK413" s="4">
        <f t="shared" si="433"/>
        <v>0.12383738258166677</v>
      </c>
      <c r="BL413" s="4">
        <f t="shared" si="434"/>
        <v>0.10803851830514651</v>
      </c>
      <c r="BM413" s="4">
        <f t="shared" si="435"/>
        <v>3.3842036185270818E-2</v>
      </c>
      <c r="BN413" s="4">
        <f t="shared" si="436"/>
        <v>3.107208760523757E-2</v>
      </c>
      <c r="BO413" s="4">
        <f t="shared" si="437"/>
        <v>2.478378442201332E-2</v>
      </c>
      <c r="BP413" s="4">
        <f t="shared" si="438"/>
        <v>0.10757126030047599</v>
      </c>
      <c r="BQ413" s="4">
        <f t="shared" si="439"/>
        <v>9.879612427938321E-2</v>
      </c>
      <c r="BR413" s="4">
        <f t="shared" si="440"/>
        <v>7.1215363538377888E-2</v>
      </c>
      <c r="BT413" s="4">
        <f t="shared" si="385"/>
        <v>342.69965492209957</v>
      </c>
      <c r="BU413" s="4">
        <f t="shared" si="386"/>
        <v>1393.2454923470116</v>
      </c>
      <c r="BV413" s="5">
        <f t="shared" si="389"/>
        <v>1.0841294597084E-2</v>
      </c>
      <c r="BW413" s="4">
        <f t="shared" si="391"/>
        <v>22.374184881484151</v>
      </c>
      <c r="BX413" s="4">
        <f>MAX(BW$28:BW413)</f>
        <v>22.374184881484151</v>
      </c>
      <c r="BY413" s="18">
        <f t="shared" si="390"/>
        <v>0</v>
      </c>
    </row>
    <row r="414" spans="1:77" x14ac:dyDescent="0.25">
      <c r="A414" s="2">
        <v>41362</v>
      </c>
      <c r="B414" s="3">
        <v>2.27008429856E-4</v>
      </c>
      <c r="C414" s="3">
        <v>-5.0799736633100001E-2</v>
      </c>
      <c r="D414" s="3">
        <v>-1.17298901764E-2</v>
      </c>
      <c r="E414" s="3">
        <v>9.8724104550799996E-3</v>
      </c>
      <c r="F414" s="3">
        <v>5.3387682059199996E-3</v>
      </c>
      <c r="G414" s="3">
        <v>9.5968183696399992E-3</v>
      </c>
      <c r="H414" s="3">
        <v>3.6850277186200001E-2</v>
      </c>
      <c r="I414" s="3">
        <v>7.9875745850099995E-3</v>
      </c>
      <c r="J414" s="3">
        <v>7.8292434953199999E-3</v>
      </c>
      <c r="K414" s="3">
        <v>2.17023238807E-3</v>
      </c>
      <c r="L414" s="3">
        <v>1.84776567273E-2</v>
      </c>
      <c r="M414" s="3">
        <v>-1.9197254126399999E-2</v>
      </c>
      <c r="N414" s="3">
        <v>2.0897805697099999E-3</v>
      </c>
      <c r="O414" s="3">
        <f t="shared" si="387"/>
        <v>1.5404900871958335E-3</v>
      </c>
      <c r="P414" s="3">
        <f t="shared" si="388"/>
        <v>1.9806907258427337E-2</v>
      </c>
      <c r="Q414" s="3"/>
      <c r="R414" s="4">
        <f t="shared" si="392"/>
        <v>-1</v>
      </c>
      <c r="S414" s="4">
        <f t="shared" si="393"/>
        <v>1</v>
      </c>
      <c r="T414" s="4">
        <f t="shared" si="394"/>
        <v>-1</v>
      </c>
      <c r="U414" s="4">
        <f t="shared" si="395"/>
        <v>1</v>
      </c>
      <c r="V414" s="4">
        <f t="shared" si="396"/>
        <v>1</v>
      </c>
      <c r="W414" s="4">
        <f t="shared" si="397"/>
        <v>1</v>
      </c>
      <c r="X414" s="4">
        <f t="shared" si="398"/>
        <v>1</v>
      </c>
      <c r="Y414" s="4">
        <f t="shared" si="399"/>
        <v>1</v>
      </c>
      <c r="Z414" s="4">
        <f t="shared" si="400"/>
        <v>1</v>
      </c>
      <c r="AA414" s="4">
        <f t="shared" si="401"/>
        <v>-1</v>
      </c>
      <c r="AB414" s="4">
        <f t="shared" si="402"/>
        <v>-1</v>
      </c>
      <c r="AC414" s="4">
        <f t="shared" si="403"/>
        <v>-1</v>
      </c>
      <c r="AE414" s="4">
        <f t="shared" si="404"/>
        <v>5.0799736633100001E-2</v>
      </c>
      <c r="AF414" s="4">
        <f t="shared" si="405"/>
        <v>-1.17298901764E-2</v>
      </c>
      <c r="AG414" s="4">
        <f t="shared" si="406"/>
        <v>-9.8724104550799996E-3</v>
      </c>
      <c r="AH414" s="4">
        <f t="shared" si="407"/>
        <v>5.3387682059199996E-3</v>
      </c>
      <c r="AI414" s="4">
        <f t="shared" si="408"/>
        <v>9.5968183696399992E-3</v>
      </c>
      <c r="AJ414" s="4">
        <f t="shared" si="409"/>
        <v>3.6850277186200001E-2</v>
      </c>
      <c r="AK414" s="4">
        <f t="shared" si="410"/>
        <v>7.9875745850099995E-3</v>
      </c>
      <c r="AL414" s="4">
        <f t="shared" si="411"/>
        <v>7.8292434953199999E-3</v>
      </c>
      <c r="AM414" s="4">
        <f t="shared" si="412"/>
        <v>2.17023238807E-3</v>
      </c>
      <c r="AN414" s="4">
        <f t="shared" si="413"/>
        <v>-1.84776567273E-2</v>
      </c>
      <c r="AO414" s="4">
        <f t="shared" si="414"/>
        <v>1.9197254126399999E-2</v>
      </c>
      <c r="AP414" s="4">
        <f t="shared" si="415"/>
        <v>-2.0897805697099999E-3</v>
      </c>
      <c r="AQ414" s="4">
        <f t="shared" si="441"/>
        <v>8.1333472550975013E-3</v>
      </c>
      <c r="AS414" s="4">
        <f t="shared" si="416"/>
        <v>9.0078961734794655E-2</v>
      </c>
      <c r="AT414" s="4">
        <f t="shared" si="417"/>
        <v>-1.1108199344887836E-2</v>
      </c>
      <c r="AU414" s="4">
        <f t="shared" si="418"/>
        <v>-3.2847740860525998E-2</v>
      </c>
      <c r="AV414" s="4">
        <f t="shared" si="419"/>
        <v>1.7430587646313653E-2</v>
      </c>
      <c r="AW414" s="4">
        <f t="shared" si="420"/>
        <v>3.1739858466542148E-2</v>
      </c>
      <c r="AX414" s="4">
        <f t="shared" si="421"/>
        <v>0.14307843046649876</v>
      </c>
      <c r="AY414" s="4">
        <f t="shared" si="422"/>
        <v>9.1096871295200124E-2</v>
      </c>
      <c r="AZ414" s="4">
        <f t="shared" si="423"/>
        <v>0.10094102179543274</v>
      </c>
      <c r="BA414" s="4">
        <f t="shared" si="424"/>
        <v>3.5223427691033073E-2</v>
      </c>
      <c r="BB414" s="4">
        <f t="shared" si="425"/>
        <v>-6.950367008752277E-2</v>
      </c>
      <c r="BC414" s="4">
        <f t="shared" si="426"/>
        <v>8.568846013891511E-2</v>
      </c>
      <c r="BD414" s="4">
        <f t="shared" si="427"/>
        <v>-1.0398591749985926E-2</v>
      </c>
      <c r="BE414" s="4">
        <f t="shared" si="428"/>
        <v>3.9284951432650643E-2</v>
      </c>
      <c r="BG414" s="4">
        <f t="shared" si="429"/>
        <v>0.22557869520149085</v>
      </c>
      <c r="BH414" s="4">
        <f t="shared" si="430"/>
        <v>0.42238673657934583</v>
      </c>
      <c r="BI414" s="4">
        <f t="shared" si="431"/>
        <v>0.12022026716539204</v>
      </c>
      <c r="BJ414" s="4">
        <f t="shared" si="432"/>
        <v>0.12251493327131932</v>
      </c>
      <c r="BK414" s="4">
        <f t="shared" si="433"/>
        <v>0.12094342991171518</v>
      </c>
      <c r="BL414" s="4">
        <f t="shared" si="434"/>
        <v>0.10302119492379629</v>
      </c>
      <c r="BM414" s="4">
        <f t="shared" si="435"/>
        <v>3.5072882181106754E-2</v>
      </c>
      <c r="BN414" s="4">
        <f t="shared" si="436"/>
        <v>3.1025021764438884E-2</v>
      </c>
      <c r="BO414" s="4">
        <f t="shared" si="437"/>
        <v>2.4645328752289284E-2</v>
      </c>
      <c r="BP414" s="4">
        <f t="shared" si="438"/>
        <v>0.10634061023846331</v>
      </c>
      <c r="BQ414" s="4">
        <f t="shared" si="439"/>
        <v>8.9614186532366621E-2</v>
      </c>
      <c r="BR414" s="4">
        <f t="shared" si="440"/>
        <v>8.0387060861883672E-2</v>
      </c>
      <c r="BT414" s="4">
        <f t="shared" ref="BT414:BT432" si="442">(1+B414+AQ414*$BE$2/$AQ$2)*BT413</f>
        <v>351.94624635189791</v>
      </c>
      <c r="BU414" s="4">
        <f t="shared" ref="BU414:BU432" si="443">(1+B414+BE414)*BU413</f>
        <v>1448.2953523192448</v>
      </c>
      <c r="BV414" s="5">
        <f t="shared" si="389"/>
        <v>2.2978259266947999E-2</v>
      </c>
      <c r="BW414" s="4">
        <f t="shared" si="391"/>
        <v>22.893383831156775</v>
      </c>
      <c r="BX414" s="4">
        <f>MAX(BW$28:BW414)</f>
        <v>22.893383831156775</v>
      </c>
      <c r="BY414" s="18">
        <f t="shared" si="390"/>
        <v>0</v>
      </c>
    </row>
    <row r="415" spans="1:77" x14ac:dyDescent="0.25">
      <c r="A415" s="2">
        <v>41394</v>
      </c>
      <c r="B415" s="3">
        <v>2.4676265556799998E-4</v>
      </c>
      <c r="C415" s="3">
        <v>-2.9534369893700001E-2</v>
      </c>
      <c r="D415" s="3">
        <v>-4.3966143961000001E-2</v>
      </c>
      <c r="E415" s="3">
        <v>-7.7475591964100005E-2</v>
      </c>
      <c r="F415" s="3">
        <v>1.52450744102E-2</v>
      </c>
      <c r="G415" s="3">
        <v>4.8033592481899999E-3</v>
      </c>
      <c r="H415" s="3">
        <v>1.87747263683E-2</v>
      </c>
      <c r="I415" s="3">
        <v>3.7233450040300002E-3</v>
      </c>
      <c r="J415" s="3">
        <v>4.7201699860299996E-3</v>
      </c>
      <c r="K415" s="3">
        <v>6.7162931988200003E-3</v>
      </c>
      <c r="L415" s="3">
        <v>-5.1259709005700002E-3</v>
      </c>
      <c r="M415" s="3">
        <v>-3.5245900401700003E-2</v>
      </c>
      <c r="N415" s="3">
        <v>2.0561686873300001E-2</v>
      </c>
      <c r="O415" s="3">
        <f t="shared" si="387"/>
        <v>-9.7336101693499995E-3</v>
      </c>
      <c r="P415" s="3">
        <f t="shared" si="388"/>
        <v>-1.0853919336225948E-2</v>
      </c>
      <c r="Q415" s="3"/>
      <c r="R415" s="4">
        <f t="shared" si="392"/>
        <v>-1</v>
      </c>
      <c r="S415" s="4">
        <f t="shared" si="393"/>
        <v>1</v>
      </c>
      <c r="T415" s="4">
        <f t="shared" si="394"/>
        <v>-1</v>
      </c>
      <c r="U415" s="4">
        <f t="shared" si="395"/>
        <v>1</v>
      </c>
      <c r="V415" s="4">
        <f t="shared" si="396"/>
        <v>1</v>
      </c>
      <c r="W415" s="4">
        <f t="shared" si="397"/>
        <v>1</v>
      </c>
      <c r="X415" s="4">
        <f t="shared" si="398"/>
        <v>1</v>
      </c>
      <c r="Y415" s="4">
        <f t="shared" si="399"/>
        <v>1</v>
      </c>
      <c r="Z415" s="4">
        <f t="shared" si="400"/>
        <v>1</v>
      </c>
      <c r="AA415" s="4">
        <f t="shared" si="401"/>
        <v>1</v>
      </c>
      <c r="AB415" s="4">
        <f t="shared" si="402"/>
        <v>-1</v>
      </c>
      <c r="AC415" s="4">
        <f t="shared" si="403"/>
        <v>-1</v>
      </c>
      <c r="AE415" s="4">
        <f t="shared" si="404"/>
        <v>2.9534369893700001E-2</v>
      </c>
      <c r="AF415" s="4">
        <f t="shared" si="405"/>
        <v>-4.3966143961000001E-2</v>
      </c>
      <c r="AG415" s="4">
        <f t="shared" si="406"/>
        <v>7.7475591964100005E-2</v>
      </c>
      <c r="AH415" s="4">
        <f t="shared" si="407"/>
        <v>1.52450744102E-2</v>
      </c>
      <c r="AI415" s="4">
        <f t="shared" si="408"/>
        <v>4.8033592481899999E-3</v>
      </c>
      <c r="AJ415" s="4">
        <f t="shared" si="409"/>
        <v>1.87747263683E-2</v>
      </c>
      <c r="AK415" s="4">
        <f t="shared" si="410"/>
        <v>3.7233450040300002E-3</v>
      </c>
      <c r="AL415" s="4">
        <f t="shared" si="411"/>
        <v>4.7201699860299996E-3</v>
      </c>
      <c r="AM415" s="4">
        <f t="shared" si="412"/>
        <v>6.7162931988200003E-3</v>
      </c>
      <c r="AN415" s="4">
        <f t="shared" si="413"/>
        <v>-5.1259709005700002E-3</v>
      </c>
      <c r="AO415" s="4">
        <f t="shared" si="414"/>
        <v>3.5245900401700003E-2</v>
      </c>
      <c r="AP415" s="4">
        <f t="shared" si="415"/>
        <v>-2.0561686873300001E-2</v>
      </c>
      <c r="AQ415" s="4">
        <f t="shared" si="441"/>
        <v>1.0548752395016667E-2</v>
      </c>
      <c r="AS415" s="4">
        <f t="shared" si="416"/>
        <v>5.5345973296327261E-2</v>
      </c>
      <c r="AT415" s="4">
        <f t="shared" si="417"/>
        <v>-4.1723756479457898E-2</v>
      </c>
      <c r="AU415" s="4">
        <f t="shared" si="418"/>
        <v>0.25909740645706408</v>
      </c>
      <c r="AV415" s="4">
        <f t="shared" si="419"/>
        <v>4.9735672876893525E-2</v>
      </c>
      <c r="AW415" s="4">
        <f t="shared" si="420"/>
        <v>1.6212936986325564E-2</v>
      </c>
      <c r="AX415" s="4">
        <f t="shared" si="421"/>
        <v>7.2149245465706141E-2</v>
      </c>
      <c r="AY415" s="4">
        <f t="shared" si="422"/>
        <v>4.1911878287317836E-2</v>
      </c>
      <c r="AZ415" s="4">
        <f t="shared" si="423"/>
        <v>6.0096209884971274E-2</v>
      </c>
      <c r="BA415" s="4">
        <f t="shared" si="424"/>
        <v>0.11814630652578133</v>
      </c>
      <c r="BB415" s="4">
        <f t="shared" si="425"/>
        <v>-2.0768559595302681E-2</v>
      </c>
      <c r="BC415" s="4">
        <f t="shared" si="426"/>
        <v>0.15795573596343032</v>
      </c>
      <c r="BD415" s="4">
        <f t="shared" si="427"/>
        <v>-0.10219174265958601</v>
      </c>
      <c r="BE415" s="4">
        <f t="shared" si="428"/>
        <v>5.5497275584122562E-2</v>
      </c>
      <c r="BG415" s="4">
        <f t="shared" si="429"/>
        <v>0.21345270945418457</v>
      </c>
      <c r="BH415" s="4">
        <f t="shared" si="430"/>
        <v>0.42149746495281276</v>
      </c>
      <c r="BI415" s="4">
        <f t="shared" si="431"/>
        <v>0.11960844073819589</v>
      </c>
      <c r="BJ415" s="4">
        <f t="shared" si="432"/>
        <v>0.1226087717597374</v>
      </c>
      <c r="BK415" s="4">
        <f t="shared" si="433"/>
        <v>0.11850682580808858</v>
      </c>
      <c r="BL415" s="4">
        <f t="shared" si="434"/>
        <v>0.10408827561321607</v>
      </c>
      <c r="BM415" s="4">
        <f t="shared" si="435"/>
        <v>3.5534985843444312E-2</v>
      </c>
      <c r="BN415" s="4">
        <f t="shared" si="436"/>
        <v>3.1417422130711838E-2</v>
      </c>
      <c r="BO415" s="4">
        <f t="shared" si="437"/>
        <v>2.2738901947322081E-2</v>
      </c>
      <c r="BP415" s="4">
        <f t="shared" si="438"/>
        <v>9.8725592924207684E-2</v>
      </c>
      <c r="BQ415" s="4">
        <f t="shared" si="439"/>
        <v>8.9255132614772734E-2</v>
      </c>
      <c r="BR415" s="4">
        <f t="shared" si="440"/>
        <v>8.0482772240389938E-2</v>
      </c>
      <c r="BT415" s="4">
        <f t="shared" si="442"/>
        <v>364.24565467727507</v>
      </c>
      <c r="BU415" s="4">
        <f t="shared" si="443"/>
        <v>1529.0291838212947</v>
      </c>
      <c r="BV415" s="5">
        <f t="shared" si="389"/>
        <v>1.3951353100508001E-2</v>
      </c>
      <c r="BW415" s="4">
        <f t="shared" si="391"/>
        <v>23.218426744839817</v>
      </c>
      <c r="BX415" s="4">
        <f>MAX(BW$28:BW415)</f>
        <v>23.218426744839817</v>
      </c>
      <c r="BY415" s="18">
        <f t="shared" si="390"/>
        <v>0</v>
      </c>
    </row>
    <row r="416" spans="1:77" x14ac:dyDescent="0.25">
      <c r="A416" s="2">
        <v>41425</v>
      </c>
      <c r="B416" s="3">
        <v>2.3571466236099999E-4</v>
      </c>
      <c r="C416" s="3">
        <v>1.2231599080999999E-2</v>
      </c>
      <c r="D416" s="3">
        <v>1.84659994573E-2</v>
      </c>
      <c r="E416" s="3">
        <v>-5.4789341109699997E-2</v>
      </c>
      <c r="F416" s="3">
        <v>5.6034644973000002E-2</v>
      </c>
      <c r="G416" s="3">
        <v>2.90284283049E-2</v>
      </c>
      <c r="H416" s="3">
        <v>2.30143085083E-2</v>
      </c>
      <c r="I416" s="3">
        <v>-9.8121632567099992E-3</v>
      </c>
      <c r="J416" s="3">
        <v>-1.3615011731E-2</v>
      </c>
      <c r="K416" s="3">
        <v>-1.5546500736699999E-2</v>
      </c>
      <c r="L416" s="3">
        <v>-7.2531004248199998E-2</v>
      </c>
      <c r="M416" s="3">
        <v>-3.4137256987900003E-2</v>
      </c>
      <c r="N416" s="3">
        <v>-2.17388092243E-2</v>
      </c>
      <c r="O416" s="3">
        <f t="shared" si="387"/>
        <v>-6.9495922475008333E-3</v>
      </c>
      <c r="P416" s="3">
        <f t="shared" si="388"/>
        <v>-5.5101410949655531E-2</v>
      </c>
      <c r="Q416" s="3"/>
      <c r="R416" s="4">
        <f t="shared" si="392"/>
        <v>-1</v>
      </c>
      <c r="S416" s="4">
        <f t="shared" si="393"/>
        <v>1</v>
      </c>
      <c r="T416" s="4">
        <f t="shared" si="394"/>
        <v>-1</v>
      </c>
      <c r="U416" s="4">
        <f t="shared" si="395"/>
        <v>1</v>
      </c>
      <c r="V416" s="4">
        <f t="shared" si="396"/>
        <v>1</v>
      </c>
      <c r="W416" s="4">
        <f t="shared" si="397"/>
        <v>1</v>
      </c>
      <c r="X416" s="4">
        <f t="shared" si="398"/>
        <v>1</v>
      </c>
      <c r="Y416" s="4">
        <f t="shared" si="399"/>
        <v>1</v>
      </c>
      <c r="Z416" s="4">
        <f t="shared" si="400"/>
        <v>1</v>
      </c>
      <c r="AA416" s="4">
        <f t="shared" si="401"/>
        <v>1</v>
      </c>
      <c r="AB416" s="4">
        <f t="shared" si="402"/>
        <v>-1</v>
      </c>
      <c r="AC416" s="4">
        <f t="shared" si="403"/>
        <v>-1</v>
      </c>
      <c r="AE416" s="4">
        <f t="shared" si="404"/>
        <v>-1.2231599080999999E-2</v>
      </c>
      <c r="AF416" s="4">
        <f t="shared" si="405"/>
        <v>1.84659994573E-2</v>
      </c>
      <c r="AG416" s="4">
        <f t="shared" si="406"/>
        <v>5.4789341109699997E-2</v>
      </c>
      <c r="AH416" s="4">
        <f t="shared" si="407"/>
        <v>5.6034644973000002E-2</v>
      </c>
      <c r="AI416" s="4">
        <f t="shared" si="408"/>
        <v>2.90284283049E-2</v>
      </c>
      <c r="AJ416" s="4">
        <f t="shared" si="409"/>
        <v>2.30143085083E-2</v>
      </c>
      <c r="AK416" s="4">
        <f t="shared" si="410"/>
        <v>-9.8121632567099992E-3</v>
      </c>
      <c r="AL416" s="4">
        <f t="shared" si="411"/>
        <v>-1.3615011731E-2</v>
      </c>
      <c r="AM416" s="4">
        <f t="shared" si="412"/>
        <v>-1.5546500736699999E-2</v>
      </c>
      <c r="AN416" s="4">
        <f t="shared" si="413"/>
        <v>-7.2531004248199998E-2</v>
      </c>
      <c r="AO416" s="4">
        <f t="shared" si="414"/>
        <v>3.4137256987900003E-2</v>
      </c>
      <c r="AP416" s="4">
        <f t="shared" si="415"/>
        <v>2.17388092243E-2</v>
      </c>
      <c r="AQ416" s="4">
        <f t="shared" si="441"/>
        <v>9.4560424593158332E-3</v>
      </c>
      <c r="AS416" s="4">
        <f t="shared" si="416"/>
        <v>-2.2853440903347979E-2</v>
      </c>
      <c r="AT416" s="4">
        <f t="shared" si="417"/>
        <v>1.7350160227981061E-2</v>
      </c>
      <c r="AU416" s="4">
        <f t="shared" si="418"/>
        <v>0.15609658224164025</v>
      </c>
      <c r="AV416" s="4">
        <f t="shared" si="419"/>
        <v>0.19299713313835432</v>
      </c>
      <c r="AW416" s="4">
        <f t="shared" si="420"/>
        <v>9.8540226141914267E-2</v>
      </c>
      <c r="AX416" s="4">
        <f t="shared" si="421"/>
        <v>8.9834136020114391E-2</v>
      </c>
      <c r="AY416" s="4">
        <f t="shared" si="422"/>
        <v>-0.11278987595389682</v>
      </c>
      <c r="AZ416" s="4">
        <f t="shared" si="423"/>
        <v>-0.17297375874556317</v>
      </c>
      <c r="BA416" s="4">
        <f t="shared" si="424"/>
        <v>-0.31223527380194588</v>
      </c>
      <c r="BB416" s="4">
        <f t="shared" si="425"/>
        <v>-0.29327565125202032</v>
      </c>
      <c r="BC416" s="4">
        <f t="shared" si="426"/>
        <v>0.16976039026130829</v>
      </c>
      <c r="BD416" s="4">
        <f t="shared" si="427"/>
        <v>0.10656457980725001</v>
      </c>
      <c r="BE416" s="4">
        <f t="shared" si="428"/>
        <v>-6.9153994015176299E-3</v>
      </c>
      <c r="BG416" s="4">
        <f t="shared" si="429"/>
        <v>0.21408765765698062</v>
      </c>
      <c r="BH416" s="4">
        <f t="shared" si="430"/>
        <v>0.42572516252661219</v>
      </c>
      <c r="BI416" s="4">
        <f t="shared" si="431"/>
        <v>0.14039856689465535</v>
      </c>
      <c r="BJ416" s="4">
        <f t="shared" si="432"/>
        <v>0.11613570432226124</v>
      </c>
      <c r="BK416" s="4">
        <f t="shared" si="433"/>
        <v>0.11783382052764625</v>
      </c>
      <c r="BL416" s="4">
        <f t="shared" si="434"/>
        <v>0.10247466955388522</v>
      </c>
      <c r="BM416" s="4">
        <f t="shared" si="435"/>
        <v>3.4798028364605167E-2</v>
      </c>
      <c r="BN416" s="4">
        <f t="shared" si="436"/>
        <v>3.148457160146953E-2</v>
      </c>
      <c r="BO416" s="4">
        <f t="shared" si="437"/>
        <v>1.9916392593825015E-2</v>
      </c>
      <c r="BP416" s="4">
        <f t="shared" si="438"/>
        <v>9.8925367910440001E-2</v>
      </c>
      <c r="BQ416" s="4">
        <f t="shared" si="439"/>
        <v>8.0436330136501935E-2</v>
      </c>
      <c r="BR416" s="4">
        <f t="shared" si="440"/>
        <v>8.1598629727139493E-2</v>
      </c>
      <c r="BT416" s="4">
        <f t="shared" si="442"/>
        <v>375.66159614597751</v>
      </c>
      <c r="BU416" s="4">
        <f t="shared" si="443"/>
        <v>1518.8157509163987</v>
      </c>
      <c r="BV416" s="5">
        <f t="shared" si="389"/>
        <v>7.5899848103E-3</v>
      </c>
      <c r="BW416" s="4">
        <f t="shared" si="391"/>
        <v>23.40012717477293</v>
      </c>
      <c r="BX416" s="4">
        <f>MAX(BW$28:BW416)</f>
        <v>23.40012717477293</v>
      </c>
      <c r="BY416" s="18">
        <f t="shared" si="390"/>
        <v>0</v>
      </c>
    </row>
    <row r="417" spans="1:77" x14ac:dyDescent="0.25">
      <c r="A417" s="2">
        <v>41453</v>
      </c>
      <c r="B417" s="3">
        <v>2.1275226969799999E-4</v>
      </c>
      <c r="C417" s="3">
        <v>-7.7357792310899995E-2</v>
      </c>
      <c r="D417" s="3">
        <v>-5.1422818263399998E-2</v>
      </c>
      <c r="E417" s="3">
        <v>-0.12156123046800001</v>
      </c>
      <c r="F417" s="3">
        <v>-4.81058965093E-2</v>
      </c>
      <c r="G417" s="3">
        <v>-5.5799279379900001E-2</v>
      </c>
      <c r="H417" s="3">
        <v>-1.4316454669000001E-2</v>
      </c>
      <c r="I417" s="3">
        <v>-7.3368328207800001E-3</v>
      </c>
      <c r="J417" s="3">
        <v>-1.4388190680300001E-2</v>
      </c>
      <c r="K417" s="3">
        <v>-1.31644831232E-2</v>
      </c>
      <c r="L417" s="3">
        <v>-4.0282145624099999E-2</v>
      </c>
      <c r="M417" s="3">
        <v>1.91629990452E-2</v>
      </c>
      <c r="N417" s="3">
        <v>3.2313367604999998E-3</v>
      </c>
      <c r="O417" s="3">
        <f t="shared" si="387"/>
        <v>-3.5111732336931663E-2</v>
      </c>
      <c r="P417" s="3">
        <f t="shared" si="388"/>
        <v>-9.5735844047486474E-2</v>
      </c>
      <c r="Q417" s="3"/>
      <c r="R417" s="4">
        <f t="shared" si="392"/>
        <v>-1</v>
      </c>
      <c r="S417" s="4">
        <f t="shared" si="393"/>
        <v>1</v>
      </c>
      <c r="T417" s="4">
        <f t="shared" si="394"/>
        <v>-1</v>
      </c>
      <c r="U417" s="4">
        <f t="shared" si="395"/>
        <v>1</v>
      </c>
      <c r="V417" s="4">
        <f t="shared" si="396"/>
        <v>1</v>
      </c>
      <c r="W417" s="4">
        <f t="shared" si="397"/>
        <v>1</v>
      </c>
      <c r="X417" s="4">
        <f t="shared" si="398"/>
        <v>-1</v>
      </c>
      <c r="Y417" s="4">
        <f t="shared" si="399"/>
        <v>-1</v>
      </c>
      <c r="Z417" s="4">
        <f t="shared" si="400"/>
        <v>-1</v>
      </c>
      <c r="AA417" s="4">
        <f t="shared" si="401"/>
        <v>1</v>
      </c>
      <c r="AB417" s="4">
        <f t="shared" si="402"/>
        <v>-1</v>
      </c>
      <c r="AC417" s="4">
        <f t="shared" si="403"/>
        <v>-1</v>
      </c>
      <c r="AE417" s="4">
        <f t="shared" si="404"/>
        <v>7.7357792310899995E-2</v>
      </c>
      <c r="AF417" s="4">
        <f t="shared" si="405"/>
        <v>-5.1422818263399998E-2</v>
      </c>
      <c r="AG417" s="4">
        <f t="shared" si="406"/>
        <v>0.12156123046800001</v>
      </c>
      <c r="AH417" s="4">
        <f t="shared" si="407"/>
        <v>-4.81058965093E-2</v>
      </c>
      <c r="AI417" s="4">
        <f t="shared" si="408"/>
        <v>-5.5799279379900001E-2</v>
      </c>
      <c r="AJ417" s="4">
        <f t="shared" si="409"/>
        <v>-1.4316454669000001E-2</v>
      </c>
      <c r="AK417" s="4">
        <f t="shared" si="410"/>
        <v>7.3368328207800001E-3</v>
      </c>
      <c r="AL417" s="4">
        <f t="shared" si="411"/>
        <v>1.4388190680300001E-2</v>
      </c>
      <c r="AM417" s="4">
        <f t="shared" si="412"/>
        <v>1.31644831232E-2</v>
      </c>
      <c r="AN417" s="4">
        <f t="shared" si="413"/>
        <v>-4.0282145624099999E-2</v>
      </c>
      <c r="AO417" s="4">
        <f t="shared" si="414"/>
        <v>-1.91629990452E-2</v>
      </c>
      <c r="AP417" s="4">
        <f t="shared" si="415"/>
        <v>-3.2313367604999998E-3</v>
      </c>
      <c r="AQ417" s="4">
        <f t="shared" si="441"/>
        <v>1.2396659598166599E-4</v>
      </c>
      <c r="AS417" s="4">
        <f t="shared" si="416"/>
        <v>0.14912160749671297</v>
      </c>
      <c r="AT417" s="4">
        <f t="shared" si="417"/>
        <v>-5.1814145024846298E-2</v>
      </c>
      <c r="AU417" s="4">
        <f t="shared" si="418"/>
        <v>0.35267855774296958</v>
      </c>
      <c r="AV417" s="4">
        <f t="shared" si="419"/>
        <v>-0.28687078275356404</v>
      </c>
      <c r="AW417" s="4">
        <f t="shared" si="420"/>
        <v>-0.3124206058448234</v>
      </c>
      <c r="AX417" s="4">
        <f t="shared" si="421"/>
        <v>-8.9412326017535085E-2</v>
      </c>
      <c r="AY417" s="4">
        <f t="shared" si="422"/>
        <v>9.1013969516060736E-2</v>
      </c>
      <c r="AZ417" s="4">
        <f t="shared" si="423"/>
        <v>0.21738555012782829</v>
      </c>
      <c r="BA417" s="4">
        <f t="shared" si="424"/>
        <v>0.22793343503943039</v>
      </c>
      <c r="BB417" s="4">
        <f t="shared" si="425"/>
        <v>-0.15261718633360044</v>
      </c>
      <c r="BC417" s="4">
        <f t="shared" si="426"/>
        <v>-0.10516510916690799</v>
      </c>
      <c r="BD417" s="4">
        <f t="shared" si="427"/>
        <v>-1.8900908558465185E-2</v>
      </c>
      <c r="BE417" s="4">
        <f t="shared" si="428"/>
        <v>1.7443380186049628E-3</v>
      </c>
      <c r="BG417" s="4">
        <f t="shared" si="429"/>
        <v>0.20750257084669682</v>
      </c>
      <c r="BH417" s="4">
        <f t="shared" si="430"/>
        <v>0.39697899667159503</v>
      </c>
      <c r="BI417" s="4">
        <f t="shared" si="431"/>
        <v>0.13787198319733773</v>
      </c>
      <c r="BJ417" s="4">
        <f t="shared" si="432"/>
        <v>6.707674590984794E-2</v>
      </c>
      <c r="BK417" s="4">
        <f t="shared" si="433"/>
        <v>7.1441228057300438E-2</v>
      </c>
      <c r="BL417" s="4">
        <f t="shared" si="434"/>
        <v>6.4046895128049036E-2</v>
      </c>
      <c r="BM417" s="4">
        <f t="shared" si="435"/>
        <v>3.2244864650081258E-2</v>
      </c>
      <c r="BN417" s="4">
        <f t="shared" si="436"/>
        <v>2.6474971628683463E-2</v>
      </c>
      <c r="BO417" s="4">
        <f t="shared" si="437"/>
        <v>2.3102329188208245E-2</v>
      </c>
      <c r="BP417" s="4">
        <f t="shared" si="438"/>
        <v>0.10557695785597489</v>
      </c>
      <c r="BQ417" s="4">
        <f t="shared" si="439"/>
        <v>7.2887288177626755E-2</v>
      </c>
      <c r="BR417" s="4">
        <f t="shared" si="440"/>
        <v>6.838479220201879E-2</v>
      </c>
      <c r="BT417" s="4">
        <f t="shared" si="442"/>
        <v>375.89470913509007</v>
      </c>
      <c r="BU417" s="4">
        <f t="shared" si="443"/>
        <v>1521.7882104722389</v>
      </c>
      <c r="BV417" s="5">
        <f t="shared" si="389"/>
        <v>-1.3855666050680001E-2</v>
      </c>
      <c r="BW417" s="4">
        <f t="shared" si="391"/>
        <v>23.080881257263488</v>
      </c>
      <c r="BX417" s="4">
        <f>MAX(BW$28:BW417)</f>
        <v>23.40012717477293</v>
      </c>
      <c r="BY417" s="18">
        <f t="shared" si="390"/>
        <v>1.3642913780982013E-2</v>
      </c>
    </row>
    <row r="418" spans="1:77" x14ac:dyDescent="0.25">
      <c r="A418" s="2">
        <v>41486</v>
      </c>
      <c r="B418" s="3">
        <v>2.4532653876400002E-4</v>
      </c>
      <c r="C418" s="3">
        <v>6.8962968848900004E-3</v>
      </c>
      <c r="D418" s="3">
        <v>-8.8188491306200004E-2</v>
      </c>
      <c r="E418" s="3">
        <v>7.10137952455E-2</v>
      </c>
      <c r="F418" s="3">
        <v>3.5789253685299997E-2</v>
      </c>
      <c r="G418" s="3">
        <v>6.4386172695899996E-2</v>
      </c>
      <c r="H418" s="3">
        <v>5.0614338387400003E-2</v>
      </c>
      <c r="I418" s="3">
        <v>2.9094534992000001E-3</v>
      </c>
      <c r="J418" s="3">
        <v>3.1357033530200001E-3</v>
      </c>
      <c r="K418" s="3">
        <v>-5.8411860240099997E-4</v>
      </c>
      <c r="L418" s="3">
        <v>-1.9934683126E-2</v>
      </c>
      <c r="M418" s="3">
        <v>6.8878828501700001E-3</v>
      </c>
      <c r="N418" s="3">
        <v>-5.0671840085999998E-3</v>
      </c>
      <c r="O418" s="3">
        <f t="shared" si="387"/>
        <v>1.0654868296514915E-2</v>
      </c>
      <c r="P418" s="3">
        <f t="shared" si="388"/>
        <v>3.3001113512635127E-2</v>
      </c>
      <c r="Q418" s="3"/>
      <c r="R418" s="4">
        <f t="shared" si="392"/>
        <v>-1</v>
      </c>
      <c r="S418" s="4">
        <f t="shared" si="393"/>
        <v>1</v>
      </c>
      <c r="T418" s="4">
        <f t="shared" si="394"/>
        <v>-1</v>
      </c>
      <c r="U418" s="4">
        <f t="shared" si="395"/>
        <v>1</v>
      </c>
      <c r="V418" s="4">
        <f t="shared" si="396"/>
        <v>1</v>
      </c>
      <c r="W418" s="4">
        <f t="shared" si="397"/>
        <v>1</v>
      </c>
      <c r="X418" s="4">
        <f t="shared" si="398"/>
        <v>1</v>
      </c>
      <c r="Y418" s="4">
        <f t="shared" si="399"/>
        <v>-1</v>
      </c>
      <c r="Z418" s="4">
        <f t="shared" si="400"/>
        <v>-1</v>
      </c>
      <c r="AA418" s="4">
        <f t="shared" si="401"/>
        <v>-1</v>
      </c>
      <c r="AB418" s="4">
        <f t="shared" si="402"/>
        <v>-1</v>
      </c>
      <c r="AC418" s="4">
        <f t="shared" si="403"/>
        <v>-1</v>
      </c>
      <c r="AE418" s="4">
        <f t="shared" si="404"/>
        <v>-6.8962968848900004E-3</v>
      </c>
      <c r="AF418" s="4">
        <f t="shared" si="405"/>
        <v>-8.8188491306200004E-2</v>
      </c>
      <c r="AG418" s="4">
        <f t="shared" si="406"/>
        <v>-7.10137952455E-2</v>
      </c>
      <c r="AH418" s="4">
        <f t="shared" si="407"/>
        <v>3.5789253685299997E-2</v>
      </c>
      <c r="AI418" s="4">
        <f t="shared" si="408"/>
        <v>6.4386172695899996E-2</v>
      </c>
      <c r="AJ418" s="4">
        <f t="shared" si="409"/>
        <v>5.0614338387400003E-2</v>
      </c>
      <c r="AK418" s="4">
        <f t="shared" si="410"/>
        <v>2.9094534992000001E-3</v>
      </c>
      <c r="AL418" s="4">
        <f t="shared" si="411"/>
        <v>-3.1357033530200001E-3</v>
      </c>
      <c r="AM418" s="4">
        <f t="shared" si="412"/>
        <v>5.8411860240099997E-4</v>
      </c>
      <c r="AN418" s="4">
        <f t="shared" si="413"/>
        <v>1.9934683126E-2</v>
      </c>
      <c r="AO418" s="4">
        <f t="shared" si="414"/>
        <v>-6.8878828501700001E-3</v>
      </c>
      <c r="AP418" s="4">
        <f t="shared" si="415"/>
        <v>5.0671840085999998E-3</v>
      </c>
      <c r="AQ418" s="4">
        <f t="shared" si="441"/>
        <v>2.6358619708508291E-4</v>
      </c>
      <c r="AS418" s="4">
        <f t="shared" si="416"/>
        <v>-1.2774867359428742E-2</v>
      </c>
      <c r="AT418" s="4">
        <f t="shared" si="417"/>
        <v>-0.10684568613879818</v>
      </c>
      <c r="AU418" s="4">
        <f t="shared" si="418"/>
        <v>-0.16569169397908776</v>
      </c>
      <c r="AV418" s="4">
        <f t="shared" si="419"/>
        <v>0.14459441499900927</v>
      </c>
      <c r="AW418" s="4">
        <f t="shared" si="420"/>
        <v>0.26720506820257273</v>
      </c>
      <c r="AX418" s="4">
        <f t="shared" si="421"/>
        <v>0.2982856677449352</v>
      </c>
      <c r="AY418" s="4">
        <f t="shared" si="422"/>
        <v>4.224338482379239E-2</v>
      </c>
      <c r="AZ418" s="4">
        <f t="shared" si="423"/>
        <v>-4.3433672547752482E-2</v>
      </c>
      <c r="BA418" s="4">
        <f t="shared" si="424"/>
        <v>8.8579599246828827E-3</v>
      </c>
      <c r="BB418" s="4">
        <f t="shared" si="425"/>
        <v>8.4065913567043474E-2</v>
      </c>
      <c r="BC418" s="4">
        <f t="shared" si="426"/>
        <v>-3.3172262305786258E-2</v>
      </c>
      <c r="BD418" s="4">
        <f t="shared" si="427"/>
        <v>3.0630602034078098E-2</v>
      </c>
      <c r="BE418" s="4">
        <f t="shared" si="428"/>
        <v>4.2830402413771722E-2</v>
      </c>
      <c r="BG418" s="4">
        <f t="shared" si="429"/>
        <v>0.21593325991913498</v>
      </c>
      <c r="BH418" s="4">
        <f t="shared" si="430"/>
        <v>0.33015274455400478</v>
      </c>
      <c r="BI418" s="4">
        <f t="shared" si="431"/>
        <v>0.17143598098396601</v>
      </c>
      <c r="BJ418" s="4">
        <f t="shared" si="432"/>
        <v>9.9005908867352097E-2</v>
      </c>
      <c r="BK418" s="4">
        <f t="shared" si="433"/>
        <v>9.6384657864479945E-2</v>
      </c>
      <c r="BL418" s="4">
        <f t="shared" si="434"/>
        <v>6.7873644442991404E-2</v>
      </c>
      <c r="BM418" s="4">
        <f t="shared" si="435"/>
        <v>2.7549435362114572E-2</v>
      </c>
      <c r="BN418" s="4">
        <f t="shared" si="436"/>
        <v>2.8878086232035752E-2</v>
      </c>
      <c r="BO418" s="4">
        <f t="shared" si="437"/>
        <v>2.6377116508434037E-2</v>
      </c>
      <c r="BP418" s="4">
        <f t="shared" si="438"/>
        <v>9.4852633035870715E-2</v>
      </c>
      <c r="BQ418" s="4">
        <f t="shared" si="439"/>
        <v>8.3055931328127025E-2</v>
      </c>
      <c r="BR418" s="4">
        <f t="shared" si="440"/>
        <v>6.6171523536657895E-2</v>
      </c>
      <c r="BT418" s="4">
        <f t="shared" si="442"/>
        <v>376.31285147150254</v>
      </c>
      <c r="BU418" s="4">
        <f t="shared" si="443"/>
        <v>1587.3403469497057</v>
      </c>
      <c r="BV418" s="5">
        <f t="shared" si="389"/>
        <v>3.0134955591479599E-2</v>
      </c>
      <c r="BW418" s="4">
        <f t="shared" si="391"/>
        <v>23.782084941673808</v>
      </c>
      <c r="BX418" s="4">
        <f>MAX(BW$28:BW418)</f>
        <v>23.782084941673808</v>
      </c>
      <c r="BY418" s="18">
        <f t="shared" si="390"/>
        <v>0</v>
      </c>
    </row>
    <row r="419" spans="1:77" x14ac:dyDescent="0.25">
      <c r="A419" s="2">
        <v>41516</v>
      </c>
      <c r="B419" s="3">
        <v>2.19581836817E-4</v>
      </c>
      <c r="C419" s="3">
        <v>-3.6199057034300001E-3</v>
      </c>
      <c r="D419" s="3">
        <v>-5.1821838189800001E-3</v>
      </c>
      <c r="E419" s="3">
        <v>6.3303535622400001E-2</v>
      </c>
      <c r="F419" s="3">
        <v>-1.6262441042399999E-2</v>
      </c>
      <c r="G419" s="3">
        <v>-2.3924167546600001E-2</v>
      </c>
      <c r="H419" s="3">
        <v>-2.9287766918500002E-2</v>
      </c>
      <c r="I419" s="3">
        <v>-5.7882440712399997E-3</v>
      </c>
      <c r="J419" s="3">
        <v>-9.20877023487E-3</v>
      </c>
      <c r="K419" s="3">
        <v>-4.98118707997E-3</v>
      </c>
      <c r="L419" s="3">
        <v>-1.66519691111E-3</v>
      </c>
      <c r="M419" s="3">
        <v>6.4431064803199996E-4</v>
      </c>
      <c r="N419" s="3">
        <v>2.2844367350600001E-2</v>
      </c>
      <c r="O419" s="3">
        <f t="shared" si="387"/>
        <v>-1.0939708088390004E-3</v>
      </c>
      <c r="P419" s="3">
        <f t="shared" si="388"/>
        <v>-1.1573773212487093E-2</v>
      </c>
      <c r="Q419" s="3"/>
      <c r="R419" s="4">
        <f t="shared" si="392"/>
        <v>-1</v>
      </c>
      <c r="S419" s="4">
        <f t="shared" si="393"/>
        <v>-1</v>
      </c>
      <c r="T419" s="4">
        <f t="shared" si="394"/>
        <v>-1</v>
      </c>
      <c r="U419" s="4">
        <f t="shared" si="395"/>
        <v>1</v>
      </c>
      <c r="V419" s="4">
        <f t="shared" si="396"/>
        <v>1</v>
      </c>
      <c r="W419" s="4">
        <f t="shared" si="397"/>
        <v>1</v>
      </c>
      <c r="X419" s="4">
        <f t="shared" si="398"/>
        <v>-1</v>
      </c>
      <c r="Y419" s="4">
        <f t="shared" si="399"/>
        <v>-1</v>
      </c>
      <c r="Z419" s="4">
        <f t="shared" si="400"/>
        <v>-1</v>
      </c>
      <c r="AA419" s="4">
        <f t="shared" si="401"/>
        <v>-1</v>
      </c>
      <c r="AB419" s="4">
        <f t="shared" si="402"/>
        <v>-1</v>
      </c>
      <c r="AC419" s="4">
        <f t="shared" si="403"/>
        <v>-1</v>
      </c>
      <c r="AE419" s="4">
        <f t="shared" si="404"/>
        <v>3.6199057034300001E-3</v>
      </c>
      <c r="AF419" s="4">
        <f t="shared" si="405"/>
        <v>5.1821838189800001E-3</v>
      </c>
      <c r="AG419" s="4">
        <f t="shared" si="406"/>
        <v>-6.3303535622400001E-2</v>
      </c>
      <c r="AH419" s="4">
        <f t="shared" si="407"/>
        <v>-1.6262441042399999E-2</v>
      </c>
      <c r="AI419" s="4">
        <f t="shared" si="408"/>
        <v>-2.3924167546600001E-2</v>
      </c>
      <c r="AJ419" s="4">
        <f t="shared" si="409"/>
        <v>-2.9287766918500002E-2</v>
      </c>
      <c r="AK419" s="4">
        <f t="shared" si="410"/>
        <v>5.7882440712399997E-3</v>
      </c>
      <c r="AL419" s="4">
        <f t="shared" si="411"/>
        <v>9.20877023487E-3</v>
      </c>
      <c r="AM419" s="4">
        <f t="shared" si="412"/>
        <v>4.98118707997E-3</v>
      </c>
      <c r="AN419" s="4">
        <f t="shared" si="413"/>
        <v>1.66519691111E-3</v>
      </c>
      <c r="AO419" s="4">
        <f t="shared" si="414"/>
        <v>-6.4431064803199996E-4</v>
      </c>
      <c r="AP419" s="4">
        <f t="shared" si="415"/>
        <v>-2.2844367350600001E-2</v>
      </c>
      <c r="AQ419" s="4">
        <f t="shared" si="441"/>
        <v>-1.0485091775744334E-2</v>
      </c>
      <c r="AS419" s="4">
        <f t="shared" si="416"/>
        <v>6.6903859162367862E-3</v>
      </c>
      <c r="AT419" s="4">
        <f t="shared" si="417"/>
        <v>1.4295419642246662E-2</v>
      </c>
      <c r="AU419" s="4">
        <f t="shared" si="418"/>
        <v>-0.13045906000592888</v>
      </c>
      <c r="AV419" s="4">
        <f t="shared" si="419"/>
        <v>-7.1362342797411715E-2</v>
      </c>
      <c r="AW419" s="4">
        <f t="shared" si="420"/>
        <v>-8.7111462205602702E-2</v>
      </c>
      <c r="AX419" s="4">
        <f t="shared" si="421"/>
        <v>-0.15336528009305414</v>
      </c>
      <c r="AY419" s="4">
        <f t="shared" si="422"/>
        <v>9.499483532969312E-2</v>
      </c>
      <c r="AZ419" s="4">
        <f t="shared" si="423"/>
        <v>0.14031015181792467</v>
      </c>
      <c r="BA419" s="4">
        <f t="shared" si="424"/>
        <v>7.9209551255897515E-2</v>
      </c>
      <c r="BB419" s="4">
        <f t="shared" si="425"/>
        <v>7.65830341519685E-3</v>
      </c>
      <c r="BC419" s="4">
        <f t="shared" si="426"/>
        <v>-3.2452418549014407E-3</v>
      </c>
      <c r="BD419" s="4">
        <f t="shared" si="427"/>
        <v>-0.13796426155139932</v>
      </c>
      <c r="BE419" s="4">
        <f t="shared" si="428"/>
        <v>-2.0029083427591885E-2</v>
      </c>
      <c r="BG419" s="4">
        <f t="shared" si="429"/>
        <v>0.21642432880560214</v>
      </c>
      <c r="BH419" s="4">
        <f t="shared" si="430"/>
        <v>0.14500263577195893</v>
      </c>
      <c r="BI419" s="4">
        <f t="shared" si="431"/>
        <v>0.19409471636396305</v>
      </c>
      <c r="BJ419" s="4">
        <f t="shared" si="432"/>
        <v>9.1154188076851272E-2</v>
      </c>
      <c r="BK419" s="4">
        <f t="shared" si="433"/>
        <v>0.10985542862377201</v>
      </c>
      <c r="BL419" s="4">
        <f t="shared" si="434"/>
        <v>7.6386955119775987E-2</v>
      </c>
      <c r="BM419" s="4">
        <f t="shared" si="435"/>
        <v>2.4372879014531997E-2</v>
      </c>
      <c r="BN419" s="4">
        <f t="shared" si="436"/>
        <v>2.6252612845348165E-2</v>
      </c>
      <c r="BO419" s="4">
        <f t="shared" si="437"/>
        <v>2.5154476958858557E-2</v>
      </c>
      <c r="BP419" s="4">
        <f t="shared" si="438"/>
        <v>8.6974715982427425E-2</v>
      </c>
      <c r="BQ419" s="4">
        <f t="shared" si="439"/>
        <v>7.941604069463945E-2</v>
      </c>
      <c r="BR419" s="4">
        <f t="shared" si="440"/>
        <v>6.6232710105404255E-2</v>
      </c>
      <c r="BT419" s="4">
        <f t="shared" si="442"/>
        <v>363.41620295360235</v>
      </c>
      <c r="BU419" s="4">
        <f t="shared" si="443"/>
        <v>1555.8959258217042</v>
      </c>
      <c r="BV419" s="5">
        <f t="shared" si="389"/>
        <v>-1.9565134983088001E-2</v>
      </c>
      <c r="BW419" s="4">
        <f t="shared" si="391"/>
        <v>23.322007353505526</v>
      </c>
      <c r="BX419" s="4">
        <f>MAX(BW$28:BW419)</f>
        <v>23.782084941673808</v>
      </c>
      <c r="BY419" s="18">
        <f t="shared" si="390"/>
        <v>1.9345553146271011E-2</v>
      </c>
    </row>
    <row r="420" spans="1:77" x14ac:dyDescent="0.25">
      <c r="A420" s="2">
        <v>41547</v>
      </c>
      <c r="B420" s="3">
        <v>2.1816109681799999E-4</v>
      </c>
      <c r="C420" s="3">
        <v>9.0668187383100007E-3</v>
      </c>
      <c r="D420" s="3">
        <v>-8.4042151806699994E-2</v>
      </c>
      <c r="E420" s="3">
        <v>-4.9505381982200003E-2</v>
      </c>
      <c r="F420" s="3">
        <v>5.7721463979399999E-2</v>
      </c>
      <c r="G420" s="3">
        <v>7.8915387033999997E-3</v>
      </c>
      <c r="H420" s="3">
        <v>3.04546548918E-2</v>
      </c>
      <c r="I420" s="3">
        <v>6.6843768001800001E-3</v>
      </c>
      <c r="J420" s="3">
        <v>3.8914828357299999E-3</v>
      </c>
      <c r="K420" s="3">
        <v>1.0601747307E-2</v>
      </c>
      <c r="L420" s="3">
        <v>4.9332138835800003E-2</v>
      </c>
      <c r="M420" s="3">
        <v>6.0173726032100002E-3</v>
      </c>
      <c r="N420" s="3">
        <v>4.3375093685300001E-2</v>
      </c>
      <c r="O420" s="3">
        <f t="shared" si="387"/>
        <v>7.6240962159358355E-3</v>
      </c>
      <c r="P420" s="3">
        <f t="shared" si="388"/>
        <v>4.5041005633760338E-2</v>
      </c>
      <c r="Q420" s="3"/>
      <c r="R420" s="4">
        <f t="shared" si="392"/>
        <v>-1</v>
      </c>
      <c r="S420" s="4">
        <f t="shared" si="393"/>
        <v>-1</v>
      </c>
      <c r="T420" s="4">
        <f t="shared" si="394"/>
        <v>-1</v>
      </c>
      <c r="U420" s="4">
        <f t="shared" si="395"/>
        <v>1</v>
      </c>
      <c r="V420" s="4">
        <f t="shared" si="396"/>
        <v>1</v>
      </c>
      <c r="W420" s="4">
        <f t="shared" si="397"/>
        <v>1</v>
      </c>
      <c r="X420" s="4">
        <f t="shared" si="398"/>
        <v>-1</v>
      </c>
      <c r="Y420" s="4">
        <f t="shared" si="399"/>
        <v>-1</v>
      </c>
      <c r="Z420" s="4">
        <f t="shared" si="400"/>
        <v>-1</v>
      </c>
      <c r="AA420" s="4">
        <f t="shared" si="401"/>
        <v>-1</v>
      </c>
      <c r="AB420" s="4">
        <f t="shared" si="402"/>
        <v>-1</v>
      </c>
      <c r="AC420" s="4">
        <f t="shared" si="403"/>
        <v>-1</v>
      </c>
      <c r="AE420" s="4">
        <f t="shared" si="404"/>
        <v>-9.0668187383100007E-3</v>
      </c>
      <c r="AF420" s="4">
        <f t="shared" si="405"/>
        <v>8.4042151806699994E-2</v>
      </c>
      <c r="AG420" s="4">
        <f t="shared" si="406"/>
        <v>4.9505381982200003E-2</v>
      </c>
      <c r="AH420" s="4">
        <f t="shared" si="407"/>
        <v>5.7721463979399999E-2</v>
      </c>
      <c r="AI420" s="4">
        <f t="shared" si="408"/>
        <v>7.8915387033999997E-3</v>
      </c>
      <c r="AJ420" s="4">
        <f t="shared" si="409"/>
        <v>3.04546548918E-2</v>
      </c>
      <c r="AK420" s="4">
        <f t="shared" si="410"/>
        <v>-6.6843768001800001E-3</v>
      </c>
      <c r="AL420" s="4">
        <f t="shared" si="411"/>
        <v>-3.8914828357299999E-3</v>
      </c>
      <c r="AM420" s="4">
        <f t="shared" si="412"/>
        <v>-1.0601747307E-2</v>
      </c>
      <c r="AN420" s="4">
        <f t="shared" si="413"/>
        <v>-4.9332138835800003E-2</v>
      </c>
      <c r="AO420" s="4">
        <f t="shared" si="414"/>
        <v>-6.0173726032100002E-3</v>
      </c>
      <c r="AP420" s="4">
        <f t="shared" si="415"/>
        <v>-4.3375093685300001E-2</v>
      </c>
      <c r="AQ420" s="4">
        <f t="shared" si="441"/>
        <v>8.3871800464974996E-3</v>
      </c>
      <c r="AS420" s="4">
        <f t="shared" si="416"/>
        <v>-1.6772951257349386E-2</v>
      </c>
      <c r="AT420" s="4">
        <f t="shared" si="417"/>
        <v>0.2299758613439879</v>
      </c>
      <c r="AU420" s="4">
        <f t="shared" si="418"/>
        <v>9.849468741027774E-2</v>
      </c>
      <c r="AV420" s="4">
        <f t="shared" si="419"/>
        <v>0.24105882470158527</v>
      </c>
      <c r="AW420" s="4">
        <f t="shared" si="420"/>
        <v>2.701442069137722E-2</v>
      </c>
      <c r="AX420" s="4">
        <f t="shared" si="421"/>
        <v>0.13567087449400694</v>
      </c>
      <c r="AY420" s="4">
        <f t="shared" si="422"/>
        <v>-0.10698803364399005</v>
      </c>
      <c r="AZ420" s="4">
        <f t="shared" si="423"/>
        <v>-5.7417497335757163E-2</v>
      </c>
      <c r="BA420" s="4">
        <f t="shared" si="424"/>
        <v>-0.16844205276406438</v>
      </c>
      <c r="BB420" s="4">
        <f t="shared" si="425"/>
        <v>-0.22619433480949847</v>
      </c>
      <c r="BC420" s="4">
        <f t="shared" si="426"/>
        <v>-3.0072529209310497E-2</v>
      </c>
      <c r="BD420" s="4">
        <f t="shared" si="427"/>
        <v>-0.25130593054268224</v>
      </c>
      <c r="BE420" s="4">
        <f t="shared" si="428"/>
        <v>-1.0414888410118088E-2</v>
      </c>
      <c r="BG420" s="4">
        <f t="shared" si="429"/>
        <v>0.2162247680613083</v>
      </c>
      <c r="BH420" s="4">
        <f t="shared" si="430"/>
        <v>0.14617560524057505</v>
      </c>
      <c r="BI420" s="4">
        <f t="shared" si="431"/>
        <v>0.20104792769578031</v>
      </c>
      <c r="BJ420" s="4">
        <f t="shared" si="432"/>
        <v>9.5779881198467337E-2</v>
      </c>
      <c r="BK420" s="4">
        <f t="shared" si="433"/>
        <v>0.11684927533417608</v>
      </c>
      <c r="BL420" s="4">
        <f t="shared" si="434"/>
        <v>8.9789809361464065E-2</v>
      </c>
      <c r="BM420" s="4">
        <f t="shared" si="435"/>
        <v>2.4991119371060574E-2</v>
      </c>
      <c r="BN420" s="4">
        <f t="shared" si="436"/>
        <v>2.7110083276350332E-2</v>
      </c>
      <c r="BO420" s="4">
        <f t="shared" si="437"/>
        <v>2.5176010700486522E-2</v>
      </c>
      <c r="BP420" s="4">
        <f t="shared" si="438"/>
        <v>8.7238504673156692E-2</v>
      </c>
      <c r="BQ420" s="4">
        <f t="shared" si="439"/>
        <v>8.003813129687827E-2</v>
      </c>
      <c r="BR420" s="4">
        <f t="shared" si="440"/>
        <v>6.9039506694702699E-2</v>
      </c>
      <c r="BT420" s="4">
        <f t="shared" si="442"/>
        <v>373.521991056704</v>
      </c>
      <c r="BU420" s="4">
        <f t="shared" si="443"/>
        <v>1540.0308793382255</v>
      </c>
      <c r="BV420" s="5">
        <f t="shared" si="389"/>
        <v>2.251349185788E-2</v>
      </c>
      <c r="BW420" s="4">
        <f t="shared" si="391"/>
        <v>23.852155130872326</v>
      </c>
      <c r="BX420" s="4">
        <f>MAX(BW$28:BW420)</f>
        <v>23.852155130872326</v>
      </c>
      <c r="BY420" s="18">
        <f t="shared" si="390"/>
        <v>0</v>
      </c>
    </row>
    <row r="421" spans="1:77" x14ac:dyDescent="0.25">
      <c r="A421" s="2">
        <v>41578</v>
      </c>
      <c r="B421" s="3">
        <v>2.0796890303800001E-4</v>
      </c>
      <c r="C421" s="3">
        <v>-1.12007431177E-3</v>
      </c>
      <c r="D421" s="3">
        <v>-3.0017450647699999E-2</v>
      </c>
      <c r="E421" s="3">
        <v>-2.4875456099200002E-3</v>
      </c>
      <c r="F421" s="3">
        <v>5.1549431295499999E-2</v>
      </c>
      <c r="G421" s="3">
        <v>4.3247381651199998E-2</v>
      </c>
      <c r="H421" s="3">
        <v>4.5659174810400001E-2</v>
      </c>
      <c r="I421" s="3">
        <v>5.4036660250800003E-3</v>
      </c>
      <c r="J421" s="3">
        <v>3.8822941340499999E-3</v>
      </c>
      <c r="K421" s="3">
        <v>4.8234718696999997E-3</v>
      </c>
      <c r="L421" s="3">
        <v>1.7633798678600002E-2</v>
      </c>
      <c r="M421" s="3">
        <v>-6.1272235189899996E-3</v>
      </c>
      <c r="N421" s="3">
        <v>-5.4595830527699998E-3</v>
      </c>
      <c r="O421" s="3">
        <f t="shared" si="387"/>
        <v>1.0582278443614999E-2</v>
      </c>
      <c r="P421" s="3">
        <f t="shared" si="388"/>
        <v>3.5790991873824889E-2</v>
      </c>
      <c r="Q421" s="3"/>
      <c r="R421" s="4">
        <f t="shared" si="392"/>
        <v>-1</v>
      </c>
      <c r="S421" s="4">
        <f t="shared" si="393"/>
        <v>-1</v>
      </c>
      <c r="T421" s="4">
        <f t="shared" si="394"/>
        <v>-1</v>
      </c>
      <c r="U421" s="4">
        <f t="shared" si="395"/>
        <v>1</v>
      </c>
      <c r="V421" s="4">
        <f t="shared" si="396"/>
        <v>1</v>
      </c>
      <c r="W421" s="4">
        <f t="shared" si="397"/>
        <v>1</v>
      </c>
      <c r="X421" s="4">
        <f t="shared" si="398"/>
        <v>1</v>
      </c>
      <c r="Y421" s="4">
        <f t="shared" si="399"/>
        <v>-1</v>
      </c>
      <c r="Z421" s="4">
        <f t="shared" si="400"/>
        <v>-1</v>
      </c>
      <c r="AA421" s="4">
        <f t="shared" si="401"/>
        <v>-1</v>
      </c>
      <c r="AB421" s="4">
        <f t="shared" si="402"/>
        <v>-1</v>
      </c>
      <c r="AC421" s="4">
        <f t="shared" si="403"/>
        <v>1</v>
      </c>
      <c r="AE421" s="4">
        <f t="shared" si="404"/>
        <v>1.12007431177E-3</v>
      </c>
      <c r="AF421" s="4">
        <f t="shared" si="405"/>
        <v>3.0017450647699999E-2</v>
      </c>
      <c r="AG421" s="4">
        <f t="shared" si="406"/>
        <v>2.4875456099200002E-3</v>
      </c>
      <c r="AH421" s="4">
        <f t="shared" si="407"/>
        <v>5.1549431295499999E-2</v>
      </c>
      <c r="AI421" s="4">
        <f t="shared" si="408"/>
        <v>4.3247381651199998E-2</v>
      </c>
      <c r="AJ421" s="4">
        <f t="shared" si="409"/>
        <v>4.5659174810400001E-2</v>
      </c>
      <c r="AK421" s="4">
        <f t="shared" si="410"/>
        <v>5.4036660250800003E-3</v>
      </c>
      <c r="AL421" s="4">
        <f t="shared" si="411"/>
        <v>-3.8822941340499999E-3</v>
      </c>
      <c r="AM421" s="4">
        <f t="shared" si="412"/>
        <v>-4.8234718696999997E-3</v>
      </c>
      <c r="AN421" s="4">
        <f t="shared" si="413"/>
        <v>-1.7633798678600002E-2</v>
      </c>
      <c r="AO421" s="4">
        <f t="shared" si="414"/>
        <v>6.1272235189899996E-3</v>
      </c>
      <c r="AP421" s="4">
        <f t="shared" si="415"/>
        <v>-5.4595830527699998E-3</v>
      </c>
      <c r="AQ421" s="4">
        <f t="shared" si="441"/>
        <v>1.2817733344619999E-2</v>
      </c>
      <c r="AS421" s="4">
        <f t="shared" si="416"/>
        <v>2.5256070640231618E-3</v>
      </c>
      <c r="AT421" s="4">
        <f t="shared" si="417"/>
        <v>7.7333922889555415E-2</v>
      </c>
      <c r="AU421" s="4">
        <f t="shared" si="418"/>
        <v>5.2368901956140494E-3</v>
      </c>
      <c r="AV421" s="4">
        <f t="shared" si="419"/>
        <v>0.20037068744750208</v>
      </c>
      <c r="AW421" s="4">
        <f t="shared" si="420"/>
        <v>0.14805573211259213</v>
      </c>
      <c r="AX421" s="4">
        <f t="shared" si="421"/>
        <v>0.20159903359120407</v>
      </c>
      <c r="AY421" s="4">
        <f t="shared" si="422"/>
        <v>8.3507367874332203E-2</v>
      </c>
      <c r="AZ421" s="4">
        <f t="shared" si="423"/>
        <v>-5.5665607879941938E-2</v>
      </c>
      <c r="BA421" s="4">
        <f t="shared" si="424"/>
        <v>-6.8167522526029256E-2</v>
      </c>
      <c r="BB421" s="4">
        <f t="shared" si="425"/>
        <v>-6.772655225441393E-2</v>
      </c>
      <c r="BC421" s="4">
        <f t="shared" si="426"/>
        <v>3.0858102037378619E-2</v>
      </c>
      <c r="BD421" s="4">
        <f t="shared" si="427"/>
        <v>-2.7072763838714504E-2</v>
      </c>
      <c r="BE421" s="4">
        <f t="shared" si="428"/>
        <v>4.4237908059425179E-2</v>
      </c>
      <c r="BG421" s="4">
        <f t="shared" si="429"/>
        <v>0.17739486521482553</v>
      </c>
      <c r="BH421" s="4">
        <f t="shared" si="430"/>
        <v>0.15526149211682683</v>
      </c>
      <c r="BI421" s="4">
        <f t="shared" si="431"/>
        <v>0.19000173897121966</v>
      </c>
      <c r="BJ421" s="4">
        <f t="shared" si="432"/>
        <v>0.10290812883297845</v>
      </c>
      <c r="BK421" s="4">
        <f t="shared" si="433"/>
        <v>0.11684081672248017</v>
      </c>
      <c r="BL421" s="4">
        <f t="shared" si="434"/>
        <v>9.0594035094406625E-2</v>
      </c>
      <c r="BM421" s="4">
        <f t="shared" si="435"/>
        <v>2.588354135750905E-2</v>
      </c>
      <c r="BN421" s="4">
        <f t="shared" si="436"/>
        <v>2.7897254925685722E-2</v>
      </c>
      <c r="BO421" s="4">
        <f t="shared" si="437"/>
        <v>2.8303636048138278E-2</v>
      </c>
      <c r="BP421" s="4">
        <f t="shared" si="438"/>
        <v>0.10414703298262615</v>
      </c>
      <c r="BQ421" s="4">
        <f t="shared" si="439"/>
        <v>7.9424502667961291E-2</v>
      </c>
      <c r="BR421" s="4">
        <f t="shared" si="440"/>
        <v>8.0665322318701799E-2</v>
      </c>
      <c r="BT421" s="4">
        <f t="shared" si="442"/>
        <v>389.34880764167127</v>
      </c>
      <c r="BU421" s="4">
        <f t="shared" si="443"/>
        <v>1608.4789023196863</v>
      </c>
      <c r="BV421" s="5">
        <f t="shared" si="389"/>
        <v>2.9324893634119997E-2</v>
      </c>
      <c r="BW421" s="4">
        <f t="shared" si="391"/>
        <v>24.556577549567347</v>
      </c>
      <c r="BX421" s="4">
        <f>MAX(BW$28:BW421)</f>
        <v>24.556577549567347</v>
      </c>
      <c r="BY421" s="18">
        <f t="shared" si="390"/>
        <v>0</v>
      </c>
    </row>
    <row r="422" spans="1:77" x14ac:dyDescent="0.25">
      <c r="A422" s="2">
        <v>41607</v>
      </c>
      <c r="B422" s="3">
        <v>1.91727563921E-4</v>
      </c>
      <c r="C422" s="3">
        <v>-6.4953608711000005E-2</v>
      </c>
      <c r="D422" s="3">
        <v>-3.4032075693500002E-2</v>
      </c>
      <c r="E422" s="3">
        <v>-5.61066403903E-2</v>
      </c>
      <c r="F422" s="3">
        <v>4.2013947921600001E-2</v>
      </c>
      <c r="G422" s="3">
        <v>-8.5729073788200008E-3</v>
      </c>
      <c r="H422" s="3">
        <v>3.0235413402400001E-2</v>
      </c>
      <c r="I422" s="3">
        <v>-9.8738042962000011E-4</v>
      </c>
      <c r="J422" s="3">
        <v>-5.4754039652400001E-3</v>
      </c>
      <c r="K422" s="3">
        <v>-3.3900115932999999E-3</v>
      </c>
      <c r="L422" s="3">
        <v>-3.7712961323799997E-2</v>
      </c>
      <c r="M422" s="3">
        <v>-3.9167690014299997E-2</v>
      </c>
      <c r="N422" s="3">
        <v>1.7364032989000001E-2</v>
      </c>
      <c r="O422" s="3">
        <f t="shared" si="387"/>
        <v>-1.3398773765573337E-2</v>
      </c>
      <c r="P422" s="3">
        <f t="shared" si="388"/>
        <v>-3.7108898702415426E-2</v>
      </c>
      <c r="Q422" s="3"/>
      <c r="R422" s="4">
        <f t="shared" si="392"/>
        <v>-1</v>
      </c>
      <c r="S422" s="4">
        <f t="shared" si="393"/>
        <v>-1</v>
      </c>
      <c r="T422" s="4">
        <f t="shared" si="394"/>
        <v>-1</v>
      </c>
      <c r="U422" s="4">
        <f t="shared" si="395"/>
        <v>1</v>
      </c>
      <c r="V422" s="4">
        <f t="shared" si="396"/>
        <v>1</v>
      </c>
      <c r="W422" s="4">
        <f t="shared" si="397"/>
        <v>1</v>
      </c>
      <c r="X422" s="4">
        <f t="shared" si="398"/>
        <v>1</v>
      </c>
      <c r="Y422" s="4">
        <f t="shared" si="399"/>
        <v>-1</v>
      </c>
      <c r="Z422" s="4">
        <f t="shared" si="400"/>
        <v>-1</v>
      </c>
      <c r="AA422" s="4">
        <f t="shared" si="401"/>
        <v>-1</v>
      </c>
      <c r="AB422" s="4">
        <f t="shared" si="402"/>
        <v>-1</v>
      </c>
      <c r="AC422" s="4">
        <f t="shared" si="403"/>
        <v>1</v>
      </c>
      <c r="AE422" s="4">
        <f t="shared" si="404"/>
        <v>6.4953608711000005E-2</v>
      </c>
      <c r="AF422" s="4">
        <f t="shared" si="405"/>
        <v>3.4032075693500002E-2</v>
      </c>
      <c r="AG422" s="4">
        <f t="shared" si="406"/>
        <v>5.61066403903E-2</v>
      </c>
      <c r="AH422" s="4">
        <f t="shared" si="407"/>
        <v>4.2013947921600001E-2</v>
      </c>
      <c r="AI422" s="4">
        <f t="shared" si="408"/>
        <v>-8.5729073788200008E-3</v>
      </c>
      <c r="AJ422" s="4">
        <f t="shared" si="409"/>
        <v>3.0235413402400001E-2</v>
      </c>
      <c r="AK422" s="4">
        <f t="shared" si="410"/>
        <v>-9.8738042962000011E-4</v>
      </c>
      <c r="AL422" s="4">
        <f t="shared" si="411"/>
        <v>5.4754039652400001E-3</v>
      </c>
      <c r="AM422" s="4">
        <f t="shared" si="412"/>
        <v>3.3900115932999999E-3</v>
      </c>
      <c r="AN422" s="4">
        <f t="shared" si="413"/>
        <v>3.7712961323799997E-2</v>
      </c>
      <c r="AO422" s="4">
        <f t="shared" si="414"/>
        <v>3.9167690014299997E-2</v>
      </c>
      <c r="AP422" s="4">
        <f t="shared" si="415"/>
        <v>1.7364032989000001E-2</v>
      </c>
      <c r="AQ422" s="4">
        <f t="shared" si="441"/>
        <v>2.6740958182999999E-2</v>
      </c>
      <c r="AS422" s="4">
        <f t="shared" si="416"/>
        <v>0.17191820325051121</v>
      </c>
      <c r="AT422" s="4">
        <f t="shared" si="417"/>
        <v>8.9352720454606085E-2</v>
      </c>
      <c r="AU422" s="4">
        <f t="shared" si="418"/>
        <v>0.11759822351599269</v>
      </c>
      <c r="AV422" s="4">
        <f t="shared" si="419"/>
        <v>0.15482826336389879</v>
      </c>
      <c r="AW422" s="4">
        <f t="shared" si="420"/>
        <v>-2.8420862665442023E-2</v>
      </c>
      <c r="AX422" s="4">
        <f t="shared" si="421"/>
        <v>0.13832845139989469</v>
      </c>
      <c r="AY422" s="4">
        <f t="shared" si="422"/>
        <v>-1.498484514097019E-2</v>
      </c>
      <c r="AZ422" s="4">
        <f t="shared" si="423"/>
        <v>7.7693960783224658E-2</v>
      </c>
      <c r="BA422" s="4">
        <f t="shared" si="424"/>
        <v>4.6868698290164219E-2</v>
      </c>
      <c r="BB422" s="4">
        <f t="shared" si="425"/>
        <v>0.14143136441958645</v>
      </c>
      <c r="BC422" s="4">
        <f t="shared" si="426"/>
        <v>0.19597969446674982</v>
      </c>
      <c r="BD422" s="4">
        <f t="shared" si="427"/>
        <v>8.5927413168395167E-2</v>
      </c>
      <c r="BE422" s="4">
        <f t="shared" si="428"/>
        <v>9.8043440442217633E-2</v>
      </c>
      <c r="BG422" s="4">
        <f t="shared" si="429"/>
        <v>0.15112677420517856</v>
      </c>
      <c r="BH422" s="4">
        <f t="shared" si="430"/>
        <v>0.15234936561686149</v>
      </c>
      <c r="BI422" s="4">
        <f t="shared" si="431"/>
        <v>0.19084179577821536</v>
      </c>
      <c r="BJ422" s="4">
        <f t="shared" si="432"/>
        <v>0.10854335509235291</v>
      </c>
      <c r="BK422" s="4">
        <f t="shared" si="433"/>
        <v>0.12065653994724257</v>
      </c>
      <c r="BL422" s="4">
        <f t="shared" si="434"/>
        <v>8.7430786931871993E-2</v>
      </c>
      <c r="BM422" s="4">
        <f t="shared" si="435"/>
        <v>2.6356773669162455E-2</v>
      </c>
      <c r="BN422" s="4">
        <f t="shared" si="436"/>
        <v>2.8189598831327576E-2</v>
      </c>
      <c r="BO422" s="4">
        <f t="shared" si="437"/>
        <v>2.8931988444077798E-2</v>
      </c>
      <c r="BP422" s="4">
        <f t="shared" si="438"/>
        <v>0.10666081453309441</v>
      </c>
      <c r="BQ422" s="4">
        <f t="shared" si="439"/>
        <v>7.9942343253209314E-2</v>
      </c>
      <c r="BR422" s="4">
        <f t="shared" si="440"/>
        <v>8.0831168302348669E-2</v>
      </c>
      <c r="BT422" s="4">
        <f t="shared" si="442"/>
        <v>423.67223833312818</v>
      </c>
      <c r="BU422" s="4">
        <f t="shared" si="443"/>
        <v>1766.4880975233903</v>
      </c>
      <c r="BV422" s="5">
        <f t="shared" si="389"/>
        <v>1.678524340412E-2</v>
      </c>
      <c r="BW422" s="4">
        <f t="shared" si="391"/>
        <v>24.973473853700799</v>
      </c>
      <c r="BX422" s="4">
        <f>MAX(BW$28:BW422)</f>
        <v>24.973473853700799</v>
      </c>
      <c r="BY422" s="18">
        <f t="shared" si="390"/>
        <v>0</v>
      </c>
    </row>
    <row r="423" spans="1:77" x14ac:dyDescent="0.25">
      <c r="A423" s="2">
        <v>41639</v>
      </c>
      <c r="B423" s="3">
        <v>2.1648600386199999E-4</v>
      </c>
      <c r="C423" s="3">
        <v>1.69137230524E-2</v>
      </c>
      <c r="D423" s="3">
        <v>-5.8904508444700002E-3</v>
      </c>
      <c r="E423" s="3">
        <v>-3.8475423650799999E-2</v>
      </c>
      <c r="F423" s="3">
        <v>1.8934363633500002E-2</v>
      </c>
      <c r="G423" s="3">
        <v>1.50799400757E-2</v>
      </c>
      <c r="H423" s="3">
        <v>2.41074159067E-2</v>
      </c>
      <c r="I423" s="3">
        <v>-9.0304026204800006E-3</v>
      </c>
      <c r="J423" s="3">
        <v>-9.85577691465E-3</v>
      </c>
      <c r="K423" s="3">
        <v>-1.16149179752E-2</v>
      </c>
      <c r="L423" s="3">
        <v>-1.5870278520699999E-2</v>
      </c>
      <c r="M423" s="3">
        <v>-2.5391674193100001E-2</v>
      </c>
      <c r="N423" s="3">
        <v>1.36080525001E-2</v>
      </c>
      <c r="O423" s="3">
        <f t="shared" si="387"/>
        <v>-2.2904524625833333E-3</v>
      </c>
      <c r="P423" s="3">
        <f t="shared" si="388"/>
        <v>-2.658072747604321E-2</v>
      </c>
      <c r="Q423" s="3"/>
      <c r="R423" s="4">
        <f t="shared" si="392"/>
        <v>-1</v>
      </c>
      <c r="S423" s="4">
        <f t="shared" si="393"/>
        <v>-1</v>
      </c>
      <c r="T423" s="4">
        <f t="shared" si="394"/>
        <v>-1</v>
      </c>
      <c r="U423" s="4">
        <f t="shared" si="395"/>
        <v>1</v>
      </c>
      <c r="V423" s="4">
        <f t="shared" si="396"/>
        <v>1</v>
      </c>
      <c r="W423" s="4">
        <f t="shared" si="397"/>
        <v>1</v>
      </c>
      <c r="X423" s="4">
        <f t="shared" si="398"/>
        <v>1</v>
      </c>
      <c r="Y423" s="4">
        <f t="shared" si="399"/>
        <v>-1</v>
      </c>
      <c r="Z423" s="4">
        <f t="shared" si="400"/>
        <v>-1</v>
      </c>
      <c r="AA423" s="4">
        <f t="shared" si="401"/>
        <v>-1</v>
      </c>
      <c r="AB423" s="4">
        <f t="shared" si="402"/>
        <v>-1</v>
      </c>
      <c r="AC423" s="4">
        <f t="shared" si="403"/>
        <v>1</v>
      </c>
      <c r="AE423" s="4">
        <f t="shared" si="404"/>
        <v>-1.69137230524E-2</v>
      </c>
      <c r="AF423" s="4">
        <f t="shared" si="405"/>
        <v>5.8904508444700002E-3</v>
      </c>
      <c r="AG423" s="4">
        <f t="shared" si="406"/>
        <v>3.8475423650799999E-2</v>
      </c>
      <c r="AH423" s="4">
        <f t="shared" si="407"/>
        <v>1.8934363633500002E-2</v>
      </c>
      <c r="AI423" s="4">
        <f t="shared" si="408"/>
        <v>1.50799400757E-2</v>
      </c>
      <c r="AJ423" s="4">
        <f t="shared" si="409"/>
        <v>2.41074159067E-2</v>
      </c>
      <c r="AK423" s="4">
        <f t="shared" si="410"/>
        <v>-9.0304026204800006E-3</v>
      </c>
      <c r="AL423" s="4">
        <f t="shared" si="411"/>
        <v>9.85577691465E-3</v>
      </c>
      <c r="AM423" s="4">
        <f t="shared" si="412"/>
        <v>1.16149179752E-2</v>
      </c>
      <c r="AN423" s="4">
        <f t="shared" si="413"/>
        <v>1.5870278520699999E-2</v>
      </c>
      <c r="AO423" s="4">
        <f t="shared" si="414"/>
        <v>2.5391674193100001E-2</v>
      </c>
      <c r="AP423" s="4">
        <f t="shared" si="415"/>
        <v>1.36080525001E-2</v>
      </c>
      <c r="AQ423" s="4">
        <f t="shared" si="441"/>
        <v>1.2740347378503334E-2</v>
      </c>
      <c r="AS423" s="4">
        <f t="shared" si="416"/>
        <v>-6.2055786969077369E-2</v>
      </c>
      <c r="AT423" s="4">
        <f t="shared" si="417"/>
        <v>1.5696557999500864E-2</v>
      </c>
      <c r="AU423" s="4">
        <f t="shared" si="418"/>
        <v>7.9703176449928387E-2</v>
      </c>
      <c r="AV423" s="4">
        <f t="shared" si="419"/>
        <v>6.8186171103617355E-2</v>
      </c>
      <c r="AW423" s="4">
        <f t="shared" si="420"/>
        <v>4.908616863990968E-2</v>
      </c>
      <c r="AX423" s="4">
        <f t="shared" si="421"/>
        <v>0.11151430148805686</v>
      </c>
      <c r="AY423" s="4">
        <f t="shared" si="422"/>
        <v>-0.13809508424538991</v>
      </c>
      <c r="AZ423" s="4">
        <f t="shared" si="423"/>
        <v>0.14164400225784457</v>
      </c>
      <c r="BA423" s="4">
        <f t="shared" si="424"/>
        <v>0.1645822964026776</v>
      </c>
      <c r="BB423" s="4">
        <f t="shared" si="425"/>
        <v>5.744321633390756E-2</v>
      </c>
      <c r="BC423" s="4">
        <f t="shared" si="426"/>
        <v>0.12459666556397624</v>
      </c>
      <c r="BD423" s="4">
        <f t="shared" si="427"/>
        <v>6.6164420103970584E-2</v>
      </c>
      <c r="BE423" s="4">
        <f t="shared" si="428"/>
        <v>5.653884209407687E-2</v>
      </c>
      <c r="BG423" s="4">
        <f t="shared" si="429"/>
        <v>0.10902269637368822</v>
      </c>
      <c r="BH423" s="4">
        <f t="shared" si="430"/>
        <v>0.15010808980305901</v>
      </c>
      <c r="BI423" s="4">
        <f t="shared" si="431"/>
        <v>0.19309355217465524</v>
      </c>
      <c r="BJ423" s="4">
        <f t="shared" si="432"/>
        <v>0.11107450866966491</v>
      </c>
      <c r="BK423" s="4">
        <f t="shared" si="433"/>
        <v>0.122885452204059</v>
      </c>
      <c r="BL423" s="4">
        <f t="shared" si="434"/>
        <v>8.6472911850797529E-2</v>
      </c>
      <c r="BM423" s="4">
        <f t="shared" si="435"/>
        <v>2.6157057421199167E-2</v>
      </c>
      <c r="BN423" s="4">
        <f t="shared" si="436"/>
        <v>2.7832528755319507E-2</v>
      </c>
      <c r="BO423" s="4">
        <f t="shared" si="437"/>
        <v>2.8228839259314253E-2</v>
      </c>
      <c r="BP423" s="4">
        <f t="shared" si="438"/>
        <v>0.11051107186233301</v>
      </c>
      <c r="BQ423" s="4">
        <f t="shared" si="439"/>
        <v>8.1516384337146558E-2</v>
      </c>
      <c r="BR423" s="4">
        <f t="shared" si="440"/>
        <v>8.2268098042521012E-2</v>
      </c>
      <c r="BT423" s="4">
        <f t="shared" si="442"/>
        <v>441.51977162928932</v>
      </c>
      <c r="BU423" s="4">
        <f t="shared" si="443"/>
        <v>1866.7457090794342</v>
      </c>
      <c r="BV423" s="5">
        <f t="shared" si="389"/>
        <v>9.8184823539399987E-3</v>
      </c>
      <c r="BW423" s="4">
        <f t="shared" si="391"/>
        <v>25.224081873607084</v>
      </c>
      <c r="BX423" s="4">
        <f>MAX(BW$28:BW423)</f>
        <v>25.224081873607084</v>
      </c>
      <c r="BY423" s="18">
        <f t="shared" si="390"/>
        <v>0</v>
      </c>
    </row>
    <row r="424" spans="1:77" x14ac:dyDescent="0.25">
      <c r="A424" s="2">
        <v>41670</v>
      </c>
      <c r="B424" s="3">
        <v>2.05430045117E-4</v>
      </c>
      <c r="C424" s="3">
        <v>-6.13842344912E-2</v>
      </c>
      <c r="D424" s="3">
        <v>2.8441419653899999E-2</v>
      </c>
      <c r="E424" s="3">
        <v>3.0693347208400001E-2</v>
      </c>
      <c r="F424" s="3">
        <v>-2.9504686720399999E-2</v>
      </c>
      <c r="G424" s="3">
        <v>-3.5366237992100001E-2</v>
      </c>
      <c r="H424" s="3">
        <v>-3.4921941560299999E-2</v>
      </c>
      <c r="I424" s="3">
        <v>1.5988286756799999E-2</v>
      </c>
      <c r="J424" s="3">
        <v>1.60801281429E-2</v>
      </c>
      <c r="K424" s="3">
        <v>1.3725807578E-2</v>
      </c>
      <c r="L424" s="3">
        <v>-2.4608258864100001E-2</v>
      </c>
      <c r="M424" s="3">
        <v>2.5452966467800001E-2</v>
      </c>
      <c r="N424" s="3">
        <v>-4.6686240224499999E-3</v>
      </c>
      <c r="O424" s="3">
        <f t="shared" si="387"/>
        <v>-5.0060023202291659E-3</v>
      </c>
      <c r="P424" s="3">
        <f t="shared" si="388"/>
        <v>1.7851395571870456E-2</v>
      </c>
      <c r="Q424" s="3"/>
      <c r="R424" s="4">
        <f t="shared" si="392"/>
        <v>-1</v>
      </c>
      <c r="S424" s="4">
        <f t="shared" si="393"/>
        <v>-1</v>
      </c>
      <c r="T424" s="4">
        <f t="shared" si="394"/>
        <v>-1</v>
      </c>
      <c r="U424" s="4">
        <f t="shared" si="395"/>
        <v>1</v>
      </c>
      <c r="V424" s="4">
        <f t="shared" si="396"/>
        <v>1</v>
      </c>
      <c r="W424" s="4">
        <f t="shared" si="397"/>
        <v>1</v>
      </c>
      <c r="X424" s="4">
        <f t="shared" si="398"/>
        <v>-1</v>
      </c>
      <c r="Y424" s="4">
        <f t="shared" si="399"/>
        <v>-1</v>
      </c>
      <c r="Z424" s="4">
        <f t="shared" si="400"/>
        <v>-1</v>
      </c>
      <c r="AA424" s="4">
        <f t="shared" si="401"/>
        <v>-1</v>
      </c>
      <c r="AB424" s="4">
        <f t="shared" si="402"/>
        <v>-1</v>
      </c>
      <c r="AC424" s="4">
        <f t="shared" si="403"/>
        <v>1</v>
      </c>
      <c r="AE424" s="4">
        <f t="shared" si="404"/>
        <v>6.13842344912E-2</v>
      </c>
      <c r="AF424" s="4">
        <f t="shared" si="405"/>
        <v>-2.8441419653899999E-2</v>
      </c>
      <c r="AG424" s="4">
        <f t="shared" si="406"/>
        <v>-3.0693347208400001E-2</v>
      </c>
      <c r="AH424" s="4">
        <f t="shared" si="407"/>
        <v>-2.9504686720399999E-2</v>
      </c>
      <c r="AI424" s="4">
        <f t="shared" si="408"/>
        <v>-3.5366237992100001E-2</v>
      </c>
      <c r="AJ424" s="4">
        <f t="shared" si="409"/>
        <v>-3.4921941560299999E-2</v>
      </c>
      <c r="AK424" s="4">
        <f t="shared" si="410"/>
        <v>-1.5988286756799999E-2</v>
      </c>
      <c r="AL424" s="4">
        <f t="shared" si="411"/>
        <v>-1.60801281429E-2</v>
      </c>
      <c r="AM424" s="4">
        <f t="shared" si="412"/>
        <v>-1.3725807578E-2</v>
      </c>
      <c r="AN424" s="4">
        <f t="shared" si="413"/>
        <v>2.4608258864100001E-2</v>
      </c>
      <c r="AO424" s="4">
        <f t="shared" si="414"/>
        <v>-2.5452966467800001E-2</v>
      </c>
      <c r="AP424" s="4">
        <f t="shared" si="415"/>
        <v>-4.6686240224499999E-3</v>
      </c>
      <c r="AQ424" s="4">
        <f t="shared" si="441"/>
        <v>-1.2404246062312501E-2</v>
      </c>
      <c r="AS424" s="4">
        <f t="shared" si="416"/>
        <v>0.21218254977143175</v>
      </c>
      <c r="AT424" s="4">
        <f t="shared" si="417"/>
        <v>-7.8112640487871782E-2</v>
      </c>
      <c r="AU424" s="4">
        <f t="shared" si="418"/>
        <v>-6.3444940057479748E-2</v>
      </c>
      <c r="AV424" s="4">
        <f t="shared" si="419"/>
        <v>-0.10638799244883167</v>
      </c>
      <c r="AW424" s="4">
        <f t="shared" si="420"/>
        <v>-0.11573618260596652</v>
      </c>
      <c r="AX424" s="4">
        <f t="shared" si="421"/>
        <v>-0.16440402049078753</v>
      </c>
      <c r="AY424" s="4">
        <f t="shared" si="422"/>
        <v>-0.23296107163046217</v>
      </c>
      <c r="AZ424" s="4">
        <f t="shared" si="423"/>
        <v>-0.22291921002620477</v>
      </c>
      <c r="BA424" s="4">
        <f t="shared" si="424"/>
        <v>-0.18335004455651924</v>
      </c>
      <c r="BB424" s="4">
        <f t="shared" si="425"/>
        <v>8.91285172585944E-2</v>
      </c>
      <c r="BC424" s="4">
        <f t="shared" si="426"/>
        <v>-0.1331032002743511</v>
      </c>
      <c r="BD424" s="4">
        <f t="shared" si="427"/>
        <v>-2.2773357934138417E-2</v>
      </c>
      <c r="BE424" s="4">
        <f t="shared" si="428"/>
        <v>-8.5156799456882246E-2</v>
      </c>
      <c r="BG424" s="4">
        <f t="shared" si="429"/>
        <v>0.11571966602781351</v>
      </c>
      <c r="BH424" s="4">
        <f t="shared" si="430"/>
        <v>0.14564310962354923</v>
      </c>
      <c r="BI424" s="4">
        <f t="shared" si="431"/>
        <v>0.19351171066182737</v>
      </c>
      <c r="BJ424" s="4">
        <f t="shared" si="432"/>
        <v>0.11093239393380061</v>
      </c>
      <c r="BK424" s="4">
        <f t="shared" si="433"/>
        <v>0.12223053221828582</v>
      </c>
      <c r="BL424" s="4">
        <f t="shared" si="434"/>
        <v>8.4966149747552858E-2</v>
      </c>
      <c r="BM424" s="4">
        <f t="shared" si="435"/>
        <v>2.7452289165567793E-2</v>
      </c>
      <c r="BN424" s="4">
        <f t="shared" si="436"/>
        <v>2.885373250875909E-2</v>
      </c>
      <c r="BO424" s="4">
        <f t="shared" si="437"/>
        <v>2.9944487030149375E-2</v>
      </c>
      <c r="BP424" s="4">
        <f t="shared" si="438"/>
        <v>0.11043944012981817</v>
      </c>
      <c r="BQ424" s="4">
        <f t="shared" si="439"/>
        <v>7.6490922578380013E-2</v>
      </c>
      <c r="BR424" s="4">
        <f t="shared" si="440"/>
        <v>8.2001504318368376E-2</v>
      </c>
      <c r="BT424" s="4">
        <f t="shared" si="442"/>
        <v>423.59482688008063</v>
      </c>
      <c r="BU424" s="4">
        <f t="shared" si="443"/>
        <v>1708.1631047495996</v>
      </c>
      <c r="BV424" s="5">
        <f t="shared" si="389"/>
        <v>-1.5462841904979999E-2</v>
      </c>
      <c r="BW424" s="4">
        <f t="shared" si="391"/>
        <v>24.839227667674553</v>
      </c>
      <c r="BX424" s="4">
        <f>MAX(BW$28:BW424)</f>
        <v>25.224081873607084</v>
      </c>
      <c r="BY424" s="18">
        <f t="shared" si="390"/>
        <v>1.5257411859863092E-2</v>
      </c>
    </row>
    <row r="425" spans="1:77" x14ac:dyDescent="0.25">
      <c r="A425" s="2">
        <v>41698</v>
      </c>
      <c r="B425" s="3">
        <v>1.8278235512199999E-4</v>
      </c>
      <c r="C425" s="3">
        <v>2.00936972664E-2</v>
      </c>
      <c r="D425" s="3">
        <v>5.4885384712200003E-2</v>
      </c>
      <c r="E425" s="3">
        <v>6.5989501081099994E-2</v>
      </c>
      <c r="F425" s="3">
        <v>3.7210102239899998E-2</v>
      </c>
      <c r="G425" s="3">
        <v>4.8837494300999998E-2</v>
      </c>
      <c r="H425" s="3">
        <v>4.5455706790699997E-2</v>
      </c>
      <c r="I425" s="3">
        <v>1.73397160039E-3</v>
      </c>
      <c r="J425" s="3">
        <v>2.3842977011200001E-5</v>
      </c>
      <c r="K425" s="3">
        <v>1.7349353488699999E-3</v>
      </c>
      <c r="L425" s="3">
        <v>2.6817898355500001E-2</v>
      </c>
      <c r="M425" s="3">
        <v>4.6771849151199999E-4</v>
      </c>
      <c r="N425" s="3">
        <v>1.4588817059600001E-2</v>
      </c>
      <c r="O425" s="3">
        <f t="shared" si="387"/>
        <v>2.6486589185348602E-2</v>
      </c>
      <c r="P425" s="3">
        <f t="shared" si="388"/>
        <v>6.4433504706454078E-2</v>
      </c>
      <c r="Q425" s="3"/>
      <c r="R425" s="4">
        <f t="shared" si="392"/>
        <v>-1</v>
      </c>
      <c r="S425" s="4">
        <f t="shared" si="393"/>
        <v>-1</v>
      </c>
      <c r="T425" s="4">
        <f t="shared" si="394"/>
        <v>-1</v>
      </c>
      <c r="U425" s="4">
        <f t="shared" si="395"/>
        <v>1</v>
      </c>
      <c r="V425" s="4">
        <f t="shared" si="396"/>
        <v>1</v>
      </c>
      <c r="W425" s="4">
        <f t="shared" si="397"/>
        <v>1</v>
      </c>
      <c r="X425" s="4">
        <f t="shared" si="398"/>
        <v>1</v>
      </c>
      <c r="Y425" s="4">
        <f t="shared" si="399"/>
        <v>-1</v>
      </c>
      <c r="Z425" s="4">
        <f t="shared" si="400"/>
        <v>-1</v>
      </c>
      <c r="AA425" s="4">
        <f t="shared" si="401"/>
        <v>-1</v>
      </c>
      <c r="AB425" s="4">
        <f t="shared" si="402"/>
        <v>-1</v>
      </c>
      <c r="AC425" s="4">
        <f t="shared" si="403"/>
        <v>1</v>
      </c>
      <c r="AE425" s="4">
        <f t="shared" si="404"/>
        <v>-2.00936972664E-2</v>
      </c>
      <c r="AF425" s="4">
        <f t="shared" si="405"/>
        <v>-5.4885384712200003E-2</v>
      </c>
      <c r="AG425" s="4">
        <f t="shared" si="406"/>
        <v>-6.5989501081099994E-2</v>
      </c>
      <c r="AH425" s="4">
        <f t="shared" si="407"/>
        <v>3.7210102239899998E-2</v>
      </c>
      <c r="AI425" s="4">
        <f t="shared" si="408"/>
        <v>4.8837494300999998E-2</v>
      </c>
      <c r="AJ425" s="4">
        <f t="shared" si="409"/>
        <v>4.5455706790699997E-2</v>
      </c>
      <c r="AK425" s="4">
        <f t="shared" si="410"/>
        <v>1.73397160039E-3</v>
      </c>
      <c r="AL425" s="4">
        <f t="shared" si="411"/>
        <v>-2.3842977011200001E-5</v>
      </c>
      <c r="AM425" s="4">
        <f t="shared" si="412"/>
        <v>-1.7349353488699999E-3</v>
      </c>
      <c r="AN425" s="4">
        <f t="shared" si="413"/>
        <v>-2.6817898355500001E-2</v>
      </c>
      <c r="AO425" s="4">
        <f t="shared" si="414"/>
        <v>-4.6771849151199999E-4</v>
      </c>
      <c r="AP425" s="4">
        <f t="shared" si="415"/>
        <v>1.4588817059600001E-2</v>
      </c>
      <c r="AQ425" s="4">
        <f t="shared" si="441"/>
        <v>-1.8489071867502673E-3</v>
      </c>
      <c r="AS425" s="4">
        <f t="shared" si="416"/>
        <v>-6.676872891326377E-2</v>
      </c>
      <c r="AT425" s="4">
        <f t="shared" si="417"/>
        <v>-0.1730504869516484</v>
      </c>
      <c r="AU425" s="4">
        <f t="shared" si="418"/>
        <v>-0.13110423913331118</v>
      </c>
      <c r="AV425" s="4">
        <f t="shared" si="419"/>
        <v>0.12285010426217587</v>
      </c>
      <c r="AW425" s="4">
        <f t="shared" si="420"/>
        <v>0.16966157259282122</v>
      </c>
      <c r="AX425" s="4">
        <f t="shared" si="421"/>
        <v>0.18753969217793209</v>
      </c>
      <c r="AY425" s="4">
        <f t="shared" si="422"/>
        <v>2.4100462098743065E-2</v>
      </c>
      <c r="AZ425" s="4">
        <f t="shared" si="423"/>
        <v>-2.8770039305827245E-4</v>
      </c>
      <c r="BA425" s="4">
        <f t="shared" si="424"/>
        <v>-2.091822301814017E-2</v>
      </c>
      <c r="BB425" s="4">
        <f t="shared" si="425"/>
        <v>-9.7530815040946503E-2</v>
      </c>
      <c r="BC425" s="4">
        <f t="shared" si="426"/>
        <v>-2.4905578648759161E-3</v>
      </c>
      <c r="BD425" s="4">
        <f t="shared" si="427"/>
        <v>7.6668874819057264E-2</v>
      </c>
      <c r="BE425" s="4">
        <f t="shared" si="428"/>
        <v>7.3891628862904415E-3</v>
      </c>
      <c r="BG425" s="4">
        <f t="shared" si="429"/>
        <v>0.12037789302535808</v>
      </c>
      <c r="BH425" s="4">
        <f t="shared" si="430"/>
        <v>0.12686560015872222</v>
      </c>
      <c r="BI425" s="4">
        <f t="shared" si="431"/>
        <v>0.20133445422462554</v>
      </c>
      <c r="BJ425" s="4">
        <f t="shared" si="432"/>
        <v>0.12115611122474745</v>
      </c>
      <c r="BK425" s="4">
        <f t="shared" si="433"/>
        <v>0.1151409681158795</v>
      </c>
      <c r="BL425" s="4">
        <f t="shared" si="434"/>
        <v>9.6951650635264924E-2</v>
      </c>
      <c r="BM425" s="4">
        <f t="shared" si="435"/>
        <v>2.8779059808657088E-2</v>
      </c>
      <c r="BN425" s="4">
        <f t="shared" si="436"/>
        <v>3.3149731577003044E-2</v>
      </c>
      <c r="BO425" s="4">
        <f t="shared" si="437"/>
        <v>3.3175578009001498E-2</v>
      </c>
      <c r="BP425" s="4">
        <f t="shared" si="438"/>
        <v>0.10998738539913157</v>
      </c>
      <c r="BQ425" s="4">
        <f t="shared" si="439"/>
        <v>7.5118670898305359E-2</v>
      </c>
      <c r="BR425" s="4">
        <f t="shared" si="440"/>
        <v>7.6113375050985976E-2</v>
      </c>
      <c r="BT425" s="4">
        <f t="shared" si="442"/>
        <v>421.09596061161824</v>
      </c>
      <c r="BU425" s="4">
        <f t="shared" si="443"/>
        <v>1721.0972222421647</v>
      </c>
      <c r="BV425" s="5">
        <f t="shared" si="389"/>
        <v>2.7967398213968001E-2</v>
      </c>
      <c r="BW425" s="4">
        <f t="shared" si="391"/>
        <v>25.538456411716329</v>
      </c>
      <c r="BX425" s="4">
        <f>MAX(BW$28:BW425)</f>
        <v>25.538456411716329</v>
      </c>
      <c r="BY425" s="18">
        <f t="shared" si="390"/>
        <v>0</v>
      </c>
    </row>
    <row r="426" spans="1:77" x14ac:dyDescent="0.25">
      <c r="A426" s="2">
        <v>41729</v>
      </c>
      <c r="B426" s="3">
        <v>2.0161194540999999E-4</v>
      </c>
      <c r="C426" s="3">
        <v>9.6978503620099993E-3</v>
      </c>
      <c r="D426" s="3">
        <v>8.3079567829900003E-2</v>
      </c>
      <c r="E426" s="3">
        <v>-2.8824939757800001E-2</v>
      </c>
      <c r="F426" s="3">
        <v>-1.0604224830599999E-2</v>
      </c>
      <c r="G426" s="3">
        <v>-2.55756356826E-2</v>
      </c>
      <c r="H426" s="3">
        <v>7.9096561469500001E-3</v>
      </c>
      <c r="I426" s="3">
        <v>3.0562051937800001E-3</v>
      </c>
      <c r="J426" s="3">
        <v>4.6568959773099998E-4</v>
      </c>
      <c r="K426" s="3">
        <v>-5.3024784974200004E-3</v>
      </c>
      <c r="L426" s="3">
        <v>3.9288986493999999E-2</v>
      </c>
      <c r="M426" s="3">
        <v>-1.0143060116800001E-2</v>
      </c>
      <c r="N426" s="3">
        <v>-3.93306632248E-3</v>
      </c>
      <c r="O426" s="3">
        <f t="shared" si="387"/>
        <v>4.926212534722584E-3</v>
      </c>
      <c r="P426" s="3">
        <f t="shared" si="388"/>
        <v>8.2234759438494093E-3</v>
      </c>
      <c r="Q426" s="3"/>
      <c r="R426" s="4">
        <f t="shared" si="392"/>
        <v>-1</v>
      </c>
      <c r="S426" s="4">
        <f t="shared" si="393"/>
        <v>-1</v>
      </c>
      <c r="T426" s="4">
        <f t="shared" si="394"/>
        <v>-1</v>
      </c>
      <c r="U426" s="4">
        <f t="shared" si="395"/>
        <v>1</v>
      </c>
      <c r="V426" s="4">
        <f t="shared" si="396"/>
        <v>1</v>
      </c>
      <c r="W426" s="4">
        <f t="shared" si="397"/>
        <v>1</v>
      </c>
      <c r="X426" s="4">
        <f t="shared" si="398"/>
        <v>1</v>
      </c>
      <c r="Y426" s="4">
        <f t="shared" si="399"/>
        <v>-1</v>
      </c>
      <c r="Z426" s="4">
        <f t="shared" si="400"/>
        <v>-1</v>
      </c>
      <c r="AA426" s="4">
        <f t="shared" si="401"/>
        <v>-1</v>
      </c>
      <c r="AB426" s="4">
        <f t="shared" si="402"/>
        <v>-1</v>
      </c>
      <c r="AC426" s="4">
        <f t="shared" si="403"/>
        <v>1</v>
      </c>
      <c r="AE426" s="4">
        <f t="shared" si="404"/>
        <v>-9.6978503620099993E-3</v>
      </c>
      <c r="AF426" s="4">
        <f t="shared" si="405"/>
        <v>-8.3079567829900003E-2</v>
      </c>
      <c r="AG426" s="4">
        <f t="shared" si="406"/>
        <v>2.8824939757800001E-2</v>
      </c>
      <c r="AH426" s="4">
        <f t="shared" si="407"/>
        <v>-1.0604224830599999E-2</v>
      </c>
      <c r="AI426" s="4">
        <f t="shared" si="408"/>
        <v>-2.55756356826E-2</v>
      </c>
      <c r="AJ426" s="4">
        <f t="shared" si="409"/>
        <v>7.9096561469500001E-3</v>
      </c>
      <c r="AK426" s="4">
        <f t="shared" si="410"/>
        <v>3.0562051937800001E-3</v>
      </c>
      <c r="AL426" s="4">
        <f t="shared" si="411"/>
        <v>-4.6568959773099998E-4</v>
      </c>
      <c r="AM426" s="4">
        <f t="shared" si="412"/>
        <v>5.3024784974200004E-3</v>
      </c>
      <c r="AN426" s="4">
        <f t="shared" si="413"/>
        <v>-3.9288986493999999E-2</v>
      </c>
      <c r="AO426" s="4">
        <f t="shared" si="414"/>
        <v>1.0143060116800001E-2</v>
      </c>
      <c r="AP426" s="4">
        <f t="shared" si="415"/>
        <v>-3.93306632248E-3</v>
      </c>
      <c r="AQ426" s="4">
        <f t="shared" si="441"/>
        <v>-9.7840567838809178E-3</v>
      </c>
      <c r="AS426" s="4">
        <f t="shared" si="416"/>
        <v>-3.1120632835939039E-2</v>
      </c>
      <c r="AT426" s="4">
        <f t="shared" si="417"/>
        <v>-0.22212375447370095</v>
      </c>
      <c r="AU426" s="4">
        <f t="shared" si="418"/>
        <v>5.311783200566593E-2</v>
      </c>
      <c r="AV426" s="4">
        <f t="shared" si="419"/>
        <v>-3.5117715082997651E-2</v>
      </c>
      <c r="AW426" s="4">
        <f t="shared" si="420"/>
        <v>-8.3262110480091911E-2</v>
      </c>
      <c r="AX426" s="4">
        <f t="shared" si="421"/>
        <v>3.1280895824427335E-2</v>
      </c>
      <c r="AY426" s="4">
        <f t="shared" si="422"/>
        <v>4.5090179136978742E-2</v>
      </c>
      <c r="AZ426" s="4">
        <f t="shared" si="423"/>
        <v>-5.7190756628701898E-3</v>
      </c>
      <c r="BA426" s="4">
        <f t="shared" si="424"/>
        <v>6.5680664485526244E-2</v>
      </c>
      <c r="BB426" s="4">
        <f t="shared" si="425"/>
        <v>-0.13475400969240336</v>
      </c>
      <c r="BC426" s="4">
        <f t="shared" si="426"/>
        <v>5.3621465669939264E-2</v>
      </c>
      <c r="BD426" s="4">
        <f t="shared" si="427"/>
        <v>-2.6442913203282629E-2</v>
      </c>
      <c r="BE426" s="4">
        <f t="shared" si="428"/>
        <v>-2.4145764525729019E-2</v>
      </c>
      <c r="BG426" s="4">
        <f t="shared" si="429"/>
        <v>0.12464849816049541</v>
      </c>
      <c r="BH426" s="4">
        <f t="shared" si="430"/>
        <v>0.14960951479817794</v>
      </c>
      <c r="BI426" s="4">
        <f t="shared" si="431"/>
        <v>0.21706412833057889</v>
      </c>
      <c r="BJ426" s="4">
        <f t="shared" si="432"/>
        <v>0.1207849064842384</v>
      </c>
      <c r="BK426" s="4">
        <f t="shared" si="433"/>
        <v>0.1228680634450897</v>
      </c>
      <c r="BL426" s="4">
        <f t="shared" si="434"/>
        <v>0.1011436014025318</v>
      </c>
      <c r="BM426" s="4">
        <f t="shared" si="435"/>
        <v>2.7111936588192324E-2</v>
      </c>
      <c r="BN426" s="4">
        <f t="shared" si="436"/>
        <v>3.2570969519035028E-2</v>
      </c>
      <c r="BO426" s="4">
        <f t="shared" si="437"/>
        <v>3.2292477787513763E-2</v>
      </c>
      <c r="BP426" s="4">
        <f t="shared" si="438"/>
        <v>0.11662431888648989</v>
      </c>
      <c r="BQ426" s="4">
        <f t="shared" si="439"/>
        <v>7.566417657610805E-2</v>
      </c>
      <c r="BR426" s="4">
        <f t="shared" si="440"/>
        <v>5.9495204514633408E-2</v>
      </c>
      <c r="BT426" s="4">
        <f t="shared" si="442"/>
        <v>407.62804843940103</v>
      </c>
      <c r="BU426" s="4">
        <f t="shared" si="443"/>
        <v>1679.887007747235</v>
      </c>
      <c r="BV426" s="5">
        <f t="shared" si="389"/>
        <v>2.6248022892019999E-3</v>
      </c>
      <c r="BW426" s="4">
        <f t="shared" si="391"/>
        <v>25.61063866844842</v>
      </c>
      <c r="BX426" s="4">
        <f>MAX(BW$28:BW426)</f>
        <v>25.61063866844842</v>
      </c>
      <c r="BY426" s="18">
        <f t="shared" si="390"/>
        <v>0</v>
      </c>
    </row>
    <row r="427" spans="1:77" x14ac:dyDescent="0.25">
      <c r="A427" s="2">
        <v>41759</v>
      </c>
      <c r="B427" s="3">
        <v>1.8940947920700001E-4</v>
      </c>
      <c r="C427" s="3">
        <v>1.23709574567E-3</v>
      </c>
      <c r="D427" s="3">
        <v>2.1776645822599999E-2</v>
      </c>
      <c r="E427" s="3">
        <v>9.4269134069399994E-3</v>
      </c>
      <c r="F427" s="3">
        <v>3.0134351289200002E-3</v>
      </c>
      <c r="G427" s="3">
        <v>3.05572213422E-2</v>
      </c>
      <c r="H427" s="3">
        <v>7.2228335542999997E-3</v>
      </c>
      <c r="I427" s="3">
        <v>3.9571842736000002E-3</v>
      </c>
      <c r="J427" s="3">
        <v>3.3468225898699998E-3</v>
      </c>
      <c r="K427" s="3">
        <v>4.8828046462700003E-3</v>
      </c>
      <c r="L427" s="3">
        <v>1.8381413318599999E-3</v>
      </c>
      <c r="M427" s="3">
        <v>9.2663325120999999E-3</v>
      </c>
      <c r="N427" s="3">
        <v>1.35549558472E-2</v>
      </c>
      <c r="O427" s="3">
        <f t="shared" si="387"/>
        <v>9.1733655167941675E-3</v>
      </c>
      <c r="P427" s="3">
        <f t="shared" si="388"/>
        <v>3.0751572183369397E-2</v>
      </c>
      <c r="Q427" s="3"/>
      <c r="R427" s="4">
        <f t="shared" si="392"/>
        <v>-1</v>
      </c>
      <c r="S427" s="4">
        <f t="shared" si="393"/>
        <v>-1</v>
      </c>
      <c r="T427" s="4">
        <f t="shared" si="394"/>
        <v>-1</v>
      </c>
      <c r="U427" s="4">
        <f t="shared" si="395"/>
        <v>1</v>
      </c>
      <c r="V427" s="4">
        <f t="shared" si="396"/>
        <v>1</v>
      </c>
      <c r="W427" s="4">
        <f t="shared" si="397"/>
        <v>1</v>
      </c>
      <c r="X427" s="4">
        <f t="shared" si="398"/>
        <v>1</v>
      </c>
      <c r="Y427" s="4">
        <f t="shared" si="399"/>
        <v>-1</v>
      </c>
      <c r="Z427" s="4">
        <f t="shared" si="400"/>
        <v>-1</v>
      </c>
      <c r="AA427" s="4">
        <f t="shared" si="401"/>
        <v>-1</v>
      </c>
      <c r="AB427" s="4">
        <f t="shared" si="402"/>
        <v>-1</v>
      </c>
      <c r="AC427" s="4">
        <f t="shared" si="403"/>
        <v>1</v>
      </c>
      <c r="AE427" s="4">
        <f t="shared" si="404"/>
        <v>-1.23709574567E-3</v>
      </c>
      <c r="AF427" s="4">
        <f t="shared" si="405"/>
        <v>-2.1776645822599999E-2</v>
      </c>
      <c r="AG427" s="4">
        <f t="shared" si="406"/>
        <v>-9.4269134069399994E-3</v>
      </c>
      <c r="AH427" s="4">
        <f t="shared" si="407"/>
        <v>3.0134351289200002E-3</v>
      </c>
      <c r="AI427" s="4">
        <f t="shared" si="408"/>
        <v>3.05572213422E-2</v>
      </c>
      <c r="AJ427" s="4">
        <f t="shared" si="409"/>
        <v>7.2228335542999997E-3</v>
      </c>
      <c r="AK427" s="4">
        <f t="shared" si="410"/>
        <v>3.9571842736000002E-3</v>
      </c>
      <c r="AL427" s="4">
        <f t="shared" si="411"/>
        <v>-3.3468225898699998E-3</v>
      </c>
      <c r="AM427" s="4">
        <f t="shared" si="412"/>
        <v>-4.8828046462700003E-3</v>
      </c>
      <c r="AN427" s="4">
        <f t="shared" si="413"/>
        <v>-1.8381413318599999E-3</v>
      </c>
      <c r="AO427" s="4">
        <f t="shared" si="414"/>
        <v>-9.2663325120999999E-3</v>
      </c>
      <c r="AP427" s="4">
        <f t="shared" si="415"/>
        <v>1.35549558472E-2</v>
      </c>
      <c r="AQ427" s="4">
        <f t="shared" si="441"/>
        <v>5.4423950757583376E-4</v>
      </c>
      <c r="AS427" s="4">
        <f t="shared" si="416"/>
        <v>-4.0469459480225673E-3</v>
      </c>
      <c r="AT427" s="4">
        <f t="shared" si="417"/>
        <v>-4.7733304102068178E-2</v>
      </c>
      <c r="AU427" s="4">
        <f t="shared" si="418"/>
        <v>-1.7456804944754239E-2</v>
      </c>
      <c r="AV427" s="4">
        <f t="shared" si="419"/>
        <v>9.7409019278946341E-3</v>
      </c>
      <c r="AW427" s="4">
        <f t="shared" si="420"/>
        <v>9.5938435272614017E-2</v>
      </c>
      <c r="AX427" s="4">
        <f t="shared" si="421"/>
        <v>2.8988160560416348E-2</v>
      </c>
      <c r="AY427" s="4">
        <f t="shared" si="422"/>
        <v>6.0534921006650831E-2</v>
      </c>
      <c r="AZ427" s="4">
        <f t="shared" si="423"/>
        <v>-4.2941355682787959E-2</v>
      </c>
      <c r="BA427" s="4">
        <f t="shared" si="424"/>
        <v>-6.0264818773558972E-2</v>
      </c>
      <c r="BB427" s="4">
        <f t="shared" si="425"/>
        <v>-5.9495593213528325E-3</v>
      </c>
      <c r="BC427" s="4">
        <f t="shared" si="426"/>
        <v>-4.9559503676983412E-2</v>
      </c>
      <c r="BD427" s="4">
        <f t="shared" si="427"/>
        <v>8.963733219993239E-2</v>
      </c>
      <c r="BE427" s="4">
        <f t="shared" si="428"/>
        <v>4.7406215431650056E-3</v>
      </c>
      <c r="BG427" s="4">
        <f t="shared" si="429"/>
        <v>0.12227450146938328</v>
      </c>
      <c r="BH427" s="4">
        <f t="shared" si="430"/>
        <v>0.1824859706006102</v>
      </c>
      <c r="BI427" s="4">
        <f t="shared" si="431"/>
        <v>0.21600547034290563</v>
      </c>
      <c r="BJ427" s="4">
        <f t="shared" si="432"/>
        <v>0.12374357739053078</v>
      </c>
      <c r="BK427" s="4">
        <f t="shared" si="433"/>
        <v>0.12740345933460381</v>
      </c>
      <c r="BL427" s="4">
        <f t="shared" si="434"/>
        <v>9.9665979691900261E-2</v>
      </c>
      <c r="BM427" s="4">
        <f t="shared" si="435"/>
        <v>2.6148108944688199E-2</v>
      </c>
      <c r="BN427" s="4">
        <f t="shared" si="436"/>
        <v>3.1175751549096957E-2</v>
      </c>
      <c r="BO427" s="4">
        <f t="shared" si="437"/>
        <v>3.2408989162428667E-2</v>
      </c>
      <c r="BP427" s="4">
        <f t="shared" si="438"/>
        <v>0.12358167942038685</v>
      </c>
      <c r="BQ427" s="4">
        <f t="shared" si="439"/>
        <v>7.4789550537032526E-2</v>
      </c>
      <c r="BR427" s="4">
        <f t="shared" si="440"/>
        <v>6.0487993181083201E-2</v>
      </c>
      <c r="BT427" s="4">
        <f t="shared" si="442"/>
        <v>408.43502274277353</v>
      </c>
      <c r="BU427" s="4">
        <f t="shared" si="443"/>
        <v>1688.1689028095084</v>
      </c>
      <c r="BV427" s="5">
        <f t="shared" si="389"/>
        <v>6.2868219910879996E-3</v>
      </c>
      <c r="BW427" s="4">
        <f t="shared" si="391"/>
        <v>25.776499092567381</v>
      </c>
      <c r="BX427" s="4">
        <f>MAX(BW$28:BW427)</f>
        <v>25.776499092567381</v>
      </c>
      <c r="BY427" s="18">
        <f t="shared" si="390"/>
        <v>0</v>
      </c>
    </row>
    <row r="428" spans="1:77" x14ac:dyDescent="0.25">
      <c r="A428" s="2">
        <v>41789</v>
      </c>
      <c r="B428" s="3">
        <v>1.8813157166000001E-4</v>
      </c>
      <c r="C428" s="3">
        <v>1.81664437901E-2</v>
      </c>
      <c r="D428" s="3">
        <v>-0.10261969794799999</v>
      </c>
      <c r="E428" s="3">
        <v>-3.8811547398699998E-2</v>
      </c>
      <c r="F428" s="3">
        <v>3.3397948048899999E-2</v>
      </c>
      <c r="G428" s="3">
        <v>1.14473814568E-2</v>
      </c>
      <c r="H428" s="3">
        <v>2.3135931634799999E-2</v>
      </c>
      <c r="I428" s="3">
        <v>7.6585239947599996E-3</v>
      </c>
      <c r="J428" s="3">
        <v>5.6284422911800002E-3</v>
      </c>
      <c r="K428" s="3">
        <v>9.9911441783399994E-3</v>
      </c>
      <c r="L428" s="3">
        <v>5.5943043970599999E-3</v>
      </c>
      <c r="M428" s="3">
        <v>4.7355201512399997E-3</v>
      </c>
      <c r="N428" s="3">
        <v>-6.2874490024499999E-3</v>
      </c>
      <c r="O428" s="3">
        <f t="shared" si="387"/>
        <v>-2.3302545338308332E-3</v>
      </c>
      <c r="P428" s="3">
        <f t="shared" si="388"/>
        <v>1.4294204711036889E-2</v>
      </c>
      <c r="Q428" s="3"/>
      <c r="R428" s="4">
        <f t="shared" si="392"/>
        <v>-1</v>
      </c>
      <c r="S428" s="4">
        <f t="shared" si="393"/>
        <v>-1</v>
      </c>
      <c r="T428" s="4">
        <f t="shared" si="394"/>
        <v>-1</v>
      </c>
      <c r="U428" s="4">
        <f t="shared" si="395"/>
        <v>1</v>
      </c>
      <c r="V428" s="4">
        <f t="shared" si="396"/>
        <v>1</v>
      </c>
      <c r="W428" s="4">
        <f t="shared" si="397"/>
        <v>1</v>
      </c>
      <c r="X428" s="4">
        <f t="shared" si="398"/>
        <v>1</v>
      </c>
      <c r="Y428" s="4">
        <f t="shared" si="399"/>
        <v>-1</v>
      </c>
      <c r="Z428" s="4">
        <f t="shared" si="400"/>
        <v>-1</v>
      </c>
      <c r="AA428" s="4">
        <f t="shared" si="401"/>
        <v>-1</v>
      </c>
      <c r="AB428" s="4">
        <f t="shared" si="402"/>
        <v>-1</v>
      </c>
      <c r="AC428" s="4">
        <f t="shared" si="403"/>
        <v>1</v>
      </c>
      <c r="AE428" s="4">
        <f t="shared" si="404"/>
        <v>-1.81664437901E-2</v>
      </c>
      <c r="AF428" s="4">
        <f t="shared" si="405"/>
        <v>0.10261969794799999</v>
      </c>
      <c r="AG428" s="4">
        <f t="shared" si="406"/>
        <v>3.8811547398699998E-2</v>
      </c>
      <c r="AH428" s="4">
        <f t="shared" si="407"/>
        <v>3.3397948048899999E-2</v>
      </c>
      <c r="AI428" s="4">
        <f t="shared" si="408"/>
        <v>1.14473814568E-2</v>
      </c>
      <c r="AJ428" s="4">
        <f t="shared" si="409"/>
        <v>2.3135931634799999E-2</v>
      </c>
      <c r="AK428" s="4">
        <f t="shared" si="410"/>
        <v>7.6585239947599996E-3</v>
      </c>
      <c r="AL428" s="4">
        <f t="shared" si="411"/>
        <v>-5.6284422911800002E-3</v>
      </c>
      <c r="AM428" s="4">
        <f t="shared" si="412"/>
        <v>-9.9911441783399994E-3</v>
      </c>
      <c r="AN428" s="4">
        <f t="shared" si="413"/>
        <v>-5.5943043970599999E-3</v>
      </c>
      <c r="AO428" s="4">
        <f t="shared" si="414"/>
        <v>-4.7355201512399997E-3</v>
      </c>
      <c r="AP428" s="4">
        <f t="shared" si="415"/>
        <v>-6.2874490024499999E-3</v>
      </c>
      <c r="AQ428" s="4">
        <f t="shared" si="441"/>
        <v>1.38889772226325E-2</v>
      </c>
      <c r="AS428" s="4">
        <f t="shared" si="416"/>
        <v>-5.9675660613245904E-2</v>
      </c>
      <c r="AT428" s="4">
        <f t="shared" si="417"/>
        <v>0.2252664694946491</v>
      </c>
      <c r="AU428" s="4">
        <f t="shared" si="418"/>
        <v>7.5170566738423789E-2</v>
      </c>
      <c r="AV428" s="4">
        <f t="shared" si="419"/>
        <v>0.10722636764269862</v>
      </c>
      <c r="AW428" s="4">
        <f t="shared" si="420"/>
        <v>3.5259289698409961E-2</v>
      </c>
      <c r="AX428" s="4">
        <f t="shared" si="421"/>
        <v>9.2503082579984672E-2</v>
      </c>
      <c r="AY428" s="4">
        <f t="shared" si="422"/>
        <v>0.11701273260687295</v>
      </c>
      <c r="AZ428" s="4">
        <f t="shared" si="423"/>
        <v>-7.2868481013500838E-2</v>
      </c>
      <c r="BA428" s="4">
        <f t="shared" si="424"/>
        <v>-0.12506187897884982</v>
      </c>
      <c r="BB428" s="4">
        <f t="shared" si="425"/>
        <v>-1.8061280170375529E-2</v>
      </c>
      <c r="BC428" s="4">
        <f t="shared" si="426"/>
        <v>-2.7079508626415276E-2</v>
      </c>
      <c r="BD428" s="4">
        <f t="shared" si="427"/>
        <v>-4.2424893652268009E-2</v>
      </c>
      <c r="BE428" s="4">
        <f t="shared" si="428"/>
        <v>2.5605567142198648E-2</v>
      </c>
      <c r="BG428" s="4">
        <f t="shared" si="429"/>
        <v>0.12176786048728006</v>
      </c>
      <c r="BH428" s="4">
        <f t="shared" si="430"/>
        <v>0.18221921474280944</v>
      </c>
      <c r="BI428" s="4">
        <f t="shared" si="431"/>
        <v>0.20652523498328926</v>
      </c>
      <c r="BJ428" s="4">
        <f t="shared" si="432"/>
        <v>0.12458856448514294</v>
      </c>
      <c r="BK428" s="4">
        <f t="shared" si="433"/>
        <v>0.12986513970888333</v>
      </c>
      <c r="BL428" s="4">
        <f t="shared" si="434"/>
        <v>0.1000439379511274</v>
      </c>
      <c r="BM428" s="4">
        <f t="shared" si="435"/>
        <v>2.6180138944332843E-2</v>
      </c>
      <c r="BN428" s="4">
        <f t="shared" si="436"/>
        <v>3.0896443635964804E-2</v>
      </c>
      <c r="BO428" s="4">
        <f t="shared" si="437"/>
        <v>3.1955842211613274E-2</v>
      </c>
      <c r="BP428" s="4">
        <f t="shared" si="438"/>
        <v>0.12389607700645471</v>
      </c>
      <c r="BQ428" s="4">
        <f t="shared" si="439"/>
        <v>6.9949868242744073E-2</v>
      </c>
      <c r="BR428" s="4">
        <f t="shared" si="440"/>
        <v>5.9280752041332478E-2</v>
      </c>
      <c r="BT428" s="4">
        <f t="shared" si="442"/>
        <v>427.17233129430457</v>
      </c>
      <c r="BU428" s="4">
        <f t="shared" si="443"/>
        <v>1731.7130228666822</v>
      </c>
      <c r="BV428" s="5">
        <f t="shared" si="389"/>
        <v>1.7878016652216E-2</v>
      </c>
      <c r="BW428" s="4">
        <f t="shared" si="391"/>
        <v>26.242181145866315</v>
      </c>
      <c r="BX428" s="4">
        <f>MAX(BW$28:BW428)</f>
        <v>26.242181145866315</v>
      </c>
      <c r="BY428" s="18">
        <f t="shared" si="390"/>
        <v>0</v>
      </c>
    </row>
    <row r="429" spans="1:77" x14ac:dyDescent="0.25">
      <c r="A429" s="2">
        <v>41820</v>
      </c>
      <c r="B429" s="3">
        <v>1.9854482946900001E-4</v>
      </c>
      <c r="C429" s="3">
        <v>2.3167230648100001E-2</v>
      </c>
      <c r="D429" s="3">
        <v>-9.5510404619399997E-2</v>
      </c>
      <c r="E429" s="3">
        <v>6.10068510189E-2</v>
      </c>
      <c r="F429" s="3">
        <v>-8.7355463499199995E-3</v>
      </c>
      <c r="G429" s="3">
        <v>-9.5516201048399998E-3</v>
      </c>
      <c r="H429" s="3">
        <v>2.0417024760699998E-2</v>
      </c>
      <c r="I429" s="3">
        <v>4.4986638732199997E-3</v>
      </c>
      <c r="J429" s="3">
        <v>-3.4581041149599999E-3</v>
      </c>
      <c r="K429" s="3">
        <v>-1.63317455621E-3</v>
      </c>
      <c r="L429" s="3">
        <v>1.38703676354E-2</v>
      </c>
      <c r="M429" s="3">
        <v>3.7339744652899998E-3</v>
      </c>
      <c r="N429" s="3">
        <v>1.8746865706299999E-2</v>
      </c>
      <c r="O429" s="3">
        <f t="shared" si="387"/>
        <v>2.2126773635483335E-3</v>
      </c>
      <c r="P429" s="3">
        <f t="shared" si="388"/>
        <v>1.6408037546078679E-2</v>
      </c>
      <c r="Q429" s="3"/>
      <c r="R429" s="4">
        <f t="shared" si="392"/>
        <v>-1</v>
      </c>
      <c r="S429" s="4">
        <f t="shared" si="393"/>
        <v>-1</v>
      </c>
      <c r="T429" s="4">
        <f t="shared" si="394"/>
        <v>-1</v>
      </c>
      <c r="U429" s="4">
        <f t="shared" si="395"/>
        <v>1</v>
      </c>
      <c r="V429" s="4">
        <f t="shared" si="396"/>
        <v>1</v>
      </c>
      <c r="W429" s="4">
        <f t="shared" si="397"/>
        <v>1</v>
      </c>
      <c r="X429" s="4">
        <f t="shared" si="398"/>
        <v>1</v>
      </c>
      <c r="Y429" s="4">
        <f t="shared" si="399"/>
        <v>-1</v>
      </c>
      <c r="Z429" s="4">
        <f t="shared" si="400"/>
        <v>1</v>
      </c>
      <c r="AA429" s="4">
        <f t="shared" si="401"/>
        <v>1</v>
      </c>
      <c r="AB429" s="4">
        <f t="shared" si="402"/>
        <v>-1</v>
      </c>
      <c r="AC429" s="4">
        <f t="shared" si="403"/>
        <v>1</v>
      </c>
      <c r="AE429" s="4">
        <f t="shared" si="404"/>
        <v>-2.3167230648100001E-2</v>
      </c>
      <c r="AF429" s="4">
        <f t="shared" si="405"/>
        <v>9.5510404619399997E-2</v>
      </c>
      <c r="AG429" s="4">
        <f t="shared" si="406"/>
        <v>-6.10068510189E-2</v>
      </c>
      <c r="AH429" s="4">
        <f t="shared" si="407"/>
        <v>-8.7355463499199995E-3</v>
      </c>
      <c r="AI429" s="4">
        <f t="shared" si="408"/>
        <v>-9.5516201048399998E-3</v>
      </c>
      <c r="AJ429" s="4">
        <f t="shared" si="409"/>
        <v>2.0417024760699998E-2</v>
      </c>
      <c r="AK429" s="4">
        <f t="shared" si="410"/>
        <v>4.4986638732199997E-3</v>
      </c>
      <c r="AL429" s="4">
        <f t="shared" si="411"/>
        <v>3.4581041149599999E-3</v>
      </c>
      <c r="AM429" s="4">
        <f t="shared" si="412"/>
        <v>-1.63317455621E-3</v>
      </c>
      <c r="AN429" s="4">
        <f t="shared" si="413"/>
        <v>1.38703676354E-2</v>
      </c>
      <c r="AO429" s="4">
        <f t="shared" si="414"/>
        <v>-3.7339744652899998E-3</v>
      </c>
      <c r="AP429" s="4">
        <f t="shared" si="415"/>
        <v>1.8746865706299999E-2</v>
      </c>
      <c r="AQ429" s="4">
        <f t="shared" si="441"/>
        <v>4.0560861305599999E-3</v>
      </c>
      <c r="AS429" s="4">
        <f t="shared" si="416"/>
        <v>-7.5254144884494861E-2</v>
      </c>
      <c r="AT429" s="4">
        <f t="shared" si="417"/>
        <v>0.18877156727266456</v>
      </c>
      <c r="AU429" s="4">
        <f t="shared" si="418"/>
        <v>-0.12004697919866766</v>
      </c>
      <c r="AV429" s="4">
        <f t="shared" si="419"/>
        <v>-2.9446181408624993E-2</v>
      </c>
      <c r="AW429" s="4">
        <f t="shared" si="420"/>
        <v>-2.9882048383699827E-2</v>
      </c>
      <c r="AX429" s="4">
        <f t="shared" si="421"/>
        <v>8.1624054145866209E-2</v>
      </c>
      <c r="AY429" s="4">
        <f t="shared" si="422"/>
        <v>7.3766229572060318E-2</v>
      </c>
      <c r="AZ429" s="4">
        <f t="shared" si="423"/>
        <v>4.8034753945876599E-2</v>
      </c>
      <c r="BA429" s="4">
        <f t="shared" si="424"/>
        <v>-2.1842734409330076E-2</v>
      </c>
      <c r="BB429" s="4">
        <f t="shared" si="425"/>
        <v>5.4950683610844604E-2</v>
      </c>
      <c r="BC429" s="4">
        <f t="shared" si="426"/>
        <v>-2.4098171847296405E-2</v>
      </c>
      <c r="BD429" s="4">
        <f t="shared" si="427"/>
        <v>0.14238287398772523</v>
      </c>
      <c r="BE429" s="4">
        <f t="shared" si="428"/>
        <v>2.4079991866910306E-2</v>
      </c>
      <c r="BG429" s="4">
        <f t="shared" si="429"/>
        <v>0.12314128708077744</v>
      </c>
      <c r="BH429" s="4">
        <f t="shared" si="430"/>
        <v>0.20238303045170633</v>
      </c>
      <c r="BI429" s="4">
        <f t="shared" si="431"/>
        <v>0.20327658863598322</v>
      </c>
      <c r="BJ429" s="4">
        <f t="shared" si="432"/>
        <v>0.118664572885655</v>
      </c>
      <c r="BK429" s="4">
        <f t="shared" si="433"/>
        <v>0.12785763522222598</v>
      </c>
      <c r="BL429" s="4">
        <f t="shared" si="434"/>
        <v>0.10005396068278485</v>
      </c>
      <c r="BM429" s="4">
        <f t="shared" si="435"/>
        <v>2.4394164643187416E-2</v>
      </c>
      <c r="BN429" s="4">
        <f t="shared" si="436"/>
        <v>2.8796684324490861E-2</v>
      </c>
      <c r="BO429" s="4">
        <f t="shared" si="437"/>
        <v>2.9907877385761613E-2</v>
      </c>
      <c r="BP429" s="4">
        <f t="shared" si="438"/>
        <v>0.10096593326211259</v>
      </c>
      <c r="BQ429" s="4">
        <f t="shared" si="439"/>
        <v>6.1979381489204843E-2</v>
      </c>
      <c r="BR429" s="4">
        <f t="shared" si="440"/>
        <v>5.2666069117037653E-2</v>
      </c>
      <c r="BT429" s="4">
        <f t="shared" si="442"/>
        <v>432.95668142537141</v>
      </c>
      <c r="BU429" s="4">
        <f t="shared" si="443"/>
        <v>1773.756481039949</v>
      </c>
      <c r="BV429" s="5">
        <f t="shared" si="389"/>
        <v>1.1596945033935997E-2</v>
      </c>
      <c r="BW429" s="4">
        <f t="shared" si="391"/>
        <v>26.551720527566019</v>
      </c>
      <c r="BX429" s="4">
        <f>MAX(BW$28:BW429)</f>
        <v>26.551720527566019</v>
      </c>
      <c r="BY429" s="18">
        <f t="shared" si="390"/>
        <v>0</v>
      </c>
    </row>
    <row r="430" spans="1:77" x14ac:dyDescent="0.25">
      <c r="A430" s="2">
        <v>41851</v>
      </c>
      <c r="B430" s="3">
        <v>2.0096332217200001E-4</v>
      </c>
      <c r="C430" s="3">
        <v>5.2420172267199999E-2</v>
      </c>
      <c r="D430" s="3">
        <v>-0.14749119911899999</v>
      </c>
      <c r="E430" s="3">
        <v>-3.0541368478699999E-2</v>
      </c>
      <c r="F430" s="3">
        <v>-4.4719739171999999E-2</v>
      </c>
      <c r="G430" s="3">
        <v>-4.2007258257799997E-3</v>
      </c>
      <c r="H430" s="3">
        <v>-1.41725261819E-2</v>
      </c>
      <c r="I430" s="3">
        <v>3.2052012978100002E-3</v>
      </c>
      <c r="J430" s="3">
        <v>3.2300576876000001E-3</v>
      </c>
      <c r="K430" s="3">
        <v>-2.89067011189E-3</v>
      </c>
      <c r="L430" s="3">
        <v>-8.9891513332900005E-3</v>
      </c>
      <c r="M430" s="3">
        <v>-1.4437157209699999E-2</v>
      </c>
      <c r="N430" s="3">
        <v>-1.01077303208E-2</v>
      </c>
      <c r="O430" s="3">
        <f t="shared" si="387"/>
        <v>-1.8224569708370834E-2</v>
      </c>
      <c r="P430" s="3">
        <f t="shared" si="388"/>
        <v>-3.4948920907552632E-2</v>
      </c>
      <c r="Q430" s="3"/>
      <c r="R430" s="4">
        <f t="shared" si="392"/>
        <v>-1</v>
      </c>
      <c r="S430" s="4">
        <f t="shared" si="393"/>
        <v>-1</v>
      </c>
      <c r="T430" s="4">
        <f t="shared" si="394"/>
        <v>1</v>
      </c>
      <c r="U430" s="4">
        <f t="shared" si="395"/>
        <v>1</v>
      </c>
      <c r="V430" s="4">
        <f t="shared" si="396"/>
        <v>1</v>
      </c>
      <c r="W430" s="4">
        <f t="shared" si="397"/>
        <v>1</v>
      </c>
      <c r="X430" s="4">
        <f t="shared" si="398"/>
        <v>1</v>
      </c>
      <c r="Y430" s="4">
        <f t="shared" si="399"/>
        <v>1</v>
      </c>
      <c r="Z430" s="4">
        <f t="shared" si="400"/>
        <v>1</v>
      </c>
      <c r="AA430" s="4">
        <f t="shared" si="401"/>
        <v>1</v>
      </c>
      <c r="AB430" s="4">
        <f t="shared" si="402"/>
        <v>-1</v>
      </c>
      <c r="AC430" s="4">
        <f t="shared" si="403"/>
        <v>1</v>
      </c>
      <c r="AE430" s="4">
        <f t="shared" si="404"/>
        <v>-5.2420172267199999E-2</v>
      </c>
      <c r="AF430" s="4">
        <f t="shared" si="405"/>
        <v>0.14749119911899999</v>
      </c>
      <c r="AG430" s="4">
        <f t="shared" si="406"/>
        <v>-3.0541368478699999E-2</v>
      </c>
      <c r="AH430" s="4">
        <f t="shared" si="407"/>
        <v>-4.4719739171999999E-2</v>
      </c>
      <c r="AI430" s="4">
        <f t="shared" si="408"/>
        <v>-4.2007258257799997E-3</v>
      </c>
      <c r="AJ430" s="4">
        <f t="shared" si="409"/>
        <v>-1.41725261819E-2</v>
      </c>
      <c r="AK430" s="4">
        <f t="shared" si="410"/>
        <v>3.2052012978100002E-3</v>
      </c>
      <c r="AL430" s="4">
        <f t="shared" si="411"/>
        <v>3.2300576876000001E-3</v>
      </c>
      <c r="AM430" s="4">
        <f t="shared" si="412"/>
        <v>-2.89067011189E-3</v>
      </c>
      <c r="AN430" s="4">
        <f t="shared" si="413"/>
        <v>-8.9891513332900005E-3</v>
      </c>
      <c r="AO430" s="4">
        <f t="shared" si="414"/>
        <v>1.4437157209699999E-2</v>
      </c>
      <c r="AP430" s="4">
        <f t="shared" si="415"/>
        <v>-1.01077303208E-2</v>
      </c>
      <c r="AQ430" s="4">
        <f t="shared" si="441"/>
        <v>2.6794301879166607E-5</v>
      </c>
      <c r="AS430" s="4">
        <f t="shared" si="416"/>
        <v>-0.20354505769888706</v>
      </c>
      <c r="AT430" s="4">
        <f t="shared" si="417"/>
        <v>0.27465507801194755</v>
      </c>
      <c r="AU430" s="4">
        <f t="shared" si="418"/>
        <v>-7.1253358110859422E-2</v>
      </c>
      <c r="AV430" s="4">
        <f t="shared" si="419"/>
        <v>-0.17672479000285909</v>
      </c>
      <c r="AW430" s="4">
        <f t="shared" si="420"/>
        <v>-1.518225569299256E-2</v>
      </c>
      <c r="AX430" s="4">
        <f t="shared" si="421"/>
        <v>-5.9903372422948513E-2</v>
      </c>
      <c r="AY430" s="4">
        <f t="shared" si="422"/>
        <v>5.7711883150976209E-2</v>
      </c>
      <c r="AZ430" s="4">
        <f t="shared" si="423"/>
        <v>5.2290629616877859E-2</v>
      </c>
      <c r="BA430" s="4">
        <f t="shared" si="424"/>
        <v>-4.4270948034188642E-2</v>
      </c>
      <c r="BB430" s="4">
        <f t="shared" si="425"/>
        <v>-3.9318585907649445E-2</v>
      </c>
      <c r="BC430" s="4">
        <f t="shared" si="426"/>
        <v>9.8872169619432945E-2</v>
      </c>
      <c r="BD430" s="4">
        <f t="shared" si="427"/>
        <v>-7.5963020452650312E-2</v>
      </c>
      <c r="BE430" s="4">
        <f t="shared" si="428"/>
        <v>-1.6885968993650038E-2</v>
      </c>
      <c r="BG430" s="4">
        <f t="shared" si="429"/>
        <v>0.10301438484396395</v>
      </c>
      <c r="BH430" s="4">
        <f t="shared" si="430"/>
        <v>0.21480207129115464</v>
      </c>
      <c r="BI430" s="4">
        <f t="shared" si="431"/>
        <v>0.17145223348593489</v>
      </c>
      <c r="BJ430" s="4">
        <f t="shared" si="432"/>
        <v>0.10121893860227875</v>
      </c>
      <c r="BK430" s="4">
        <f t="shared" si="433"/>
        <v>0.11067461675589786</v>
      </c>
      <c r="BL430" s="4">
        <f t="shared" si="434"/>
        <v>9.4635915199129034E-2</v>
      </c>
      <c r="BM430" s="4">
        <f t="shared" si="435"/>
        <v>2.2215191207156329E-2</v>
      </c>
      <c r="BN430" s="4">
        <f t="shared" si="436"/>
        <v>2.4708501016460768E-2</v>
      </c>
      <c r="BO430" s="4">
        <f t="shared" si="437"/>
        <v>2.6117986989188973E-2</v>
      </c>
      <c r="BP430" s="4">
        <f t="shared" si="438"/>
        <v>9.1449385839088973E-2</v>
      </c>
      <c r="BQ430" s="4">
        <f t="shared" si="439"/>
        <v>5.8407364843999263E-2</v>
      </c>
      <c r="BR430" s="4">
        <f t="shared" si="440"/>
        <v>5.3224478229379556E-2</v>
      </c>
      <c r="BT430" s="4">
        <f t="shared" si="442"/>
        <v>433.08185052737542</v>
      </c>
      <c r="BU430" s="4">
        <f t="shared" si="443"/>
        <v>1744.1613440939766</v>
      </c>
      <c r="BV430" s="5">
        <f t="shared" si="389"/>
        <v>-9.6597837538959994E-3</v>
      </c>
      <c r="BW430" s="4">
        <f t="shared" si="391"/>
        <v>26.300572570942453</v>
      </c>
      <c r="BX430" s="4">
        <f>MAX(BW$28:BW430)</f>
        <v>26.551720527566019</v>
      </c>
      <c r="BY430" s="18">
        <f t="shared" si="390"/>
        <v>9.4588204317239515E-3</v>
      </c>
    </row>
    <row r="431" spans="1:77" x14ac:dyDescent="0.25">
      <c r="A431" s="2">
        <v>41880</v>
      </c>
      <c r="B431" s="3">
        <v>1.8935910126699999E-4</v>
      </c>
      <c r="C431" s="3">
        <v>4.8212245254400002E-2</v>
      </c>
      <c r="D431" s="3">
        <v>-1.06302228161E-2</v>
      </c>
      <c r="E431" s="3">
        <v>3.5867090345599998E-3</v>
      </c>
      <c r="F431" s="3">
        <v>2.1611506000699999E-3</v>
      </c>
      <c r="G431" s="3">
        <v>1.7789129355700001E-2</v>
      </c>
      <c r="H431" s="3">
        <v>3.98242734204E-2</v>
      </c>
      <c r="I431" s="3">
        <v>1.1567990497699999E-2</v>
      </c>
      <c r="J431" s="3">
        <v>1.5636815095599998E-2</v>
      </c>
      <c r="K431" s="3">
        <v>9.3236487478999992E-3</v>
      </c>
      <c r="L431" s="3">
        <v>6.3086646679500003E-3</v>
      </c>
      <c r="M431" s="3">
        <v>-1.07823772344E-2</v>
      </c>
      <c r="N431" s="3">
        <v>-1.72023985031E-2</v>
      </c>
      <c r="O431" s="3">
        <f t="shared" si="387"/>
        <v>9.649635676723332E-3</v>
      </c>
      <c r="P431" s="3">
        <f t="shared" si="388"/>
        <v>4.1693293464536284E-2</v>
      </c>
      <c r="Q431" s="3"/>
      <c r="R431" s="4">
        <f t="shared" si="392"/>
        <v>1</v>
      </c>
      <c r="S431" s="4">
        <f t="shared" si="393"/>
        <v>-1</v>
      </c>
      <c r="T431" s="4">
        <f t="shared" si="394"/>
        <v>-1</v>
      </c>
      <c r="U431" s="4">
        <f t="shared" si="395"/>
        <v>1</v>
      </c>
      <c r="V431" s="4">
        <f t="shared" si="396"/>
        <v>1</v>
      </c>
      <c r="W431" s="4">
        <f t="shared" si="397"/>
        <v>1</v>
      </c>
      <c r="X431" s="4">
        <f t="shared" si="398"/>
        <v>1</v>
      </c>
      <c r="Y431" s="4">
        <f t="shared" si="399"/>
        <v>1</v>
      </c>
      <c r="Z431" s="4">
        <f t="shared" si="400"/>
        <v>1</v>
      </c>
      <c r="AA431" s="4">
        <f t="shared" si="401"/>
        <v>1</v>
      </c>
      <c r="AB431" s="4">
        <f t="shared" si="402"/>
        <v>-1</v>
      </c>
      <c r="AC431" s="4">
        <f t="shared" si="403"/>
        <v>1</v>
      </c>
      <c r="AE431" s="4">
        <f t="shared" si="404"/>
        <v>4.8212245254400002E-2</v>
      </c>
      <c r="AF431" s="4">
        <f t="shared" si="405"/>
        <v>1.06302228161E-2</v>
      </c>
      <c r="AG431" s="4">
        <f t="shared" si="406"/>
        <v>-3.5867090345599998E-3</v>
      </c>
      <c r="AH431" s="4">
        <f t="shared" si="407"/>
        <v>2.1611506000699999E-3</v>
      </c>
      <c r="AI431" s="4">
        <f t="shared" si="408"/>
        <v>1.7789129355700001E-2</v>
      </c>
      <c r="AJ431" s="4">
        <f t="shared" si="409"/>
        <v>3.98242734204E-2</v>
      </c>
      <c r="AK431" s="4">
        <f t="shared" si="410"/>
        <v>1.1567990497699999E-2</v>
      </c>
      <c r="AL431" s="4">
        <f t="shared" si="411"/>
        <v>1.5636815095599998E-2</v>
      </c>
      <c r="AM431" s="4">
        <f t="shared" si="412"/>
        <v>9.3236487478999992E-3</v>
      </c>
      <c r="AN431" s="4">
        <f t="shared" si="413"/>
        <v>6.3086646679500003E-3</v>
      </c>
      <c r="AO431" s="4">
        <f t="shared" si="414"/>
        <v>1.07823772344E-2</v>
      </c>
      <c r="AP431" s="4">
        <f t="shared" si="415"/>
        <v>-1.72023985031E-2</v>
      </c>
      <c r="AQ431" s="4">
        <f t="shared" si="441"/>
        <v>1.2620617512713336E-2</v>
      </c>
      <c r="AS431" s="4">
        <f t="shared" si="416"/>
        <v>0.16546869592309196</v>
      </c>
      <c r="AT431" s="4">
        <f t="shared" si="417"/>
        <v>1.7611416870049652E-2</v>
      </c>
      <c r="AU431" s="4">
        <f t="shared" si="418"/>
        <v>-8.969405872173165E-3</v>
      </c>
      <c r="AV431" s="4">
        <f t="shared" si="419"/>
        <v>7.4179881721789572E-3</v>
      </c>
      <c r="AW431" s="4">
        <f t="shared" si="420"/>
        <v>7.5873737426798107E-2</v>
      </c>
      <c r="AX431" s="4">
        <f t="shared" si="421"/>
        <v>0.17175370062374751</v>
      </c>
      <c r="AY431" s="4">
        <f t="shared" si="422"/>
        <v>0.2082845595418161</v>
      </c>
      <c r="AZ431" s="4">
        <f t="shared" si="423"/>
        <v>0.25303511732730327</v>
      </c>
      <c r="BA431" s="4">
        <f t="shared" si="424"/>
        <v>0.14115562928488279</v>
      </c>
      <c r="BB431" s="4">
        <f t="shared" si="425"/>
        <v>2.8394617568520065E-2</v>
      </c>
      <c r="BC431" s="4">
        <f t="shared" si="426"/>
        <v>7.3384881072338259E-2</v>
      </c>
      <c r="BD431" s="4">
        <f t="shared" si="427"/>
        <v>-0.12515527765772363</v>
      </c>
      <c r="BE431" s="4">
        <f t="shared" si="428"/>
        <v>8.4021305023402507E-2</v>
      </c>
      <c r="BG431" s="4">
        <f t="shared" si="429"/>
        <v>0.11654710876988728</v>
      </c>
      <c r="BH431" s="4">
        <f t="shared" si="430"/>
        <v>0.24143935481257012</v>
      </c>
      <c r="BI431" s="4">
        <f t="shared" si="431"/>
        <v>0.15995302635094108</v>
      </c>
      <c r="BJ431" s="4">
        <f t="shared" si="432"/>
        <v>0.11653567247116192</v>
      </c>
      <c r="BK431" s="4">
        <f t="shared" si="433"/>
        <v>9.3782802635036661E-2</v>
      </c>
      <c r="BL431" s="4">
        <f t="shared" si="434"/>
        <v>9.2747401134933558E-2</v>
      </c>
      <c r="BM431" s="4">
        <f t="shared" si="435"/>
        <v>2.2215742776415571E-2</v>
      </c>
      <c r="BN431" s="4">
        <f t="shared" si="436"/>
        <v>2.4718806244389602E-2</v>
      </c>
      <c r="BO431" s="4">
        <f t="shared" si="437"/>
        <v>2.6420905195591874E-2</v>
      </c>
      <c r="BP431" s="4">
        <f t="shared" si="438"/>
        <v>8.8871275025646498E-2</v>
      </c>
      <c r="BQ431" s="4">
        <f t="shared" si="439"/>
        <v>5.8771654743278272E-2</v>
      </c>
      <c r="BR431" s="4">
        <f t="shared" si="440"/>
        <v>5.4979378656792588E-2</v>
      </c>
      <c r="BT431" s="4">
        <f t="shared" si="442"/>
        <v>451.14345346094512</v>
      </c>
      <c r="BU431" s="4">
        <f t="shared" si="443"/>
        <v>1891.0383292207064</v>
      </c>
      <c r="BV431" s="5">
        <f t="shared" si="389"/>
        <v>2.76240235514E-2</v>
      </c>
      <c r="BW431" s="4">
        <f t="shared" si="391"/>
        <v>27.032080459842312</v>
      </c>
      <c r="BX431" s="4">
        <f>MAX(BW$28:BW431)</f>
        <v>27.032080459842312</v>
      </c>
      <c r="BY431" s="18">
        <f t="shared" si="390"/>
        <v>0</v>
      </c>
    </row>
    <row r="432" spans="1:77" x14ac:dyDescent="0.25">
      <c r="A432" s="2">
        <v>41912</v>
      </c>
      <c r="B432" s="3">
        <v>2.0757348404399999E-4</v>
      </c>
      <c r="C432" s="3">
        <v>-7.3180404326200002E-2</v>
      </c>
      <c r="D432" s="3">
        <v>-0.120654812687</v>
      </c>
      <c r="E432" s="3">
        <v>-5.88901654715E-2</v>
      </c>
      <c r="F432" s="3">
        <v>4.7140183291000002E-3</v>
      </c>
      <c r="G432" s="3">
        <v>-2.51306690278E-2</v>
      </c>
      <c r="H432" s="3">
        <v>-1.41155956258E-2</v>
      </c>
      <c r="I432" s="3">
        <v>3.3620191909099998E-4</v>
      </c>
      <c r="J432" s="3">
        <v>-1.60291445153E-3</v>
      </c>
      <c r="K432" s="3">
        <v>-5.6740513708600001E-3</v>
      </c>
      <c r="L432" s="3">
        <v>-6.0655551490299997E-2</v>
      </c>
      <c r="M432" s="3">
        <v>-5.2239731983799997E-2</v>
      </c>
      <c r="N432" s="3">
        <v>-2.2128357899999999E-2</v>
      </c>
      <c r="O432" s="3">
        <f t="shared" si="387"/>
        <v>-3.5768502840549915E-2</v>
      </c>
      <c r="P432" s="3">
        <f t="shared" si="388"/>
        <v>-8.9601050096379142E-2</v>
      </c>
      <c r="Q432" s="3"/>
      <c r="R432" s="4">
        <f t="shared" si="392"/>
        <v>1</v>
      </c>
      <c r="S432" s="4">
        <f t="shared" si="393"/>
        <v>-1</v>
      </c>
      <c r="T432" s="4">
        <f t="shared" si="394"/>
        <v>-1</v>
      </c>
      <c r="U432" s="4">
        <f t="shared" si="395"/>
        <v>1</v>
      </c>
      <c r="V432" s="4">
        <f t="shared" si="396"/>
        <v>1</v>
      </c>
      <c r="W432" s="4">
        <f t="shared" si="397"/>
        <v>1</v>
      </c>
      <c r="X432" s="4">
        <f t="shared" si="398"/>
        <v>1</v>
      </c>
      <c r="Y432" s="4">
        <f t="shared" si="399"/>
        <v>1</v>
      </c>
      <c r="Z432" s="4">
        <f t="shared" si="400"/>
        <v>1</v>
      </c>
      <c r="AA432" s="4">
        <f t="shared" si="401"/>
        <v>1</v>
      </c>
      <c r="AB432" s="4">
        <f t="shared" si="402"/>
        <v>-1</v>
      </c>
      <c r="AC432" s="4">
        <f t="shared" si="403"/>
        <v>1</v>
      </c>
      <c r="AE432" s="4">
        <f t="shared" si="404"/>
        <v>-7.3180404326200002E-2</v>
      </c>
      <c r="AF432" s="4">
        <f t="shared" si="405"/>
        <v>0.120654812687</v>
      </c>
      <c r="AG432" s="4">
        <f t="shared" si="406"/>
        <v>5.88901654715E-2</v>
      </c>
      <c r="AH432" s="4">
        <f t="shared" si="407"/>
        <v>4.7140183291000002E-3</v>
      </c>
      <c r="AI432" s="4">
        <f t="shared" si="408"/>
        <v>-2.51306690278E-2</v>
      </c>
      <c r="AJ432" s="4">
        <f t="shared" si="409"/>
        <v>-1.41155956258E-2</v>
      </c>
      <c r="AK432" s="4">
        <f t="shared" si="410"/>
        <v>3.3620191909099998E-4</v>
      </c>
      <c r="AL432" s="4">
        <f t="shared" si="411"/>
        <v>-1.60291445153E-3</v>
      </c>
      <c r="AM432" s="4">
        <f t="shared" si="412"/>
        <v>-5.6740513708600001E-3</v>
      </c>
      <c r="AN432" s="4">
        <f t="shared" si="413"/>
        <v>-6.0655551490299997E-2</v>
      </c>
      <c r="AO432" s="4">
        <f t="shared" si="414"/>
        <v>5.2239731983799997E-2</v>
      </c>
      <c r="AP432" s="4">
        <f t="shared" si="415"/>
        <v>-2.2128357899999999E-2</v>
      </c>
      <c r="AQ432" s="4">
        <f t="shared" si="441"/>
        <v>2.8622821831667503E-3</v>
      </c>
      <c r="AS432" s="4">
        <f t="shared" si="416"/>
        <v>-0.23380412304052037</v>
      </c>
      <c r="AT432" s="4">
        <f t="shared" si="417"/>
        <v>0.20027482957453899</v>
      </c>
      <c r="AU432" s="4">
        <f t="shared" si="418"/>
        <v>0.16353823818542029</v>
      </c>
      <c r="AV432" s="4">
        <f t="shared" si="419"/>
        <v>1.665526890934018E-2</v>
      </c>
      <c r="AW432" s="4">
        <f t="shared" si="420"/>
        <v>-0.11253111483187182</v>
      </c>
      <c r="AX432" s="4">
        <f t="shared" si="421"/>
        <v>-6.7488939249144175E-2</v>
      </c>
      <c r="AY432" s="4">
        <f t="shared" si="422"/>
        <v>6.264859924896081E-3</v>
      </c>
      <c r="AZ432" s="4">
        <f t="shared" si="423"/>
        <v>-2.4399896257175729E-2</v>
      </c>
      <c r="BA432" s="4">
        <f t="shared" si="424"/>
        <v>-8.5433452855514985E-2</v>
      </c>
      <c r="BB432" s="4">
        <f t="shared" si="425"/>
        <v>-0.27405385924738485</v>
      </c>
      <c r="BC432" s="4">
        <f t="shared" si="426"/>
        <v>0.35446161957518874</v>
      </c>
      <c r="BD432" s="4">
        <f t="shared" si="427"/>
        <v>-0.15052543942474683</v>
      </c>
      <c r="BE432" s="4">
        <f t="shared" si="428"/>
        <v>-1.7253500728081208E-2</v>
      </c>
      <c r="BG432" s="4">
        <f t="shared" si="429"/>
        <v>0.12519951038419827</v>
      </c>
      <c r="BH432" s="4">
        <f t="shared" si="430"/>
        <v>0.24097848530105831</v>
      </c>
      <c r="BI432" s="4">
        <f t="shared" si="431"/>
        <v>0.14404011226959679</v>
      </c>
      <c r="BJ432" s="4">
        <f t="shared" si="432"/>
        <v>0.11321386294655154</v>
      </c>
      <c r="BK432" s="4">
        <f t="shared" si="433"/>
        <v>8.9328783653647131E-2</v>
      </c>
      <c r="BL432" s="4">
        <f t="shared" si="434"/>
        <v>8.3661683131159903E-2</v>
      </c>
      <c r="BM432" s="4">
        <f t="shared" si="435"/>
        <v>2.146588578971791E-2</v>
      </c>
      <c r="BN432" s="4">
        <f t="shared" si="436"/>
        <v>2.6277397815715735E-2</v>
      </c>
      <c r="BO432" s="4">
        <f t="shared" si="437"/>
        <v>2.6565946622599711E-2</v>
      </c>
      <c r="BP432" s="4">
        <f t="shared" si="438"/>
        <v>8.8530848143316285E-2</v>
      </c>
      <c r="BQ432" s="4">
        <f t="shared" si="439"/>
        <v>5.8951072949909436E-2</v>
      </c>
      <c r="BR432" s="4">
        <f t="shared" si="440"/>
        <v>5.880297173571853E-2</v>
      </c>
      <c r="BT432" s="4">
        <f t="shared" si="442"/>
        <v>455.48482416345519</v>
      </c>
      <c r="BU432" s="4">
        <f t="shared" si="443"/>
        <v>1858.8038274451249</v>
      </c>
      <c r="BV432" s="5">
        <f t="shared" si="389"/>
        <v>-1.0738977923824E-2</v>
      </c>
      <c r="BW432" s="4">
        <f t="shared" si="391"/>
        <v>26.747394687671036</v>
      </c>
      <c r="BX432" s="4">
        <f>MAX(BW$28:BW432)</f>
        <v>27.032080459842312</v>
      </c>
      <c r="BY432" s="18">
        <f t="shared" si="390"/>
        <v>1.0531404439780089E-2</v>
      </c>
    </row>
  </sheetData>
  <mergeCells count="29">
    <mergeCell ref="BV14:BY14"/>
    <mergeCell ref="BZ1:CB1"/>
    <mergeCell ref="CC1:CE1"/>
    <mergeCell ref="CF1:CH1"/>
    <mergeCell ref="R12:AC12"/>
    <mergeCell ref="AE12:AQ12"/>
    <mergeCell ref="AS12:BE12"/>
    <mergeCell ref="BG12:BR12"/>
    <mergeCell ref="C12:P12"/>
    <mergeCell ref="BM14:BO14"/>
    <mergeCell ref="BP14:BR14"/>
    <mergeCell ref="AS14:AU14"/>
    <mergeCell ref="AV14:AX14"/>
    <mergeCell ref="AY14:BA14"/>
    <mergeCell ref="BB14:BD14"/>
    <mergeCell ref="BG14:BI14"/>
    <mergeCell ref="BJ14:BL14"/>
    <mergeCell ref="X14:Z14"/>
    <mergeCell ref="AA14:AC14"/>
    <mergeCell ref="AE14:AG14"/>
    <mergeCell ref="AH14:AJ14"/>
    <mergeCell ref="AK14:AM14"/>
    <mergeCell ref="AN14:AP14"/>
    <mergeCell ref="C14:E14"/>
    <mergeCell ref="F14:H14"/>
    <mergeCell ref="I14:K14"/>
    <mergeCell ref="L14:N14"/>
    <mergeCell ref="R14:T14"/>
    <mergeCell ref="U14:W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32"/>
  <sheetViews>
    <sheetView showGridLines="0" workbookViewId="0">
      <pane xSplit="1" ySplit="15" topLeftCell="BU16" activePane="bottomRight" state="frozen"/>
      <selection activeCell="BX11" sqref="BX11"/>
      <selection pane="topRight" activeCell="BX11" sqref="BX11"/>
      <selection pane="bottomLeft" activeCell="BX11" sqref="BX11"/>
      <selection pane="bottomRight" activeCell="BX11" sqref="BX11"/>
    </sheetView>
  </sheetViews>
  <sheetFormatPr defaultRowHeight="15" x14ac:dyDescent="0.25"/>
  <cols>
    <col min="1" max="1" width="14" customWidth="1"/>
    <col min="2" max="14" width="9.140625" customWidth="1"/>
    <col min="18" max="29" width="9.140625" customWidth="1"/>
    <col min="31" max="42" width="9.140625" customWidth="1"/>
    <col min="45" max="56" width="9.140625" customWidth="1"/>
    <col min="59" max="70" width="9.140625" customWidth="1"/>
    <col min="78" max="86" width="10.5703125" customWidth="1"/>
  </cols>
  <sheetData>
    <row r="1" spans="1:86" x14ac:dyDescent="0.25">
      <c r="A1" t="s">
        <v>18</v>
      </c>
      <c r="B1" s="3">
        <f t="shared" ref="B1:P1" si="0">AVERAGE(B28:B432)*12</f>
        <v>5.1892485843126113E-2</v>
      </c>
      <c r="C1" s="3">
        <f t="shared" si="0"/>
        <v>-6.5082127562531757E-3</v>
      </c>
      <c r="D1" s="3">
        <f t="shared" si="0"/>
        <v>-6.3307747093635597E-2</v>
      </c>
      <c r="E1" s="3">
        <f t="shared" si="0"/>
        <v>-1.6197881130366978E-2</v>
      </c>
      <c r="F1" s="3">
        <f t="shared" si="0"/>
        <v>7.9118161710311385E-2</v>
      </c>
      <c r="G1" s="3">
        <f t="shared" si="0"/>
        <v>5.8101502677046703E-2</v>
      </c>
      <c r="H1" s="3">
        <f t="shared" si="0"/>
        <v>6.6870694547252418E-2</v>
      </c>
      <c r="I1" s="3">
        <f t="shared" si="0"/>
        <v>1.8516970283481555E-2</v>
      </c>
      <c r="J1" s="3">
        <f t="shared" si="0"/>
        <v>1.8952952053711121E-2</v>
      </c>
      <c r="K1" s="3">
        <f t="shared" si="0"/>
        <v>2.5778268161343959E-2</v>
      </c>
      <c r="L1" s="3">
        <f t="shared" si="0"/>
        <v>2.5824830477249448E-2</v>
      </c>
      <c r="M1" s="3">
        <f t="shared" si="0"/>
        <v>-3.2591107760762063E-3</v>
      </c>
      <c r="N1" s="3">
        <f t="shared" si="0"/>
        <v>8.6200539452542004E-3</v>
      </c>
      <c r="O1" s="3">
        <f t="shared" si="0"/>
        <v>1.7709206841609898E-2</v>
      </c>
      <c r="P1" s="3">
        <f t="shared" si="0"/>
        <v>8.6696197770612479E-2</v>
      </c>
      <c r="R1" s="4">
        <f>AVERAGE(R28:R432)</f>
        <v>-8.6419753086419748E-2</v>
      </c>
      <c r="S1" s="4">
        <f t="shared" ref="S1:AC1" si="1">AVERAGE(S28:S432)</f>
        <v>-0.30864197530864196</v>
      </c>
      <c r="T1" s="4">
        <f t="shared" si="1"/>
        <v>-8.6419753086419748E-2</v>
      </c>
      <c r="U1" s="4">
        <f t="shared" si="1"/>
        <v>0.32345679012345679</v>
      </c>
      <c r="V1" s="4">
        <f t="shared" si="1"/>
        <v>0.47160493827160493</v>
      </c>
      <c r="W1" s="4">
        <f t="shared" si="1"/>
        <v>0.51111111111111107</v>
      </c>
      <c r="X1" s="4">
        <f t="shared" si="1"/>
        <v>0.4567901234567901</v>
      </c>
      <c r="Y1" s="4">
        <f t="shared" si="1"/>
        <v>0.32839506172839505</v>
      </c>
      <c r="Z1" s="4">
        <f t="shared" si="1"/>
        <v>0.37283950617283951</v>
      </c>
      <c r="AA1" s="4">
        <f t="shared" si="1"/>
        <v>0.22962962962962963</v>
      </c>
      <c r="AB1" s="4">
        <f t="shared" si="1"/>
        <v>5.185185185185185E-2</v>
      </c>
      <c r="AC1" s="4">
        <f t="shared" si="1"/>
        <v>0.12098765432098765</v>
      </c>
      <c r="AE1" s="3">
        <f t="shared" ref="AE1:AP1" si="2">AVERAGE(AE28:AE432)*12</f>
        <v>4.4455826710121507E-2</v>
      </c>
      <c r="AF1" s="3">
        <f t="shared" si="2"/>
        <v>-4.1629696831061838E-2</v>
      </c>
      <c r="AG1" s="3">
        <f t="shared" si="2"/>
        <v>8.1693332186284814E-2</v>
      </c>
      <c r="AH1" s="3">
        <f t="shared" si="2"/>
        <v>9.9917099080597205E-2</v>
      </c>
      <c r="AI1" s="3">
        <f t="shared" si="2"/>
        <v>4.3736952940890195E-2</v>
      </c>
      <c r="AJ1" s="3">
        <f t="shared" si="2"/>
        <v>6.4861340179007174E-2</v>
      </c>
      <c r="AK1" s="3">
        <f t="shared" si="2"/>
        <v>1.4319816308051E-2</v>
      </c>
      <c r="AL1" s="3">
        <f t="shared" si="2"/>
        <v>6.9562214421785293E-3</v>
      </c>
      <c r="AM1" s="3">
        <f t="shared" si="2"/>
        <v>1.3149593387109641E-2</v>
      </c>
      <c r="AN1" s="3">
        <f t="shared" si="2"/>
        <v>1.1488873944861115E-2</v>
      </c>
      <c r="AO1" s="3">
        <f t="shared" si="2"/>
        <v>5.5466899612089643E-2</v>
      </c>
      <c r="AP1" s="3">
        <f t="shared" si="2"/>
        <v>1.9696304184490716E-2</v>
      </c>
      <c r="AQ1" s="3">
        <f t="shared" ref="AQ1" si="3">AVERAGE(AQ28:AQ432)*12</f>
        <v>3.4509380262051643E-2</v>
      </c>
      <c r="AS1" s="3">
        <f t="shared" ref="AS1:BD1" si="4">AVERAGE(AS28:AS432)*12</f>
        <v>9.2636253385208422E-2</v>
      </c>
      <c r="AT1" s="3">
        <f t="shared" si="4"/>
        <v>-3.482998502371281E-2</v>
      </c>
      <c r="AU1" s="3">
        <f t="shared" si="4"/>
        <v>0.22466439222817464</v>
      </c>
      <c r="AV1" s="3">
        <f t="shared" si="4"/>
        <v>0.31342644235260175</v>
      </c>
      <c r="AW1" s="3">
        <f t="shared" si="4"/>
        <v>0.19810675277898426</v>
      </c>
      <c r="AX1" s="3">
        <f t="shared" si="4"/>
        <v>0.23110790018850186</v>
      </c>
      <c r="AY1" s="3">
        <f t="shared" si="4"/>
        <v>0.20740517915733842</v>
      </c>
      <c r="AZ1" s="3">
        <f t="shared" si="4"/>
        <v>0.11142675797182462</v>
      </c>
      <c r="BA1" s="3">
        <f t="shared" si="4"/>
        <v>0.11358017053488603</v>
      </c>
      <c r="BB1" s="3">
        <f t="shared" si="4"/>
        <v>9.3304092917609771E-2</v>
      </c>
      <c r="BC1" s="3">
        <f t="shared" si="4"/>
        <v>0.2038403464507309</v>
      </c>
      <c r="BD1" s="3">
        <f t="shared" si="4"/>
        <v>8.479225212775246E-2</v>
      </c>
      <c r="BE1" s="3">
        <f t="shared" ref="BE1" si="5">AVERAGE(BE28:BE432)*12</f>
        <v>0.15328837958915842</v>
      </c>
      <c r="BG1" s="3">
        <f>AVERAGE(BG28:BG432)</f>
        <v>0.20352425944913774</v>
      </c>
      <c r="BH1" s="3">
        <f t="shared" ref="BH1:BR1" si="6">AVERAGE(BH28:BH432)</f>
        <v>0.23588423392047567</v>
      </c>
      <c r="BI1" s="3">
        <f t="shared" si="6"/>
        <v>0.15991604749825253</v>
      </c>
      <c r="BJ1" s="3">
        <f t="shared" si="6"/>
        <v>0.19399980549328893</v>
      </c>
      <c r="BK1" s="3">
        <f t="shared" si="6"/>
        <v>0.15161870426364535</v>
      </c>
      <c r="BL1" s="3">
        <f t="shared" si="6"/>
        <v>0.142435793906139</v>
      </c>
      <c r="BM1" s="3">
        <f t="shared" si="6"/>
        <v>2.9984667721453903E-2</v>
      </c>
      <c r="BN1" s="3">
        <f t="shared" si="6"/>
        <v>4.5051858702116671E-2</v>
      </c>
      <c r="BO1" s="3">
        <f t="shared" si="6"/>
        <v>4.5425206149639963E-2</v>
      </c>
      <c r="BP1" s="3">
        <f t="shared" si="6"/>
        <v>0.10557157009094278</v>
      </c>
      <c r="BQ1" s="3">
        <f t="shared" si="6"/>
        <v>0.10842553570477111</v>
      </c>
      <c r="BR1" s="3">
        <f t="shared" si="6"/>
        <v>9.6376691616638324E-2</v>
      </c>
      <c r="BZ1" s="57" t="s">
        <v>46</v>
      </c>
      <c r="CA1" s="57"/>
      <c r="CB1" s="57"/>
      <c r="CC1" s="58" t="s">
        <v>47</v>
      </c>
      <c r="CD1" s="58"/>
      <c r="CE1" s="58"/>
      <c r="CF1" s="56" t="s">
        <v>48</v>
      </c>
      <c r="CG1" s="56"/>
      <c r="CH1" s="56"/>
    </row>
    <row r="2" spans="1:86" x14ac:dyDescent="0.25">
      <c r="A2" t="s">
        <v>19</v>
      </c>
      <c r="C2" s="3">
        <f>STDEV(C28:C432)*SQRT(12)</f>
        <v>0.23203065069209522</v>
      </c>
      <c r="D2" s="3">
        <f t="shared" ref="D2:P2" si="7">STDEV(D28:D432)*SQRT(12)</f>
        <v>0.25685799469592574</v>
      </c>
      <c r="E2" s="3">
        <f t="shared" si="7"/>
        <v>0.16978619038346768</v>
      </c>
      <c r="F2" s="3">
        <f t="shared" si="7"/>
        <v>0.21242951578148986</v>
      </c>
      <c r="G2" s="3">
        <f t="shared" si="7"/>
        <v>0.16042050128498211</v>
      </c>
      <c r="H2" s="3">
        <f t="shared" si="7"/>
        <v>0.15330001009575767</v>
      </c>
      <c r="I2" s="3">
        <f t="shared" si="7"/>
        <v>3.1061795974733245E-2</v>
      </c>
      <c r="J2" s="3">
        <f t="shared" si="7"/>
        <v>4.87251670272799E-2</v>
      </c>
      <c r="K2" s="3">
        <f t="shared" si="7"/>
        <v>4.7918710733760493E-2</v>
      </c>
      <c r="L2" s="3">
        <f t="shared" si="7"/>
        <v>0.11630959567116578</v>
      </c>
      <c r="M2" s="3">
        <f t="shared" si="7"/>
        <v>0.11507180112135748</v>
      </c>
      <c r="N2" s="3">
        <f t="shared" si="7"/>
        <v>0.10361834173581712</v>
      </c>
      <c r="O2" s="3">
        <f t="shared" si="7"/>
        <v>6.6811178607140448E-2</v>
      </c>
      <c r="P2" s="3">
        <f t="shared" si="7"/>
        <v>0.18044455291538319</v>
      </c>
      <c r="AE2" s="3">
        <f>STDEV(AE28:AE432)*SQRT(12)</f>
        <v>0.23183443978834919</v>
      </c>
      <c r="AF2" s="3">
        <f t="shared" ref="AF2:AQ2" si="8">STDEV(AF28:AF432)*SQRT(12)</f>
        <v>0.25732615059633995</v>
      </c>
      <c r="AG2" s="3">
        <f t="shared" si="8"/>
        <v>0.16578296306130869</v>
      </c>
      <c r="AH2" s="3">
        <f t="shared" si="8"/>
        <v>0.21190482623622311</v>
      </c>
      <c r="AI2" s="3">
        <f t="shared" si="8"/>
        <v>0.16098064127832856</v>
      </c>
      <c r="AJ2" s="3">
        <f t="shared" si="8"/>
        <v>0.15330845187300826</v>
      </c>
      <c r="AK2" s="3">
        <f t="shared" si="8"/>
        <v>3.127791441938807E-2</v>
      </c>
      <c r="AL2" s="3">
        <f t="shared" si="8"/>
        <v>4.9000633197215246E-2</v>
      </c>
      <c r="AM2" s="3">
        <f t="shared" si="8"/>
        <v>4.8362039018397432E-2</v>
      </c>
      <c r="AN2" s="3">
        <f t="shared" si="8"/>
        <v>0.11662121859163464</v>
      </c>
      <c r="AO2" s="3">
        <f t="shared" si="8"/>
        <v>0.11405583342608842</v>
      </c>
      <c r="AP2" s="3">
        <f t="shared" si="8"/>
        <v>0.10361853646220369</v>
      </c>
      <c r="AQ2" s="3">
        <f t="shared" si="8"/>
        <v>5.8243223894936379E-2</v>
      </c>
      <c r="AS2" s="3">
        <f>STDEV(AS28:AS432)*SQRT(12)</f>
        <v>0.48791056625570245</v>
      </c>
      <c r="AT2" s="3">
        <f t="shared" ref="AT2:BE2" si="9">STDEV(AT28:AT432)*SQRT(12)</f>
        <v>0.49161647394632041</v>
      </c>
      <c r="AU2" s="3">
        <f t="shared" si="9"/>
        <v>0.45538298913543346</v>
      </c>
      <c r="AV2" s="3">
        <f t="shared" si="9"/>
        <v>0.48852686759933983</v>
      </c>
      <c r="AW2" s="3">
        <f t="shared" si="9"/>
        <v>0.47302135064039746</v>
      </c>
      <c r="AX2" s="3">
        <f t="shared" si="9"/>
        <v>0.45649019075983382</v>
      </c>
      <c r="AY2" s="3">
        <f t="shared" si="9"/>
        <v>0.44405225677504911</v>
      </c>
      <c r="AZ2" s="3">
        <f t="shared" si="9"/>
        <v>0.44041686371726008</v>
      </c>
      <c r="BA2" s="3">
        <f t="shared" si="9"/>
        <v>0.44075045684881858</v>
      </c>
      <c r="BB2" s="3">
        <f t="shared" si="9"/>
        <v>0.48155423814799203</v>
      </c>
      <c r="BC2" s="3">
        <f t="shared" si="9"/>
        <v>0.46059010586999866</v>
      </c>
      <c r="BD2" s="3">
        <f t="shared" si="9"/>
        <v>0.46978936245408992</v>
      </c>
      <c r="BE2" s="3">
        <f t="shared" si="9"/>
        <v>0.17918334485901083</v>
      </c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X2" s="23"/>
      <c r="BY2" s="23"/>
      <c r="BZ2" s="26" t="s">
        <v>30</v>
      </c>
      <c r="CA2" s="26" t="s">
        <v>34</v>
      </c>
      <c r="CB2" s="26" t="s">
        <v>35</v>
      </c>
      <c r="CC2" s="29" t="s">
        <v>30</v>
      </c>
      <c r="CD2" s="29" t="s">
        <v>34</v>
      </c>
      <c r="CE2" s="29" t="s">
        <v>35</v>
      </c>
      <c r="CF2" s="32" t="s">
        <v>30</v>
      </c>
      <c r="CG2" s="32" t="s">
        <v>34</v>
      </c>
      <c r="CH2" s="32" t="s">
        <v>35</v>
      </c>
    </row>
    <row r="3" spans="1:86" x14ac:dyDescent="0.25">
      <c r="A3" t="s">
        <v>20</v>
      </c>
      <c r="C3" s="4">
        <f>C1/C2</f>
        <v>-2.8048935504169994E-2</v>
      </c>
      <c r="D3" s="4">
        <f t="shared" ref="D3:P3" si="10">D1/D2</f>
        <v>-0.24646983314099577</v>
      </c>
      <c r="E3" s="4">
        <f t="shared" si="10"/>
        <v>-9.540164069753572E-2</v>
      </c>
      <c r="F3" s="4">
        <f t="shared" si="10"/>
        <v>0.37244429720253303</v>
      </c>
      <c r="G3" s="4">
        <f t="shared" si="10"/>
        <v>0.36218252786675414</v>
      </c>
      <c r="H3" s="4">
        <f t="shared" si="10"/>
        <v>0.43620802441879919</v>
      </c>
      <c r="I3" s="4">
        <f t="shared" si="10"/>
        <v>0.59613327891741696</v>
      </c>
      <c r="J3" s="4">
        <f t="shared" si="10"/>
        <v>0.38897664615700295</v>
      </c>
      <c r="K3" s="4">
        <f t="shared" si="10"/>
        <v>0.53795829993360444</v>
      </c>
      <c r="L3" s="4">
        <f t="shared" si="10"/>
        <v>0.22203525279429429</v>
      </c>
      <c r="M3" s="4">
        <f t="shared" si="10"/>
        <v>-2.8322410393481805E-2</v>
      </c>
      <c r="N3" s="4">
        <f t="shared" si="10"/>
        <v>8.3190425564150475E-2</v>
      </c>
      <c r="O3" s="4">
        <f t="shared" si="10"/>
        <v>0.26506352994822374</v>
      </c>
      <c r="P3" s="4">
        <f t="shared" si="10"/>
        <v>0.48045893527895728</v>
      </c>
      <c r="AD3" s="4">
        <f>AVERAGE(AE3:AP3)</f>
        <v>0.27796978268571676</v>
      </c>
      <c r="AE3" s="4">
        <f>AE1/AE2</f>
        <v>0.19175678449977918</v>
      </c>
      <c r="AF3" s="4">
        <f t="shared" ref="AF3:AQ3" si="11">AF1/AF2</f>
        <v>-0.16177794885823762</v>
      </c>
      <c r="AG3" s="4">
        <f t="shared" si="11"/>
        <v>0.4927727836308099</v>
      </c>
      <c r="AH3" s="4">
        <f t="shared" si="11"/>
        <v>0.47151875139084176</v>
      </c>
      <c r="AI3" s="4">
        <f t="shared" si="11"/>
        <v>0.27169076103548934</v>
      </c>
      <c r="AJ3" s="4">
        <f t="shared" si="11"/>
        <v>0.42307739323292176</v>
      </c>
      <c r="AK3" s="4">
        <f t="shared" si="11"/>
        <v>0.45782516430106523</v>
      </c>
      <c r="AL3" s="4">
        <f t="shared" si="11"/>
        <v>0.14196186841466893</v>
      </c>
      <c r="AM3" s="4">
        <f t="shared" si="11"/>
        <v>0.27189906906339073</v>
      </c>
      <c r="AN3" s="4">
        <f t="shared" si="11"/>
        <v>9.8514439169864951E-2</v>
      </c>
      <c r="AO3" s="4">
        <f t="shared" si="11"/>
        <v>0.48631357069547737</v>
      </c>
      <c r="AP3" s="4">
        <f t="shared" si="11"/>
        <v>0.19008475565252958</v>
      </c>
      <c r="AQ3" s="4">
        <f t="shared" si="11"/>
        <v>0.59250463752319626</v>
      </c>
      <c r="AR3" s="4">
        <f>AVERAGE(AS3:BD3)</f>
        <v>0.33113406932502659</v>
      </c>
      <c r="AS3" s="4">
        <f>AS1/AS2</f>
        <v>0.18986318352585121</v>
      </c>
      <c r="AT3" s="4">
        <f t="shared" ref="AT3:BE3" si="12">AT1/AT2</f>
        <v>-7.0847880145521513E-2</v>
      </c>
      <c r="AU3" s="4">
        <f t="shared" si="12"/>
        <v>0.49335262315070399</v>
      </c>
      <c r="AV3" s="4">
        <f t="shared" si="12"/>
        <v>0.64157462596234349</v>
      </c>
      <c r="AW3" s="4">
        <f t="shared" si="12"/>
        <v>0.41881143950643768</v>
      </c>
      <c r="AX3" s="4">
        <f t="shared" si="12"/>
        <v>0.50627133915806555</v>
      </c>
      <c r="AY3" s="4">
        <f t="shared" si="12"/>
        <v>0.46707380942871118</v>
      </c>
      <c r="AZ3" s="4">
        <f t="shared" si="12"/>
        <v>0.25300293233857335</v>
      </c>
      <c r="BA3" s="4">
        <f t="shared" si="12"/>
        <v>0.25769722701352765</v>
      </c>
      <c r="BB3" s="4">
        <f t="shared" si="12"/>
        <v>0.1937561452609112</v>
      </c>
      <c r="BC3" s="4">
        <f t="shared" si="12"/>
        <v>0.44256345034963634</v>
      </c>
      <c r="BD3" s="4">
        <f t="shared" si="12"/>
        <v>0.18048993635107854</v>
      </c>
      <c r="BE3" s="4">
        <f t="shared" si="12"/>
        <v>0.85548341398455485</v>
      </c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X3" s="13" t="s">
        <v>26</v>
      </c>
      <c r="BZ3" s="25">
        <f>SUMPRODUCT(CA$28:CA$432,$BW$28:$BW$432)/SUMPRODUCT(BZ$28:BZ$432,$BW$28:$BW$432)-1</f>
        <v>-0.17942718729478702</v>
      </c>
      <c r="CA3" s="25">
        <f>SUMPRODUCT(CB$28:CB$432,$BW$28:$BW$432)/SUMPRODUCT(CA$28:CA$432,$BW$28:$BW$432)-1</f>
        <v>0.24784909640492203</v>
      </c>
      <c r="CB3" s="25">
        <f>SUMPRODUCT(CB$28:CB$432,$BW$28:$BW$432)/SUMPRODUCT(BZ$28:BZ$432,$BW$28:$BW$432)-1</f>
        <v>2.3951042868645356E-2</v>
      </c>
      <c r="CC3" s="28">
        <f>SUMPRODUCT(CD$28:CD$432,$BW$28:$BW$432)/SUMPRODUCT(CC$28:CC$432,$BW$28:$BW$432)-1</f>
        <v>-0.23523435562056849</v>
      </c>
      <c r="CD3" s="28">
        <f>SUMPRODUCT(CE$28:CE$432,$BW$28:$BW$432)/SUMPRODUCT(CD$28:CD$432,$BW$28:$BW$432)-1</f>
        <v>0.31163495181467904</v>
      </c>
      <c r="CE3" s="28">
        <f>SUMPRODUCT(CE$28:CE$432,$BW$28:$BW$432)/SUMPRODUCT(CC$28:CC$432,$BW$28:$BW$432)-1</f>
        <v>3.0933491151374781E-3</v>
      </c>
      <c r="CF3" s="31">
        <f>SUMPRODUCT(CG$28:CG$432,$BW$28:$BW$432)/SUMPRODUCT(CF$28:CF$432,$BW$28:$BW$432)-1</f>
        <v>-0.3078152664903876</v>
      </c>
      <c r="CG3" s="31">
        <f>SUMPRODUCT(CH$28:CH$432,$BW$28:$BW$432)/SUMPRODUCT(CG$28:CG$432,$BW$28:$BW$432)-1</f>
        <v>0.45958960276392213</v>
      </c>
      <c r="CH3" s="31">
        <f>SUMPRODUCT(CH$28:CH$432,$BW$28:$BW$432)/SUMPRODUCT(CF$28:CF$432,$BW$28:$BW$432)-1</f>
        <v>1.030564022254632E-2</v>
      </c>
    </row>
    <row r="4" spans="1:86" x14ac:dyDescent="0.25">
      <c r="A4" t="s">
        <v>21</v>
      </c>
      <c r="C4" s="4">
        <f t="shared" ref="C4:N4" si="13">CORREL(C28:C432,$O$28:$O$432)</f>
        <v>0.51731322577619399</v>
      </c>
      <c r="D4" s="4">
        <f t="shared" si="13"/>
        <v>0.4994484787548899</v>
      </c>
      <c r="E4" s="4">
        <f t="shared" si="13"/>
        <v>0.4045829971227739</v>
      </c>
      <c r="F4" s="4">
        <f t="shared" si="13"/>
        <v>0.57622067690246059</v>
      </c>
      <c r="G4" s="4">
        <f t="shared" si="13"/>
        <v>0.62061289543297515</v>
      </c>
      <c r="H4" s="4">
        <f t="shared" si="13"/>
        <v>0.68981315254498854</v>
      </c>
      <c r="I4" s="4">
        <f t="shared" si="13"/>
        <v>7.0782072341611213E-2</v>
      </c>
      <c r="J4" s="4">
        <f t="shared" si="13"/>
        <v>0.17341789272835803</v>
      </c>
      <c r="K4" s="4">
        <f t="shared" si="13"/>
        <v>0.13695618365071832</v>
      </c>
      <c r="L4" s="4">
        <f t="shared" si="13"/>
        <v>0.63913534503379243</v>
      </c>
      <c r="M4" s="4">
        <f t="shared" si="13"/>
        <v>0.2618169921669537</v>
      </c>
      <c r="N4" s="4">
        <f t="shared" si="13"/>
        <v>0.34097708154622924</v>
      </c>
      <c r="AD4" s="4">
        <f>AVERAGE(AE4:AP4)</f>
        <v>0.3574846691232223</v>
      </c>
      <c r="AE4" s="4">
        <f>CORREL(AE28:AE432,$AQ$28:$AQ$432)</f>
        <v>0.50884592115821103</v>
      </c>
      <c r="AF4" s="4">
        <f t="shared" ref="AF4:AP4" si="14">CORREL(AF28:AF432,$AQ$28:$AQ$432)</f>
        <v>0.46404628746983828</v>
      </c>
      <c r="AG4" s="4">
        <f t="shared" si="14"/>
        <v>0.27681104762688491</v>
      </c>
      <c r="AH4" s="4">
        <f t="shared" si="14"/>
        <v>0.52628108838203536</v>
      </c>
      <c r="AI4" s="4">
        <f t="shared" si="14"/>
        <v>0.55023068259743213</v>
      </c>
      <c r="AJ4" s="4">
        <f t="shared" si="14"/>
        <v>0.57384465272754359</v>
      </c>
      <c r="AK4" s="4">
        <f t="shared" si="14"/>
        <v>0.10944272781239088</v>
      </c>
      <c r="AL4" s="4">
        <f t="shared" si="14"/>
        <v>0.10179029321421966</v>
      </c>
      <c r="AM4" s="4">
        <f t="shared" si="14"/>
        <v>0.20322986357640246</v>
      </c>
      <c r="AN4" s="4">
        <f t="shared" si="14"/>
        <v>0.39819638202379154</v>
      </c>
      <c r="AO4" s="4">
        <f t="shared" si="14"/>
        <v>0.29701262441921344</v>
      </c>
      <c r="AP4" s="4">
        <f t="shared" si="14"/>
        <v>0.28008445847070423</v>
      </c>
      <c r="AQ4" s="4"/>
      <c r="AR4" s="4">
        <f>AVERAGE(AS4:BD4)</f>
        <v>0.3852296949626644</v>
      </c>
      <c r="AS4" s="4">
        <f>CORREL(AS28:AS432,$BE$28:$BE$432)</f>
        <v>0.31432170911755575</v>
      </c>
      <c r="AT4" s="4">
        <f t="shared" ref="AT4:BD4" si="15">CORREL(AT28:AT432,$BE$28:$BE$432)</f>
        <v>0.27521129620309565</v>
      </c>
      <c r="AU4" s="4">
        <f t="shared" si="15"/>
        <v>0.19269242855894972</v>
      </c>
      <c r="AV4" s="4">
        <f t="shared" si="15"/>
        <v>0.45792177360755226</v>
      </c>
      <c r="AW4" s="4">
        <f t="shared" si="15"/>
        <v>0.53269432066226485</v>
      </c>
      <c r="AX4" s="4">
        <f t="shared" si="15"/>
        <v>0.53211412165558714</v>
      </c>
      <c r="AY4" s="4">
        <f t="shared" si="15"/>
        <v>0.42977490946116864</v>
      </c>
      <c r="AZ4" s="4">
        <f t="shared" si="15"/>
        <v>0.41714738791003919</v>
      </c>
      <c r="BA4" s="4">
        <f t="shared" si="15"/>
        <v>0.38261091760443111</v>
      </c>
      <c r="BB4" s="4">
        <f t="shared" si="15"/>
        <v>0.36869355991589664</v>
      </c>
      <c r="BC4" s="4">
        <f t="shared" si="15"/>
        <v>0.3899310778456101</v>
      </c>
      <c r="BD4" s="4">
        <f t="shared" si="15"/>
        <v>0.32964283700982194</v>
      </c>
      <c r="BE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X4" s="13" t="s">
        <v>44</v>
      </c>
      <c r="BZ4" s="25">
        <f>SUMPRODUCT(CA$28:CA$432,$BT$28:$BT$432)/SUMPRODUCT(BZ$28:BZ$432,$BT$28:$BT$432)-1</f>
        <v>-5.7099890271845255E-2</v>
      </c>
      <c r="CA4" s="25">
        <f>SUMPRODUCT(CB$28:CB$432,$BT$28:$BT$432)/SUMPRODUCT(CA$28:CA$432,$BT$28:$BT$432)-1</f>
        <v>0.10477773712783867</v>
      </c>
      <c r="CB4" s="25">
        <f>SUMPRODUCT(CB$28:CB$432,$BT$28:$BT$432)/SUMPRODUCT(BZ$28:BZ$432,$BT$28:$BT$432)-1</f>
        <v>4.169504956306147E-2</v>
      </c>
      <c r="CC4" s="28">
        <f>SUMPRODUCT(CD$28:CD$432,$BT$28:$BT$432)/SUMPRODUCT(CC$28:CC$432,$BT$28:$BT$432)-1</f>
        <v>0.81688073032904729</v>
      </c>
      <c r="CD4" s="28">
        <f>SUMPRODUCT(CE$28:CE$432,$BT$28:$BT$432)/SUMPRODUCT(CD$28:CD$432,$BT$28:$BT$432)-1</f>
        <v>0.15355411813573161</v>
      </c>
      <c r="CE4" s="28">
        <f>SUMPRODUCT(CE$28:CE$432,$BT$28:$BT$432)/SUMPRODUCT(CC$28:CC$432,$BT$28:$BT$432)-1</f>
        <v>1.095870248632528</v>
      </c>
      <c r="CF4" s="31">
        <f>SUMPRODUCT(CG$28:CG$432,$BT$28:$BT$432)/SUMPRODUCT(CF$28:CF$432,$BT$28:$BT$432)-1</f>
        <v>0.2365662568214697</v>
      </c>
      <c r="CG4" s="31">
        <f>SUMPRODUCT(CH$28:CH$432,$BT$28:$BT$432)/SUMPRODUCT(CG$28:CG$432,$BT$28:$BT$432)-1</f>
        <v>-0.14144232729116935</v>
      </c>
      <c r="CH4" s="31">
        <f>SUMPRODUCT(CH$28:CH$432,$BT$28:$BT$432)/SUMPRODUCT(CF$28:CF$432,$BT$28:$BT$432)-1</f>
        <v>6.1663447606911337E-2</v>
      </c>
    </row>
    <row r="5" spans="1:86" x14ac:dyDescent="0.25">
      <c r="A5" t="s">
        <v>22</v>
      </c>
      <c r="C5" s="4">
        <f>CORREL(C28:C432,$P$28:$P$432)</f>
        <v>0.3658494372614931</v>
      </c>
      <c r="D5" s="4">
        <f t="shared" ref="D5:N5" si="16">CORREL(D28:D432,$P$28:$P$432)</f>
        <v>0.33650598409417731</v>
      </c>
      <c r="E5" s="4">
        <f t="shared" si="16"/>
        <v>0.41503397012817</v>
      </c>
      <c r="F5" s="4">
        <f t="shared" si="16"/>
        <v>0.43713778048607738</v>
      </c>
      <c r="G5" s="4">
        <f t="shared" si="16"/>
        <v>0.5513397240196225</v>
      </c>
      <c r="H5" s="4">
        <f t="shared" si="16"/>
        <v>0.60510203059901613</v>
      </c>
      <c r="I5" s="4">
        <f t="shared" si="16"/>
        <v>0.39232864780096999</v>
      </c>
      <c r="J5" s="4">
        <f t="shared" si="16"/>
        <v>0.44839105410002877</v>
      </c>
      <c r="K5" s="4">
        <f t="shared" si="16"/>
        <v>0.44079905042835266</v>
      </c>
      <c r="L5" s="4">
        <f t="shared" si="16"/>
        <v>0.59385483060471411</v>
      </c>
      <c r="M5" s="4">
        <f t="shared" si="16"/>
        <v>0.3956245935086955</v>
      </c>
      <c r="N5" s="4">
        <f t="shared" si="16"/>
        <v>0.43136948443017953</v>
      </c>
      <c r="AD5" s="4">
        <f>MAX(AE4:AP4)</f>
        <v>0.57384465272754359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>
        <f>MAX(AS4:BD4)</f>
        <v>0.53269432066226485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X5" s="13" t="s">
        <v>45</v>
      </c>
      <c r="BZ5" s="25">
        <f>SUMPRODUCT(CA$28:CA$432,$BU$28:$BU$432)/SUMPRODUCT(BZ$28:BZ$432,$BU$28:$BU$432)-1</f>
        <v>-5.45494900368656E-2</v>
      </c>
      <c r="CA5" s="25">
        <f>SUMPRODUCT(CB$28:CB$432,$BU$28:$BU$432)/SUMPRODUCT(CA$28:CA$432,$BU$28:$BU$432)-1</f>
        <v>0.16643694932692532</v>
      </c>
      <c r="CB5" s="25">
        <f>SUMPRODUCT(CB$28:CB$432,$BU$28:$BU$432)/SUMPRODUCT(BZ$28:BZ$432,$BU$28:$BU$432)-1</f>
        <v>0.10280840858098417</v>
      </c>
      <c r="CC5" s="28">
        <f>SUMPRODUCT(CD$28:CD$432,$BU$28:$BU$432)/SUMPRODUCT(CC$28:CC$432,$BU$28:$BU$432)-1</f>
        <v>0.79382220919642976</v>
      </c>
      <c r="CD5" s="28">
        <f>SUMPRODUCT(CE$28:CE$432,$BU$28:$BU$432)/SUMPRODUCT(CD$28:CD$432,$BU$28:$BU$432)-1</f>
        <v>0.32653418657002931</v>
      </c>
      <c r="CE5" s="28">
        <f>SUMPRODUCT(CE$28:CE$432,$BU$28:$BU$432)/SUMPRODUCT(CC$28:CC$432,$BU$28:$BU$432)-1</f>
        <v>1.379566485127639</v>
      </c>
      <c r="CF5" s="31">
        <f>SUMPRODUCT(CG$28:CG$432,$BU$28:$BU$432)/SUMPRODUCT(CF$28:CF$432,$BU$28:$BU$432)-1</f>
        <v>0.1199297596732154</v>
      </c>
      <c r="CG5" s="31">
        <f>SUMPRODUCT(CH$28:CH$432,$BU$28:$BU$432)/SUMPRODUCT(CG$28:CG$432,$BU$28:$BU$432)-1</f>
        <v>3.5202020634563791E-3</v>
      </c>
      <c r="CH5" s="31">
        <f>SUMPRODUCT(CH$28:CH$432,$BU$28:$BU$432)/SUMPRODUCT(CF$28:CF$432,$BU$28:$BU$432)-1</f>
        <v>0.12387213872414327</v>
      </c>
    </row>
    <row r="6" spans="1:86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Z6" s="25"/>
      <c r="CA6" s="25"/>
      <c r="CB6" s="25"/>
      <c r="CC6" s="28"/>
      <c r="CD6" s="28"/>
      <c r="CE6" s="28"/>
      <c r="CF6" s="31"/>
      <c r="CG6" s="31"/>
      <c r="CH6" s="31"/>
    </row>
    <row r="7" spans="1:8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X7" s="35" t="s">
        <v>50</v>
      </c>
      <c r="BY7" s="23"/>
      <c r="BZ7" s="25"/>
      <c r="CA7" s="25"/>
      <c r="CB7" s="25"/>
      <c r="CC7" s="28"/>
      <c r="CD7" s="28"/>
      <c r="CE7" s="28"/>
      <c r="CF7" s="31"/>
      <c r="CG7" s="31"/>
      <c r="CH7" s="31"/>
    </row>
    <row r="8" spans="1:8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X8" s="13" t="s">
        <v>26</v>
      </c>
      <c r="BZ8" s="25">
        <f t="shared" ref="BZ8:CH8" si="17">(1+BZ3)^(365/BZ$12)-1</f>
        <v>-0.54759778014135585</v>
      </c>
      <c r="CA8" s="25">
        <f t="shared" si="17"/>
        <v>0.20783433699956544</v>
      </c>
      <c r="CB8" s="25">
        <f t="shared" si="17"/>
        <v>1.6784939000848764E-2</v>
      </c>
      <c r="CC8" s="28">
        <f t="shared" si="17"/>
        <v>-0.12085002698649761</v>
      </c>
      <c r="CD8" s="28">
        <f t="shared" si="17"/>
        <v>0.13317014485349743</v>
      </c>
      <c r="CE8" s="28">
        <f t="shared" si="17"/>
        <v>7.2663610956236191E-4</v>
      </c>
      <c r="CF8" s="31">
        <f t="shared" si="17"/>
        <v>-0.24185074345943391</v>
      </c>
      <c r="CG8" s="31">
        <f t="shared" si="17"/>
        <v>0.22801230880817269</v>
      </c>
      <c r="CH8" s="31">
        <f t="shared" si="17"/>
        <v>3.2397294357735529E-3</v>
      </c>
    </row>
    <row r="9" spans="1:86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X9" s="13" t="s">
        <v>44</v>
      </c>
      <c r="BZ9" s="25">
        <f t="shared" ref="BZ9:CH9" si="18">(1+BZ4)^(365/BZ$12)-1</f>
        <v>-0.21008174904810506</v>
      </c>
      <c r="CA9" s="25">
        <f t="shared" si="18"/>
        <v>8.8691941869571744E-2</v>
      </c>
      <c r="CB9" s="25">
        <f t="shared" si="18"/>
        <v>2.9144909115350393E-2</v>
      </c>
      <c r="CC9" s="28">
        <f t="shared" si="18"/>
        <v>0.3321248345450869</v>
      </c>
      <c r="CD9" s="28">
        <f t="shared" si="18"/>
        <v>6.804790613401579E-2</v>
      </c>
      <c r="CE9" s="28">
        <f t="shared" si="18"/>
        <v>0.19008672390456649</v>
      </c>
      <c r="CF9" s="31">
        <f t="shared" si="18"/>
        <v>0.17327743235306259</v>
      </c>
      <c r="CG9" s="31">
        <f t="shared" si="18"/>
        <v>-7.9494104626426587E-2</v>
      </c>
      <c r="CH9" s="31">
        <f t="shared" si="18"/>
        <v>1.9056124720744139E-2</v>
      </c>
    </row>
    <row r="10" spans="1:86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X10" s="13" t="s">
        <v>45</v>
      </c>
      <c r="BY10" s="2"/>
      <c r="BZ10" s="25">
        <f t="shared" ref="BZ10:CH10" si="19">(1+BZ5)^(365/BZ$12)-1</f>
        <v>-0.20147687767353606</v>
      </c>
      <c r="CA10" s="25">
        <f t="shared" si="19"/>
        <v>0.14030109042146988</v>
      </c>
      <c r="CB10" s="25">
        <f t="shared" si="19"/>
        <v>7.1246111295041548E-2</v>
      </c>
      <c r="CC10" s="28">
        <f t="shared" si="19"/>
        <v>0.32397838347965258</v>
      </c>
      <c r="CD10" s="28">
        <f t="shared" si="19"/>
        <v>0.13908425761146637</v>
      </c>
      <c r="CE10" s="28">
        <f t="shared" si="19"/>
        <v>0.22615371441131105</v>
      </c>
      <c r="CF10" s="31">
        <f t="shared" si="19"/>
        <v>8.8979913821170875E-2</v>
      </c>
      <c r="CG10" s="31">
        <f t="shared" si="19"/>
        <v>1.9104796971920468E-3</v>
      </c>
      <c r="CH10" s="31">
        <f t="shared" si="19"/>
        <v>3.7527735099001758E-2</v>
      </c>
    </row>
    <row r="11" spans="1:86" x14ac:dyDescent="0.25">
      <c r="A11" t="s">
        <v>23</v>
      </c>
      <c r="C11" s="4">
        <f t="shared" ref="C11:N11" si="20">0.4/C2/12</f>
        <v>0.1436591813793027</v>
      </c>
      <c r="D11" s="4">
        <f t="shared" si="20"/>
        <v>0.12977339238669244</v>
      </c>
      <c r="E11" s="4">
        <f t="shared" si="20"/>
        <v>0.19632535047785046</v>
      </c>
      <c r="F11" s="4">
        <f t="shared" si="20"/>
        <v>0.15691479223452551</v>
      </c>
      <c r="G11" s="4">
        <f t="shared" si="20"/>
        <v>0.20778724082227926</v>
      </c>
      <c r="H11" s="4">
        <f t="shared" si="20"/>
        <v>0.21743855928327679</v>
      </c>
      <c r="I11" s="4">
        <f t="shared" si="20"/>
        <v>1.073129620722763</v>
      </c>
      <c r="J11" s="4">
        <f t="shared" si="20"/>
        <v>0.68410916507830344</v>
      </c>
      <c r="K11" s="4">
        <f t="shared" si="20"/>
        <v>0.69562249949785848</v>
      </c>
      <c r="L11" s="4">
        <f t="shared" si="20"/>
        <v>0.28659142989005315</v>
      </c>
      <c r="M11" s="4">
        <f t="shared" si="20"/>
        <v>0.28967421217452921</v>
      </c>
      <c r="N11" s="4">
        <f t="shared" si="20"/>
        <v>0.32169336793981146</v>
      </c>
      <c r="AD11" s="4">
        <f>MIN(AE4:AP4)</f>
        <v>0.10179029321421966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f>MIN(AT4:BE4)</f>
        <v>0.19269242855894972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Z11" s="7"/>
      <c r="CA11" s="7"/>
      <c r="CB11" s="7"/>
      <c r="CC11" s="6"/>
      <c r="CD11" s="6"/>
      <c r="CE11" s="6"/>
      <c r="CF11" s="14"/>
      <c r="CG11" s="14"/>
      <c r="CH11" s="14"/>
    </row>
    <row r="12" spans="1:86" x14ac:dyDescent="0.25">
      <c r="C12" s="54" t="s">
        <v>49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R12" s="54" t="s">
        <v>15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E12" s="54" t="s">
        <v>14</v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S12" s="54" t="s">
        <v>17</v>
      </c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G12" s="54" t="s">
        <v>16</v>
      </c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X12" s="13" t="s">
        <v>51</v>
      </c>
      <c r="BZ12" s="7">
        <f>CA13-BZ13</f>
        <v>91</v>
      </c>
      <c r="CA12" s="7">
        <f>CB13-CA13</f>
        <v>428</v>
      </c>
      <c r="CB12" s="7">
        <f>CB13-BZ13</f>
        <v>519</v>
      </c>
      <c r="CC12" s="6">
        <f>CD13-CC13</f>
        <v>760</v>
      </c>
      <c r="CD12" s="6">
        <f>CE13-CD13</f>
        <v>792</v>
      </c>
      <c r="CE12" s="6">
        <f>CE13-CC13</f>
        <v>1552</v>
      </c>
      <c r="CF12" s="14">
        <f>CG13-CF13</f>
        <v>485</v>
      </c>
      <c r="CG12" s="14">
        <f>CH13-CG13</f>
        <v>672</v>
      </c>
      <c r="CH12" s="14">
        <f>CH13-CF13</f>
        <v>1157</v>
      </c>
    </row>
    <row r="13" spans="1:86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X13" s="35" t="s">
        <v>52</v>
      </c>
      <c r="BY13" s="23"/>
      <c r="BZ13" s="36">
        <f t="shared" ref="BZ13:CH13" si="21">SUMPRODUCT(BZ28:BZ432,$A$28:$A$432)</f>
        <v>32020</v>
      </c>
      <c r="CA13" s="36">
        <f t="shared" si="21"/>
        <v>32111</v>
      </c>
      <c r="CB13" s="36">
        <f t="shared" si="21"/>
        <v>32539</v>
      </c>
      <c r="CC13" s="37">
        <f t="shared" si="21"/>
        <v>36769</v>
      </c>
      <c r="CD13" s="37">
        <f t="shared" si="21"/>
        <v>37529</v>
      </c>
      <c r="CE13" s="37">
        <f t="shared" si="21"/>
        <v>38321</v>
      </c>
      <c r="CF13" s="38">
        <f t="shared" si="21"/>
        <v>39386</v>
      </c>
      <c r="CG13" s="38">
        <f t="shared" si="21"/>
        <v>39871</v>
      </c>
      <c r="CH13" s="38">
        <f t="shared" si="21"/>
        <v>40543</v>
      </c>
    </row>
    <row r="14" spans="1:86" ht="45" x14ac:dyDescent="0.25">
      <c r="C14" s="53" t="s">
        <v>6</v>
      </c>
      <c r="D14" s="53"/>
      <c r="E14" s="53"/>
      <c r="F14" s="50" t="s">
        <v>7</v>
      </c>
      <c r="G14" s="50"/>
      <c r="H14" s="50"/>
      <c r="I14" s="51" t="s">
        <v>9</v>
      </c>
      <c r="J14" s="51"/>
      <c r="K14" s="51"/>
      <c r="L14" s="52" t="s">
        <v>12</v>
      </c>
      <c r="M14" s="52"/>
      <c r="N14" s="52"/>
      <c r="O14" s="16" t="s">
        <v>24</v>
      </c>
      <c r="P14" s="16" t="s">
        <v>25</v>
      </c>
      <c r="R14" s="53" t="s">
        <v>6</v>
      </c>
      <c r="S14" s="53"/>
      <c r="T14" s="53"/>
      <c r="U14" s="50" t="s">
        <v>7</v>
      </c>
      <c r="V14" s="50"/>
      <c r="W14" s="50"/>
      <c r="X14" s="51" t="s">
        <v>9</v>
      </c>
      <c r="Y14" s="51"/>
      <c r="Z14" s="51"/>
      <c r="AA14" s="52" t="s">
        <v>12</v>
      </c>
      <c r="AB14" s="52"/>
      <c r="AC14" s="52"/>
      <c r="AE14" s="53" t="s">
        <v>6</v>
      </c>
      <c r="AF14" s="53"/>
      <c r="AG14" s="53"/>
      <c r="AH14" s="50" t="s">
        <v>7</v>
      </c>
      <c r="AI14" s="50"/>
      <c r="AJ14" s="50"/>
      <c r="AK14" s="51" t="s">
        <v>9</v>
      </c>
      <c r="AL14" s="51"/>
      <c r="AM14" s="51"/>
      <c r="AN14" s="52" t="s">
        <v>12</v>
      </c>
      <c r="AO14" s="52"/>
      <c r="AP14" s="52"/>
      <c r="AQ14" s="16" t="s">
        <v>13</v>
      </c>
      <c r="AS14" s="53" t="s">
        <v>6</v>
      </c>
      <c r="AT14" s="53"/>
      <c r="AU14" s="53"/>
      <c r="AV14" s="50" t="s">
        <v>7</v>
      </c>
      <c r="AW14" s="50"/>
      <c r="AX14" s="50"/>
      <c r="AY14" s="51" t="s">
        <v>9</v>
      </c>
      <c r="AZ14" s="51"/>
      <c r="BA14" s="51"/>
      <c r="BB14" s="52" t="s">
        <v>12</v>
      </c>
      <c r="BC14" s="52"/>
      <c r="BD14" s="52"/>
      <c r="BE14" s="16" t="s">
        <v>13</v>
      </c>
      <c r="BG14" s="53" t="s">
        <v>6</v>
      </c>
      <c r="BH14" s="53"/>
      <c r="BI14" s="53"/>
      <c r="BJ14" s="50" t="s">
        <v>7</v>
      </c>
      <c r="BK14" s="50"/>
      <c r="BL14" s="50"/>
      <c r="BM14" s="51" t="s">
        <v>9</v>
      </c>
      <c r="BN14" s="51"/>
      <c r="BO14" s="51"/>
      <c r="BP14" s="52" t="s">
        <v>12</v>
      </c>
      <c r="BQ14" s="52"/>
      <c r="BR14" s="52"/>
      <c r="BT14" s="21" t="s">
        <v>37</v>
      </c>
      <c r="BU14" s="21" t="s">
        <v>36</v>
      </c>
      <c r="BV14" s="50" t="s">
        <v>26</v>
      </c>
      <c r="BW14" s="50"/>
      <c r="BX14" s="50"/>
      <c r="BY14" s="50"/>
      <c r="BZ14" s="7"/>
      <c r="CA14" s="7"/>
      <c r="CB14" s="7"/>
      <c r="CC14" s="6"/>
      <c r="CD14" s="6"/>
      <c r="CE14" s="6"/>
      <c r="CF14" s="14"/>
      <c r="CG14" s="14"/>
      <c r="CH14" s="14"/>
    </row>
    <row r="15" spans="1:86" ht="30" x14ac:dyDescent="0.25">
      <c r="B15" t="s">
        <v>0</v>
      </c>
      <c r="C15" s="8" t="s">
        <v>3</v>
      </c>
      <c r="D15" s="8" t="s">
        <v>4</v>
      </c>
      <c r="E15" s="8" t="s">
        <v>5</v>
      </c>
      <c r="F15" s="9" t="s">
        <v>8</v>
      </c>
      <c r="G15" s="9" t="s">
        <v>1</v>
      </c>
      <c r="H15" s="9" t="s">
        <v>2</v>
      </c>
      <c r="I15" s="10" t="s">
        <v>8</v>
      </c>
      <c r="J15" s="10" t="s">
        <v>1</v>
      </c>
      <c r="K15" s="10" t="s">
        <v>2</v>
      </c>
      <c r="L15" s="11" t="s">
        <v>10</v>
      </c>
      <c r="M15" s="11" t="s">
        <v>11</v>
      </c>
      <c r="N15" s="11" t="s">
        <v>1</v>
      </c>
      <c r="O15" s="15"/>
      <c r="P15" s="15"/>
      <c r="R15" s="8" t="s">
        <v>3</v>
      </c>
      <c r="S15" s="8" t="s">
        <v>4</v>
      </c>
      <c r="T15" s="8" t="s">
        <v>5</v>
      </c>
      <c r="U15" s="9" t="s">
        <v>8</v>
      </c>
      <c r="V15" s="9" t="s">
        <v>1</v>
      </c>
      <c r="W15" s="9" t="s">
        <v>2</v>
      </c>
      <c r="X15" s="10" t="s">
        <v>8</v>
      </c>
      <c r="Y15" s="10" t="s">
        <v>1</v>
      </c>
      <c r="Z15" s="10" t="s">
        <v>2</v>
      </c>
      <c r="AA15" s="11" t="s">
        <v>10</v>
      </c>
      <c r="AB15" s="11" t="s">
        <v>11</v>
      </c>
      <c r="AC15" s="11" t="s">
        <v>1</v>
      </c>
      <c r="AE15" s="8" t="s">
        <v>3</v>
      </c>
      <c r="AF15" s="8" t="s">
        <v>4</v>
      </c>
      <c r="AG15" s="8" t="s">
        <v>5</v>
      </c>
      <c r="AH15" s="9" t="s">
        <v>8</v>
      </c>
      <c r="AI15" s="9" t="s">
        <v>1</v>
      </c>
      <c r="AJ15" s="9" t="s">
        <v>2</v>
      </c>
      <c r="AK15" s="10" t="s">
        <v>8</v>
      </c>
      <c r="AL15" s="10" t="s">
        <v>1</v>
      </c>
      <c r="AM15" s="10" t="s">
        <v>2</v>
      </c>
      <c r="AN15" s="11" t="s">
        <v>10</v>
      </c>
      <c r="AO15" s="11" t="s">
        <v>11</v>
      </c>
      <c r="AP15" s="11" t="s">
        <v>1</v>
      </c>
      <c r="AQ15" s="15"/>
      <c r="AS15" s="8" t="s">
        <v>3</v>
      </c>
      <c r="AT15" s="8" t="s">
        <v>4</v>
      </c>
      <c r="AU15" s="8" t="s">
        <v>5</v>
      </c>
      <c r="AV15" s="9" t="s">
        <v>8</v>
      </c>
      <c r="AW15" s="9" t="s">
        <v>1</v>
      </c>
      <c r="AX15" s="9" t="s">
        <v>2</v>
      </c>
      <c r="AY15" s="10" t="s">
        <v>8</v>
      </c>
      <c r="AZ15" s="10" t="s">
        <v>1</v>
      </c>
      <c r="BA15" s="10" t="s">
        <v>2</v>
      </c>
      <c r="BB15" s="11" t="s">
        <v>10</v>
      </c>
      <c r="BC15" s="11" t="s">
        <v>11</v>
      </c>
      <c r="BD15" s="11" t="s">
        <v>1</v>
      </c>
      <c r="BE15" s="15"/>
      <c r="BG15" s="8" t="s">
        <v>3</v>
      </c>
      <c r="BH15" s="8" t="s">
        <v>4</v>
      </c>
      <c r="BI15" s="8" t="s">
        <v>5</v>
      </c>
      <c r="BJ15" s="9" t="s">
        <v>8</v>
      </c>
      <c r="BK15" s="9" t="s">
        <v>1</v>
      </c>
      <c r="BL15" s="9" t="s">
        <v>2</v>
      </c>
      <c r="BM15" s="10" t="s">
        <v>8</v>
      </c>
      <c r="BN15" s="10" t="s">
        <v>1</v>
      </c>
      <c r="BO15" s="10" t="s">
        <v>2</v>
      </c>
      <c r="BP15" s="11" t="s">
        <v>10</v>
      </c>
      <c r="BQ15" s="11" t="s">
        <v>11</v>
      </c>
      <c r="BR15" s="11" t="s">
        <v>1</v>
      </c>
      <c r="BT15" s="19" t="s">
        <v>28</v>
      </c>
      <c r="BU15" s="19" t="s">
        <v>28</v>
      </c>
      <c r="BV15" s="9" t="s">
        <v>27</v>
      </c>
      <c r="BW15" s="9" t="s">
        <v>28</v>
      </c>
      <c r="BX15" s="9" t="s">
        <v>29</v>
      </c>
      <c r="BY15" s="9" t="s">
        <v>30</v>
      </c>
      <c r="BZ15" s="7" t="s">
        <v>31</v>
      </c>
      <c r="CA15" s="7" t="s">
        <v>32</v>
      </c>
      <c r="CB15" s="7" t="s">
        <v>33</v>
      </c>
      <c r="CC15" s="6" t="s">
        <v>38</v>
      </c>
      <c r="CD15" s="6" t="s">
        <v>39</v>
      </c>
      <c r="CE15" s="6" t="s">
        <v>40</v>
      </c>
      <c r="CF15" s="14" t="s">
        <v>41</v>
      </c>
      <c r="CG15" s="14" t="s">
        <v>42</v>
      </c>
      <c r="CH15" s="14" t="s">
        <v>43</v>
      </c>
    </row>
    <row r="16" spans="1:86" x14ac:dyDescent="0.25">
      <c r="A16" s="2">
        <v>29251</v>
      </c>
      <c r="B16" s="3">
        <v>1.17022565138E-2</v>
      </c>
      <c r="C16" s="3">
        <v>6.4707052790899999E-2</v>
      </c>
      <c r="D16" s="3">
        <v>-5.1748284041299997E-2</v>
      </c>
      <c r="E16" s="3">
        <v>0.27060588502900002</v>
      </c>
      <c r="F16" s="3">
        <v>-1.75268462604E-3</v>
      </c>
      <c r="G16" s="3">
        <v>7.68395468921E-2</v>
      </c>
      <c r="H16" s="3">
        <v>4.8849248597800002E-2</v>
      </c>
      <c r="I16" s="3">
        <v>-1.0428234913800001E-2</v>
      </c>
      <c r="J16" s="3">
        <v>2.4283720286199999E-2</v>
      </c>
      <c r="K16" s="3">
        <v>-3.2004626714799998E-2</v>
      </c>
      <c r="L16" s="3">
        <v>-4.4432093181200001E-4</v>
      </c>
      <c r="M16" s="3">
        <v>-2.05200694963E-3</v>
      </c>
      <c r="N16" s="3">
        <v>2.39787551601E-2</v>
      </c>
      <c r="O16" s="3">
        <f>AVERAGE(C16:N16)</f>
        <v>3.4236170881559835E-2</v>
      </c>
      <c r="P16" s="3">
        <f>SUMPRODUCT($C$11:$N$11,C16:N16)</f>
        <v>7.2170756450893908E-2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V16" s="5"/>
      <c r="BW16" s="4"/>
      <c r="BX16" s="4"/>
      <c r="BY16" s="18"/>
    </row>
    <row r="17" spans="1:77" x14ac:dyDescent="0.25">
      <c r="A17" s="2">
        <v>29280</v>
      </c>
      <c r="B17" s="3">
        <v>1.1497342012899999E-2</v>
      </c>
      <c r="C17" s="3">
        <v>5.3775005475599998E-2</v>
      </c>
      <c r="D17" s="3">
        <v>-4.1758918915700001E-2</v>
      </c>
      <c r="E17" s="3">
        <v>-9.31076748096E-2</v>
      </c>
      <c r="F17" s="3">
        <v>2.0478526081299998E-2</v>
      </c>
      <c r="G17" s="3">
        <v>4.0802516057700002E-2</v>
      </c>
      <c r="H17" s="3">
        <v>-2.1666260183799999E-2</v>
      </c>
      <c r="I17" s="3">
        <v>-3.0000744478499999E-2</v>
      </c>
      <c r="J17" s="3">
        <v>-7.1595399570299999E-3</v>
      </c>
      <c r="K17" s="3">
        <v>-5.86777535925E-2</v>
      </c>
      <c r="L17" s="3">
        <v>-1.19347663238E-2</v>
      </c>
      <c r="M17" s="3">
        <v>-5.0102763855400002E-2</v>
      </c>
      <c r="N17" s="3">
        <v>7.1253144165599998E-3</v>
      </c>
      <c r="O17" s="3">
        <f t="shared" ref="O17:O80" si="22">AVERAGE(C17:N17)</f>
        <v>-1.6018921673764164E-2</v>
      </c>
      <c r="P17" s="3">
        <f t="shared" ref="P17:P80" si="23">SUMPRODUCT($C$11:$N$11,C17:N17)</f>
        <v>-0.10254464876416458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V17" s="5"/>
      <c r="BW17" s="4"/>
      <c r="BX17" s="4"/>
      <c r="BY17" s="18"/>
    </row>
    <row r="18" spans="1:77" x14ac:dyDescent="0.25">
      <c r="A18" s="2">
        <v>29311</v>
      </c>
      <c r="B18" s="3">
        <v>1.4902761297500001E-2</v>
      </c>
      <c r="C18" s="3">
        <v>-4.3614773539599999E-2</v>
      </c>
      <c r="D18" s="3">
        <v>-6.7655424097899999E-2</v>
      </c>
      <c r="E18" s="3">
        <v>-0.21901103511600001</v>
      </c>
      <c r="F18" s="3">
        <v>-7.8006970132999995E-2</v>
      </c>
      <c r="G18" s="3">
        <v>-0.101210359859</v>
      </c>
      <c r="H18" s="3">
        <v>-0.103720775916</v>
      </c>
      <c r="I18" s="3">
        <v>-2.9779906813600002E-2</v>
      </c>
      <c r="J18" s="3">
        <v>3.3582914968300001E-3</v>
      </c>
      <c r="K18" s="3">
        <v>6.0792797057700003E-4</v>
      </c>
      <c r="L18" s="3">
        <v>-1.9402114728700001E-2</v>
      </c>
      <c r="M18" s="3">
        <v>-5.0976190998299996E-3</v>
      </c>
      <c r="N18" s="3">
        <v>-4.9313290060099997E-2</v>
      </c>
      <c r="O18" s="3">
        <f t="shared" si="22"/>
        <v>-5.9403837491360252E-2</v>
      </c>
      <c r="P18" s="3">
        <f t="shared" si="23"/>
        <v>-0.16600478050183659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V18" s="5"/>
      <c r="BW18" s="4"/>
      <c r="BX18" s="4"/>
      <c r="BY18" s="18"/>
    </row>
    <row r="19" spans="1:77" x14ac:dyDescent="0.25">
      <c r="A19" s="2">
        <v>29341</v>
      </c>
      <c r="B19" s="3">
        <v>1.40023587374E-2</v>
      </c>
      <c r="C19" s="3">
        <v>-5.57619117181E-2</v>
      </c>
      <c r="D19" s="3">
        <v>3.2553245803000001E-2</v>
      </c>
      <c r="E19" s="3">
        <v>-2.5076099181000001E-2</v>
      </c>
      <c r="F19" s="3">
        <v>2.8491528673000002E-2</v>
      </c>
      <c r="G19" s="3">
        <v>2.23340986672E-2</v>
      </c>
      <c r="H19" s="3">
        <v>2.9679774903999999E-2</v>
      </c>
      <c r="I19" s="3">
        <v>2.98062714693E-2</v>
      </c>
      <c r="J19" s="3">
        <v>3.2466311778699998E-2</v>
      </c>
      <c r="K19" s="3">
        <v>7.2119107960299994E-2</v>
      </c>
      <c r="L19" s="3">
        <v>2.6339865470000001E-2</v>
      </c>
      <c r="M19" s="3">
        <v>4.3219280670599998E-2</v>
      </c>
      <c r="N19" s="3">
        <v>4.5273001588499999E-2</v>
      </c>
      <c r="O19" s="3">
        <f t="shared" si="22"/>
        <v>2.3453706340458333E-2</v>
      </c>
      <c r="P19" s="3">
        <f t="shared" si="23"/>
        <v>0.14585225465353599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V19" s="5"/>
      <c r="BW19" s="4"/>
      <c r="BX19" s="4"/>
      <c r="BY19" s="18"/>
    </row>
    <row r="20" spans="1:77" x14ac:dyDescent="0.25">
      <c r="A20" s="2">
        <v>29371</v>
      </c>
      <c r="B20" s="3">
        <v>9.1354991405700001E-3</v>
      </c>
      <c r="C20" s="3">
        <v>-7.6536215115600006E-2</v>
      </c>
      <c r="D20" s="3">
        <v>-7.2225822385199997E-3</v>
      </c>
      <c r="E20" s="3">
        <v>7.3027260674499994E-2</v>
      </c>
      <c r="F20" s="3">
        <v>2.24674529879E-2</v>
      </c>
      <c r="G20" s="3">
        <v>-3.01302298065E-2</v>
      </c>
      <c r="H20" s="3">
        <v>3.9172974488200001E-2</v>
      </c>
      <c r="I20" s="3">
        <v>2.5704709401899999E-2</v>
      </c>
      <c r="J20" s="3">
        <v>7.50894511437E-3</v>
      </c>
      <c r="K20" s="3">
        <v>2.0146651818299999E-2</v>
      </c>
      <c r="L20" s="3">
        <v>2.6178941806E-2</v>
      </c>
      <c r="M20" s="3">
        <v>6.5034563131599998E-2</v>
      </c>
      <c r="N20" s="3">
        <v>3.2736287546700001E-2</v>
      </c>
      <c r="O20" s="3">
        <f t="shared" si="22"/>
        <v>1.6507396650737499E-2</v>
      </c>
      <c r="P20" s="3">
        <f t="shared" si="23"/>
        <v>9.1795617392067028E-2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V20" s="5"/>
      <c r="BW20" s="4"/>
      <c r="BX20" s="4"/>
      <c r="BY20" s="18"/>
    </row>
    <row r="21" spans="1:77" x14ac:dyDescent="0.25">
      <c r="A21" s="2">
        <v>29402</v>
      </c>
      <c r="B21" s="3">
        <v>7.8935198073400003E-3</v>
      </c>
      <c r="C21" s="3">
        <v>-4.0059106104999999E-2</v>
      </c>
      <c r="D21" s="3">
        <v>1.82216304275E-2</v>
      </c>
      <c r="E21" s="3">
        <v>0.177787297426</v>
      </c>
      <c r="F21" s="3">
        <v>1.7665050911800002E-2</v>
      </c>
      <c r="G21" s="3">
        <v>9.9692623073299999E-2</v>
      </c>
      <c r="H21" s="3">
        <v>2.4801862642599998E-2</v>
      </c>
      <c r="I21" s="3">
        <v>1.13612426463E-2</v>
      </c>
      <c r="J21" s="3">
        <v>-1.6977125806400001E-2</v>
      </c>
      <c r="K21" s="3">
        <v>1.19776605377E-2</v>
      </c>
      <c r="L21" s="3">
        <v>1.6559686523400001E-2</v>
      </c>
      <c r="M21" s="3">
        <v>3.1095607460000001E-2</v>
      </c>
      <c r="N21" s="3">
        <v>1.9283020727399999E-2</v>
      </c>
      <c r="O21" s="3">
        <f t="shared" si="22"/>
        <v>3.0950787538716672E-2</v>
      </c>
      <c r="P21" s="3">
        <f t="shared" si="23"/>
        <v>8.9260110562830175E-2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V21" s="5"/>
      <c r="BW21" s="4"/>
      <c r="BX21" s="4"/>
      <c r="BY21" s="18"/>
    </row>
    <row r="22" spans="1:77" x14ac:dyDescent="0.25">
      <c r="A22" s="2">
        <v>29433</v>
      </c>
      <c r="B22" s="3">
        <v>7.7948632004100002E-3</v>
      </c>
      <c r="C22" s="3">
        <v>1.53418213389E-2</v>
      </c>
      <c r="D22" s="3">
        <v>0.15325153462800001</v>
      </c>
      <c r="E22" s="3">
        <v>-5.73665507329E-2</v>
      </c>
      <c r="F22" s="3">
        <v>1.7825484208700001E-2</v>
      </c>
      <c r="G22" s="3">
        <v>3.0582314308999999E-2</v>
      </c>
      <c r="H22" s="3">
        <v>5.8988083416000002E-2</v>
      </c>
      <c r="I22" s="3">
        <v>8.3987892438199992E-3</v>
      </c>
      <c r="J22" s="3">
        <v>1.9360334022600002E-2</v>
      </c>
      <c r="K22" s="3">
        <v>-3.06701788049E-2</v>
      </c>
      <c r="L22" s="3">
        <v>-2.52665780654E-3</v>
      </c>
      <c r="M22" s="3">
        <v>-3.8753124255300003E-2</v>
      </c>
      <c r="N22" s="3">
        <v>-2.5340153268299998E-3</v>
      </c>
      <c r="O22" s="3">
        <f t="shared" si="22"/>
        <v>1.4324819520045835E-2</v>
      </c>
      <c r="P22" s="3">
        <f t="shared" si="23"/>
        <v>2.0965067468190015E-2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V22" s="5"/>
      <c r="BW22" s="4"/>
      <c r="BX22" s="4"/>
      <c r="BY22" s="18"/>
    </row>
    <row r="23" spans="1:77" x14ac:dyDescent="0.25">
      <c r="A23" s="2">
        <v>29462</v>
      </c>
      <c r="B23" s="3">
        <v>8.2809798896300007E-3</v>
      </c>
      <c r="C23" s="3">
        <v>-2.8028242747300001E-2</v>
      </c>
      <c r="D23" s="3">
        <v>6.7616736393900007E-2</v>
      </c>
      <c r="E23" s="3">
        <v>2.08525832557E-2</v>
      </c>
      <c r="F23" s="3">
        <v>-2.4726177111799998E-2</v>
      </c>
      <c r="G23" s="3">
        <v>-6.7187766645699998E-3</v>
      </c>
      <c r="H23" s="3">
        <v>-1.34542766204E-3</v>
      </c>
      <c r="I23" s="3">
        <v>-9.6512283762499994E-3</v>
      </c>
      <c r="J23" s="3">
        <v>-2.6183906987399998E-2</v>
      </c>
      <c r="K23" s="3">
        <v>-2.17935132741E-2</v>
      </c>
      <c r="L23" s="3">
        <v>1.25644057636E-2</v>
      </c>
      <c r="M23" s="3">
        <v>4.0478353255099998E-2</v>
      </c>
      <c r="N23" s="3">
        <v>2.4228698479599999E-2</v>
      </c>
      <c r="O23" s="3">
        <f t="shared" si="22"/>
        <v>3.9411253603700005E-3</v>
      </c>
      <c r="P23" s="3">
        <f t="shared" si="23"/>
        <v>-1.7035427543736905E-2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V23" s="5"/>
      <c r="BW23" s="4"/>
      <c r="BX23" s="4"/>
      <c r="BY23" s="18"/>
    </row>
    <row r="24" spans="1:77" x14ac:dyDescent="0.25">
      <c r="A24" s="2">
        <v>29494</v>
      </c>
      <c r="B24" s="3">
        <v>1.02234049931E-2</v>
      </c>
      <c r="C24" s="3">
        <v>-6.2970400630000006E-2</v>
      </c>
      <c r="D24" s="3">
        <v>-2.5650732136300002E-2</v>
      </c>
      <c r="E24" s="3">
        <v>4.9032867065999998E-2</v>
      </c>
      <c r="F24" s="3">
        <v>-2.3419243454199999E-3</v>
      </c>
      <c r="G24" s="3">
        <v>1.7987641192400001E-2</v>
      </c>
      <c r="H24" s="3">
        <v>1.50839350838E-2</v>
      </c>
      <c r="I24" s="3">
        <v>-1.55311003412E-2</v>
      </c>
      <c r="J24" s="3">
        <v>2.7572797318200001E-2</v>
      </c>
      <c r="K24" s="3">
        <v>-1.1397916982600001E-2</v>
      </c>
      <c r="L24" s="3">
        <v>4.8941024202700002E-3</v>
      </c>
      <c r="M24" s="3">
        <v>3.8916462835300002E-2</v>
      </c>
      <c r="N24" s="3">
        <v>2.3933736620800001E-3</v>
      </c>
      <c r="O24" s="3">
        <f t="shared" si="22"/>
        <v>3.1657587618774984E-3</v>
      </c>
      <c r="P24" s="3">
        <f t="shared" si="23"/>
        <v>1.1614192942971162E-2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V24" s="5"/>
      <c r="BW24" s="4"/>
      <c r="BX24" s="4"/>
      <c r="BY24" s="18"/>
    </row>
    <row r="25" spans="1:77" x14ac:dyDescent="0.25">
      <c r="A25" s="2">
        <v>29525</v>
      </c>
      <c r="B25" s="3">
        <v>1.1039146750300001E-2</v>
      </c>
      <c r="C25" s="3">
        <v>-8.4588593971699991E-3</v>
      </c>
      <c r="D25" s="3">
        <v>7.0533179909100005E-2</v>
      </c>
      <c r="E25" s="3">
        <v>-6.9302426597800004E-2</v>
      </c>
      <c r="F25" s="3">
        <v>-2.83561828648E-2</v>
      </c>
      <c r="G25" s="3">
        <v>5.5012452060099998E-2</v>
      </c>
      <c r="H25" s="3">
        <v>1.43348520387E-2</v>
      </c>
      <c r="I25" s="3">
        <v>-9.5621442777300003E-3</v>
      </c>
      <c r="J25" s="3">
        <v>8.6556202027500001E-3</v>
      </c>
      <c r="K25" s="3">
        <v>-2.2344353331599998E-2</v>
      </c>
      <c r="L25" s="3">
        <v>-1.7272269340800001E-4</v>
      </c>
      <c r="M25" s="3">
        <v>-6.7145893950200002E-3</v>
      </c>
      <c r="N25" s="3">
        <v>2.2088868981400001E-2</v>
      </c>
      <c r="O25" s="3">
        <f t="shared" si="22"/>
        <v>2.1428078862101669E-3</v>
      </c>
      <c r="P25" s="3">
        <f t="shared" si="23"/>
        <v>-1.0341322964335946E-2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V25" s="5"/>
      <c r="BW25" s="4"/>
      <c r="BX25" s="4"/>
      <c r="BY25" s="18"/>
    </row>
    <row r="26" spans="1:77" x14ac:dyDescent="0.25">
      <c r="A26" s="2">
        <v>29553</v>
      </c>
      <c r="B26" s="3">
        <v>1.1888601530000001E-2</v>
      </c>
      <c r="C26" s="3">
        <v>-5.6755543701700002E-2</v>
      </c>
      <c r="D26" s="3">
        <v>5.9274792320199998E-2</v>
      </c>
      <c r="E26" s="3">
        <v>-2.5178824568699999E-2</v>
      </c>
      <c r="F26" s="3">
        <v>1.11548037669E-2</v>
      </c>
      <c r="G26" s="3">
        <v>3.3238345817700001E-3</v>
      </c>
      <c r="H26" s="3">
        <v>9.2898713912200004E-2</v>
      </c>
      <c r="I26" s="3">
        <v>2.4145726919899998E-3</v>
      </c>
      <c r="J26" s="3">
        <v>-5.42944731268E-4</v>
      </c>
      <c r="K26" s="3">
        <v>-1.05827198589E-3</v>
      </c>
      <c r="L26" s="3">
        <v>-1.03836131086E-2</v>
      </c>
      <c r="M26" s="3">
        <v>-2.67752600679E-2</v>
      </c>
      <c r="N26" s="3">
        <v>-3.17282213672E-2</v>
      </c>
      <c r="O26" s="3">
        <f t="shared" si="22"/>
        <v>1.3870031451501668E-3</v>
      </c>
      <c r="P26" s="3">
        <f t="shared" si="23"/>
        <v>-2.2187960561633382E-3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V26" s="5"/>
      <c r="BW26" s="4"/>
      <c r="BX26" s="4"/>
      <c r="BY26" s="18"/>
    </row>
    <row r="27" spans="1:77" x14ac:dyDescent="0.25">
      <c r="A27" s="2">
        <v>29586</v>
      </c>
      <c r="B27" s="3">
        <v>1.6465779035099999E-2</v>
      </c>
      <c r="C27" s="3">
        <v>-8.2276792693700002E-3</v>
      </c>
      <c r="D27" s="3">
        <v>-7.8798695241699995E-2</v>
      </c>
      <c r="E27" s="3">
        <v>-7.2740267151500004E-2</v>
      </c>
      <c r="F27" s="3">
        <v>-2.5921082330300001E-2</v>
      </c>
      <c r="G27" s="3">
        <v>-6.8362561694500001E-2</v>
      </c>
      <c r="H27" s="3">
        <v>-5.1387832315399999E-2</v>
      </c>
      <c r="I27" s="3">
        <v>-1.7656009339600001E-2</v>
      </c>
      <c r="J27" s="3">
        <v>-5.2527160078300002E-2</v>
      </c>
      <c r="K27" s="3">
        <v>8.0746069373400006E-3</v>
      </c>
      <c r="L27" s="3">
        <v>8.1574914837799998E-3</v>
      </c>
      <c r="M27" s="3">
        <v>5.6296876499200003E-2</v>
      </c>
      <c r="N27" s="3">
        <v>8.5558099534700002E-3</v>
      </c>
      <c r="O27" s="3">
        <f t="shared" si="22"/>
        <v>-2.4544708545573331E-2</v>
      </c>
      <c r="P27" s="3">
        <f t="shared" si="23"/>
        <v>-8.3001331804905445E-2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V27" s="5"/>
      <c r="BW27" s="4"/>
      <c r="BX27" s="4"/>
      <c r="BY27" s="18"/>
    </row>
    <row r="28" spans="1:77" x14ac:dyDescent="0.25">
      <c r="A28" s="2">
        <v>29616</v>
      </c>
      <c r="B28" s="3">
        <v>1.40977092337E-2</v>
      </c>
      <c r="C28" s="3">
        <v>-4.6017064895000001E-2</v>
      </c>
      <c r="D28" s="3">
        <v>-6.1837677003600003E-2</v>
      </c>
      <c r="E28" s="3">
        <v>-0.171845785083</v>
      </c>
      <c r="F28" s="3">
        <v>-2.8878145948299998E-2</v>
      </c>
      <c r="G28" s="3">
        <v>-1.50384231557E-2</v>
      </c>
      <c r="H28" s="3">
        <v>-5.1431090014899997E-2</v>
      </c>
      <c r="I28" s="3">
        <v>-4.12169965732E-3</v>
      </c>
      <c r="J28" s="3">
        <v>1.29734006945E-2</v>
      </c>
      <c r="K28" s="3">
        <v>-1.1904882911299999E-2</v>
      </c>
      <c r="L28" s="3">
        <v>-1.3965247301099999E-2</v>
      </c>
      <c r="M28" s="3">
        <v>-1.7876388690400001E-2</v>
      </c>
      <c r="N28" s="3">
        <v>-3.73617476991E-3</v>
      </c>
      <c r="O28" s="3">
        <f t="shared" si="22"/>
        <v>-3.4473264894669162E-2</v>
      </c>
      <c r="P28" s="3">
        <f t="shared" si="23"/>
        <v>-8.1424397547361957E-2</v>
      </c>
      <c r="Q28" s="3"/>
      <c r="R28" s="4">
        <f t="shared" ref="R28:R91" si="24">SIGN(SUM(C16:C27))</f>
        <v>-1</v>
      </c>
      <c r="S28" s="4">
        <f t="shared" ref="S28:S91" si="25">SIGN(SUM(D16:D27))</f>
        <v>1</v>
      </c>
      <c r="T28" s="4">
        <f t="shared" ref="T28:T91" si="26">SIGN(SUM(E16:E27))</f>
        <v>1</v>
      </c>
      <c r="U28" s="4">
        <f t="shared" ref="U28:U91" si="27">SIGN(SUM(F16:F27))</f>
        <v>-1</v>
      </c>
      <c r="V28" s="4">
        <f t="shared" ref="V28:V91" si="28">SIGN(SUM(G16:G27))</f>
        <v>1</v>
      </c>
      <c r="W28" s="4">
        <f t="shared" ref="W28:W91" si="29">SIGN(SUM(H16:H27))</f>
        <v>1</v>
      </c>
      <c r="X28" s="4">
        <f t="shared" ref="X28:X91" si="30">SIGN(SUM(I16:I27))</f>
        <v>-1</v>
      </c>
      <c r="Y28" s="4">
        <f t="shared" ref="Y28:Y91" si="31">SIGN(SUM(J16:J27))</f>
        <v>1</v>
      </c>
      <c r="Z28" s="4">
        <f t="shared" ref="Z28:Z91" si="32">SIGN(SUM(K16:K27))</f>
        <v>-1</v>
      </c>
      <c r="AA28" s="4">
        <f t="shared" ref="AA28:AA91" si="33">SIGN(SUM(L16:L27))</f>
        <v>1</v>
      </c>
      <c r="AB28" s="4">
        <f t="shared" ref="AB28:AB91" si="34">SIGN(SUM(M16:M27))</f>
        <v>1</v>
      </c>
      <c r="AC28" s="4">
        <f t="shared" ref="AC28:AC91" si="35">SIGN(SUM(N16:N27))</f>
        <v>1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4">
        <f t="shared" ref="BG28:BG91" si="36">STDEV(C16:C27)*SQRT(12)</f>
        <v>0.15782294854102583</v>
      </c>
      <c r="BH28" s="4">
        <f t="shared" ref="BH28:BH91" si="37">STDEV(D16:D27)*SQRT(12)</f>
        <v>0.23926710851227576</v>
      </c>
      <c r="BI28" s="4">
        <f t="shared" ref="BI28:BI91" si="38">STDEV(E16:E27)*SQRT(12)</f>
        <v>0.44829107957815684</v>
      </c>
      <c r="BJ28" s="4">
        <f t="shared" ref="BJ28:BJ91" si="39">STDEV(F16:F27)*SQRT(12)</f>
        <v>0.10711208894140685</v>
      </c>
      <c r="BK28" s="4">
        <f t="shared" ref="BK28:BK91" si="40">STDEV(G16:G27)*SQRT(12)</f>
        <v>0.19964300461488982</v>
      </c>
      <c r="BL28" s="4">
        <f t="shared" ref="BL28:BL91" si="41">STDEV(H16:H27)*SQRT(12)</f>
        <v>0.18108984878250395</v>
      </c>
      <c r="BM28" s="4">
        <f t="shared" ref="BM28:BM91" si="42">STDEV(I16:I27)*SQRT(12)</f>
        <v>6.7846732583655547E-2</v>
      </c>
      <c r="BN28" s="4">
        <f t="shared" ref="BN28:BN91" si="43">STDEV(J16:J27)*SQRT(12)</f>
        <v>8.5321934379797612E-2</v>
      </c>
      <c r="BO28" s="4">
        <f t="shared" ref="BO28:BO91" si="44">STDEV(K16:K27)*SQRT(12)</f>
        <v>0.11430616257219847</v>
      </c>
      <c r="BP28" s="4">
        <f t="shared" ref="BP28:BP91" si="45">STDEV(L16:L27)*SQRT(12)</f>
        <v>5.0395884595937961E-2</v>
      </c>
      <c r="BQ28" s="4">
        <f t="shared" ref="BQ28:BQ91" si="46">STDEV(M16:M27)*SQRT(12)</f>
        <v>0.13386147934427314</v>
      </c>
      <c r="BR28" s="4">
        <f t="shared" ref="BR28:BR91" si="47">STDEV(N16:N27)*SQRT(12)</f>
        <v>9.2535113199762986E-2</v>
      </c>
      <c r="BT28" s="4">
        <f>1+B28+AQ28*$BE$2/$AQ$2</f>
        <v>1.0140977092337</v>
      </c>
      <c r="BU28" s="4">
        <f>1+B28+BE28</f>
        <v>1.0140977092337</v>
      </c>
      <c r="BV28" s="5">
        <f>0.6*H28+0.4*K28</f>
        <v>-3.5620607173459995E-2</v>
      </c>
      <c r="BW28" s="4">
        <f>(1+BV28+B28)</f>
        <v>0.97847710206024008</v>
      </c>
      <c r="BX28" s="4">
        <f>MAX(BW$28:BW28)</f>
        <v>0.97847710206024008</v>
      </c>
      <c r="BY28" s="18">
        <f t="shared" ref="BY28:BY80" si="48">(BX28-BW28)/BX28</f>
        <v>0</v>
      </c>
    </row>
    <row r="29" spans="1:77" x14ac:dyDescent="0.25">
      <c r="A29" s="2">
        <v>29644</v>
      </c>
      <c r="B29" s="3">
        <v>1.25474371101E-2</v>
      </c>
      <c r="C29" s="3">
        <v>4.6365524488500003E-2</v>
      </c>
      <c r="D29" s="3">
        <v>9.3261628555199993E-3</v>
      </c>
      <c r="E29" s="3">
        <v>-5.1759330902899997E-2</v>
      </c>
      <c r="F29" s="3">
        <v>-4.3344418699999996E-3</v>
      </c>
      <c r="G29" s="3">
        <v>3.66672806329E-2</v>
      </c>
      <c r="H29" s="3">
        <v>8.68961904934E-3</v>
      </c>
      <c r="I29" s="3">
        <v>-4.6535542197500002E-2</v>
      </c>
      <c r="J29" s="3">
        <v>1.4569389902200001E-2</v>
      </c>
      <c r="K29" s="3">
        <v>-2.9334596056999999E-2</v>
      </c>
      <c r="L29" s="3">
        <v>-1.3647832493999999E-2</v>
      </c>
      <c r="M29" s="3">
        <v>-2.0959767272699999E-2</v>
      </c>
      <c r="N29" s="3">
        <v>-7.7178465101199994E-2</v>
      </c>
      <c r="O29" s="3">
        <f t="shared" si="22"/>
        <v>-1.0677666580569997E-2</v>
      </c>
      <c r="P29" s="3">
        <f t="shared" si="23"/>
        <v>-8.8650311313601377E-2</v>
      </c>
      <c r="Q29" s="3"/>
      <c r="R29" s="4">
        <f t="shared" si="24"/>
        <v>-1</v>
      </c>
      <c r="S29" s="4">
        <f t="shared" si="25"/>
        <v>1</v>
      </c>
      <c r="T29" s="4">
        <f t="shared" si="26"/>
        <v>-1</v>
      </c>
      <c r="U29" s="4">
        <f t="shared" si="27"/>
        <v>-1</v>
      </c>
      <c r="V29" s="4">
        <f t="shared" si="28"/>
        <v>1</v>
      </c>
      <c r="W29" s="4">
        <f t="shared" si="29"/>
        <v>1</v>
      </c>
      <c r="X29" s="4">
        <f t="shared" si="30"/>
        <v>-1</v>
      </c>
      <c r="Y29" s="4">
        <f t="shared" si="31"/>
        <v>1</v>
      </c>
      <c r="Z29" s="4">
        <f t="shared" si="32"/>
        <v>-1</v>
      </c>
      <c r="AA29" s="4">
        <f t="shared" si="33"/>
        <v>1</v>
      </c>
      <c r="AB29" s="4">
        <f t="shared" si="34"/>
        <v>1</v>
      </c>
      <c r="AC29" s="4">
        <f t="shared" si="35"/>
        <v>1</v>
      </c>
      <c r="AE29" s="4">
        <f t="shared" ref="AE29:AE92" si="49">R28*C29</f>
        <v>-4.6365524488500003E-2</v>
      </c>
      <c r="AF29" s="4">
        <f t="shared" ref="AF29:AF91" si="50">S28*D29</f>
        <v>9.3261628555199993E-3</v>
      </c>
      <c r="AG29" s="4">
        <f t="shared" ref="AG29:AG91" si="51">T28*E29</f>
        <v>-5.1759330902899997E-2</v>
      </c>
      <c r="AH29" s="4">
        <f t="shared" ref="AH29:AH91" si="52">U28*F29</f>
        <v>4.3344418699999996E-3</v>
      </c>
      <c r="AI29" s="4">
        <f t="shared" ref="AI29:AI91" si="53">V28*G29</f>
        <v>3.66672806329E-2</v>
      </c>
      <c r="AJ29" s="4">
        <f t="shared" ref="AJ29:AJ91" si="54">W28*H29</f>
        <v>8.68961904934E-3</v>
      </c>
      <c r="AK29" s="4">
        <f t="shared" ref="AK29:AK91" si="55">X28*I29</f>
        <v>4.6535542197500002E-2</v>
      </c>
      <c r="AL29" s="4">
        <f t="shared" ref="AL29:AL91" si="56">Y28*J29</f>
        <v>1.4569389902200001E-2</v>
      </c>
      <c r="AM29" s="4">
        <f t="shared" ref="AM29:AM91" si="57">Z28*K29</f>
        <v>2.9334596056999999E-2</v>
      </c>
      <c r="AN29" s="4">
        <f t="shared" ref="AN29:AN91" si="58">AA28*L29</f>
        <v>-1.3647832493999999E-2</v>
      </c>
      <c r="AO29" s="4">
        <f t="shared" ref="AO29:AO91" si="59">AB28*M29</f>
        <v>-2.0959767272699999E-2</v>
      </c>
      <c r="AP29" s="4">
        <f t="shared" ref="AP29:AP91" si="60">AC28*N29</f>
        <v>-7.7178465101199994E-2</v>
      </c>
      <c r="AQ29" s="4">
        <f t="shared" ref="AQ29:AQ92" si="61">AVERAGE(AE29:AP29)</f>
        <v>-5.0378239745699988E-3</v>
      </c>
      <c r="AS29" s="4">
        <f t="shared" ref="AS29:AS92" si="62">R28*C29*0.4/BG28</f>
        <v>-0.11751275696499196</v>
      </c>
      <c r="AT29" s="4">
        <f t="shared" ref="AT29:AT91" si="63">S28*D29*0.4/BH28</f>
        <v>1.5591215881712408E-2</v>
      </c>
      <c r="AU29" s="4">
        <f t="shared" ref="AU29:AU91" si="64">T28*E29*0.4/BI28</f>
        <v>-4.6183681327414031E-2</v>
      </c>
      <c r="AV29" s="4">
        <f t="shared" ref="AV29:AV91" si="65">U28*F29*0.4/BJ28</f>
        <v>1.6186564608486179E-2</v>
      </c>
      <c r="AW29" s="4">
        <f t="shared" ref="AW29:AW91" si="66">V28*G29*0.4/BK28</f>
        <v>7.3465695837689818E-2</v>
      </c>
      <c r="AX29" s="4">
        <f t="shared" ref="AX29:AX91" si="67">W28*H29*0.4/BL28</f>
        <v>1.919405004258759E-2</v>
      </c>
      <c r="AY29" s="4">
        <f t="shared" ref="AY29:AY91" si="68">X28*I29*0.4/BM28</f>
        <v>0.27435686539581738</v>
      </c>
      <c r="AZ29" s="4">
        <f t="shared" ref="AZ29:AZ91" si="69">Y28*J29*0.4/BN28</f>
        <v>6.8303139201446511E-2</v>
      </c>
      <c r="BA29" s="4">
        <f t="shared" ref="BA29:BA91" si="70">Z28*K29*0.4/BO28</f>
        <v>0.10265271931763635</v>
      </c>
      <c r="BB29" s="4">
        <f t="shared" ref="BB29:BB91" si="71">AA28*L29*0.4/BP28</f>
        <v>-0.10832497616362945</v>
      </c>
      <c r="BC29" s="4">
        <f t="shared" ref="BC29:BC91" si="72">AB28*M29*0.4/BQ28</f>
        <v>-6.2631213625824023E-2</v>
      </c>
      <c r="BD29" s="4">
        <f t="shared" ref="BD29:BD91" si="73">AC28*N29*0.4/BR28</f>
        <v>-0.33361807181059427</v>
      </c>
      <c r="BE29" s="4">
        <f t="shared" ref="BE29:BE91" si="74">AVERAGE(AS29:BD29)</f>
        <v>-8.2100374672564591E-3</v>
      </c>
      <c r="BG29" s="4">
        <f t="shared" si="36"/>
        <v>0.12873130169747182</v>
      </c>
      <c r="BH29" s="4">
        <f t="shared" si="37"/>
        <v>0.24233371632533413</v>
      </c>
      <c r="BI29" s="4">
        <f t="shared" si="38"/>
        <v>0.37131418855519038</v>
      </c>
      <c r="BJ29" s="4">
        <f t="shared" si="39"/>
        <v>0.11000153600722466</v>
      </c>
      <c r="BK29" s="4">
        <f t="shared" si="40"/>
        <v>0.18771474580288158</v>
      </c>
      <c r="BL29" s="4">
        <f t="shared" si="41"/>
        <v>0.18659609513310593</v>
      </c>
      <c r="BM29" s="4">
        <f t="shared" si="42"/>
        <v>6.746090362551449E-2</v>
      </c>
      <c r="BN29" s="4">
        <f t="shared" si="43"/>
        <v>8.27602179313221E-2</v>
      </c>
      <c r="BO29" s="4">
        <f t="shared" si="44"/>
        <v>0.11092333371494995</v>
      </c>
      <c r="BP29" s="4">
        <f t="shared" si="45"/>
        <v>5.3461841690646127E-2</v>
      </c>
      <c r="BQ29" s="4">
        <f t="shared" si="46"/>
        <v>0.13659763061048863</v>
      </c>
      <c r="BR29" s="4">
        <f t="shared" si="47"/>
        <v>9.1625990153326217E-2</v>
      </c>
      <c r="BT29" s="4">
        <f>(1+B29+AQ29*$BE$2/$AQ$2)*BT28</f>
        <v>1.0111048421016358</v>
      </c>
      <c r="BU29" s="4">
        <f>(1+B29+BE29)*BU28</f>
        <v>1.0184962562755386</v>
      </c>
      <c r="BV29" s="5">
        <f t="shared" ref="BV29:BV80" si="75">0.6*H29+0.4*K29</f>
        <v>-6.520066993196E-3</v>
      </c>
      <c r="BW29" s="4">
        <f t="shared" ref="BW29:BW81" si="76">(1+BV29+B29)*BW28</f>
        <v>0.98437474570527284</v>
      </c>
      <c r="BX29" s="4">
        <f>MAX(BW$28:BW29)</f>
        <v>0.98437474570527284</v>
      </c>
      <c r="BY29" s="18">
        <f t="shared" si="48"/>
        <v>0</v>
      </c>
    </row>
    <row r="30" spans="1:77" x14ac:dyDescent="0.25">
      <c r="A30" s="2">
        <v>29676</v>
      </c>
      <c r="B30" s="3">
        <v>1.29898033852E-2</v>
      </c>
      <c r="C30" s="3">
        <v>-1.3800063234199999E-2</v>
      </c>
      <c r="D30" s="3">
        <v>-1.42142228751E-2</v>
      </c>
      <c r="E30" s="3">
        <v>5.6889510057500002E-2</v>
      </c>
      <c r="F30" s="3">
        <v>2.57876999893E-2</v>
      </c>
      <c r="G30" s="3">
        <v>-1.11531368659E-2</v>
      </c>
      <c r="H30" s="3">
        <v>2.0437422469099999E-2</v>
      </c>
      <c r="I30" s="3">
        <v>1.8396626140999999E-2</v>
      </c>
      <c r="J30" s="3">
        <v>1.32798564739E-2</v>
      </c>
      <c r="K30" s="3">
        <v>1.03540062341E-2</v>
      </c>
      <c r="L30" s="3">
        <v>8.8394756130099998E-3</v>
      </c>
      <c r="M30" s="3">
        <v>-1.7445206246599999E-2</v>
      </c>
      <c r="N30" s="3">
        <v>1.3849253874E-2</v>
      </c>
      <c r="O30" s="3">
        <f t="shared" si="22"/>
        <v>9.2684351358425007E-3</v>
      </c>
      <c r="P30" s="3">
        <f t="shared" si="23"/>
        <v>5.1479015394250885E-2</v>
      </c>
      <c r="Q30" s="3"/>
      <c r="R30" s="4">
        <f t="shared" si="24"/>
        <v>-1</v>
      </c>
      <c r="S30" s="4">
        <f t="shared" si="25"/>
        <v>1</v>
      </c>
      <c r="T30" s="4">
        <f t="shared" si="26"/>
        <v>-1</v>
      </c>
      <c r="U30" s="4">
        <f t="shared" si="27"/>
        <v>-1</v>
      </c>
      <c r="V30" s="4">
        <f t="shared" si="28"/>
        <v>1</v>
      </c>
      <c r="W30" s="4">
        <f t="shared" si="29"/>
        <v>1</v>
      </c>
      <c r="X30" s="4">
        <f t="shared" si="30"/>
        <v>-1</v>
      </c>
      <c r="Y30" s="4">
        <f t="shared" si="31"/>
        <v>1</v>
      </c>
      <c r="Z30" s="4">
        <f t="shared" si="32"/>
        <v>-1</v>
      </c>
      <c r="AA30" s="4">
        <f t="shared" si="33"/>
        <v>1</v>
      </c>
      <c r="AB30" s="4">
        <f t="shared" si="34"/>
        <v>1</v>
      </c>
      <c r="AC30" s="4">
        <f t="shared" si="35"/>
        <v>-1</v>
      </c>
      <c r="AE30" s="4">
        <f t="shared" si="49"/>
        <v>1.3800063234199999E-2</v>
      </c>
      <c r="AF30" s="4">
        <f t="shared" si="50"/>
        <v>-1.42142228751E-2</v>
      </c>
      <c r="AG30" s="4">
        <f t="shared" si="51"/>
        <v>-5.6889510057500002E-2</v>
      </c>
      <c r="AH30" s="4">
        <f t="shared" si="52"/>
        <v>-2.57876999893E-2</v>
      </c>
      <c r="AI30" s="4">
        <f t="shared" si="53"/>
        <v>-1.11531368659E-2</v>
      </c>
      <c r="AJ30" s="4">
        <f t="shared" si="54"/>
        <v>2.0437422469099999E-2</v>
      </c>
      <c r="AK30" s="4">
        <f t="shared" si="55"/>
        <v>-1.8396626140999999E-2</v>
      </c>
      <c r="AL30" s="4">
        <f t="shared" si="56"/>
        <v>1.32798564739E-2</v>
      </c>
      <c r="AM30" s="4">
        <f t="shared" si="57"/>
        <v>-1.03540062341E-2</v>
      </c>
      <c r="AN30" s="4">
        <f t="shared" si="58"/>
        <v>8.8394756130099998E-3</v>
      </c>
      <c r="AO30" s="4">
        <f t="shared" si="59"/>
        <v>-1.7445206246599999E-2</v>
      </c>
      <c r="AP30" s="4">
        <f t="shared" si="60"/>
        <v>1.3849253874E-2</v>
      </c>
      <c r="AQ30" s="4">
        <f t="shared" si="61"/>
        <v>-7.0028613954408346E-3</v>
      </c>
      <c r="AS30" s="4">
        <f t="shared" si="62"/>
        <v>4.2880210336507525E-2</v>
      </c>
      <c r="AT30" s="4">
        <f t="shared" si="63"/>
        <v>-2.3462229013180059E-2</v>
      </c>
      <c r="AU30" s="4">
        <f t="shared" si="64"/>
        <v>-6.1284499015629962E-2</v>
      </c>
      <c r="AV30" s="4">
        <f t="shared" si="65"/>
        <v>-9.3772145100251406E-2</v>
      </c>
      <c r="AW30" s="4">
        <f t="shared" si="66"/>
        <v>-2.3766139028016178E-2</v>
      </c>
      <c r="AX30" s="4">
        <f t="shared" si="67"/>
        <v>4.3811039999569611E-2</v>
      </c>
      <c r="AY30" s="4">
        <f t="shared" si="68"/>
        <v>-0.10908022366923756</v>
      </c>
      <c r="AZ30" s="4">
        <f t="shared" si="69"/>
        <v>6.4184734191590376E-2</v>
      </c>
      <c r="BA30" s="4">
        <f t="shared" si="70"/>
        <v>-3.7337522727932643E-2</v>
      </c>
      <c r="BB30" s="4">
        <f t="shared" si="71"/>
        <v>6.6136708601691033E-2</v>
      </c>
      <c r="BC30" s="4">
        <f t="shared" si="72"/>
        <v>-5.1084945379017352E-2</v>
      </c>
      <c r="BD30" s="4">
        <f t="shared" si="73"/>
        <v>6.0459936534709276E-2</v>
      </c>
      <c r="BE30" s="4">
        <f t="shared" si="74"/>
        <v>-1.0192922855766446E-2</v>
      </c>
      <c r="BG30" s="4">
        <f t="shared" si="36"/>
        <v>0.12359591359895672</v>
      </c>
      <c r="BH30" s="4">
        <f t="shared" si="37"/>
        <v>0.23575417726370845</v>
      </c>
      <c r="BI30" s="4">
        <f t="shared" si="38"/>
        <v>0.36645407874087671</v>
      </c>
      <c r="BJ30" s="4">
        <f t="shared" si="39"/>
        <v>0.10625864669082018</v>
      </c>
      <c r="BK30" s="4">
        <f t="shared" si="40"/>
        <v>0.18687452557845097</v>
      </c>
      <c r="BL30" s="4">
        <f t="shared" si="41"/>
        <v>0.18453720826133016</v>
      </c>
      <c r="BM30" s="4">
        <f t="shared" si="42"/>
        <v>7.609587052443563E-2</v>
      </c>
      <c r="BN30" s="4">
        <f t="shared" si="43"/>
        <v>8.3356916720674509E-2</v>
      </c>
      <c r="BO30" s="4">
        <f t="shared" si="44"/>
        <v>9.8224392828717227E-2</v>
      </c>
      <c r="BP30" s="4">
        <f t="shared" si="45"/>
        <v>5.4009440267208435E-2</v>
      </c>
      <c r="BQ30" s="4">
        <f t="shared" si="46"/>
        <v>0.12504038749540439</v>
      </c>
      <c r="BR30" s="4">
        <f t="shared" si="47"/>
        <v>0.12382177623804272</v>
      </c>
      <c r="BT30" s="4">
        <f t="shared" ref="BT30:BT93" si="77">(1+B30+AQ30*$BE$2/$AQ$2)*BT29</f>
        <v>1.0024555810852773</v>
      </c>
      <c r="BU30" s="4">
        <f t="shared" ref="BU30:BU93" si="78">(1+B30+BE30)*BU29</f>
        <v>1.0213448686240167</v>
      </c>
      <c r="BV30" s="5">
        <f t="shared" si="75"/>
        <v>1.6404055975099998E-2</v>
      </c>
      <c r="BW30" s="4">
        <f t="shared" si="76"/>
        <v>1.0133093185383648</v>
      </c>
      <c r="BX30" s="4">
        <f>MAX(BW$28:BW30)</f>
        <v>1.0133093185383648</v>
      </c>
      <c r="BY30" s="18">
        <f t="shared" si="48"/>
        <v>0</v>
      </c>
    </row>
    <row r="31" spans="1:77" x14ac:dyDescent="0.25">
      <c r="A31" s="2">
        <v>29706</v>
      </c>
      <c r="B31" s="3">
        <v>1.24174067795E-2</v>
      </c>
      <c r="C31" s="3">
        <v>-8.7127749805999993E-2</v>
      </c>
      <c r="D31" s="3">
        <v>-2.4057002259299999E-2</v>
      </c>
      <c r="E31" s="3">
        <v>-7.1206661185899994E-2</v>
      </c>
      <c r="F31" s="3">
        <v>4.1460157049000003E-2</v>
      </c>
      <c r="G31" s="3">
        <v>7.4905460281700004E-2</v>
      </c>
      <c r="H31" s="3">
        <v>-3.09969935081E-2</v>
      </c>
      <c r="I31" s="3">
        <v>-6.5626386085900004E-3</v>
      </c>
      <c r="J31" s="3">
        <v>-2.79738081968E-3</v>
      </c>
      <c r="K31" s="3">
        <v>-3.7563667411599999E-2</v>
      </c>
      <c r="L31" s="3">
        <v>-1.4306030219300001E-2</v>
      </c>
      <c r="M31" s="3">
        <v>-2.36693693877E-2</v>
      </c>
      <c r="N31" s="3">
        <v>-5.5671199002699998E-2</v>
      </c>
      <c r="O31" s="3">
        <f t="shared" si="22"/>
        <v>-1.9799422906514166E-2</v>
      </c>
      <c r="P31" s="3">
        <f t="shared" si="23"/>
        <v>-7.824001853094914E-2</v>
      </c>
      <c r="Q31" s="3"/>
      <c r="R31" s="4">
        <f t="shared" si="24"/>
        <v>-1</v>
      </c>
      <c r="S31" s="4">
        <f t="shared" si="25"/>
        <v>1</v>
      </c>
      <c r="T31" s="4">
        <f t="shared" si="26"/>
        <v>-1</v>
      </c>
      <c r="U31" s="4">
        <f t="shared" si="27"/>
        <v>1</v>
      </c>
      <c r="V31" s="4">
        <f t="shared" si="28"/>
        <v>1</v>
      </c>
      <c r="W31" s="4">
        <f t="shared" si="29"/>
        <v>1</v>
      </c>
      <c r="X31" s="4">
        <f t="shared" si="30"/>
        <v>-1</v>
      </c>
      <c r="Y31" s="4">
        <f t="shared" si="31"/>
        <v>1</v>
      </c>
      <c r="Z31" s="4">
        <f t="shared" si="32"/>
        <v>-1</v>
      </c>
      <c r="AA31" s="4">
        <f t="shared" si="33"/>
        <v>1</v>
      </c>
      <c r="AB31" s="4">
        <f t="shared" si="34"/>
        <v>1</v>
      </c>
      <c r="AC31" s="4">
        <f t="shared" si="35"/>
        <v>1</v>
      </c>
      <c r="AE31" s="4">
        <f t="shared" si="49"/>
        <v>8.7127749805999993E-2</v>
      </c>
      <c r="AF31" s="4">
        <f t="shared" si="50"/>
        <v>-2.4057002259299999E-2</v>
      </c>
      <c r="AG31" s="4">
        <f t="shared" si="51"/>
        <v>7.1206661185899994E-2</v>
      </c>
      <c r="AH31" s="4">
        <f t="shared" si="52"/>
        <v>-4.1460157049000003E-2</v>
      </c>
      <c r="AI31" s="4">
        <f t="shared" si="53"/>
        <v>7.4905460281700004E-2</v>
      </c>
      <c r="AJ31" s="4">
        <f t="shared" si="54"/>
        <v>-3.09969935081E-2</v>
      </c>
      <c r="AK31" s="4">
        <f t="shared" si="55"/>
        <v>6.5626386085900004E-3</v>
      </c>
      <c r="AL31" s="4">
        <f t="shared" si="56"/>
        <v>-2.79738081968E-3</v>
      </c>
      <c r="AM31" s="4">
        <f t="shared" si="57"/>
        <v>3.7563667411599999E-2</v>
      </c>
      <c r="AN31" s="4">
        <f t="shared" si="58"/>
        <v>-1.4306030219300001E-2</v>
      </c>
      <c r="AO31" s="4">
        <f t="shared" si="59"/>
        <v>-2.36693693877E-2</v>
      </c>
      <c r="AP31" s="4">
        <f t="shared" si="60"/>
        <v>5.5671199002699998E-2</v>
      </c>
      <c r="AQ31" s="4">
        <f t="shared" si="61"/>
        <v>1.6312536921117501E-2</v>
      </c>
      <c r="AS31" s="4">
        <f t="shared" si="62"/>
        <v>0.2819761504048155</v>
      </c>
      <c r="AT31" s="4">
        <f t="shared" si="63"/>
        <v>-4.0817096076122494E-2</v>
      </c>
      <c r="AU31" s="4">
        <f t="shared" si="64"/>
        <v>7.7725057863253788E-2</v>
      </c>
      <c r="AV31" s="4">
        <f t="shared" si="65"/>
        <v>-0.15607259584111305</v>
      </c>
      <c r="AW31" s="4">
        <f t="shared" si="66"/>
        <v>0.16033316483311533</v>
      </c>
      <c r="AX31" s="4">
        <f t="shared" si="67"/>
        <v>-6.7188603968049584E-2</v>
      </c>
      <c r="AY31" s="4">
        <f t="shared" si="68"/>
        <v>3.4496687209761956E-2</v>
      </c>
      <c r="AZ31" s="4">
        <f t="shared" si="69"/>
        <v>-1.3423629038746261E-2</v>
      </c>
      <c r="BA31" s="4">
        <f t="shared" si="70"/>
        <v>0.15297083068603201</v>
      </c>
      <c r="BB31" s="4">
        <f t="shared" si="71"/>
        <v>-0.10595207170096031</v>
      </c>
      <c r="BC31" s="4">
        <f t="shared" si="72"/>
        <v>-7.5717517713450533E-2</v>
      </c>
      <c r="BD31" s="4">
        <f t="shared" si="73"/>
        <v>0.17984299916898044</v>
      </c>
      <c r="BE31" s="4">
        <f t="shared" si="74"/>
        <v>3.568111465229306E-2</v>
      </c>
      <c r="BG31" s="4">
        <f t="shared" si="36"/>
        <v>0.12371265799788596</v>
      </c>
      <c r="BH31" s="4">
        <f t="shared" si="37"/>
        <v>0.22113206407037592</v>
      </c>
      <c r="BI31" s="4">
        <f t="shared" si="38"/>
        <v>0.31178938319343108</v>
      </c>
      <c r="BJ31" s="4">
        <f t="shared" si="39"/>
        <v>7.8681401601865361E-2</v>
      </c>
      <c r="BK31" s="4">
        <f t="shared" si="40"/>
        <v>0.14974302284380772</v>
      </c>
      <c r="BL31" s="4">
        <f t="shared" si="41"/>
        <v>0.14022099024941856</v>
      </c>
      <c r="BM31" s="4">
        <f t="shared" si="42"/>
        <v>7.3921704903658209E-2</v>
      </c>
      <c r="BN31" s="4">
        <f t="shared" si="43"/>
        <v>8.4053378658326863E-2</v>
      </c>
      <c r="BO31" s="4">
        <f t="shared" si="44"/>
        <v>9.8911821747072373E-2</v>
      </c>
      <c r="BP31" s="4">
        <f t="shared" si="45"/>
        <v>4.8388438237332292E-2</v>
      </c>
      <c r="BQ31" s="4">
        <f t="shared" si="46"/>
        <v>0.12759915879530487</v>
      </c>
      <c r="BR31" s="4">
        <f t="shared" si="47"/>
        <v>0.11242581832890321</v>
      </c>
      <c r="BT31" s="4">
        <f t="shared" si="77"/>
        <v>1.065211691421095</v>
      </c>
      <c r="BU31" s="4">
        <f t="shared" si="78"/>
        <v>1.0704700466767809</v>
      </c>
      <c r="BV31" s="5">
        <f t="shared" si="75"/>
        <v>-3.3623663069500001E-2</v>
      </c>
      <c r="BW31" s="4">
        <f t="shared" si="76"/>
        <v>0.99182082142839489</v>
      </c>
      <c r="BX31" s="4">
        <f>MAX(BW$28:BW31)</f>
        <v>1.0133093185383648</v>
      </c>
      <c r="BY31" s="18">
        <f t="shared" si="48"/>
        <v>2.1206256290000104E-2</v>
      </c>
    </row>
    <row r="32" spans="1:77" x14ac:dyDescent="0.25">
      <c r="A32" s="2">
        <v>29735</v>
      </c>
      <c r="B32" s="3">
        <v>1.42180344224E-2</v>
      </c>
      <c r="C32" s="3">
        <v>-1.03929843573E-2</v>
      </c>
      <c r="D32" s="3">
        <v>-4.4718266934499998E-2</v>
      </c>
      <c r="E32" s="3">
        <v>-2.3951110418999999E-2</v>
      </c>
      <c r="F32" s="3">
        <v>-3.8627705138399998E-2</v>
      </c>
      <c r="G32" s="3">
        <v>-6.2969491990000001E-2</v>
      </c>
      <c r="H32" s="3">
        <v>-1.70596532478E-2</v>
      </c>
      <c r="I32" s="3">
        <v>-1.5922856123700001E-2</v>
      </c>
      <c r="J32" s="3">
        <v>-5.7930078476700004E-3</v>
      </c>
      <c r="K32" s="3">
        <v>2.48754124992E-2</v>
      </c>
      <c r="L32" s="3">
        <v>-1.27033894422E-2</v>
      </c>
      <c r="M32" s="3">
        <v>-4.8346398092499999E-2</v>
      </c>
      <c r="N32" s="3">
        <v>-3.2364901396199998E-2</v>
      </c>
      <c r="O32" s="3">
        <f t="shared" si="22"/>
        <v>-2.3997862707505837E-2</v>
      </c>
      <c r="P32" s="3">
        <f t="shared" si="23"/>
        <v>-6.6656843873762375E-2</v>
      </c>
      <c r="Q32" s="3"/>
      <c r="R32" s="4">
        <f t="shared" si="24"/>
        <v>-1</v>
      </c>
      <c r="S32" s="4">
        <f t="shared" si="25"/>
        <v>1</v>
      </c>
      <c r="T32" s="4">
        <f t="shared" si="26"/>
        <v>-1</v>
      </c>
      <c r="U32" s="4">
        <f t="shared" si="27"/>
        <v>1</v>
      </c>
      <c r="V32" s="4">
        <f t="shared" si="28"/>
        <v>1</v>
      </c>
      <c r="W32" s="4">
        <f t="shared" si="29"/>
        <v>1</v>
      </c>
      <c r="X32" s="4">
        <f t="shared" si="30"/>
        <v>-1</v>
      </c>
      <c r="Y32" s="4">
        <f t="shared" si="31"/>
        <v>1</v>
      </c>
      <c r="Z32" s="4">
        <f t="shared" si="32"/>
        <v>-1</v>
      </c>
      <c r="AA32" s="4">
        <f t="shared" si="33"/>
        <v>1</v>
      </c>
      <c r="AB32" s="4">
        <f t="shared" si="34"/>
        <v>1</v>
      </c>
      <c r="AC32" s="4">
        <f t="shared" si="35"/>
        <v>-1</v>
      </c>
      <c r="AE32" s="4">
        <f t="shared" si="49"/>
        <v>1.03929843573E-2</v>
      </c>
      <c r="AF32" s="4">
        <f t="shared" si="50"/>
        <v>-4.4718266934499998E-2</v>
      </c>
      <c r="AG32" s="4">
        <f t="shared" si="51"/>
        <v>2.3951110418999999E-2</v>
      </c>
      <c r="AH32" s="4">
        <f t="shared" si="52"/>
        <v>-3.8627705138399998E-2</v>
      </c>
      <c r="AI32" s="4">
        <f t="shared" si="53"/>
        <v>-6.2969491990000001E-2</v>
      </c>
      <c r="AJ32" s="4">
        <f t="shared" si="54"/>
        <v>-1.70596532478E-2</v>
      </c>
      <c r="AK32" s="4">
        <f t="shared" si="55"/>
        <v>1.5922856123700001E-2</v>
      </c>
      <c r="AL32" s="4">
        <f t="shared" si="56"/>
        <v>-5.7930078476700004E-3</v>
      </c>
      <c r="AM32" s="4">
        <f t="shared" si="57"/>
        <v>-2.48754124992E-2</v>
      </c>
      <c r="AN32" s="4">
        <f t="shared" si="58"/>
        <v>-1.27033894422E-2</v>
      </c>
      <c r="AO32" s="4">
        <f t="shared" si="59"/>
        <v>-4.8346398092499999E-2</v>
      </c>
      <c r="AP32" s="4">
        <f t="shared" si="60"/>
        <v>-3.2364901396199998E-2</v>
      </c>
      <c r="AQ32" s="4">
        <f t="shared" si="61"/>
        <v>-1.9765939640705832E-2</v>
      </c>
      <c r="AS32" s="4">
        <f t="shared" si="62"/>
        <v>3.3603624804432214E-2</v>
      </c>
      <c r="AT32" s="4">
        <f t="shared" si="63"/>
        <v>-8.0889702038449349E-2</v>
      </c>
      <c r="AU32" s="4">
        <f t="shared" si="64"/>
        <v>3.0727294398143076E-2</v>
      </c>
      <c r="AV32" s="4">
        <f t="shared" si="65"/>
        <v>-0.19637527726747675</v>
      </c>
      <c r="AW32" s="4">
        <f t="shared" si="66"/>
        <v>-0.16820681403147983</v>
      </c>
      <c r="AX32" s="4">
        <f t="shared" si="67"/>
        <v>-4.8665048556439619E-2</v>
      </c>
      <c r="AY32" s="4">
        <f t="shared" si="68"/>
        <v>8.6160654137791767E-2</v>
      </c>
      <c r="AZ32" s="4">
        <f t="shared" si="69"/>
        <v>-2.7568233140125454E-2</v>
      </c>
      <c r="BA32" s="4">
        <f t="shared" si="70"/>
        <v>-0.10059631724429856</v>
      </c>
      <c r="BB32" s="4">
        <f t="shared" si="71"/>
        <v>-0.1050117747540707</v>
      </c>
      <c r="BC32" s="4">
        <f t="shared" si="72"/>
        <v>-0.15155710601527556</v>
      </c>
      <c r="BD32" s="4">
        <f t="shared" si="73"/>
        <v>-0.11515113477409986</v>
      </c>
      <c r="BE32" s="4">
        <f t="shared" si="74"/>
        <v>-7.0294152873445717E-2</v>
      </c>
      <c r="BG32" s="4">
        <f t="shared" si="36"/>
        <v>0.13488788183870487</v>
      </c>
      <c r="BH32" s="4">
        <f t="shared" si="37"/>
        <v>0.22445309031161131</v>
      </c>
      <c r="BI32" s="4">
        <f t="shared" si="38"/>
        <v>0.31790252892642218</v>
      </c>
      <c r="BJ32" s="4">
        <f t="shared" si="39"/>
        <v>8.4523909889728507E-2</v>
      </c>
      <c r="BK32" s="4">
        <f t="shared" si="40"/>
        <v>0.16268298667064468</v>
      </c>
      <c r="BL32" s="4">
        <f t="shared" si="41"/>
        <v>0.14703739824753689</v>
      </c>
      <c r="BM32" s="4">
        <f t="shared" si="42"/>
        <v>6.6150224828078544E-2</v>
      </c>
      <c r="BN32" s="4">
        <f t="shared" si="43"/>
        <v>7.7897588965635978E-2</v>
      </c>
      <c r="BO32" s="4">
        <f t="shared" si="44"/>
        <v>6.6625010956269437E-2</v>
      </c>
      <c r="BP32" s="4">
        <f t="shared" si="45"/>
        <v>4.6065619823578263E-2</v>
      </c>
      <c r="BQ32" s="4">
        <f t="shared" si="46"/>
        <v>0.12739756097402286</v>
      </c>
      <c r="BR32" s="4">
        <f t="shared" si="47"/>
        <v>0.11762341369058206</v>
      </c>
      <c r="BT32" s="4">
        <f t="shared" si="77"/>
        <v>1.0155821762534885</v>
      </c>
      <c r="BU32" s="4">
        <f t="shared" si="78"/>
        <v>1.0104422415410375</v>
      </c>
      <c r="BV32" s="5">
        <f t="shared" si="75"/>
        <v>-2.8562694899999901E-4</v>
      </c>
      <c r="BW32" s="4">
        <f t="shared" si="76"/>
        <v>1.0056392732531376</v>
      </c>
      <c r="BX32" s="4">
        <f>MAX(BW$28:BW32)</f>
        <v>1.0133093185383648</v>
      </c>
      <c r="BY32" s="18">
        <f t="shared" si="48"/>
        <v>7.5693030202177054E-3</v>
      </c>
    </row>
    <row r="33" spans="1:77" x14ac:dyDescent="0.25">
      <c r="A33" s="2">
        <v>29767</v>
      </c>
      <c r="B33" s="3">
        <v>1.48985525535E-2</v>
      </c>
      <c r="C33" s="3">
        <v>-0.104417198759</v>
      </c>
      <c r="D33" s="3">
        <v>-6.4783770029900004E-2</v>
      </c>
      <c r="E33" s="3">
        <v>-0.13283996669799999</v>
      </c>
      <c r="F33" s="3">
        <v>5.8318898669200002E-2</v>
      </c>
      <c r="G33" s="3">
        <v>1.1280843659200001E-2</v>
      </c>
      <c r="H33" s="3">
        <v>-1.70996294797E-2</v>
      </c>
      <c r="I33" s="3">
        <v>7.4912276980100001E-3</v>
      </c>
      <c r="J33" s="3">
        <v>-5.0854987655400002E-2</v>
      </c>
      <c r="K33" s="3">
        <v>-1.6143481230399999E-2</v>
      </c>
      <c r="L33" s="3">
        <v>7.1509720248599997E-3</v>
      </c>
      <c r="M33" s="3">
        <v>-1.9473276962800001E-2</v>
      </c>
      <c r="N33" s="3">
        <v>-6.4894125390900004E-2</v>
      </c>
      <c r="O33" s="3">
        <f t="shared" si="22"/>
        <v>-3.2188707846235835E-2</v>
      </c>
      <c r="P33" s="3">
        <f t="shared" si="23"/>
        <v>-0.104159139667927</v>
      </c>
      <c r="Q33" s="3"/>
      <c r="R33" s="4">
        <f t="shared" si="24"/>
        <v>-1</v>
      </c>
      <c r="S33" s="4">
        <f t="shared" si="25"/>
        <v>1</v>
      </c>
      <c r="T33" s="4">
        <f t="shared" si="26"/>
        <v>-1</v>
      </c>
      <c r="U33" s="4">
        <f t="shared" si="27"/>
        <v>-1</v>
      </c>
      <c r="V33" s="4">
        <f t="shared" si="28"/>
        <v>1</v>
      </c>
      <c r="W33" s="4">
        <f t="shared" si="29"/>
        <v>1</v>
      </c>
      <c r="X33" s="4">
        <f t="shared" si="30"/>
        <v>-1</v>
      </c>
      <c r="Y33" s="4">
        <f t="shared" si="31"/>
        <v>-1</v>
      </c>
      <c r="Z33" s="4">
        <f t="shared" si="32"/>
        <v>-1</v>
      </c>
      <c r="AA33" s="4">
        <f t="shared" si="33"/>
        <v>-1</v>
      </c>
      <c r="AB33" s="4">
        <f t="shared" si="34"/>
        <v>-1</v>
      </c>
      <c r="AC33" s="4">
        <f t="shared" si="35"/>
        <v>-1</v>
      </c>
      <c r="AE33" s="4">
        <f t="shared" si="49"/>
        <v>0.104417198759</v>
      </c>
      <c r="AF33" s="4">
        <f t="shared" si="50"/>
        <v>-6.4783770029900004E-2</v>
      </c>
      <c r="AG33" s="4">
        <f t="shared" si="51"/>
        <v>0.13283996669799999</v>
      </c>
      <c r="AH33" s="4">
        <f t="shared" si="52"/>
        <v>5.8318898669200002E-2</v>
      </c>
      <c r="AI33" s="4">
        <f t="shared" si="53"/>
        <v>1.1280843659200001E-2</v>
      </c>
      <c r="AJ33" s="4">
        <f t="shared" si="54"/>
        <v>-1.70996294797E-2</v>
      </c>
      <c r="AK33" s="4">
        <f t="shared" si="55"/>
        <v>-7.4912276980100001E-3</v>
      </c>
      <c r="AL33" s="4">
        <f t="shared" si="56"/>
        <v>-5.0854987655400002E-2</v>
      </c>
      <c r="AM33" s="4">
        <f t="shared" si="57"/>
        <v>1.6143481230399999E-2</v>
      </c>
      <c r="AN33" s="4">
        <f t="shared" si="58"/>
        <v>7.1509720248599997E-3</v>
      </c>
      <c r="AO33" s="4">
        <f t="shared" si="59"/>
        <v>-1.9473276962800001E-2</v>
      </c>
      <c r="AP33" s="4">
        <f t="shared" si="60"/>
        <v>6.4894125390900004E-2</v>
      </c>
      <c r="AQ33" s="4">
        <f t="shared" si="61"/>
        <v>1.9611882883812503E-2</v>
      </c>
      <c r="AS33" s="4">
        <f t="shared" si="62"/>
        <v>0.3096414513613881</v>
      </c>
      <c r="AT33" s="4">
        <f t="shared" si="63"/>
        <v>-0.11545177647580582</v>
      </c>
      <c r="AU33" s="4">
        <f t="shared" si="64"/>
        <v>0.1671455299794051</v>
      </c>
      <c r="AV33" s="4">
        <f t="shared" si="65"/>
        <v>0.27598769978948656</v>
      </c>
      <c r="AW33" s="4">
        <f t="shared" si="66"/>
        <v>2.7736996695390946E-2</v>
      </c>
      <c r="AX33" s="4">
        <f t="shared" si="67"/>
        <v>-4.6517769447777739E-2</v>
      </c>
      <c r="AY33" s="4">
        <f t="shared" si="68"/>
        <v>-4.529827505487314E-2</v>
      </c>
      <c r="AZ33" s="4">
        <f t="shared" si="69"/>
        <v>-0.26113767232428392</v>
      </c>
      <c r="BA33" s="4">
        <f t="shared" si="70"/>
        <v>9.6921447358536708E-2</v>
      </c>
      <c r="BB33" s="4">
        <f t="shared" si="71"/>
        <v>6.2093787533928642E-2</v>
      </c>
      <c r="BC33" s="4">
        <f t="shared" si="72"/>
        <v>-6.1141757546742115E-2</v>
      </c>
      <c r="BD33" s="4">
        <f t="shared" si="73"/>
        <v>0.22068438027690396</v>
      </c>
      <c r="BE33" s="4">
        <f t="shared" si="74"/>
        <v>5.2555336845463103E-2</v>
      </c>
      <c r="BG33" s="4">
        <f t="shared" si="36"/>
        <v>0.12621155359855823</v>
      </c>
      <c r="BH33" s="4">
        <f t="shared" si="37"/>
        <v>0.23132378944167853</v>
      </c>
      <c r="BI33" s="4">
        <f t="shared" si="38"/>
        <v>0.30416210120482717</v>
      </c>
      <c r="BJ33" s="4">
        <f t="shared" si="39"/>
        <v>9.0134456372957042E-2</v>
      </c>
      <c r="BK33" s="4">
        <f t="shared" si="40"/>
        <v>0.17555094330323259</v>
      </c>
      <c r="BL33" s="4">
        <f t="shared" si="41"/>
        <v>0.14628624535285212</v>
      </c>
      <c r="BM33" s="4">
        <f t="shared" si="42"/>
        <v>5.8703057092203463E-2</v>
      </c>
      <c r="BN33" s="4">
        <f t="shared" si="43"/>
        <v>7.7710227441543669E-2</v>
      </c>
      <c r="BO33" s="4">
        <f t="shared" si="44"/>
        <v>6.9053809713042313E-2</v>
      </c>
      <c r="BP33" s="4">
        <f t="shared" si="45"/>
        <v>3.9621896659339552E-2</v>
      </c>
      <c r="BQ33" s="4">
        <f t="shared" si="46"/>
        <v>0.12099116174916566</v>
      </c>
      <c r="BR33" s="4">
        <f t="shared" si="47"/>
        <v>0.11339686137097431</v>
      </c>
      <c r="BT33" s="4">
        <f t="shared" si="77"/>
        <v>1.0919883427134045</v>
      </c>
      <c r="BU33" s="4">
        <f t="shared" si="78"/>
        <v>1.0786005007459869</v>
      </c>
      <c r="BV33" s="5">
        <f t="shared" si="75"/>
        <v>-1.671717017998E-2</v>
      </c>
      <c r="BW33" s="4">
        <f t="shared" si="76"/>
        <v>1.0038103999449191</v>
      </c>
      <c r="BX33" s="4">
        <f>MAX(BW$28:BW33)</f>
        <v>1.0133093185383648</v>
      </c>
      <c r="BY33" s="18">
        <f t="shared" si="48"/>
        <v>9.3741549788048471E-3</v>
      </c>
    </row>
    <row r="34" spans="1:77" x14ac:dyDescent="0.25">
      <c r="A34" s="2">
        <v>29798</v>
      </c>
      <c r="B34" s="3">
        <v>1.4829451715999999E-2</v>
      </c>
      <c r="C34" s="3">
        <v>5.3425622264400001E-2</v>
      </c>
      <c r="D34" s="3">
        <v>1.01555842064E-2</v>
      </c>
      <c r="E34" s="3">
        <v>-6.2727097392399997E-2</v>
      </c>
      <c r="F34" s="3">
        <v>-3.6185509254099998E-3</v>
      </c>
      <c r="G34" s="3">
        <v>-1.3975951606100001E-3</v>
      </c>
      <c r="H34" s="3">
        <v>-7.4256828385499997E-3</v>
      </c>
      <c r="I34" s="3">
        <v>-8.2714162847600005E-3</v>
      </c>
      <c r="J34" s="3">
        <v>-6.21803757969E-3</v>
      </c>
      <c r="K34" s="3">
        <v>-3.1239392474699999E-2</v>
      </c>
      <c r="L34" s="3">
        <v>-1.3034044573700001E-2</v>
      </c>
      <c r="M34" s="3">
        <v>-6.3881990008100006E-2</v>
      </c>
      <c r="N34" s="3">
        <v>-4.7671705604100001E-2</v>
      </c>
      <c r="O34" s="3">
        <f t="shared" si="22"/>
        <v>-1.5158692197601667E-2</v>
      </c>
      <c r="P34" s="3">
        <f t="shared" si="23"/>
        <v>-7.8231774717873959E-2</v>
      </c>
      <c r="Q34" s="3"/>
      <c r="R34" s="4">
        <f t="shared" si="24"/>
        <v>-1</v>
      </c>
      <c r="S34" s="4">
        <f t="shared" si="25"/>
        <v>1</v>
      </c>
      <c r="T34" s="4">
        <f t="shared" si="26"/>
        <v>-1</v>
      </c>
      <c r="U34" s="4">
        <f t="shared" si="27"/>
        <v>1</v>
      </c>
      <c r="V34" s="4">
        <f t="shared" si="28"/>
        <v>1</v>
      </c>
      <c r="W34" s="4">
        <f t="shared" si="29"/>
        <v>1</v>
      </c>
      <c r="X34" s="4">
        <f t="shared" si="30"/>
        <v>-1</v>
      </c>
      <c r="Y34" s="4">
        <f t="shared" si="31"/>
        <v>-1</v>
      </c>
      <c r="Z34" s="4">
        <f t="shared" si="32"/>
        <v>-1</v>
      </c>
      <c r="AA34" s="4">
        <f t="shared" si="33"/>
        <v>-1</v>
      </c>
      <c r="AB34" s="4">
        <f t="shared" si="34"/>
        <v>-1</v>
      </c>
      <c r="AC34" s="4">
        <f t="shared" si="35"/>
        <v>-1</v>
      </c>
      <c r="AE34" s="4">
        <f t="shared" si="49"/>
        <v>-5.3425622264400001E-2</v>
      </c>
      <c r="AF34" s="4">
        <f t="shared" si="50"/>
        <v>1.01555842064E-2</v>
      </c>
      <c r="AG34" s="4">
        <f t="shared" si="51"/>
        <v>6.2727097392399997E-2</v>
      </c>
      <c r="AH34" s="4">
        <f t="shared" si="52"/>
        <v>3.6185509254099998E-3</v>
      </c>
      <c r="AI34" s="4">
        <f t="shared" si="53"/>
        <v>-1.3975951606100001E-3</v>
      </c>
      <c r="AJ34" s="4">
        <f t="shared" si="54"/>
        <v>-7.4256828385499997E-3</v>
      </c>
      <c r="AK34" s="4">
        <f t="shared" si="55"/>
        <v>8.2714162847600005E-3</v>
      </c>
      <c r="AL34" s="4">
        <f t="shared" si="56"/>
        <v>6.21803757969E-3</v>
      </c>
      <c r="AM34" s="4">
        <f t="shared" si="57"/>
        <v>3.1239392474699999E-2</v>
      </c>
      <c r="AN34" s="4">
        <f t="shared" si="58"/>
        <v>1.3034044573700001E-2</v>
      </c>
      <c r="AO34" s="4">
        <f t="shared" si="59"/>
        <v>6.3881990008100006E-2</v>
      </c>
      <c r="AP34" s="4">
        <f t="shared" si="60"/>
        <v>4.7671705604100001E-2</v>
      </c>
      <c r="AQ34" s="4">
        <f t="shared" si="61"/>
        <v>1.5380743232141668E-2</v>
      </c>
      <c r="AS34" s="4">
        <f t="shared" si="62"/>
        <v>-0.16932086085979473</v>
      </c>
      <c r="AT34" s="4">
        <f t="shared" si="63"/>
        <v>1.7560812454112819E-2</v>
      </c>
      <c r="AU34" s="4">
        <f t="shared" si="64"/>
        <v>8.2491667625821233E-2</v>
      </c>
      <c r="AV34" s="4">
        <f t="shared" si="65"/>
        <v>1.6058457868485778E-2</v>
      </c>
      <c r="AW34" s="4">
        <f t="shared" si="66"/>
        <v>-3.1844777004607868E-3</v>
      </c>
      <c r="AX34" s="4">
        <f t="shared" si="67"/>
        <v>-2.0304527799284919E-2</v>
      </c>
      <c r="AY34" s="4">
        <f t="shared" si="68"/>
        <v>5.6361059845781374E-2</v>
      </c>
      <c r="AZ34" s="4">
        <f t="shared" si="69"/>
        <v>3.2006276570828079E-2</v>
      </c>
      <c r="BA34" s="4">
        <f t="shared" si="70"/>
        <v>0.18095680805746922</v>
      </c>
      <c r="BB34" s="4">
        <f t="shared" si="71"/>
        <v>0.1315842569149466</v>
      </c>
      <c r="BC34" s="4">
        <f t="shared" si="72"/>
        <v>0.2111955586988668</v>
      </c>
      <c r="BD34" s="4">
        <f t="shared" si="73"/>
        <v>0.1681588186048413</v>
      </c>
      <c r="BE34" s="4">
        <f t="shared" si="74"/>
        <v>5.8630320856801067E-2</v>
      </c>
      <c r="BG34" s="4">
        <f t="shared" si="36"/>
        <v>0.14894414884778612</v>
      </c>
      <c r="BH34" s="4">
        <f t="shared" si="37"/>
        <v>0.24299519841937081</v>
      </c>
      <c r="BI34" s="4">
        <f t="shared" si="38"/>
        <v>0.23457508349321249</v>
      </c>
      <c r="BJ34" s="4">
        <f t="shared" si="39"/>
        <v>0.1078622631107522</v>
      </c>
      <c r="BK34" s="4">
        <f t="shared" si="40"/>
        <v>0.14791422566707046</v>
      </c>
      <c r="BL34" s="4">
        <f t="shared" si="41"/>
        <v>0.14669837451415305</v>
      </c>
      <c r="BM34" s="4">
        <f t="shared" si="42"/>
        <v>5.7491788490665045E-2</v>
      </c>
      <c r="BN34" s="4">
        <f t="shared" si="43"/>
        <v>9.1595064255356781E-2</v>
      </c>
      <c r="BO34" s="4">
        <f t="shared" si="44"/>
        <v>6.5252549617258321E-2</v>
      </c>
      <c r="BP34" s="4">
        <f t="shared" si="45"/>
        <v>3.5915566148605665E-2</v>
      </c>
      <c r="BQ34" s="4">
        <f t="shared" si="46"/>
        <v>0.11599523449779035</v>
      </c>
      <c r="BR34" s="4">
        <f t="shared" si="47"/>
        <v>0.12114670913152446</v>
      </c>
      <c r="BT34" s="4">
        <f t="shared" si="77"/>
        <v>1.1598530133134017</v>
      </c>
      <c r="BU34" s="4">
        <f t="shared" si="78"/>
        <v>1.1578342482276964</v>
      </c>
      <c r="BV34" s="5">
        <f t="shared" si="75"/>
        <v>-1.695116669301E-2</v>
      </c>
      <c r="BW34" s="4">
        <f t="shared" si="76"/>
        <v>1.0016806003852776</v>
      </c>
      <c r="BX34" s="4">
        <f>MAX(BW$28:BW34)</f>
        <v>1.0133093185383648</v>
      </c>
      <c r="BY34" s="18">
        <f t="shared" si="48"/>
        <v>1.1475980670799406E-2</v>
      </c>
    </row>
    <row r="35" spans="1:77" x14ac:dyDescent="0.25">
      <c r="A35" s="2">
        <v>29829</v>
      </c>
      <c r="B35" s="3">
        <v>1.50203824162E-2</v>
      </c>
      <c r="C35" s="3">
        <v>1.0932381537299999E-2</v>
      </c>
      <c r="D35" s="3">
        <v>-0.11146791876999999</v>
      </c>
      <c r="E35" s="3">
        <v>4.7255994793299998E-2</v>
      </c>
      <c r="F35" s="3">
        <v>-2.7985057283199999E-2</v>
      </c>
      <c r="G35" s="3">
        <v>4.2482287937999998E-2</v>
      </c>
      <c r="H35" s="3">
        <v>-7.2050517824000002E-2</v>
      </c>
      <c r="I35" s="3">
        <v>-1.3095111650400001E-2</v>
      </c>
      <c r="J35" s="3">
        <v>3.3983980612699999E-3</v>
      </c>
      <c r="K35" s="3">
        <v>-2.9127778408500001E-2</v>
      </c>
      <c r="L35" s="3">
        <v>7.4106350591100004E-3</v>
      </c>
      <c r="M35" s="3">
        <v>3.2603810686400003E-2</v>
      </c>
      <c r="N35" s="3">
        <v>-1.1685437578599999E-2</v>
      </c>
      <c r="O35" s="3">
        <f t="shared" si="22"/>
        <v>-1.0110692786609999E-2</v>
      </c>
      <c r="P35" s="3">
        <f t="shared" si="23"/>
        <v>-3.9028671142806504E-2</v>
      </c>
      <c r="Q35" s="3"/>
      <c r="R35" s="4">
        <f t="shared" si="24"/>
        <v>-1</v>
      </c>
      <c r="S35" s="4">
        <f t="shared" si="25"/>
        <v>-1</v>
      </c>
      <c r="T35" s="4">
        <f t="shared" si="26"/>
        <v>-1</v>
      </c>
      <c r="U35" s="4">
        <f t="shared" si="27"/>
        <v>-1</v>
      </c>
      <c r="V35" s="4">
        <f t="shared" si="28"/>
        <v>1</v>
      </c>
      <c r="W35" s="4">
        <f t="shared" si="29"/>
        <v>-1</v>
      </c>
      <c r="X35" s="4">
        <f t="shared" si="30"/>
        <v>-1</v>
      </c>
      <c r="Y35" s="4">
        <f t="shared" si="31"/>
        <v>-1</v>
      </c>
      <c r="Z35" s="4">
        <f t="shared" si="32"/>
        <v>-1</v>
      </c>
      <c r="AA35" s="4">
        <f t="shared" si="33"/>
        <v>-1</v>
      </c>
      <c r="AB35" s="4">
        <f t="shared" si="34"/>
        <v>-1</v>
      </c>
      <c r="AC35" s="4">
        <f t="shared" si="35"/>
        <v>-1</v>
      </c>
      <c r="AE35" s="4">
        <f t="shared" si="49"/>
        <v>-1.0932381537299999E-2</v>
      </c>
      <c r="AF35" s="4">
        <f t="shared" si="50"/>
        <v>-0.11146791876999999</v>
      </c>
      <c r="AG35" s="4">
        <f t="shared" si="51"/>
        <v>-4.7255994793299998E-2</v>
      </c>
      <c r="AH35" s="4">
        <f t="shared" si="52"/>
        <v>-2.7985057283199999E-2</v>
      </c>
      <c r="AI35" s="4">
        <f t="shared" si="53"/>
        <v>4.2482287937999998E-2</v>
      </c>
      <c r="AJ35" s="4">
        <f t="shared" si="54"/>
        <v>-7.2050517824000002E-2</v>
      </c>
      <c r="AK35" s="4">
        <f t="shared" si="55"/>
        <v>1.3095111650400001E-2</v>
      </c>
      <c r="AL35" s="4">
        <f t="shared" si="56"/>
        <v>-3.3983980612699999E-3</v>
      </c>
      <c r="AM35" s="4">
        <f t="shared" si="57"/>
        <v>2.9127778408500001E-2</v>
      </c>
      <c r="AN35" s="4">
        <f t="shared" si="58"/>
        <v>-7.4106350591100004E-3</v>
      </c>
      <c r="AO35" s="4">
        <f t="shared" si="59"/>
        <v>-3.2603810686400003E-2</v>
      </c>
      <c r="AP35" s="4">
        <f t="shared" si="60"/>
        <v>1.1685437578599999E-2</v>
      </c>
      <c r="AQ35" s="4">
        <f t="shared" si="61"/>
        <v>-1.8059508203256667E-2</v>
      </c>
      <c r="AS35" s="4">
        <f t="shared" si="62"/>
        <v>-2.9359680449004753E-2</v>
      </c>
      <c r="AT35" s="4">
        <f t="shared" si="63"/>
        <v>-0.18348991172677284</v>
      </c>
      <c r="AU35" s="4">
        <f t="shared" si="64"/>
        <v>-8.0581439579310424E-2</v>
      </c>
      <c r="AV35" s="4">
        <f t="shared" si="65"/>
        <v>-0.10378071616934328</v>
      </c>
      <c r="AW35" s="4">
        <f t="shared" si="66"/>
        <v>0.11488357592763347</v>
      </c>
      <c r="AX35" s="4">
        <f t="shared" si="67"/>
        <v>-0.19645893981476603</v>
      </c>
      <c r="AY35" s="4">
        <f t="shared" si="68"/>
        <v>9.1109440107442527E-2</v>
      </c>
      <c r="AZ35" s="4">
        <f t="shared" si="69"/>
        <v>-1.4840965892204176E-2</v>
      </c>
      <c r="BA35" s="4">
        <f t="shared" si="70"/>
        <v>0.17855411676233501</v>
      </c>
      <c r="BB35" s="4">
        <f t="shared" si="71"/>
        <v>-8.2533963445793557E-2</v>
      </c>
      <c r="BC35" s="4">
        <f t="shared" si="72"/>
        <v>-0.11243155230492194</v>
      </c>
      <c r="BD35" s="4">
        <f t="shared" si="73"/>
        <v>3.8582765185684265E-2</v>
      </c>
      <c r="BE35" s="4">
        <f t="shared" si="74"/>
        <v>-3.1695605949918472E-2</v>
      </c>
      <c r="BG35" s="4">
        <f t="shared" si="36"/>
        <v>0.16563017302581176</v>
      </c>
      <c r="BH35" s="4">
        <f t="shared" si="37"/>
        <v>0.18130595836435931</v>
      </c>
      <c r="BI35" s="4">
        <f t="shared" si="38"/>
        <v>0.23492480493967929</v>
      </c>
      <c r="BJ35" s="4">
        <f t="shared" si="39"/>
        <v>0.10613869083438329</v>
      </c>
      <c r="BK35" s="4">
        <f t="shared" si="40"/>
        <v>0.14542497982959982</v>
      </c>
      <c r="BL35" s="4">
        <f t="shared" si="41"/>
        <v>0.13371649875640057</v>
      </c>
      <c r="BM35" s="4">
        <f t="shared" si="42"/>
        <v>5.4849346167565163E-2</v>
      </c>
      <c r="BN35" s="4">
        <f t="shared" si="43"/>
        <v>8.8129420501010219E-2</v>
      </c>
      <c r="BO35" s="4">
        <f t="shared" si="44"/>
        <v>6.5436482383454411E-2</v>
      </c>
      <c r="BP35" s="4">
        <f t="shared" si="45"/>
        <v>3.752861201328761E-2</v>
      </c>
      <c r="BQ35" s="4">
        <f t="shared" si="46"/>
        <v>0.1258006395935885</v>
      </c>
      <c r="BR35" s="4">
        <f t="shared" si="47"/>
        <v>0.12388226172756428</v>
      </c>
      <c r="BT35" s="4">
        <f t="shared" si="77"/>
        <v>1.112833621746357</v>
      </c>
      <c r="BU35" s="4">
        <f t="shared" si="78"/>
        <v>1.1385271033235047</v>
      </c>
      <c r="BV35" s="5">
        <f t="shared" si="75"/>
        <v>-5.48814220578E-2</v>
      </c>
      <c r="BW35" s="4">
        <f t="shared" si="76"/>
        <v>0.96175257026509831</v>
      </c>
      <c r="BX35" s="4">
        <f>MAX(BW$28:BW35)</f>
        <v>1.0133093185383648</v>
      </c>
      <c r="BY35" s="18">
        <f t="shared" si="48"/>
        <v>5.0879575791954505E-2</v>
      </c>
    </row>
    <row r="36" spans="1:77" x14ac:dyDescent="0.25">
      <c r="A36" s="2">
        <v>29859</v>
      </c>
      <c r="B36" s="3">
        <v>1.3861885693E-2</v>
      </c>
      <c r="C36" s="3">
        <v>-7.7314763877899997E-2</v>
      </c>
      <c r="D36" s="3">
        <v>-6.12691357113E-2</v>
      </c>
      <c r="E36" s="3">
        <v>-2.0742658532699998E-3</v>
      </c>
      <c r="F36" s="3">
        <v>-6.3595421200400001E-2</v>
      </c>
      <c r="G36" s="3">
        <v>-0.171254291424</v>
      </c>
      <c r="H36" s="3">
        <v>-6.1139546704700003E-2</v>
      </c>
      <c r="I36" s="3">
        <v>8.7449133632100003E-3</v>
      </c>
      <c r="J36" s="3">
        <v>-2.7935341731299999E-2</v>
      </c>
      <c r="K36" s="3">
        <v>-1.6335610461900001E-2</v>
      </c>
      <c r="L36" s="3">
        <v>-7.0747685981500004E-3</v>
      </c>
      <c r="M36" s="3">
        <v>-1.9438152489E-2</v>
      </c>
      <c r="N36" s="3">
        <v>-2.35514756368E-2</v>
      </c>
      <c r="O36" s="3">
        <f t="shared" si="22"/>
        <v>-4.351982169379251E-2</v>
      </c>
      <c r="P36" s="3">
        <f t="shared" si="23"/>
        <v>-0.11464739319932576</v>
      </c>
      <c r="Q36" s="3"/>
      <c r="R36" s="4">
        <f t="shared" si="24"/>
        <v>-1</v>
      </c>
      <c r="S36" s="4">
        <f t="shared" si="25"/>
        <v>-1</v>
      </c>
      <c r="T36" s="4">
        <f t="shared" si="26"/>
        <v>-1</v>
      </c>
      <c r="U36" s="4">
        <f t="shared" si="27"/>
        <v>-1</v>
      </c>
      <c r="V36" s="4">
        <f t="shared" si="28"/>
        <v>1</v>
      </c>
      <c r="W36" s="4">
        <f t="shared" si="29"/>
        <v>-1</v>
      </c>
      <c r="X36" s="4">
        <f t="shared" si="30"/>
        <v>-1</v>
      </c>
      <c r="Y36" s="4">
        <f t="shared" si="31"/>
        <v>-1</v>
      </c>
      <c r="Z36" s="4">
        <f t="shared" si="32"/>
        <v>-1</v>
      </c>
      <c r="AA36" s="4">
        <f t="shared" si="33"/>
        <v>-1</v>
      </c>
      <c r="AB36" s="4">
        <f t="shared" si="34"/>
        <v>-1</v>
      </c>
      <c r="AC36" s="4">
        <f t="shared" si="35"/>
        <v>-1</v>
      </c>
      <c r="AE36" s="4">
        <f t="shared" si="49"/>
        <v>7.7314763877899997E-2</v>
      </c>
      <c r="AF36" s="4">
        <f t="shared" si="50"/>
        <v>6.12691357113E-2</v>
      </c>
      <c r="AG36" s="4">
        <f t="shared" si="51"/>
        <v>2.0742658532699998E-3</v>
      </c>
      <c r="AH36" s="4">
        <f t="shared" si="52"/>
        <v>6.3595421200400001E-2</v>
      </c>
      <c r="AI36" s="4">
        <f t="shared" si="53"/>
        <v>-0.171254291424</v>
      </c>
      <c r="AJ36" s="4">
        <f t="shared" si="54"/>
        <v>6.1139546704700003E-2</v>
      </c>
      <c r="AK36" s="4">
        <f t="shared" si="55"/>
        <v>-8.7449133632100003E-3</v>
      </c>
      <c r="AL36" s="4">
        <f t="shared" si="56"/>
        <v>2.7935341731299999E-2</v>
      </c>
      <c r="AM36" s="4">
        <f t="shared" si="57"/>
        <v>1.6335610461900001E-2</v>
      </c>
      <c r="AN36" s="4">
        <f t="shared" si="58"/>
        <v>7.0747685981500004E-3</v>
      </c>
      <c r="AO36" s="4">
        <f t="shared" si="59"/>
        <v>1.9438152489E-2</v>
      </c>
      <c r="AP36" s="4">
        <f t="shared" si="60"/>
        <v>2.35514756368E-2</v>
      </c>
      <c r="AQ36" s="4">
        <f t="shared" si="61"/>
        <v>1.4977439789792503E-2</v>
      </c>
      <c r="AS36" s="4">
        <f t="shared" si="62"/>
        <v>0.18671661682283286</v>
      </c>
      <c r="AT36" s="4">
        <f t="shared" si="63"/>
        <v>0.13517291161092729</v>
      </c>
      <c r="AU36" s="4">
        <f t="shared" si="64"/>
        <v>3.5317953824460574E-3</v>
      </c>
      <c r="AV36" s="4">
        <f t="shared" si="65"/>
        <v>0.23966913742937734</v>
      </c>
      <c r="AW36" s="4">
        <f t="shared" si="66"/>
        <v>-0.47104504776185063</v>
      </c>
      <c r="AX36" s="4">
        <f t="shared" si="67"/>
        <v>0.18289305290914507</v>
      </c>
      <c r="AY36" s="4">
        <f t="shared" si="68"/>
        <v>-6.3774057298653847E-2</v>
      </c>
      <c r="AZ36" s="4">
        <f t="shared" si="69"/>
        <v>0.12679235411960882</v>
      </c>
      <c r="BA36" s="4">
        <f t="shared" si="70"/>
        <v>9.9856287299639163E-2</v>
      </c>
      <c r="BB36" s="4">
        <f t="shared" si="71"/>
        <v>7.5406664074280871E-2</v>
      </c>
      <c r="BC36" s="4">
        <f t="shared" si="72"/>
        <v>6.1806211961391896E-2</v>
      </c>
      <c r="BD36" s="4">
        <f t="shared" si="73"/>
        <v>7.6044706670251913E-2</v>
      </c>
      <c r="BE36" s="4">
        <f t="shared" si="74"/>
        <v>5.4422552768283061E-2</v>
      </c>
      <c r="BG36" s="4">
        <f t="shared" si="36"/>
        <v>0.16994385118819899</v>
      </c>
      <c r="BH36" s="4">
        <f t="shared" si="37"/>
        <v>0.18804215665509147</v>
      </c>
      <c r="BI36" s="4">
        <f t="shared" si="38"/>
        <v>0.24444087114920202</v>
      </c>
      <c r="BJ36" s="4">
        <f t="shared" si="39"/>
        <v>0.10695771448429112</v>
      </c>
      <c r="BK36" s="4">
        <f t="shared" si="40"/>
        <v>0.15015961128527774</v>
      </c>
      <c r="BL36" s="4">
        <f t="shared" si="41"/>
        <v>0.1508694765845181</v>
      </c>
      <c r="BM36" s="4">
        <f t="shared" si="42"/>
        <v>5.5016017181226326E-2</v>
      </c>
      <c r="BN36" s="4">
        <f t="shared" si="43"/>
        <v>8.5539114842837813E-2</v>
      </c>
      <c r="BO36" s="4">
        <f t="shared" si="44"/>
        <v>6.7070660458725326E-2</v>
      </c>
      <c r="BP36" s="4">
        <f t="shared" si="45"/>
        <v>3.5487666080108823E-2</v>
      </c>
      <c r="BQ36" s="4">
        <f t="shared" si="46"/>
        <v>0.1226199569643999</v>
      </c>
      <c r="BR36" s="4">
        <f t="shared" si="47"/>
        <v>0.11470423639522995</v>
      </c>
      <c r="BT36" s="4">
        <f t="shared" si="77"/>
        <v>1.1795362925995903</v>
      </c>
      <c r="BU36" s="4">
        <f t="shared" si="78"/>
        <v>1.2162707872469014</v>
      </c>
      <c r="BV36" s="5">
        <f t="shared" si="75"/>
        <v>-4.3217972207580002E-2</v>
      </c>
      <c r="BW36" s="4">
        <f t="shared" si="76"/>
        <v>0.9335192786067763</v>
      </c>
      <c r="BX36" s="4">
        <f>MAX(BW$28:BW36)</f>
        <v>1.0133093185383648</v>
      </c>
      <c r="BY36" s="18">
        <f t="shared" si="48"/>
        <v>7.8742037077760854E-2</v>
      </c>
    </row>
    <row r="37" spans="1:77" x14ac:dyDescent="0.25">
      <c r="A37" s="2">
        <v>29889</v>
      </c>
      <c r="B37" s="3">
        <v>1.2881915103299999E-2</v>
      </c>
      <c r="C37" s="3">
        <v>-7.7563220029900001E-3</v>
      </c>
      <c r="D37" s="3">
        <v>-2.6745884968300002E-3</v>
      </c>
      <c r="E37" s="3">
        <v>-2.78631867244E-2</v>
      </c>
      <c r="F37" s="3">
        <v>-9.0817221245700006E-3</v>
      </c>
      <c r="G37" s="3">
        <v>2.7287093300500002E-2</v>
      </c>
      <c r="H37" s="3">
        <v>3.7074347215300001E-2</v>
      </c>
      <c r="I37" s="3">
        <v>5.8031838298699999E-3</v>
      </c>
      <c r="J37" s="3">
        <v>5.7495108332200002E-3</v>
      </c>
      <c r="K37" s="3">
        <v>4.7048172496100001E-2</v>
      </c>
      <c r="L37" s="3">
        <v>-5.8535656963800003E-3</v>
      </c>
      <c r="M37" s="3">
        <v>-9.1453059457500003E-3</v>
      </c>
      <c r="N37" s="3">
        <v>1.81649689096E-2</v>
      </c>
      <c r="O37" s="3">
        <f t="shared" si="22"/>
        <v>6.5627154661391657E-3</v>
      </c>
      <c r="P37" s="3">
        <f t="shared" si="23"/>
        <v>4.9780076576330962E-2</v>
      </c>
      <c r="Q37" s="3"/>
      <c r="R37" s="4">
        <f t="shared" si="24"/>
        <v>-1</v>
      </c>
      <c r="S37" s="4">
        <f t="shared" si="25"/>
        <v>-1</v>
      </c>
      <c r="T37" s="4">
        <f t="shared" si="26"/>
        <v>-1</v>
      </c>
      <c r="U37" s="4">
        <f t="shared" si="27"/>
        <v>-1</v>
      </c>
      <c r="V37" s="4">
        <f t="shared" si="28"/>
        <v>-1</v>
      </c>
      <c r="W37" s="4">
        <f t="shared" si="29"/>
        <v>-1</v>
      </c>
      <c r="X37" s="4">
        <f t="shared" si="30"/>
        <v>-1</v>
      </c>
      <c r="Y37" s="4">
        <f t="shared" si="31"/>
        <v>-1</v>
      </c>
      <c r="Z37" s="4">
        <f t="shared" si="32"/>
        <v>-1</v>
      </c>
      <c r="AA37" s="4">
        <f t="shared" si="33"/>
        <v>-1</v>
      </c>
      <c r="AB37" s="4">
        <f t="shared" si="34"/>
        <v>-1</v>
      </c>
      <c r="AC37" s="4">
        <f t="shared" si="35"/>
        <v>-1</v>
      </c>
      <c r="AE37" s="4">
        <f t="shared" si="49"/>
        <v>7.7563220029900001E-3</v>
      </c>
      <c r="AF37" s="4">
        <f t="shared" si="50"/>
        <v>2.6745884968300002E-3</v>
      </c>
      <c r="AG37" s="4">
        <f t="shared" si="51"/>
        <v>2.78631867244E-2</v>
      </c>
      <c r="AH37" s="4">
        <f t="shared" si="52"/>
        <v>9.0817221245700006E-3</v>
      </c>
      <c r="AI37" s="4">
        <f t="shared" si="53"/>
        <v>2.7287093300500002E-2</v>
      </c>
      <c r="AJ37" s="4">
        <f t="shared" si="54"/>
        <v>-3.7074347215300001E-2</v>
      </c>
      <c r="AK37" s="4">
        <f t="shared" si="55"/>
        <v>-5.8031838298699999E-3</v>
      </c>
      <c r="AL37" s="4">
        <f t="shared" si="56"/>
        <v>-5.7495108332200002E-3</v>
      </c>
      <c r="AM37" s="4">
        <f t="shared" si="57"/>
        <v>-4.7048172496100001E-2</v>
      </c>
      <c r="AN37" s="4">
        <f t="shared" si="58"/>
        <v>5.8535656963800003E-3</v>
      </c>
      <c r="AO37" s="4">
        <f t="shared" si="59"/>
        <v>9.1453059457500003E-3</v>
      </c>
      <c r="AP37" s="4">
        <f t="shared" si="60"/>
        <v>-1.81649689096E-2</v>
      </c>
      <c r="AQ37" s="4">
        <f t="shared" si="61"/>
        <v>-2.0148665827224993E-3</v>
      </c>
      <c r="AS37" s="4">
        <f t="shared" si="62"/>
        <v>1.8256199206408488E-2</v>
      </c>
      <c r="AT37" s="4">
        <f t="shared" si="63"/>
        <v>5.6893380599452575E-3</v>
      </c>
      <c r="AU37" s="4">
        <f t="shared" si="64"/>
        <v>4.5594972057504818E-2</v>
      </c>
      <c r="AV37" s="4">
        <f t="shared" si="65"/>
        <v>3.3963785289760781E-2</v>
      </c>
      <c r="AW37" s="4">
        <f t="shared" si="66"/>
        <v>7.2688236382442858E-2</v>
      </c>
      <c r="AX37" s="4">
        <f t="shared" si="67"/>
        <v>-9.829515699162833E-2</v>
      </c>
      <c r="AY37" s="4">
        <f t="shared" si="68"/>
        <v>-4.2192685891848089E-2</v>
      </c>
      <c r="AZ37" s="4">
        <f t="shared" si="69"/>
        <v>-2.6885996394906141E-2</v>
      </c>
      <c r="BA37" s="4">
        <f t="shared" si="70"/>
        <v>-0.28058869362142641</v>
      </c>
      <c r="BB37" s="4">
        <f t="shared" si="71"/>
        <v>6.5978593048822448E-2</v>
      </c>
      <c r="BC37" s="4">
        <f t="shared" si="72"/>
        <v>2.9833009804122332E-2</v>
      </c>
      <c r="BD37" s="4">
        <f t="shared" si="73"/>
        <v>-6.3345415933932864E-2</v>
      </c>
      <c r="BE37" s="4">
        <f t="shared" si="74"/>
        <v>-1.9941984582061239E-2</v>
      </c>
      <c r="BG37" s="4">
        <f t="shared" si="36"/>
        <v>0.17409127462637342</v>
      </c>
      <c r="BH37" s="4">
        <f t="shared" si="37"/>
        <v>0.19191918719057419</v>
      </c>
      <c r="BI37" s="4">
        <f t="shared" si="38"/>
        <v>0.22800448427385436</v>
      </c>
      <c r="BJ37" s="4">
        <f t="shared" si="39"/>
        <v>0.12347053521321712</v>
      </c>
      <c r="BK37" s="4">
        <f t="shared" si="40"/>
        <v>0.23190582639336327</v>
      </c>
      <c r="BL37" s="4">
        <f t="shared" si="41"/>
        <v>0.1572657983215309</v>
      </c>
      <c r="BM37" s="4">
        <f t="shared" si="42"/>
        <v>5.722221367434973E-2</v>
      </c>
      <c r="BN37" s="4">
        <f t="shared" si="43"/>
        <v>8.1684829415160573E-2</v>
      </c>
      <c r="BO37" s="4">
        <f t="shared" si="44"/>
        <v>6.7185154502833383E-2</v>
      </c>
      <c r="BP37" s="4">
        <f t="shared" si="45"/>
        <v>3.4408536708658073E-2</v>
      </c>
      <c r="BQ37" s="4">
        <f t="shared" si="46"/>
        <v>0.1106403747548277</v>
      </c>
      <c r="BR37" s="4">
        <f t="shared" si="47"/>
        <v>0.11127946261883805</v>
      </c>
      <c r="BT37" s="4">
        <f t="shared" si="77"/>
        <v>1.1874194225674641</v>
      </c>
      <c r="BU37" s="4">
        <f t="shared" si="78"/>
        <v>1.2076838309839506</v>
      </c>
      <c r="BV37" s="5">
        <f t="shared" si="75"/>
        <v>4.1063877327619999E-2</v>
      </c>
      <c r="BW37" s="4">
        <f t="shared" si="76"/>
        <v>0.98387871584075959</v>
      </c>
      <c r="BX37" s="4">
        <f>MAX(BW$28:BW37)</f>
        <v>1.0133093185383648</v>
      </c>
      <c r="BY37" s="18">
        <f t="shared" si="48"/>
        <v>2.9044046234625597E-2</v>
      </c>
    </row>
    <row r="38" spans="1:77" x14ac:dyDescent="0.25">
      <c r="A38" s="2">
        <v>29920</v>
      </c>
      <c r="B38" s="3">
        <v>1.1103373101299999E-2</v>
      </c>
      <c r="C38" s="3">
        <v>-2.1120197870699998E-2</v>
      </c>
      <c r="D38" s="3">
        <v>-8.4945454500299999E-2</v>
      </c>
      <c r="E38" s="3">
        <v>-6.2231224936000001E-2</v>
      </c>
      <c r="F38" s="3">
        <v>3.08769665999E-2</v>
      </c>
      <c r="G38" s="3">
        <v>0.109740047538</v>
      </c>
      <c r="H38" s="3">
        <v>3.2889550057399998E-2</v>
      </c>
      <c r="I38" s="3">
        <v>2.4875301362600001E-2</v>
      </c>
      <c r="J38" s="3">
        <v>4.0279971249100002E-2</v>
      </c>
      <c r="K38" s="3">
        <v>5.4064438745300002E-2</v>
      </c>
      <c r="L38" s="3">
        <v>1.38874367081E-2</v>
      </c>
      <c r="M38" s="3">
        <v>8.0813631484900006E-2</v>
      </c>
      <c r="N38" s="3">
        <v>6.7769385710999996E-2</v>
      </c>
      <c r="O38" s="3">
        <f t="shared" si="22"/>
        <v>2.3908321012441669E-2</v>
      </c>
      <c r="P38" s="3">
        <f t="shared" si="23"/>
        <v>0.14957312122398808</v>
      </c>
      <c r="Q38" s="3"/>
      <c r="R38" s="4">
        <f t="shared" si="24"/>
        <v>-1</v>
      </c>
      <c r="S38" s="4">
        <f t="shared" si="25"/>
        <v>-1</v>
      </c>
      <c r="T38" s="4">
        <f t="shared" si="26"/>
        <v>-1</v>
      </c>
      <c r="U38" s="4">
        <f t="shared" si="27"/>
        <v>-1</v>
      </c>
      <c r="V38" s="4">
        <f t="shared" si="28"/>
        <v>-1</v>
      </c>
      <c r="W38" s="4">
        <f t="shared" si="29"/>
        <v>-1</v>
      </c>
      <c r="X38" s="4">
        <f t="shared" si="30"/>
        <v>-1</v>
      </c>
      <c r="Y38" s="4">
        <f t="shared" si="31"/>
        <v>-1</v>
      </c>
      <c r="Z38" s="4">
        <f t="shared" si="32"/>
        <v>-1</v>
      </c>
      <c r="AA38" s="4">
        <f t="shared" si="33"/>
        <v>-1</v>
      </c>
      <c r="AB38" s="4">
        <f t="shared" si="34"/>
        <v>-1</v>
      </c>
      <c r="AC38" s="4">
        <f t="shared" si="35"/>
        <v>-1</v>
      </c>
      <c r="AE38" s="4">
        <f t="shared" si="49"/>
        <v>2.1120197870699998E-2</v>
      </c>
      <c r="AF38" s="4">
        <f t="shared" si="50"/>
        <v>8.4945454500299999E-2</v>
      </c>
      <c r="AG38" s="4">
        <f t="shared" si="51"/>
        <v>6.2231224936000001E-2</v>
      </c>
      <c r="AH38" s="4">
        <f t="shared" si="52"/>
        <v>-3.08769665999E-2</v>
      </c>
      <c r="AI38" s="4">
        <f t="shared" si="53"/>
        <v>-0.109740047538</v>
      </c>
      <c r="AJ38" s="4">
        <f t="shared" si="54"/>
        <v>-3.2889550057399998E-2</v>
      </c>
      <c r="AK38" s="4">
        <f t="shared" si="55"/>
        <v>-2.4875301362600001E-2</v>
      </c>
      <c r="AL38" s="4">
        <f t="shared" si="56"/>
        <v>-4.0279971249100002E-2</v>
      </c>
      <c r="AM38" s="4">
        <f t="shared" si="57"/>
        <v>-5.4064438745300002E-2</v>
      </c>
      <c r="AN38" s="4">
        <f t="shared" si="58"/>
        <v>-1.38874367081E-2</v>
      </c>
      <c r="AO38" s="4">
        <f t="shared" si="59"/>
        <v>-8.0813631484900006E-2</v>
      </c>
      <c r="AP38" s="4">
        <f t="shared" si="60"/>
        <v>-6.7769385710999996E-2</v>
      </c>
      <c r="AQ38" s="4">
        <f t="shared" si="61"/>
        <v>-2.3908321012441669E-2</v>
      </c>
      <c r="AS38" s="4">
        <f t="shared" si="62"/>
        <v>4.8526723504155357E-2</v>
      </c>
      <c r="AT38" s="4">
        <f t="shared" si="63"/>
        <v>0.17704421479432353</v>
      </c>
      <c r="AU38" s="4">
        <f t="shared" si="64"/>
        <v>0.1091754403588915</v>
      </c>
      <c r="AV38" s="4">
        <f t="shared" si="65"/>
        <v>-0.10003023489476126</v>
      </c>
      <c r="AW38" s="4">
        <f t="shared" si="66"/>
        <v>-0.18928381273501385</v>
      </c>
      <c r="AX38" s="4">
        <f t="shared" si="67"/>
        <v>-8.3653408200445756E-2</v>
      </c>
      <c r="AY38" s="4">
        <f t="shared" si="68"/>
        <v>-0.17388562773306712</v>
      </c>
      <c r="AZ38" s="4">
        <f t="shared" si="69"/>
        <v>-0.19724578743687307</v>
      </c>
      <c r="BA38" s="4">
        <f t="shared" si="70"/>
        <v>-0.32188324426950576</v>
      </c>
      <c r="BB38" s="4">
        <f t="shared" si="71"/>
        <v>-0.16144175877849015</v>
      </c>
      <c r="BC38" s="4">
        <f t="shared" si="72"/>
        <v>-0.29216687547914788</v>
      </c>
      <c r="BD38" s="4">
        <f t="shared" si="73"/>
        <v>-0.24360069366304651</v>
      </c>
      <c r="BE38" s="4">
        <f t="shared" si="74"/>
        <v>-0.11903708871108175</v>
      </c>
      <c r="BG38" s="4">
        <f t="shared" si="36"/>
        <v>0.17416615142911354</v>
      </c>
      <c r="BH38" s="4">
        <f t="shared" si="37"/>
        <v>0.16363188260110753</v>
      </c>
      <c r="BI38" s="4">
        <f t="shared" si="38"/>
        <v>0.22760374126807051</v>
      </c>
      <c r="BJ38" s="4">
        <f t="shared" si="39"/>
        <v>0.12132791810317793</v>
      </c>
      <c r="BK38" s="4">
        <f t="shared" si="40"/>
        <v>0.22513180790049339</v>
      </c>
      <c r="BL38" s="4">
        <f t="shared" si="41"/>
        <v>0.16331838750263258</v>
      </c>
      <c r="BM38" s="4">
        <f t="shared" si="42"/>
        <v>5.8536149090039853E-2</v>
      </c>
      <c r="BN38" s="4">
        <f t="shared" si="43"/>
        <v>8.1095109179671623E-2</v>
      </c>
      <c r="BO38" s="4">
        <f t="shared" si="44"/>
        <v>8.8660974466052214E-2</v>
      </c>
      <c r="BP38" s="4">
        <f t="shared" si="45"/>
        <v>3.4100798862008092E-2</v>
      </c>
      <c r="BQ38" s="4">
        <f t="shared" si="46"/>
        <v>0.11047700919138664</v>
      </c>
      <c r="BR38" s="4">
        <f t="shared" si="47"/>
        <v>0.10951041879812291</v>
      </c>
      <c r="BT38" s="4">
        <f t="shared" si="77"/>
        <v>1.113265337502318</v>
      </c>
      <c r="BU38" s="4">
        <f t="shared" si="78"/>
        <v>1.0773340278239971</v>
      </c>
      <c r="BV38" s="5">
        <f t="shared" si="75"/>
        <v>4.1359505532560001E-2</v>
      </c>
      <c r="BW38" s="4">
        <f t="shared" si="76"/>
        <v>1.0354958255003512</v>
      </c>
      <c r="BX38" s="4">
        <f>MAX(BW$28:BW38)</f>
        <v>1.0354958255003512</v>
      </c>
      <c r="BY38" s="18">
        <f t="shared" si="48"/>
        <v>0</v>
      </c>
    </row>
    <row r="39" spans="1:77" x14ac:dyDescent="0.25">
      <c r="A39" s="2">
        <v>29951</v>
      </c>
      <c r="B39" s="3">
        <v>1.08984911151E-2</v>
      </c>
      <c r="C39" s="3">
        <v>2.5229992660800001E-2</v>
      </c>
      <c r="D39" s="3">
        <v>-3.6617675985299997E-2</v>
      </c>
      <c r="E39" s="3">
        <v>-2.71461443037E-2</v>
      </c>
      <c r="F39" s="3">
        <v>-3.3627355767499999E-2</v>
      </c>
      <c r="G39" s="3">
        <v>-2.1425898445200001E-2</v>
      </c>
      <c r="H39" s="3">
        <v>-3.7500539753600001E-2</v>
      </c>
      <c r="I39" s="3">
        <v>-2.8861308965499998E-3</v>
      </c>
      <c r="J39" s="3">
        <v>-1.6161296896200002E-2</v>
      </c>
      <c r="K39" s="3">
        <v>-3.1300152963899999E-2</v>
      </c>
      <c r="L39" s="3">
        <v>-1.9623248638599999E-2</v>
      </c>
      <c r="M39" s="3">
        <v>-2.96453618177E-2</v>
      </c>
      <c r="N39" s="3">
        <v>-2.9751645219900001E-2</v>
      </c>
      <c r="O39" s="3">
        <f t="shared" si="22"/>
        <v>-2.170462150227916E-2</v>
      </c>
      <c r="P39" s="3">
        <f t="shared" si="23"/>
        <v>-8.4048310624869088E-2</v>
      </c>
      <c r="Q39" s="3"/>
      <c r="R39" s="4">
        <f t="shared" si="24"/>
        <v>-1</v>
      </c>
      <c r="S39" s="4">
        <f t="shared" si="25"/>
        <v>-1</v>
      </c>
      <c r="T39" s="4">
        <f t="shared" si="26"/>
        <v>-1</v>
      </c>
      <c r="U39" s="4">
        <f t="shared" si="27"/>
        <v>-1</v>
      </c>
      <c r="V39" s="4">
        <f t="shared" si="28"/>
        <v>-1</v>
      </c>
      <c r="W39" s="4">
        <f t="shared" si="29"/>
        <v>-1</v>
      </c>
      <c r="X39" s="4">
        <f t="shared" si="30"/>
        <v>-1</v>
      </c>
      <c r="Y39" s="4">
        <f t="shared" si="31"/>
        <v>-1</v>
      </c>
      <c r="Z39" s="4">
        <f t="shared" si="32"/>
        <v>-1</v>
      </c>
      <c r="AA39" s="4">
        <f t="shared" si="33"/>
        <v>-1</v>
      </c>
      <c r="AB39" s="4">
        <f t="shared" si="34"/>
        <v>-1</v>
      </c>
      <c r="AC39" s="4">
        <f t="shared" si="35"/>
        <v>-1</v>
      </c>
      <c r="AE39" s="4">
        <f t="shared" si="49"/>
        <v>-2.5229992660800001E-2</v>
      </c>
      <c r="AF39" s="4">
        <f t="shared" si="50"/>
        <v>3.6617675985299997E-2</v>
      </c>
      <c r="AG39" s="4">
        <f t="shared" si="51"/>
        <v>2.71461443037E-2</v>
      </c>
      <c r="AH39" s="4">
        <f t="shared" si="52"/>
        <v>3.3627355767499999E-2</v>
      </c>
      <c r="AI39" s="4">
        <f t="shared" si="53"/>
        <v>2.1425898445200001E-2</v>
      </c>
      <c r="AJ39" s="4">
        <f t="shared" si="54"/>
        <v>3.7500539753600001E-2</v>
      </c>
      <c r="AK39" s="4">
        <f t="shared" si="55"/>
        <v>2.8861308965499998E-3</v>
      </c>
      <c r="AL39" s="4">
        <f t="shared" si="56"/>
        <v>1.6161296896200002E-2</v>
      </c>
      <c r="AM39" s="4">
        <f t="shared" si="57"/>
        <v>3.1300152963899999E-2</v>
      </c>
      <c r="AN39" s="4">
        <f t="shared" si="58"/>
        <v>1.9623248638599999E-2</v>
      </c>
      <c r="AO39" s="4">
        <f t="shared" si="59"/>
        <v>2.96453618177E-2</v>
      </c>
      <c r="AP39" s="4">
        <f t="shared" si="60"/>
        <v>2.9751645219900001E-2</v>
      </c>
      <c r="AQ39" s="4">
        <f t="shared" si="61"/>
        <v>2.170462150227916E-2</v>
      </c>
      <c r="AS39" s="4">
        <f t="shared" si="62"/>
        <v>-5.7944652169841925E-2</v>
      </c>
      <c r="AT39" s="4">
        <f t="shared" si="63"/>
        <v>8.9512325845604257E-2</v>
      </c>
      <c r="AU39" s="4">
        <f t="shared" si="64"/>
        <v>4.7707729499450388E-2</v>
      </c>
      <c r="AV39" s="4">
        <f t="shared" si="65"/>
        <v>0.11086436260746883</v>
      </c>
      <c r="AW39" s="4">
        <f t="shared" si="66"/>
        <v>3.8068185291116378E-2</v>
      </c>
      <c r="AX39" s="4">
        <f t="shared" si="67"/>
        <v>9.1846460957730233E-2</v>
      </c>
      <c r="AY39" s="4">
        <f t="shared" si="68"/>
        <v>1.9722041449023755E-2</v>
      </c>
      <c r="AZ39" s="4">
        <f t="shared" si="69"/>
        <v>7.9715272892196598E-2</v>
      </c>
      <c r="BA39" s="4">
        <f t="shared" si="70"/>
        <v>0.14121276312334985</v>
      </c>
      <c r="BB39" s="4">
        <f t="shared" si="71"/>
        <v>0.23017934234335352</v>
      </c>
      <c r="BC39" s="4">
        <f t="shared" si="72"/>
        <v>0.10733585941430901</v>
      </c>
      <c r="BD39" s="4">
        <f t="shared" si="73"/>
        <v>0.10867146905810196</v>
      </c>
      <c r="BE39" s="4">
        <f t="shared" si="74"/>
        <v>8.390759669265524E-2</v>
      </c>
      <c r="BG39" s="4">
        <f t="shared" si="36"/>
        <v>0.17070961571028867</v>
      </c>
      <c r="BH39" s="4">
        <f t="shared" si="37"/>
        <v>0.13720864377064312</v>
      </c>
      <c r="BI39" s="4">
        <f t="shared" si="38"/>
        <v>0.22712808129262241</v>
      </c>
      <c r="BJ39" s="4">
        <f t="shared" si="39"/>
        <v>0.12579209105072212</v>
      </c>
      <c r="BK39" s="4">
        <f t="shared" si="40"/>
        <v>0.25569040433303664</v>
      </c>
      <c r="BL39" s="4">
        <f t="shared" si="41"/>
        <v>0.12837364830572043</v>
      </c>
      <c r="BM39" s="4">
        <f t="shared" si="42"/>
        <v>6.5820644033868544E-2</v>
      </c>
      <c r="BN39" s="4">
        <f t="shared" si="43"/>
        <v>9.4404960698256685E-2</v>
      </c>
      <c r="BO39" s="4">
        <f t="shared" si="44"/>
        <v>0.10769121563011505</v>
      </c>
      <c r="BP39" s="4">
        <f t="shared" si="45"/>
        <v>3.8265585419150816E-2</v>
      </c>
      <c r="BQ39" s="4">
        <f t="shared" si="46"/>
        <v>0.1448428754949799</v>
      </c>
      <c r="BR39" s="4">
        <f t="shared" si="47"/>
        <v>0.14343929374749614</v>
      </c>
      <c r="BT39" s="4">
        <f t="shared" si="77"/>
        <v>1.1997349258310563</v>
      </c>
      <c r="BU39" s="4">
        <f t="shared" si="78"/>
        <v>1.1794718522641616</v>
      </c>
      <c r="BV39" s="5">
        <f t="shared" si="75"/>
        <v>-3.5020385037720002E-2</v>
      </c>
      <c r="BW39" s="4">
        <f t="shared" si="76"/>
        <v>1.010517705040316</v>
      </c>
      <c r="BX39" s="4">
        <f>MAX(BW$28:BW39)</f>
        <v>1.0354958255003512</v>
      </c>
      <c r="BY39" s="18">
        <f t="shared" si="48"/>
        <v>2.4121893922619923E-2</v>
      </c>
    </row>
    <row r="40" spans="1:77" x14ac:dyDescent="0.25">
      <c r="A40" s="2">
        <v>29980</v>
      </c>
      <c r="B40" s="3">
        <v>1.0823546949499999E-2</v>
      </c>
      <c r="C40" s="3">
        <v>-2.71170573161E-3</v>
      </c>
      <c r="D40" s="3">
        <v>1.2070019505600001E-2</v>
      </c>
      <c r="E40" s="3">
        <v>-4.6631104691100003E-2</v>
      </c>
      <c r="F40" s="3">
        <v>1.4544363184699999E-2</v>
      </c>
      <c r="G40" s="3">
        <v>4.6615868378100001E-2</v>
      </c>
      <c r="H40" s="3">
        <v>-2.2211409257399999E-2</v>
      </c>
      <c r="I40" s="3">
        <v>-1.2603409147499999E-3</v>
      </c>
      <c r="J40" s="3">
        <v>4.4083672621300002E-2</v>
      </c>
      <c r="K40" s="3">
        <v>-4.67289963579E-3</v>
      </c>
      <c r="L40" s="3">
        <v>-3.0717312176099999E-2</v>
      </c>
      <c r="M40" s="3">
        <v>-4.3111454187399999E-2</v>
      </c>
      <c r="N40" s="3">
        <v>-7.7055034889800004E-3</v>
      </c>
      <c r="O40" s="3">
        <f t="shared" si="22"/>
        <v>-3.4756505327858326E-3</v>
      </c>
      <c r="P40" s="3">
        <f t="shared" si="23"/>
        <v>9.4528641053328666E-4</v>
      </c>
      <c r="Q40" s="3"/>
      <c r="R40" s="4">
        <f t="shared" si="24"/>
        <v>-1</v>
      </c>
      <c r="S40" s="4">
        <f t="shared" si="25"/>
        <v>-1</v>
      </c>
      <c r="T40" s="4">
        <f t="shared" si="26"/>
        <v>-1</v>
      </c>
      <c r="U40" s="4">
        <f t="shared" si="27"/>
        <v>-1</v>
      </c>
      <c r="V40" s="4">
        <f t="shared" si="28"/>
        <v>1</v>
      </c>
      <c r="W40" s="4">
        <f t="shared" si="29"/>
        <v>-1</v>
      </c>
      <c r="X40" s="4">
        <f t="shared" si="30"/>
        <v>-1</v>
      </c>
      <c r="Y40" s="4">
        <f t="shared" si="31"/>
        <v>-1</v>
      </c>
      <c r="Z40" s="4">
        <f t="shared" si="32"/>
        <v>-1</v>
      </c>
      <c r="AA40" s="4">
        <f t="shared" si="33"/>
        <v>-1</v>
      </c>
      <c r="AB40" s="4">
        <f t="shared" si="34"/>
        <v>-1</v>
      </c>
      <c r="AC40" s="4">
        <f t="shared" si="35"/>
        <v>-1</v>
      </c>
      <c r="AE40" s="4">
        <f t="shared" si="49"/>
        <v>2.71170573161E-3</v>
      </c>
      <c r="AF40" s="4">
        <f t="shared" si="50"/>
        <v>-1.2070019505600001E-2</v>
      </c>
      <c r="AG40" s="4">
        <f t="shared" si="51"/>
        <v>4.6631104691100003E-2</v>
      </c>
      <c r="AH40" s="4">
        <f t="shared" si="52"/>
        <v>-1.4544363184699999E-2</v>
      </c>
      <c r="AI40" s="4">
        <f t="shared" si="53"/>
        <v>-4.6615868378100001E-2</v>
      </c>
      <c r="AJ40" s="4">
        <f t="shared" si="54"/>
        <v>2.2211409257399999E-2</v>
      </c>
      <c r="AK40" s="4">
        <f t="shared" si="55"/>
        <v>1.2603409147499999E-3</v>
      </c>
      <c r="AL40" s="4">
        <f t="shared" si="56"/>
        <v>-4.4083672621300002E-2</v>
      </c>
      <c r="AM40" s="4">
        <f t="shared" si="57"/>
        <v>4.67289963579E-3</v>
      </c>
      <c r="AN40" s="4">
        <f t="shared" si="58"/>
        <v>3.0717312176099999E-2</v>
      </c>
      <c r="AO40" s="4">
        <f t="shared" si="59"/>
        <v>4.3111454187399999E-2</v>
      </c>
      <c r="AP40" s="4">
        <f t="shared" si="60"/>
        <v>7.7055034889800004E-3</v>
      </c>
      <c r="AQ40" s="4">
        <f t="shared" si="61"/>
        <v>3.4756505327858326E-3</v>
      </c>
      <c r="AS40" s="4">
        <f t="shared" si="62"/>
        <v>6.3539613051722555E-3</v>
      </c>
      <c r="AT40" s="4">
        <f t="shared" si="63"/>
        <v>-3.5187344394355065E-2</v>
      </c>
      <c r="AU40" s="4">
        <f t="shared" si="64"/>
        <v>8.2123010815245562E-2</v>
      </c>
      <c r="AV40" s="4">
        <f t="shared" si="65"/>
        <v>-4.6248895501181858E-2</v>
      </c>
      <c r="AW40" s="4">
        <f t="shared" si="66"/>
        <v>-7.2925487367735325E-2</v>
      </c>
      <c r="AX40" s="4">
        <f t="shared" si="67"/>
        <v>6.9208625136223501E-2</v>
      </c>
      <c r="AY40" s="4">
        <f t="shared" si="68"/>
        <v>7.6592438937636721E-3</v>
      </c>
      <c r="AZ40" s="4">
        <f t="shared" si="69"/>
        <v>-0.18678540744147176</v>
      </c>
      <c r="BA40" s="4">
        <f t="shared" si="70"/>
        <v>1.7356660368065373E-2</v>
      </c>
      <c r="BB40" s="4">
        <f t="shared" si="71"/>
        <v>0.32109595961625487</v>
      </c>
      <c r="BC40" s="4">
        <f t="shared" si="72"/>
        <v>0.11905716187992746</v>
      </c>
      <c r="BD40" s="4">
        <f t="shared" si="73"/>
        <v>2.1487845590049851E-2</v>
      </c>
      <c r="BE40" s="4">
        <f t="shared" si="74"/>
        <v>2.5266277824996543E-2</v>
      </c>
      <c r="BG40" s="4">
        <f t="shared" si="36"/>
        <v>0.17684844336573832</v>
      </c>
      <c r="BH40" s="4">
        <f t="shared" si="37"/>
        <v>0.13195732469095159</v>
      </c>
      <c r="BI40" s="4">
        <f t="shared" si="38"/>
        <v>0.22626833468555771</v>
      </c>
      <c r="BJ40" s="4">
        <f t="shared" si="39"/>
        <v>0.1274950039105549</v>
      </c>
      <c r="BK40" s="4">
        <f t="shared" si="40"/>
        <v>0.24661135475797888</v>
      </c>
      <c r="BL40" s="4">
        <f t="shared" si="41"/>
        <v>0.12507838354059872</v>
      </c>
      <c r="BM40" s="4">
        <f t="shared" si="42"/>
        <v>6.4088700687863029E-2</v>
      </c>
      <c r="BN40" s="4">
        <f t="shared" si="43"/>
        <v>8.0227925181539844E-2</v>
      </c>
      <c r="BO40" s="4">
        <f t="shared" si="44"/>
        <v>0.1107209602003975</v>
      </c>
      <c r="BP40" s="4">
        <f t="shared" si="45"/>
        <v>3.9548583389699292E-2</v>
      </c>
      <c r="BQ40" s="4">
        <f t="shared" si="46"/>
        <v>0.12925680174692436</v>
      </c>
      <c r="BR40" s="4">
        <f t="shared" si="47"/>
        <v>0.14098083586870597</v>
      </c>
      <c r="BT40" s="4">
        <f t="shared" si="77"/>
        <v>1.2255487469458188</v>
      </c>
      <c r="BU40" s="4">
        <f t="shared" si="78"/>
        <v>1.2220387847388261</v>
      </c>
      <c r="BV40" s="5">
        <f t="shared" si="75"/>
        <v>-1.5196005408756E-2</v>
      </c>
      <c r="BW40" s="4">
        <f t="shared" si="76"/>
        <v>1.0060992583526847</v>
      </c>
      <c r="BX40" s="4">
        <f>MAX(BW$28:BW40)</f>
        <v>1.0354958255003512</v>
      </c>
      <c r="BY40" s="18">
        <f t="shared" si="48"/>
        <v>2.8388880402740565E-2</v>
      </c>
    </row>
    <row r="41" spans="1:77" x14ac:dyDescent="0.25">
      <c r="A41" s="2">
        <v>30008</v>
      </c>
      <c r="B41" s="3">
        <v>1.1460871467799999E-2</v>
      </c>
      <c r="C41" s="3">
        <v>-5.4006158722700003E-2</v>
      </c>
      <c r="D41" s="3">
        <v>-5.5404785522899999E-2</v>
      </c>
      <c r="E41" s="3">
        <v>-7.0730237845299998E-2</v>
      </c>
      <c r="F41" s="3">
        <v>1.37306146132E-2</v>
      </c>
      <c r="G41" s="3">
        <v>-5.0089403246800002E-2</v>
      </c>
      <c r="H41" s="3">
        <v>-6.3312341829100005E-2</v>
      </c>
      <c r="I41" s="3">
        <v>9.0603592046800002E-4</v>
      </c>
      <c r="J41" s="3">
        <v>2.619314688E-2</v>
      </c>
      <c r="K41" s="3">
        <v>6.1870130200399999E-3</v>
      </c>
      <c r="L41" s="3">
        <v>-1.65554642811E-2</v>
      </c>
      <c r="M41" s="3">
        <v>-4.2533940112100002E-2</v>
      </c>
      <c r="N41" s="3">
        <v>-3.4440781146999999E-2</v>
      </c>
      <c r="O41" s="3">
        <f t="shared" si="22"/>
        <v>-2.8338025189440997E-2</v>
      </c>
      <c r="P41" s="3">
        <f t="shared" si="23"/>
        <v>-5.5804552372794677E-2</v>
      </c>
      <c r="Q41" s="3"/>
      <c r="R41" s="4">
        <f t="shared" si="24"/>
        <v>-1</v>
      </c>
      <c r="S41" s="4">
        <f t="shared" si="25"/>
        <v>-1</v>
      </c>
      <c r="T41" s="4">
        <f t="shared" si="26"/>
        <v>-1</v>
      </c>
      <c r="U41" s="4">
        <f t="shared" si="27"/>
        <v>-1</v>
      </c>
      <c r="V41" s="4">
        <f t="shared" si="28"/>
        <v>1</v>
      </c>
      <c r="W41" s="4">
        <f t="shared" si="29"/>
        <v>-1</v>
      </c>
      <c r="X41" s="4">
        <f t="shared" si="30"/>
        <v>-1</v>
      </c>
      <c r="Y41" s="4">
        <f t="shared" si="31"/>
        <v>1</v>
      </c>
      <c r="Z41" s="4">
        <f t="shared" si="32"/>
        <v>-1</v>
      </c>
      <c r="AA41" s="4">
        <f t="shared" si="33"/>
        <v>-1</v>
      </c>
      <c r="AB41" s="4">
        <f t="shared" si="34"/>
        <v>-1</v>
      </c>
      <c r="AC41" s="4">
        <f t="shared" si="35"/>
        <v>-1</v>
      </c>
      <c r="AE41" s="4">
        <f t="shared" si="49"/>
        <v>5.4006158722700003E-2</v>
      </c>
      <c r="AF41" s="4">
        <f t="shared" si="50"/>
        <v>5.5404785522899999E-2</v>
      </c>
      <c r="AG41" s="4">
        <f t="shared" si="51"/>
        <v>7.0730237845299998E-2</v>
      </c>
      <c r="AH41" s="4">
        <f t="shared" si="52"/>
        <v>-1.37306146132E-2</v>
      </c>
      <c r="AI41" s="4">
        <f t="shared" si="53"/>
        <v>-5.0089403246800002E-2</v>
      </c>
      <c r="AJ41" s="4">
        <f t="shared" si="54"/>
        <v>6.3312341829100005E-2</v>
      </c>
      <c r="AK41" s="4">
        <f t="shared" si="55"/>
        <v>-9.0603592046800002E-4</v>
      </c>
      <c r="AL41" s="4">
        <f t="shared" si="56"/>
        <v>-2.619314688E-2</v>
      </c>
      <c r="AM41" s="4">
        <f t="shared" si="57"/>
        <v>-6.1870130200399999E-3</v>
      </c>
      <c r="AN41" s="4">
        <f t="shared" si="58"/>
        <v>1.65554642811E-2</v>
      </c>
      <c r="AO41" s="4">
        <f t="shared" si="59"/>
        <v>4.2533940112100002E-2</v>
      </c>
      <c r="AP41" s="4">
        <f t="shared" si="60"/>
        <v>3.4440781146999999E-2</v>
      </c>
      <c r="AQ41" s="4">
        <f t="shared" si="61"/>
        <v>1.9989791314974335E-2</v>
      </c>
      <c r="AS41" s="4">
        <f t="shared" si="62"/>
        <v>0.12215240958838515</v>
      </c>
      <c r="AT41" s="4">
        <f t="shared" si="63"/>
        <v>0.16794758654787775</v>
      </c>
      <c r="AU41" s="4">
        <f t="shared" si="64"/>
        <v>0.12503780158826544</v>
      </c>
      <c r="AV41" s="4">
        <f t="shared" si="65"/>
        <v>-4.3078126019221327E-2</v>
      </c>
      <c r="AW41" s="4">
        <f t="shared" si="66"/>
        <v>-8.1244277330144971E-2</v>
      </c>
      <c r="AX41" s="4">
        <f t="shared" si="67"/>
        <v>0.20247252974307811</v>
      </c>
      <c r="AY41" s="4">
        <f t="shared" si="68"/>
        <v>-5.6548871220263829E-3</v>
      </c>
      <c r="AZ41" s="4">
        <f t="shared" si="69"/>
        <v>-0.13059366459112642</v>
      </c>
      <c r="BA41" s="4">
        <f t="shared" si="70"/>
        <v>-2.2351731808835193E-2</v>
      </c>
      <c r="BB41" s="4">
        <f t="shared" si="71"/>
        <v>0.16744432151177369</v>
      </c>
      <c r="BC41" s="4">
        <f t="shared" si="72"/>
        <v>0.13162615672753047</v>
      </c>
      <c r="BD41" s="4">
        <f t="shared" si="73"/>
        <v>9.7717625051037024E-2</v>
      </c>
      <c r="BE41" s="4">
        <f t="shared" si="74"/>
        <v>6.095631199054944E-2</v>
      </c>
      <c r="BG41" s="4">
        <f t="shared" si="36"/>
        <v>0.17501277853476357</v>
      </c>
      <c r="BH41" s="4">
        <f t="shared" si="37"/>
        <v>0.1394602101343943</v>
      </c>
      <c r="BI41" s="4">
        <f t="shared" si="38"/>
        <v>0.17883873695175076</v>
      </c>
      <c r="BJ41" s="4">
        <f t="shared" si="39"/>
        <v>0.12579910460693802</v>
      </c>
      <c r="BK41" s="4">
        <f t="shared" si="40"/>
        <v>0.2497620607093001</v>
      </c>
      <c r="BL41" s="4">
        <f t="shared" si="41"/>
        <v>0.11941013772025807</v>
      </c>
      <c r="BM41" s="4">
        <f t="shared" si="42"/>
        <v>6.4082048855527679E-2</v>
      </c>
      <c r="BN41" s="4">
        <f t="shared" si="43"/>
        <v>9.1625967348889406E-2</v>
      </c>
      <c r="BO41" s="4">
        <f t="shared" si="44"/>
        <v>0.11050416112410603</v>
      </c>
      <c r="BP41" s="4">
        <f t="shared" si="45"/>
        <v>4.6513534861213873E-2</v>
      </c>
      <c r="BQ41" s="4">
        <f t="shared" si="46"/>
        <v>0.13270451097118169</v>
      </c>
      <c r="BR41" s="4">
        <f t="shared" si="47"/>
        <v>0.14051921676410364</v>
      </c>
      <c r="BT41" s="4">
        <f t="shared" si="77"/>
        <v>1.3149633139223713</v>
      </c>
      <c r="BU41" s="4">
        <f t="shared" si="78"/>
        <v>1.3105353916064759</v>
      </c>
      <c r="BV41" s="5">
        <f t="shared" si="75"/>
        <v>-3.5512599889443996E-2</v>
      </c>
      <c r="BW41" s="4">
        <f t="shared" si="76"/>
        <v>0.98190083222556834</v>
      </c>
      <c r="BX41" s="4">
        <f>MAX(BW$28:BW41)</f>
        <v>1.0354958255003512</v>
      </c>
      <c r="BY41" s="18">
        <f t="shared" si="48"/>
        <v>5.1757807182743414E-2</v>
      </c>
    </row>
    <row r="42" spans="1:77" x14ac:dyDescent="0.25">
      <c r="A42" s="2">
        <v>30041</v>
      </c>
      <c r="B42" s="3">
        <v>1.29069460421E-2</v>
      </c>
      <c r="C42" s="3">
        <v>-7.9627420566000001E-2</v>
      </c>
      <c r="D42" s="3">
        <v>1.47004284847E-2</v>
      </c>
      <c r="E42" s="3">
        <v>-0.10461442296700001</v>
      </c>
      <c r="F42" s="3">
        <v>1.7783878759300001E-2</v>
      </c>
      <c r="G42" s="3">
        <v>2.82224361487E-2</v>
      </c>
      <c r="H42" s="3">
        <v>-1.8390161603299999E-2</v>
      </c>
      <c r="I42" s="3">
        <v>1.52172682096E-2</v>
      </c>
      <c r="J42" s="3">
        <v>3.6258565754299997E-2</v>
      </c>
      <c r="K42" s="3">
        <v>-5.5885715830299998E-3</v>
      </c>
      <c r="L42" s="3">
        <v>-1.87390320233E-2</v>
      </c>
      <c r="M42" s="3">
        <v>-5.0882280016899997E-2</v>
      </c>
      <c r="N42" s="3">
        <v>-2.2913888748399999E-2</v>
      </c>
      <c r="O42" s="3">
        <f t="shared" si="22"/>
        <v>-1.5714433345944166E-2</v>
      </c>
      <c r="P42" s="3">
        <f t="shared" si="23"/>
        <v>-1.5647457430458984E-2</v>
      </c>
      <c r="Q42" s="3"/>
      <c r="R42" s="4">
        <f t="shared" si="24"/>
        <v>-1</v>
      </c>
      <c r="S42" s="4">
        <f t="shared" si="25"/>
        <v>-1</v>
      </c>
      <c r="T42" s="4">
        <f t="shared" si="26"/>
        <v>-1</v>
      </c>
      <c r="U42" s="4">
        <f t="shared" si="27"/>
        <v>1</v>
      </c>
      <c r="V42" s="4">
        <f t="shared" si="28"/>
        <v>-1</v>
      </c>
      <c r="W42" s="4">
        <f t="shared" si="29"/>
        <v>-1</v>
      </c>
      <c r="X42" s="4">
        <f t="shared" si="30"/>
        <v>1</v>
      </c>
      <c r="Y42" s="4">
        <f t="shared" si="31"/>
        <v>1</v>
      </c>
      <c r="Z42" s="4">
        <f t="shared" si="32"/>
        <v>-1</v>
      </c>
      <c r="AA42" s="4">
        <f t="shared" si="33"/>
        <v>-1</v>
      </c>
      <c r="AB42" s="4">
        <f t="shared" si="34"/>
        <v>-1</v>
      </c>
      <c r="AC42" s="4">
        <f t="shared" si="35"/>
        <v>-1</v>
      </c>
      <c r="AE42" s="4">
        <f t="shared" si="49"/>
        <v>7.9627420566000001E-2</v>
      </c>
      <c r="AF42" s="4">
        <f t="shared" si="50"/>
        <v>-1.47004284847E-2</v>
      </c>
      <c r="AG42" s="4">
        <f t="shared" si="51"/>
        <v>0.10461442296700001</v>
      </c>
      <c r="AH42" s="4">
        <f t="shared" si="52"/>
        <v>-1.7783878759300001E-2</v>
      </c>
      <c r="AI42" s="4">
        <f t="shared" si="53"/>
        <v>2.82224361487E-2</v>
      </c>
      <c r="AJ42" s="4">
        <f t="shared" si="54"/>
        <v>1.8390161603299999E-2</v>
      </c>
      <c r="AK42" s="4">
        <f t="shared" si="55"/>
        <v>-1.52172682096E-2</v>
      </c>
      <c r="AL42" s="4">
        <f t="shared" si="56"/>
        <v>3.6258565754299997E-2</v>
      </c>
      <c r="AM42" s="4">
        <f t="shared" si="57"/>
        <v>5.5885715830299998E-3</v>
      </c>
      <c r="AN42" s="4">
        <f t="shared" si="58"/>
        <v>1.87390320233E-2</v>
      </c>
      <c r="AO42" s="4">
        <f t="shared" si="59"/>
        <v>5.0882280016899997E-2</v>
      </c>
      <c r="AP42" s="4">
        <f t="shared" si="60"/>
        <v>2.2913888748399999E-2</v>
      </c>
      <c r="AQ42" s="4">
        <f t="shared" si="61"/>
        <v>2.6461266996444171E-2</v>
      </c>
      <c r="AS42" s="4">
        <f t="shared" si="62"/>
        <v>0.18199224361250457</v>
      </c>
      <c r="AT42" s="4">
        <f t="shared" si="63"/>
        <v>-4.2163792727785421E-2</v>
      </c>
      <c r="AU42" s="4">
        <f t="shared" si="64"/>
        <v>0.23398604743048287</v>
      </c>
      <c r="AV42" s="4">
        <f t="shared" si="65"/>
        <v>-5.6546916815874357E-2</v>
      </c>
      <c r="AW42" s="4">
        <f t="shared" si="66"/>
        <v>4.519891623019287E-2</v>
      </c>
      <c r="AX42" s="4">
        <f t="shared" si="67"/>
        <v>6.1603351120430326E-2</v>
      </c>
      <c r="AY42" s="4">
        <f t="shared" si="68"/>
        <v>-9.4986152792381373E-2</v>
      </c>
      <c r="AZ42" s="4">
        <f t="shared" si="69"/>
        <v>0.15828947536776861</v>
      </c>
      <c r="BA42" s="4">
        <f t="shared" si="70"/>
        <v>2.0229361595726827E-2</v>
      </c>
      <c r="BB42" s="4">
        <f t="shared" si="71"/>
        <v>0.16114906836655729</v>
      </c>
      <c r="BC42" s="4">
        <f t="shared" si="72"/>
        <v>0.15337015944529472</v>
      </c>
      <c r="BD42" s="4">
        <f t="shared" si="73"/>
        <v>6.5226349181455076E-2</v>
      </c>
      <c r="BE42" s="4">
        <f t="shared" si="74"/>
        <v>7.3945675834531002E-2</v>
      </c>
      <c r="BG42" s="4">
        <f t="shared" si="36"/>
        <v>0.16464143058828468</v>
      </c>
      <c r="BH42" s="4">
        <f t="shared" si="37"/>
        <v>0.13213283236125434</v>
      </c>
      <c r="BI42" s="4">
        <f t="shared" si="38"/>
        <v>0.18190954415133209</v>
      </c>
      <c r="BJ42" s="4">
        <f t="shared" si="39"/>
        <v>0.12654398021850177</v>
      </c>
      <c r="BK42" s="4">
        <f t="shared" si="40"/>
        <v>0.25345877998218758</v>
      </c>
      <c r="BL42" s="4">
        <f t="shared" si="41"/>
        <v>0.12609389606890395</v>
      </c>
      <c r="BM42" s="4">
        <f t="shared" si="42"/>
        <v>4.2337191982661525E-2</v>
      </c>
      <c r="BN42" s="4">
        <f t="shared" si="43"/>
        <v>9.4209371484264504E-2</v>
      </c>
      <c r="BO42" s="4">
        <f t="shared" si="44"/>
        <v>0.10762410953290329</v>
      </c>
      <c r="BP42" s="4">
        <f t="shared" si="45"/>
        <v>4.7078921041040972E-2</v>
      </c>
      <c r="BQ42" s="4">
        <f t="shared" si="46"/>
        <v>0.13546143391431353</v>
      </c>
      <c r="BR42" s="4">
        <f t="shared" si="47"/>
        <v>0.12776375899805736</v>
      </c>
      <c r="BT42" s="4">
        <f t="shared" si="77"/>
        <v>1.4389829684451496</v>
      </c>
      <c r="BU42" s="4">
        <f t="shared" si="78"/>
        <v>1.4243588264296156</v>
      </c>
      <c r="BV42" s="5">
        <f t="shared" si="75"/>
        <v>-1.3269525595191999E-2</v>
      </c>
      <c r="BW42" s="4">
        <f t="shared" si="76"/>
        <v>0.98154481506063929</v>
      </c>
      <c r="BX42" s="4">
        <f>MAX(BW$28:BW42)</f>
        <v>1.0354958255003512</v>
      </c>
      <c r="BY42" s="18">
        <f t="shared" si="48"/>
        <v>5.2101620413238119E-2</v>
      </c>
    </row>
    <row r="43" spans="1:77" x14ac:dyDescent="0.25">
      <c r="A43" s="2">
        <v>30071</v>
      </c>
      <c r="B43" s="3">
        <v>1.19670860532E-2</v>
      </c>
      <c r="C43" s="3">
        <v>2.5333125762199999E-2</v>
      </c>
      <c r="D43" s="3">
        <v>5.2741645134300004E-3</v>
      </c>
      <c r="E43" s="3">
        <v>3.6205161600700003E-2</v>
      </c>
      <c r="F43" s="3">
        <v>-5.4452473958499998E-3</v>
      </c>
      <c r="G43" s="3">
        <v>5.2736673589599999E-3</v>
      </c>
      <c r="H43" s="3">
        <v>3.2105679637900002E-2</v>
      </c>
      <c r="I43" s="3">
        <v>1.98918126713E-2</v>
      </c>
      <c r="J43" s="3">
        <v>-4.3765583822999998E-3</v>
      </c>
      <c r="K43" s="3">
        <v>1.1646656112600001E-2</v>
      </c>
      <c r="L43" s="3">
        <v>1.6296437116400001E-2</v>
      </c>
      <c r="M43" s="3">
        <v>4.90028392039E-2</v>
      </c>
      <c r="N43" s="3">
        <v>9.0973260604800005E-3</v>
      </c>
      <c r="O43" s="3">
        <f t="shared" si="22"/>
        <v>1.669208868831E-2</v>
      </c>
      <c r="P43" s="3">
        <f t="shared" si="23"/>
        <v>6.6900100259174616E-2</v>
      </c>
      <c r="Q43" s="3"/>
      <c r="R43" s="4">
        <f t="shared" si="24"/>
        <v>-1</v>
      </c>
      <c r="S43" s="4">
        <f t="shared" si="25"/>
        <v>-1</v>
      </c>
      <c r="T43" s="4">
        <f t="shared" si="26"/>
        <v>-1</v>
      </c>
      <c r="U43" s="4">
        <f t="shared" si="27"/>
        <v>1</v>
      </c>
      <c r="V43" s="4">
        <f t="shared" si="28"/>
        <v>1</v>
      </c>
      <c r="W43" s="4">
        <f t="shared" si="29"/>
        <v>-1</v>
      </c>
      <c r="X43" s="4">
        <f t="shared" si="30"/>
        <v>1</v>
      </c>
      <c r="Y43" s="4">
        <f t="shared" si="31"/>
        <v>1</v>
      </c>
      <c r="Z43" s="4">
        <f t="shared" si="32"/>
        <v>-1</v>
      </c>
      <c r="AA43" s="4">
        <f t="shared" si="33"/>
        <v>-1</v>
      </c>
      <c r="AB43" s="4">
        <f t="shared" si="34"/>
        <v>-1</v>
      </c>
      <c r="AC43" s="4">
        <f t="shared" si="35"/>
        <v>-1</v>
      </c>
      <c r="AE43" s="4">
        <f t="shared" si="49"/>
        <v>-2.5333125762199999E-2</v>
      </c>
      <c r="AF43" s="4">
        <f t="shared" si="50"/>
        <v>-5.2741645134300004E-3</v>
      </c>
      <c r="AG43" s="4">
        <f t="shared" si="51"/>
        <v>-3.6205161600700003E-2</v>
      </c>
      <c r="AH43" s="4">
        <f t="shared" si="52"/>
        <v>-5.4452473958499998E-3</v>
      </c>
      <c r="AI43" s="4">
        <f t="shared" si="53"/>
        <v>-5.2736673589599999E-3</v>
      </c>
      <c r="AJ43" s="4">
        <f t="shared" si="54"/>
        <v>-3.2105679637900002E-2</v>
      </c>
      <c r="AK43" s="4">
        <f t="shared" si="55"/>
        <v>1.98918126713E-2</v>
      </c>
      <c r="AL43" s="4">
        <f t="shared" si="56"/>
        <v>-4.3765583822999998E-3</v>
      </c>
      <c r="AM43" s="4">
        <f t="shared" si="57"/>
        <v>-1.1646656112600001E-2</v>
      </c>
      <c r="AN43" s="4">
        <f t="shared" si="58"/>
        <v>-1.6296437116400001E-2</v>
      </c>
      <c r="AO43" s="4">
        <f t="shared" si="59"/>
        <v>-4.90028392039E-2</v>
      </c>
      <c r="AP43" s="4">
        <f t="shared" si="60"/>
        <v>-9.0973260604800005E-3</v>
      </c>
      <c r="AQ43" s="4">
        <f t="shared" si="61"/>
        <v>-1.5013754206118333E-2</v>
      </c>
      <c r="AS43" s="4">
        <f t="shared" si="62"/>
        <v>-6.1547389795342605E-2</v>
      </c>
      <c r="AT43" s="4">
        <f t="shared" si="63"/>
        <v>-1.5966249778133289E-2</v>
      </c>
      <c r="AU43" s="4">
        <f t="shared" si="64"/>
        <v>-7.9611351388095664E-2</v>
      </c>
      <c r="AV43" s="4">
        <f t="shared" si="65"/>
        <v>-1.7212189426783528E-2</v>
      </c>
      <c r="AW43" s="4">
        <f t="shared" si="66"/>
        <v>-8.3227219184604604E-3</v>
      </c>
      <c r="AX43" s="4">
        <f t="shared" si="67"/>
        <v>-0.10184689549240629</v>
      </c>
      <c r="AY43" s="4">
        <f t="shared" si="68"/>
        <v>0.18793700516979353</v>
      </c>
      <c r="AZ43" s="4">
        <f t="shared" si="69"/>
        <v>-1.8582263370819762E-2</v>
      </c>
      <c r="BA43" s="4">
        <f t="shared" si="70"/>
        <v>-4.3286420350040017E-2</v>
      </c>
      <c r="BB43" s="4">
        <f t="shared" si="71"/>
        <v>-0.13846058283445883</v>
      </c>
      <c r="BC43" s="4">
        <f t="shared" si="72"/>
        <v>-0.14469901222187526</v>
      </c>
      <c r="BD43" s="4">
        <f t="shared" si="73"/>
        <v>-2.8481710719291925E-2</v>
      </c>
      <c r="BE43" s="4">
        <f t="shared" si="74"/>
        <v>-3.9173315177159503E-2</v>
      </c>
      <c r="BG43" s="4">
        <f t="shared" si="36"/>
        <v>0.17309655189189385</v>
      </c>
      <c r="BH43" s="4">
        <f t="shared" si="37"/>
        <v>0.14110627249840496</v>
      </c>
      <c r="BI43" s="4">
        <f t="shared" si="38"/>
        <v>0.16340041831607288</v>
      </c>
      <c r="BJ43" s="4">
        <f t="shared" si="39"/>
        <v>0.12505606971077096</v>
      </c>
      <c r="BK43" s="4">
        <f t="shared" si="40"/>
        <v>0.25470849676143342</v>
      </c>
      <c r="BL43" s="4">
        <f t="shared" si="41"/>
        <v>0.11829174638090023</v>
      </c>
      <c r="BM43" s="4">
        <f t="shared" si="42"/>
        <v>4.105440810342801E-2</v>
      </c>
      <c r="BN43" s="4">
        <f t="shared" si="43"/>
        <v>9.9860835506521972E-2</v>
      </c>
      <c r="BO43" s="4">
        <f t="shared" si="44"/>
        <v>0.10680739094417938</v>
      </c>
      <c r="BP43" s="4">
        <f t="shared" si="45"/>
        <v>4.5067071982088029E-2</v>
      </c>
      <c r="BQ43" s="4">
        <f t="shared" si="46"/>
        <v>0.13965936087305705</v>
      </c>
      <c r="BR43" s="4">
        <f t="shared" si="47"/>
        <v>0.12318380219993286</v>
      </c>
      <c r="BT43" s="4">
        <f t="shared" si="77"/>
        <v>1.3897377618115614</v>
      </c>
      <c r="BU43" s="4">
        <f t="shared" si="78"/>
        <v>1.3856073938430373</v>
      </c>
      <c r="BV43" s="5">
        <f t="shared" si="75"/>
        <v>2.392207022778E-2</v>
      </c>
      <c r="BW43" s="4">
        <f t="shared" si="76"/>
        <v>1.0167716303251362</v>
      </c>
      <c r="BX43" s="4">
        <f>MAX(BW$28:BW43)</f>
        <v>1.0354958255003512</v>
      </c>
      <c r="BY43" s="18">
        <f t="shared" si="48"/>
        <v>1.808234732976112E-2</v>
      </c>
    </row>
    <row r="44" spans="1:77" x14ac:dyDescent="0.25">
      <c r="A44" s="2">
        <v>30102</v>
      </c>
      <c r="B44" s="3">
        <v>1.1853347199999999E-2</v>
      </c>
      <c r="C44" s="3">
        <v>-6.9910914624799994E-2</v>
      </c>
      <c r="D44" s="3">
        <v>-4.1684574021800001E-2</v>
      </c>
      <c r="E44" s="3">
        <v>-7.3246392768800003E-2</v>
      </c>
      <c r="F44" s="3">
        <v>-1.8794872093999999E-2</v>
      </c>
      <c r="G44" s="3">
        <v>2.8472206178E-2</v>
      </c>
      <c r="H44" s="3">
        <v>-4.52191052495E-2</v>
      </c>
      <c r="I44" s="3">
        <v>-2.2969352233100002E-3</v>
      </c>
      <c r="J44" s="3">
        <v>1.6699888740200002E-2</v>
      </c>
      <c r="K44" s="3">
        <v>1.68050686255E-3</v>
      </c>
      <c r="L44" s="3">
        <v>-8.7790534439000003E-3</v>
      </c>
      <c r="M44" s="3">
        <v>-4.2235234721900002E-2</v>
      </c>
      <c r="N44" s="3">
        <v>-5.9594097526500002E-3</v>
      </c>
      <c r="O44" s="3">
        <f t="shared" si="22"/>
        <v>-2.177282417665917E-2</v>
      </c>
      <c r="P44" s="3">
        <f t="shared" si="23"/>
        <v>-4.3237352778249014E-2</v>
      </c>
      <c r="Q44" s="3"/>
      <c r="R44" s="4">
        <f t="shared" si="24"/>
        <v>-1</v>
      </c>
      <c r="S44" s="4">
        <f t="shared" si="25"/>
        <v>-1</v>
      </c>
      <c r="T44" s="4">
        <f t="shared" si="26"/>
        <v>-1</v>
      </c>
      <c r="U44" s="4">
        <f t="shared" si="27"/>
        <v>-1</v>
      </c>
      <c r="V44" s="4">
        <f t="shared" si="28"/>
        <v>-1</v>
      </c>
      <c r="W44" s="4">
        <f t="shared" si="29"/>
        <v>-1</v>
      </c>
      <c r="X44" s="4">
        <f t="shared" si="30"/>
        <v>1</v>
      </c>
      <c r="Y44" s="4">
        <f t="shared" si="31"/>
        <v>1</v>
      </c>
      <c r="Z44" s="4">
        <f t="shared" si="32"/>
        <v>1</v>
      </c>
      <c r="AA44" s="4">
        <f t="shared" si="33"/>
        <v>-1</v>
      </c>
      <c r="AB44" s="4">
        <f t="shared" si="34"/>
        <v>-1</v>
      </c>
      <c r="AC44" s="4">
        <f t="shared" si="35"/>
        <v>-1</v>
      </c>
      <c r="AE44" s="4">
        <f t="shared" si="49"/>
        <v>6.9910914624799994E-2</v>
      </c>
      <c r="AF44" s="4">
        <f t="shared" si="50"/>
        <v>4.1684574021800001E-2</v>
      </c>
      <c r="AG44" s="4">
        <f t="shared" si="51"/>
        <v>7.3246392768800003E-2</v>
      </c>
      <c r="AH44" s="4">
        <f t="shared" si="52"/>
        <v>-1.8794872093999999E-2</v>
      </c>
      <c r="AI44" s="4">
        <f t="shared" si="53"/>
        <v>2.8472206178E-2</v>
      </c>
      <c r="AJ44" s="4">
        <f t="shared" si="54"/>
        <v>4.52191052495E-2</v>
      </c>
      <c r="AK44" s="4">
        <f t="shared" si="55"/>
        <v>-2.2969352233100002E-3</v>
      </c>
      <c r="AL44" s="4">
        <f t="shared" si="56"/>
        <v>1.6699888740200002E-2</v>
      </c>
      <c r="AM44" s="4">
        <f t="shared" si="57"/>
        <v>-1.68050686255E-3</v>
      </c>
      <c r="AN44" s="4">
        <f t="shared" si="58"/>
        <v>8.7790534439000003E-3</v>
      </c>
      <c r="AO44" s="4">
        <f t="shared" si="59"/>
        <v>4.2235234721900002E-2</v>
      </c>
      <c r="AP44" s="4">
        <f t="shared" si="60"/>
        <v>5.9594097526500002E-3</v>
      </c>
      <c r="AQ44" s="4">
        <f t="shared" si="61"/>
        <v>2.5786205443474167E-2</v>
      </c>
      <c r="AS44" s="4">
        <f t="shared" si="62"/>
        <v>0.16155356963658604</v>
      </c>
      <c r="AT44" s="4">
        <f t="shared" si="63"/>
        <v>0.11816504903358198</v>
      </c>
      <c r="AU44" s="4">
        <f t="shared" si="64"/>
        <v>0.17930527601738735</v>
      </c>
      <c r="AV44" s="4">
        <f t="shared" si="65"/>
        <v>-6.0116624926622703E-2</v>
      </c>
      <c r="AW44" s="4">
        <f t="shared" si="66"/>
        <v>4.4713398320069091E-2</v>
      </c>
      <c r="AX44" s="4">
        <f t="shared" si="67"/>
        <v>0.15290705102583968</v>
      </c>
      <c r="AY44" s="4">
        <f t="shared" si="68"/>
        <v>-2.2379426029218122E-2</v>
      </c>
      <c r="AZ44" s="4">
        <f t="shared" si="69"/>
        <v>6.6892645772463316E-2</v>
      </c>
      <c r="BA44" s="4">
        <f t="shared" si="70"/>
        <v>-6.2935976534743048E-3</v>
      </c>
      <c r="BB44" s="4">
        <f t="shared" si="71"/>
        <v>7.791989191034418E-2</v>
      </c>
      <c r="BC44" s="4">
        <f t="shared" si="72"/>
        <v>0.12096642704899557</v>
      </c>
      <c r="BD44" s="4">
        <f t="shared" si="73"/>
        <v>1.9351277184893545E-2</v>
      </c>
      <c r="BE44" s="4">
        <f t="shared" si="74"/>
        <v>7.1082078111737154E-2</v>
      </c>
      <c r="BG44" s="4">
        <f t="shared" si="36"/>
        <v>0.16878364160794654</v>
      </c>
      <c r="BH44" s="4">
        <f t="shared" si="37"/>
        <v>0.14705889931187099</v>
      </c>
      <c r="BI44" s="4">
        <f t="shared" si="38"/>
        <v>0.18157508284097842</v>
      </c>
      <c r="BJ44" s="4">
        <f t="shared" si="39"/>
        <v>0.11660905190487914</v>
      </c>
      <c r="BK44" s="4">
        <f t="shared" si="40"/>
        <v>0.24242090625806212</v>
      </c>
      <c r="BL44" s="4">
        <f t="shared" si="41"/>
        <v>0.12995344158506258</v>
      </c>
      <c r="BM44" s="4">
        <f t="shared" si="42"/>
        <v>4.3979274520346917E-2</v>
      </c>
      <c r="BN44" s="4">
        <f t="shared" si="43"/>
        <v>9.9987922264705792E-2</v>
      </c>
      <c r="BO44" s="4">
        <f t="shared" si="44"/>
        <v>0.10075917972437087</v>
      </c>
      <c r="BP44" s="4">
        <f t="shared" si="45"/>
        <v>5.1237484292858015E-2</v>
      </c>
      <c r="BQ44" s="4">
        <f t="shared" si="46"/>
        <v>0.15543716006534658</v>
      </c>
      <c r="BR44" s="4">
        <f t="shared" si="47"/>
        <v>0.11993307019086272</v>
      </c>
      <c r="BT44" s="4">
        <f t="shared" si="77"/>
        <v>1.5164592655670392</v>
      </c>
      <c r="BU44" s="4">
        <f t="shared" si="78"/>
        <v>1.5005233323664973</v>
      </c>
      <c r="BV44" s="5">
        <f t="shared" si="75"/>
        <v>-2.645926040468E-2</v>
      </c>
      <c r="BW44" s="4">
        <f t="shared" si="76"/>
        <v>1.0019207521436262</v>
      </c>
      <c r="BX44" s="4">
        <f>MAX(BW$28:BW44)</f>
        <v>1.0354958255003512</v>
      </c>
      <c r="BY44" s="18">
        <f t="shared" si="48"/>
        <v>3.2424151338805815E-2</v>
      </c>
    </row>
    <row r="45" spans="1:77" x14ac:dyDescent="0.25">
      <c r="A45" s="2">
        <v>30132</v>
      </c>
      <c r="B45" s="3">
        <v>1.2116242268700001E-2</v>
      </c>
      <c r="C45" s="3">
        <v>3.7522320989300001E-2</v>
      </c>
      <c r="D45" s="3">
        <v>-3.6061472229699999E-2</v>
      </c>
      <c r="E45" s="3">
        <v>-3.5346098318299997E-2</v>
      </c>
      <c r="F45" s="3">
        <v>-3.0711716167000001E-2</v>
      </c>
      <c r="G45" s="3">
        <v>-4.63201508008E-2</v>
      </c>
      <c r="H45" s="3">
        <v>1.0019026726399999E-2</v>
      </c>
      <c r="I45" s="3">
        <v>-2.0536858445899999E-2</v>
      </c>
      <c r="J45" s="3">
        <v>7.97710088623E-3</v>
      </c>
      <c r="K45" s="3">
        <v>-2.7622672956099999E-2</v>
      </c>
      <c r="L45" s="3">
        <v>-2.5674706325300001E-2</v>
      </c>
      <c r="M45" s="3">
        <v>-4.7893750256799997E-2</v>
      </c>
      <c r="N45" s="3">
        <v>-2.9444246361100001E-2</v>
      </c>
      <c r="O45" s="3">
        <f t="shared" si="22"/>
        <v>-2.0341101938255831E-2</v>
      </c>
      <c r="P45" s="3">
        <f t="shared" si="23"/>
        <v>-8.4994275005613421E-2</v>
      </c>
      <c r="Q45" s="3"/>
      <c r="R45" s="4">
        <f t="shared" si="24"/>
        <v>-1</v>
      </c>
      <c r="S45" s="4">
        <f t="shared" si="25"/>
        <v>-1</v>
      </c>
      <c r="T45" s="4">
        <f t="shared" si="26"/>
        <v>-1</v>
      </c>
      <c r="U45" s="4">
        <f t="shared" si="27"/>
        <v>-1</v>
      </c>
      <c r="V45" s="4">
        <f t="shared" si="28"/>
        <v>1</v>
      </c>
      <c r="W45" s="4">
        <f t="shared" si="29"/>
        <v>-1</v>
      </c>
      <c r="X45" s="4">
        <f t="shared" si="30"/>
        <v>1</v>
      </c>
      <c r="Y45" s="4">
        <f t="shared" si="31"/>
        <v>1</v>
      </c>
      <c r="Z45" s="4">
        <f t="shared" si="32"/>
        <v>-1</v>
      </c>
      <c r="AA45" s="4">
        <f t="shared" si="33"/>
        <v>-1</v>
      </c>
      <c r="AB45" s="4">
        <f t="shared" si="34"/>
        <v>-1</v>
      </c>
      <c r="AC45" s="4">
        <f t="shared" si="35"/>
        <v>-1</v>
      </c>
      <c r="AE45" s="4">
        <f t="shared" si="49"/>
        <v>-3.7522320989300001E-2</v>
      </c>
      <c r="AF45" s="4">
        <f t="shared" si="50"/>
        <v>3.6061472229699999E-2</v>
      </c>
      <c r="AG45" s="4">
        <f t="shared" si="51"/>
        <v>3.5346098318299997E-2</v>
      </c>
      <c r="AH45" s="4">
        <f t="shared" si="52"/>
        <v>3.0711716167000001E-2</v>
      </c>
      <c r="AI45" s="4">
        <f t="shared" si="53"/>
        <v>4.63201508008E-2</v>
      </c>
      <c r="AJ45" s="4">
        <f t="shared" si="54"/>
        <v>-1.0019026726399999E-2</v>
      </c>
      <c r="AK45" s="4">
        <f t="shared" si="55"/>
        <v>-2.0536858445899999E-2</v>
      </c>
      <c r="AL45" s="4">
        <f t="shared" si="56"/>
        <v>7.97710088623E-3</v>
      </c>
      <c r="AM45" s="4">
        <f t="shared" si="57"/>
        <v>-2.7622672956099999E-2</v>
      </c>
      <c r="AN45" s="4">
        <f t="shared" si="58"/>
        <v>2.5674706325300001E-2</v>
      </c>
      <c r="AO45" s="4">
        <f t="shared" si="59"/>
        <v>4.7893750256799997E-2</v>
      </c>
      <c r="AP45" s="4">
        <f t="shared" si="60"/>
        <v>2.9444246361100001E-2</v>
      </c>
      <c r="AQ45" s="4">
        <f t="shared" si="61"/>
        <v>1.3644030185627501E-2</v>
      </c>
      <c r="AS45" s="4">
        <f t="shared" si="62"/>
        <v>-8.892407020452249E-2</v>
      </c>
      <c r="AT45" s="4">
        <f t="shared" si="63"/>
        <v>9.8087153918440959E-2</v>
      </c>
      <c r="AU45" s="4">
        <f t="shared" si="64"/>
        <v>7.786552596372652E-2</v>
      </c>
      <c r="AV45" s="4">
        <f t="shared" si="65"/>
        <v>0.1053493383757285</v>
      </c>
      <c r="AW45" s="4">
        <f t="shared" si="66"/>
        <v>7.6429300617317619E-2</v>
      </c>
      <c r="AX45" s="4">
        <f t="shared" si="67"/>
        <v>-3.0838819208468368E-2</v>
      </c>
      <c r="AY45" s="4">
        <f t="shared" si="68"/>
        <v>-0.18678669595969496</v>
      </c>
      <c r="AZ45" s="4">
        <f t="shared" si="69"/>
        <v>3.1912257822946266E-2</v>
      </c>
      <c r="BA45" s="4">
        <f t="shared" si="70"/>
        <v>-0.10965818908674119</v>
      </c>
      <c r="BB45" s="4">
        <f t="shared" si="71"/>
        <v>0.2004369002861352</v>
      </c>
      <c r="BC45" s="4">
        <f t="shared" si="72"/>
        <v>0.12324916445119101</v>
      </c>
      <c r="BD45" s="4">
        <f t="shared" si="73"/>
        <v>9.8202260024669183E-2</v>
      </c>
      <c r="BE45" s="4">
        <f t="shared" si="74"/>
        <v>3.2943677250060692E-2</v>
      </c>
      <c r="BG45" s="4">
        <f t="shared" si="36"/>
        <v>0.17537534533645158</v>
      </c>
      <c r="BH45" s="4">
        <f t="shared" si="37"/>
        <v>0.14687076817278502</v>
      </c>
      <c r="BI45" s="4">
        <f t="shared" si="38"/>
        <v>0.18356796197889808</v>
      </c>
      <c r="BJ45" s="4">
        <f t="shared" si="39"/>
        <v>0.11174981889568487</v>
      </c>
      <c r="BK45" s="4">
        <f t="shared" si="40"/>
        <v>0.23488063922009966</v>
      </c>
      <c r="BL45" s="4">
        <f t="shared" si="41"/>
        <v>0.13278819161564853</v>
      </c>
      <c r="BM45" s="4">
        <f t="shared" si="42"/>
        <v>3.9289548300764102E-2</v>
      </c>
      <c r="BN45" s="4">
        <f t="shared" si="43"/>
        <v>0.10018345930214975</v>
      </c>
      <c r="BO45" s="4">
        <f t="shared" si="44"/>
        <v>9.7320320125800677E-2</v>
      </c>
      <c r="BP45" s="4">
        <f t="shared" si="45"/>
        <v>5.0879026995031142E-2</v>
      </c>
      <c r="BQ45" s="4">
        <f t="shared" si="46"/>
        <v>0.15406394374095467</v>
      </c>
      <c r="BR45" s="4">
        <f t="shared" si="47"/>
        <v>0.11866134265426682</v>
      </c>
      <c r="BT45" s="4">
        <f t="shared" si="77"/>
        <v>1.5984870466770251</v>
      </c>
      <c r="BU45" s="4">
        <f t="shared" si="78"/>
        <v>1.5681367929589543</v>
      </c>
      <c r="BV45" s="5">
        <f t="shared" si="75"/>
        <v>-5.0376531466000008E-3</v>
      </c>
      <c r="BW45" s="4">
        <f t="shared" si="76"/>
        <v>1.0090129374809562</v>
      </c>
      <c r="BX45" s="4">
        <f>MAX(BW$28:BW45)</f>
        <v>1.0354958255003512</v>
      </c>
      <c r="BY45" s="18">
        <f t="shared" si="48"/>
        <v>2.5575079461666105E-2</v>
      </c>
    </row>
    <row r="46" spans="1:77" x14ac:dyDescent="0.25">
      <c r="A46" s="2">
        <v>30162</v>
      </c>
      <c r="B46" s="3">
        <v>1.1470824910700001E-2</v>
      </c>
      <c r="C46" s="3">
        <v>-4.3548788990800001E-3</v>
      </c>
      <c r="D46" s="3">
        <v>-7.5284659710700003E-2</v>
      </c>
      <c r="E46" s="3">
        <v>6.9977361054500004E-2</v>
      </c>
      <c r="F46" s="3">
        <v>-5.47414745603E-4</v>
      </c>
      <c r="G46" s="3">
        <v>2.8158480314399999E-2</v>
      </c>
      <c r="H46" s="3">
        <v>-3.7941009836699999E-2</v>
      </c>
      <c r="I46" s="3">
        <v>6.8827522160099996E-3</v>
      </c>
      <c r="J46" s="3">
        <v>-7.5095237372700002E-4</v>
      </c>
      <c r="K46" s="3">
        <v>2.91911246422E-2</v>
      </c>
      <c r="L46" s="3">
        <v>-2.63623267007E-2</v>
      </c>
      <c r="M46" s="3">
        <v>-1.54392687492E-2</v>
      </c>
      <c r="N46" s="3">
        <v>-2.4208635411299998E-3</v>
      </c>
      <c r="O46" s="3">
        <f t="shared" si="22"/>
        <v>-2.4076380274774996E-3</v>
      </c>
      <c r="P46" s="3">
        <f t="shared" si="23"/>
        <v>1.523000715284306E-2</v>
      </c>
      <c r="Q46" s="3"/>
      <c r="R46" s="4">
        <f t="shared" si="24"/>
        <v>-1</v>
      </c>
      <c r="S46" s="4">
        <f t="shared" si="25"/>
        <v>-1</v>
      </c>
      <c r="T46" s="4">
        <f t="shared" si="26"/>
        <v>-1</v>
      </c>
      <c r="U46" s="4">
        <f t="shared" si="27"/>
        <v>-1</v>
      </c>
      <c r="V46" s="4">
        <f t="shared" si="28"/>
        <v>-1</v>
      </c>
      <c r="W46" s="4">
        <f t="shared" si="29"/>
        <v>-1</v>
      </c>
      <c r="X46" s="4">
        <f t="shared" si="30"/>
        <v>1</v>
      </c>
      <c r="Y46" s="4">
        <f t="shared" si="31"/>
        <v>1</v>
      </c>
      <c r="Z46" s="4">
        <f t="shared" si="32"/>
        <v>-1</v>
      </c>
      <c r="AA46" s="4">
        <f t="shared" si="33"/>
        <v>-1</v>
      </c>
      <c r="AB46" s="4">
        <f t="shared" si="34"/>
        <v>-1</v>
      </c>
      <c r="AC46" s="4">
        <f t="shared" si="35"/>
        <v>-1</v>
      </c>
      <c r="AE46" s="4">
        <f t="shared" si="49"/>
        <v>4.3548788990800001E-3</v>
      </c>
      <c r="AF46" s="4">
        <f t="shared" si="50"/>
        <v>7.5284659710700003E-2</v>
      </c>
      <c r="AG46" s="4">
        <f t="shared" si="51"/>
        <v>-6.9977361054500004E-2</v>
      </c>
      <c r="AH46" s="4">
        <f t="shared" si="52"/>
        <v>5.47414745603E-4</v>
      </c>
      <c r="AI46" s="4">
        <f t="shared" si="53"/>
        <v>2.8158480314399999E-2</v>
      </c>
      <c r="AJ46" s="4">
        <f t="shared" si="54"/>
        <v>3.7941009836699999E-2</v>
      </c>
      <c r="AK46" s="4">
        <f t="shared" si="55"/>
        <v>6.8827522160099996E-3</v>
      </c>
      <c r="AL46" s="4">
        <f t="shared" si="56"/>
        <v>-7.5095237372700002E-4</v>
      </c>
      <c r="AM46" s="4">
        <f t="shared" si="57"/>
        <v>-2.91911246422E-2</v>
      </c>
      <c r="AN46" s="4">
        <f t="shared" si="58"/>
        <v>2.63623267007E-2</v>
      </c>
      <c r="AO46" s="4">
        <f t="shared" si="59"/>
        <v>1.54392687492E-2</v>
      </c>
      <c r="AP46" s="4">
        <f t="shared" si="60"/>
        <v>2.4208635411299998E-3</v>
      </c>
      <c r="AQ46" s="4">
        <f t="shared" si="61"/>
        <v>8.1226847202579989E-3</v>
      </c>
      <c r="AS46" s="4">
        <f t="shared" si="62"/>
        <v>9.9327049437315483E-3</v>
      </c>
      <c r="AT46" s="4">
        <f t="shared" si="63"/>
        <v>0.20503647021749605</v>
      </c>
      <c r="AU46" s="4">
        <f t="shared" si="64"/>
        <v>-0.15248273238996726</v>
      </c>
      <c r="AV46" s="4">
        <f t="shared" si="65"/>
        <v>1.9594295579628469E-3</v>
      </c>
      <c r="AW46" s="4">
        <f t="shared" si="66"/>
        <v>4.7953684744554061E-2</v>
      </c>
      <c r="AX46" s="4">
        <f t="shared" si="67"/>
        <v>0.1142903126402056</v>
      </c>
      <c r="AY46" s="4">
        <f t="shared" si="68"/>
        <v>7.0072093100404978E-2</v>
      </c>
      <c r="AZ46" s="4">
        <f t="shared" si="69"/>
        <v>-2.998308818473335E-3</v>
      </c>
      <c r="BA46" s="4">
        <f t="shared" si="70"/>
        <v>-0.1199795668755147</v>
      </c>
      <c r="BB46" s="4">
        <f t="shared" si="71"/>
        <v>0.20725495952015396</v>
      </c>
      <c r="BC46" s="4">
        <f t="shared" si="72"/>
        <v>4.0085352547276888E-2</v>
      </c>
      <c r="BD46" s="4">
        <f t="shared" si="73"/>
        <v>8.1605803102479911E-3</v>
      </c>
      <c r="BE46" s="4">
        <f t="shared" si="74"/>
        <v>3.5773748291506556E-2</v>
      </c>
      <c r="BG46" s="4">
        <f t="shared" si="36"/>
        <v>0.16235481007199945</v>
      </c>
      <c r="BH46" s="4">
        <f t="shared" si="37"/>
        <v>0.1432202219178802</v>
      </c>
      <c r="BI46" s="4">
        <f t="shared" si="38"/>
        <v>0.15582265347099061</v>
      </c>
      <c r="BJ46" s="4">
        <f t="shared" si="39"/>
        <v>9.3009524501670326E-2</v>
      </c>
      <c r="BK46" s="4">
        <f t="shared" si="40"/>
        <v>0.24009841932226164</v>
      </c>
      <c r="BL46" s="4">
        <f t="shared" si="41"/>
        <v>0.13620195722557524</v>
      </c>
      <c r="BM46" s="4">
        <f t="shared" si="42"/>
        <v>4.6389962920002123E-2</v>
      </c>
      <c r="BN46" s="4">
        <f t="shared" si="43"/>
        <v>7.9070946234567868E-2</v>
      </c>
      <c r="BO46" s="4">
        <f t="shared" si="44"/>
        <v>9.9892819422272086E-2</v>
      </c>
      <c r="BP46" s="4">
        <f t="shared" si="45"/>
        <v>5.1987127356134304E-2</v>
      </c>
      <c r="BQ46" s="4">
        <f t="shared" si="46"/>
        <v>0.15790776729100509</v>
      </c>
      <c r="BR46" s="4">
        <f t="shared" si="47"/>
        <v>0.10633722843830819</v>
      </c>
      <c r="BT46" s="4">
        <f t="shared" si="77"/>
        <v>1.6567678761032014</v>
      </c>
      <c r="BU46" s="4">
        <f t="shared" si="78"/>
        <v>1.6422227464649772</v>
      </c>
      <c r="BV46" s="5">
        <f t="shared" si="75"/>
        <v>-1.1088156045139996E-2</v>
      </c>
      <c r="BW46" s="4">
        <f t="shared" si="76"/>
        <v>1.0093990553170773</v>
      </c>
      <c r="BX46" s="4">
        <f>MAX(BW$28:BW46)</f>
        <v>1.0354958255003512</v>
      </c>
      <c r="BY46" s="18">
        <f t="shared" si="48"/>
        <v>2.5202197382750424E-2</v>
      </c>
    </row>
    <row r="47" spans="1:77" x14ac:dyDescent="0.25">
      <c r="A47" s="2">
        <v>30194</v>
      </c>
      <c r="B47" s="3">
        <v>9.9818710083499993E-3</v>
      </c>
      <c r="C47" s="3">
        <v>-6.2729939172599999E-3</v>
      </c>
      <c r="D47" s="3">
        <v>-9.2954650203400005E-2</v>
      </c>
      <c r="E47" s="3">
        <v>0.177250367267</v>
      </c>
      <c r="F47" s="3">
        <v>-1.3337593972500001E-2</v>
      </c>
      <c r="G47" s="3">
        <v>2.2746603714099999E-2</v>
      </c>
      <c r="H47" s="3">
        <v>0.107047861058</v>
      </c>
      <c r="I47" s="3">
        <v>1.32341519437E-2</v>
      </c>
      <c r="J47" s="3">
        <v>5.1038635950699997E-2</v>
      </c>
      <c r="K47" s="3">
        <v>3.4271123328800002E-2</v>
      </c>
      <c r="L47" s="3">
        <v>-2.3920696374199999E-2</v>
      </c>
      <c r="M47" s="3">
        <v>-1.7236732019000001E-2</v>
      </c>
      <c r="N47" s="3">
        <v>-1.4959117569100001E-2</v>
      </c>
      <c r="O47" s="3">
        <f t="shared" si="22"/>
        <v>1.9742246600569998E-2</v>
      </c>
      <c r="P47" s="3">
        <f t="shared" si="23"/>
        <v>0.10404141922494406</v>
      </c>
      <c r="Q47" s="3"/>
      <c r="R47" s="4">
        <f t="shared" si="24"/>
        <v>-1</v>
      </c>
      <c r="S47" s="4">
        <f t="shared" si="25"/>
        <v>-1</v>
      </c>
      <c r="T47" s="4">
        <f t="shared" si="26"/>
        <v>-1</v>
      </c>
      <c r="U47" s="4">
        <f t="shared" si="27"/>
        <v>-1</v>
      </c>
      <c r="V47" s="4">
        <f t="shared" si="28"/>
        <v>1</v>
      </c>
      <c r="W47" s="4">
        <f t="shared" si="29"/>
        <v>-1</v>
      </c>
      <c r="X47" s="4">
        <f t="shared" si="30"/>
        <v>1</v>
      </c>
      <c r="Y47" s="4">
        <f t="shared" si="31"/>
        <v>1</v>
      </c>
      <c r="Z47" s="4">
        <f t="shared" si="32"/>
        <v>1</v>
      </c>
      <c r="AA47" s="4">
        <f t="shared" si="33"/>
        <v>-1</v>
      </c>
      <c r="AB47" s="4">
        <f t="shared" si="34"/>
        <v>-1</v>
      </c>
      <c r="AC47" s="4">
        <f t="shared" si="35"/>
        <v>-1</v>
      </c>
      <c r="AE47" s="4">
        <f t="shared" si="49"/>
        <v>6.2729939172599999E-3</v>
      </c>
      <c r="AF47" s="4">
        <f t="shared" si="50"/>
        <v>9.2954650203400005E-2</v>
      </c>
      <c r="AG47" s="4">
        <f t="shared" si="51"/>
        <v>-0.177250367267</v>
      </c>
      <c r="AH47" s="4">
        <f t="shared" si="52"/>
        <v>1.3337593972500001E-2</v>
      </c>
      <c r="AI47" s="4">
        <f t="shared" si="53"/>
        <v>-2.2746603714099999E-2</v>
      </c>
      <c r="AJ47" s="4">
        <f t="shared" si="54"/>
        <v>-0.107047861058</v>
      </c>
      <c r="AK47" s="4">
        <f t="shared" si="55"/>
        <v>1.32341519437E-2</v>
      </c>
      <c r="AL47" s="4">
        <f t="shared" si="56"/>
        <v>5.1038635950699997E-2</v>
      </c>
      <c r="AM47" s="4">
        <f t="shared" si="57"/>
        <v>-3.4271123328800002E-2</v>
      </c>
      <c r="AN47" s="4">
        <f t="shared" si="58"/>
        <v>2.3920696374199999E-2</v>
      </c>
      <c r="AO47" s="4">
        <f t="shared" si="59"/>
        <v>1.7236732019000001E-2</v>
      </c>
      <c r="AP47" s="4">
        <f t="shared" si="60"/>
        <v>1.4959117569100001E-2</v>
      </c>
      <c r="AQ47" s="4">
        <f t="shared" si="61"/>
        <v>-9.0301152848366682E-3</v>
      </c>
      <c r="AS47" s="4">
        <f t="shared" si="62"/>
        <v>1.545502449721845E-2</v>
      </c>
      <c r="AT47" s="4">
        <f t="shared" si="63"/>
        <v>0.25961319975247205</v>
      </c>
      <c r="AU47" s="4">
        <f t="shared" si="64"/>
        <v>-0.45500538803235974</v>
      </c>
      <c r="AV47" s="4">
        <f t="shared" si="65"/>
        <v>5.7360121101406022E-2</v>
      </c>
      <c r="AW47" s="4">
        <f t="shared" si="66"/>
        <v>-3.7895465998165297E-2</v>
      </c>
      <c r="AX47" s="4">
        <f t="shared" si="67"/>
        <v>-0.31437980257716641</v>
      </c>
      <c r="AY47" s="4">
        <f t="shared" si="68"/>
        <v>0.1141122010942051</v>
      </c>
      <c r="AZ47" s="4">
        <f t="shared" si="69"/>
        <v>0.2581916032687474</v>
      </c>
      <c r="BA47" s="4">
        <f t="shared" si="70"/>
        <v>-0.13723157891430551</v>
      </c>
      <c r="BB47" s="4">
        <f t="shared" si="71"/>
        <v>0.18405091868479584</v>
      </c>
      <c r="BC47" s="4">
        <f t="shared" si="72"/>
        <v>4.3662784458815815E-2</v>
      </c>
      <c r="BD47" s="4">
        <f t="shared" si="73"/>
        <v>5.6270481331111885E-2</v>
      </c>
      <c r="BE47" s="4">
        <f t="shared" si="74"/>
        <v>3.6836748888979718E-3</v>
      </c>
      <c r="BG47" s="4">
        <f t="shared" si="36"/>
        <v>0.14588199732683507</v>
      </c>
      <c r="BH47" s="4">
        <f t="shared" si="37"/>
        <v>0.14104131002244025</v>
      </c>
      <c r="BI47" s="4">
        <f t="shared" si="38"/>
        <v>0.18461825566474602</v>
      </c>
      <c r="BJ47" s="4">
        <f t="shared" si="39"/>
        <v>9.3277475987688693E-2</v>
      </c>
      <c r="BK47" s="4">
        <f t="shared" si="40"/>
        <v>0.2417510098751095</v>
      </c>
      <c r="BL47" s="4">
        <f t="shared" si="41"/>
        <v>0.13705031415525937</v>
      </c>
      <c r="BM47" s="4">
        <f t="shared" si="42"/>
        <v>4.5094882600159883E-2</v>
      </c>
      <c r="BN47" s="4">
        <f t="shared" si="43"/>
        <v>7.7991912230411395E-2</v>
      </c>
      <c r="BO47" s="4">
        <f t="shared" si="44"/>
        <v>9.8939895440651696E-2</v>
      </c>
      <c r="BP47" s="4">
        <f t="shared" si="45"/>
        <v>5.4740363356828921E-2</v>
      </c>
      <c r="BQ47" s="4">
        <f t="shared" si="46"/>
        <v>0.14889919521436945</v>
      </c>
      <c r="BR47" s="4">
        <f t="shared" si="47"/>
        <v>9.808290555856608E-2</v>
      </c>
      <c r="BT47" s="4">
        <f t="shared" si="77"/>
        <v>1.6272790996343602</v>
      </c>
      <c r="BU47" s="4">
        <f t="shared" si="78"/>
        <v>1.6646646167802988</v>
      </c>
      <c r="BV47" s="5">
        <f t="shared" si="75"/>
        <v>7.7937165966319999E-2</v>
      </c>
      <c r="BW47" s="4">
        <f t="shared" si="76"/>
        <v>1.0981444481836962</v>
      </c>
      <c r="BX47" s="4">
        <f>MAX(BW$28:BW47)</f>
        <v>1.0981444481836962</v>
      </c>
      <c r="BY47" s="18">
        <f t="shared" si="48"/>
        <v>0</v>
      </c>
    </row>
    <row r="48" spans="1:77" x14ac:dyDescent="0.25">
      <c r="A48" s="2">
        <v>30224</v>
      </c>
      <c r="B48" s="3">
        <v>9.4004271091799995E-3</v>
      </c>
      <c r="C48" s="3">
        <v>-3.5615400444600001E-2</v>
      </c>
      <c r="D48" s="3">
        <v>-3.53237908988E-2</v>
      </c>
      <c r="E48" s="3">
        <v>-3.53772154598E-2</v>
      </c>
      <c r="F48" s="3">
        <v>5.0847505192E-2</v>
      </c>
      <c r="G48" s="3">
        <v>5.33356743003E-2</v>
      </c>
      <c r="H48" s="3">
        <v>1.04905310261E-3</v>
      </c>
      <c r="I48" s="3">
        <v>8.6435156152200009E-3</v>
      </c>
      <c r="J48" s="3">
        <v>1.7713661414E-2</v>
      </c>
      <c r="K48" s="3">
        <v>3.1406237598799999E-2</v>
      </c>
      <c r="L48" s="3">
        <v>-1.4005307576300001E-2</v>
      </c>
      <c r="M48" s="3">
        <v>-3.4440272979100003E-2</v>
      </c>
      <c r="N48" s="3">
        <v>-1.3599879317E-2</v>
      </c>
      <c r="O48" s="3">
        <f t="shared" si="22"/>
        <v>-4.4718495438916773E-4</v>
      </c>
      <c r="P48" s="3">
        <f t="shared" si="23"/>
        <v>2.7518616439891945E-2</v>
      </c>
      <c r="Q48" s="3"/>
      <c r="R48" s="4">
        <f t="shared" si="24"/>
        <v>-1</v>
      </c>
      <c r="S48" s="4">
        <f t="shared" si="25"/>
        <v>-1</v>
      </c>
      <c r="T48" s="4">
        <f t="shared" si="26"/>
        <v>-1</v>
      </c>
      <c r="U48" s="4">
        <f t="shared" si="27"/>
        <v>-1</v>
      </c>
      <c r="V48" s="4">
        <f t="shared" si="28"/>
        <v>1</v>
      </c>
      <c r="W48" s="4">
        <f t="shared" si="29"/>
        <v>-1</v>
      </c>
      <c r="X48" s="4">
        <f t="shared" si="30"/>
        <v>1</v>
      </c>
      <c r="Y48" s="4">
        <f t="shared" si="31"/>
        <v>1</v>
      </c>
      <c r="Z48" s="4">
        <f t="shared" si="32"/>
        <v>1</v>
      </c>
      <c r="AA48" s="4">
        <f t="shared" si="33"/>
        <v>-1</v>
      </c>
      <c r="AB48" s="4">
        <f t="shared" si="34"/>
        <v>-1</v>
      </c>
      <c r="AC48" s="4">
        <f t="shared" si="35"/>
        <v>-1</v>
      </c>
      <c r="AE48" s="4">
        <f t="shared" si="49"/>
        <v>3.5615400444600001E-2</v>
      </c>
      <c r="AF48" s="4">
        <f t="shared" si="50"/>
        <v>3.53237908988E-2</v>
      </c>
      <c r="AG48" s="4">
        <f t="shared" si="51"/>
        <v>3.53772154598E-2</v>
      </c>
      <c r="AH48" s="4">
        <f t="shared" si="52"/>
        <v>-5.0847505192E-2</v>
      </c>
      <c r="AI48" s="4">
        <f t="shared" si="53"/>
        <v>5.33356743003E-2</v>
      </c>
      <c r="AJ48" s="4">
        <f t="shared" si="54"/>
        <v>-1.04905310261E-3</v>
      </c>
      <c r="AK48" s="4">
        <f t="shared" si="55"/>
        <v>8.6435156152200009E-3</v>
      </c>
      <c r="AL48" s="4">
        <f t="shared" si="56"/>
        <v>1.7713661414E-2</v>
      </c>
      <c r="AM48" s="4">
        <f t="shared" si="57"/>
        <v>3.1406237598799999E-2</v>
      </c>
      <c r="AN48" s="4">
        <f t="shared" si="58"/>
        <v>1.4005307576300001E-2</v>
      </c>
      <c r="AO48" s="4">
        <f t="shared" si="59"/>
        <v>3.4440272979100003E-2</v>
      </c>
      <c r="AP48" s="4">
        <f t="shared" si="60"/>
        <v>1.3599879317E-2</v>
      </c>
      <c r="AQ48" s="4">
        <f t="shared" si="61"/>
        <v>1.896369977577583E-2</v>
      </c>
      <c r="AS48" s="4">
        <f t="shared" si="62"/>
        <v>9.7655368303758552E-2</v>
      </c>
      <c r="AT48" s="4">
        <f t="shared" si="63"/>
        <v>0.10017998526298386</v>
      </c>
      <c r="AU48" s="4">
        <f t="shared" si="64"/>
        <v>7.6649441481112413E-2</v>
      </c>
      <c r="AV48" s="4">
        <f t="shared" si="65"/>
        <v>-0.21804837514561889</v>
      </c>
      <c r="AW48" s="4">
        <f t="shared" si="66"/>
        <v>8.824893733077456E-2</v>
      </c>
      <c r="AX48" s="4">
        <f t="shared" si="67"/>
        <v>-3.0618042988841765E-3</v>
      </c>
      <c r="AY48" s="4">
        <f t="shared" si="68"/>
        <v>7.6669591907879642E-2</v>
      </c>
      <c r="AZ48" s="4">
        <f t="shared" si="69"/>
        <v>9.0848709346520728E-2</v>
      </c>
      <c r="BA48" s="4">
        <f t="shared" si="70"/>
        <v>0.12697097549547656</v>
      </c>
      <c r="BB48" s="4">
        <f t="shared" si="71"/>
        <v>0.10233989485970646</v>
      </c>
      <c r="BC48" s="4">
        <f t="shared" si="72"/>
        <v>9.2519702150213809E-2</v>
      </c>
      <c r="BD48" s="4">
        <f t="shared" si="73"/>
        <v>5.5462791358191994E-2</v>
      </c>
      <c r="BE48" s="4">
        <f t="shared" si="74"/>
        <v>5.7202934837676279E-2</v>
      </c>
      <c r="BG48" s="4">
        <f t="shared" si="36"/>
        <v>0.14312898692355269</v>
      </c>
      <c r="BH48" s="4">
        <f t="shared" si="37"/>
        <v>0.13162935332018175</v>
      </c>
      <c r="BI48" s="4">
        <f t="shared" si="38"/>
        <v>0.26719270877975482</v>
      </c>
      <c r="BJ48" s="4">
        <f t="shared" si="39"/>
        <v>9.1221892441997632E-2</v>
      </c>
      <c r="BK48" s="4">
        <f t="shared" si="40"/>
        <v>0.23895866026327273</v>
      </c>
      <c r="BL48" s="4">
        <f t="shared" si="41"/>
        <v>0.17522723208190133</v>
      </c>
      <c r="BM48" s="4">
        <f t="shared" si="42"/>
        <v>4.2098505970563221E-2</v>
      </c>
      <c r="BN48" s="4">
        <f t="shared" si="43"/>
        <v>8.6989999307170093E-2</v>
      </c>
      <c r="BO48" s="4">
        <f t="shared" si="44"/>
        <v>9.6819510106013446E-2</v>
      </c>
      <c r="BP48" s="4">
        <f t="shared" si="45"/>
        <v>5.2704963400332983E-2</v>
      </c>
      <c r="BQ48" s="4">
        <f t="shared" si="46"/>
        <v>0.14092528147938788</v>
      </c>
      <c r="BR48" s="4">
        <f t="shared" si="47"/>
        <v>9.8341654907398074E-2</v>
      </c>
      <c r="BT48" s="4">
        <f t="shared" si="77"/>
        <v>1.7375136219487828</v>
      </c>
      <c r="BU48" s="4">
        <f t="shared" si="78"/>
        <v>1.775536876771842</v>
      </c>
      <c r="BV48" s="5">
        <f t="shared" si="75"/>
        <v>1.3191926901086001E-2</v>
      </c>
      <c r="BW48" s="4">
        <f t="shared" si="76"/>
        <v>1.1229541163114707</v>
      </c>
      <c r="BX48" s="4">
        <f>MAX(BW$28:BW48)</f>
        <v>1.1229541163114707</v>
      </c>
      <c r="BY48" s="18">
        <f t="shared" si="48"/>
        <v>0</v>
      </c>
    </row>
    <row r="49" spans="1:77" x14ac:dyDescent="0.25">
      <c r="A49" s="2">
        <v>30253</v>
      </c>
      <c r="B49" s="3">
        <v>8.1835860279100003E-3</v>
      </c>
      <c r="C49" s="3">
        <v>4.1445651918699998E-2</v>
      </c>
      <c r="D49" s="3">
        <v>-3.2491546571E-2</v>
      </c>
      <c r="E49" s="3">
        <v>4.3332505254800001E-2</v>
      </c>
      <c r="F49" s="3">
        <v>-1.1870552802899999E-2</v>
      </c>
      <c r="G49" s="3">
        <v>2.3042054734700002E-2</v>
      </c>
      <c r="H49" s="3">
        <v>0.127351408261</v>
      </c>
      <c r="I49" s="3">
        <v>1.1338976571099999E-2</v>
      </c>
      <c r="J49" s="3">
        <v>4.0932634755200002E-2</v>
      </c>
      <c r="K49" s="3">
        <v>3.5226116244699998E-2</v>
      </c>
      <c r="L49" s="3">
        <v>-1.12473398244E-2</v>
      </c>
      <c r="M49" s="3">
        <v>-3.5245799458300003E-2</v>
      </c>
      <c r="N49" s="3">
        <v>-1.1206792245299999E-2</v>
      </c>
      <c r="O49" s="3">
        <f t="shared" si="22"/>
        <v>1.8383943069858331E-2</v>
      </c>
      <c r="P49" s="3">
        <f t="shared" si="23"/>
        <v>8.849738597881969E-2</v>
      </c>
      <c r="Q49" s="3"/>
      <c r="R49" s="4">
        <f t="shared" si="24"/>
        <v>-1</v>
      </c>
      <c r="S49" s="4">
        <f t="shared" si="25"/>
        <v>-1</v>
      </c>
      <c r="T49" s="4">
        <f t="shared" si="26"/>
        <v>-1</v>
      </c>
      <c r="U49" s="4">
        <f t="shared" si="27"/>
        <v>1</v>
      </c>
      <c r="V49" s="4">
        <f t="shared" si="28"/>
        <v>1</v>
      </c>
      <c r="W49" s="4">
        <f t="shared" si="29"/>
        <v>-1</v>
      </c>
      <c r="X49" s="4">
        <f t="shared" si="30"/>
        <v>1</v>
      </c>
      <c r="Y49" s="4">
        <f t="shared" si="31"/>
        <v>1</v>
      </c>
      <c r="Z49" s="4">
        <f t="shared" si="32"/>
        <v>1</v>
      </c>
      <c r="AA49" s="4">
        <f t="shared" si="33"/>
        <v>-1</v>
      </c>
      <c r="AB49" s="4">
        <f t="shared" si="34"/>
        <v>-1</v>
      </c>
      <c r="AC49" s="4">
        <f t="shared" si="35"/>
        <v>-1</v>
      </c>
      <c r="AE49" s="4">
        <f t="shared" si="49"/>
        <v>-4.1445651918699998E-2</v>
      </c>
      <c r="AF49" s="4">
        <f t="shared" si="50"/>
        <v>3.2491546571E-2</v>
      </c>
      <c r="AG49" s="4">
        <f t="shared" si="51"/>
        <v>-4.3332505254800001E-2</v>
      </c>
      <c r="AH49" s="4">
        <f t="shared" si="52"/>
        <v>1.1870552802899999E-2</v>
      </c>
      <c r="AI49" s="4">
        <f t="shared" si="53"/>
        <v>2.3042054734700002E-2</v>
      </c>
      <c r="AJ49" s="4">
        <f t="shared" si="54"/>
        <v>-0.127351408261</v>
      </c>
      <c r="AK49" s="4">
        <f t="shared" si="55"/>
        <v>1.1338976571099999E-2</v>
      </c>
      <c r="AL49" s="4">
        <f t="shared" si="56"/>
        <v>4.0932634755200002E-2</v>
      </c>
      <c r="AM49" s="4">
        <f t="shared" si="57"/>
        <v>3.5226116244699998E-2</v>
      </c>
      <c r="AN49" s="4">
        <f t="shared" si="58"/>
        <v>1.12473398244E-2</v>
      </c>
      <c r="AO49" s="4">
        <f t="shared" si="59"/>
        <v>3.5245799458300003E-2</v>
      </c>
      <c r="AP49" s="4">
        <f t="shared" si="60"/>
        <v>1.1206792245299999E-2</v>
      </c>
      <c r="AQ49" s="4">
        <f t="shared" si="61"/>
        <v>3.935398109166776E-5</v>
      </c>
      <c r="AS49" s="4">
        <f t="shared" si="62"/>
        <v>-0.11582741640122622</v>
      </c>
      <c r="AT49" s="4">
        <f t="shared" si="63"/>
        <v>9.8736477089470934E-2</v>
      </c>
      <c r="AU49" s="4">
        <f t="shared" si="64"/>
        <v>-6.4870790004256731E-2</v>
      </c>
      <c r="AV49" s="4">
        <f t="shared" si="65"/>
        <v>5.2051333227701897E-2</v>
      </c>
      <c r="AW49" s="4">
        <f t="shared" si="66"/>
        <v>3.8570779915343377E-2</v>
      </c>
      <c r="AX49" s="4">
        <f t="shared" si="67"/>
        <v>-0.29071145334642018</v>
      </c>
      <c r="AY49" s="4">
        <f t="shared" si="68"/>
        <v>0.10773756749494737</v>
      </c>
      <c r="AZ49" s="4">
        <f t="shared" si="69"/>
        <v>0.18821765757538597</v>
      </c>
      <c r="BA49" s="4">
        <f t="shared" si="70"/>
        <v>0.14553313151916936</v>
      </c>
      <c r="BB49" s="4">
        <f t="shared" si="71"/>
        <v>8.5360763759330799E-2</v>
      </c>
      <c r="BC49" s="4">
        <f t="shared" si="72"/>
        <v>0.10004109720640907</v>
      </c>
      <c r="BD49" s="4">
        <f t="shared" si="73"/>
        <v>4.5583093983328653E-2</v>
      </c>
      <c r="BE49" s="4">
        <f t="shared" si="74"/>
        <v>3.2535186834932027E-2</v>
      </c>
      <c r="BG49" s="4">
        <f t="shared" si="36"/>
        <v>0.13027753845202963</v>
      </c>
      <c r="BH49" s="4">
        <f t="shared" si="37"/>
        <v>0.12913873960054892</v>
      </c>
      <c r="BI49" s="4">
        <f t="shared" si="38"/>
        <v>0.26766374198087245</v>
      </c>
      <c r="BJ49" s="4">
        <f t="shared" si="39"/>
        <v>8.7078614100327037E-2</v>
      </c>
      <c r="BK49" s="4">
        <f t="shared" si="40"/>
        <v>0.15271394454259643</v>
      </c>
      <c r="BL49" s="4">
        <f t="shared" si="41"/>
        <v>0.16440537683322681</v>
      </c>
      <c r="BM49" s="4">
        <f t="shared" si="42"/>
        <v>4.2090665057583458E-2</v>
      </c>
      <c r="BN49" s="4">
        <f t="shared" si="43"/>
        <v>7.3366593155906545E-2</v>
      </c>
      <c r="BO49" s="4">
        <f t="shared" si="44"/>
        <v>9.5373504666761269E-2</v>
      </c>
      <c r="BP49" s="4">
        <f t="shared" si="45"/>
        <v>5.2343889949235695E-2</v>
      </c>
      <c r="BQ49" s="4">
        <f t="shared" si="46"/>
        <v>0.14215886184057577</v>
      </c>
      <c r="BR49" s="4">
        <f t="shared" si="47"/>
        <v>9.6935409972653458E-2</v>
      </c>
      <c r="BT49" s="4">
        <f t="shared" si="77"/>
        <v>1.7519430770364322</v>
      </c>
      <c r="BU49" s="4">
        <f t="shared" si="78"/>
        <v>1.8478345595667145</v>
      </c>
      <c r="BV49" s="5">
        <f t="shared" si="75"/>
        <v>9.0501291454479993E-2</v>
      </c>
      <c r="BW49" s="4">
        <f t="shared" si="76"/>
        <v>1.2337727056980139</v>
      </c>
      <c r="BX49" s="4">
        <f>MAX(BW$28:BW49)</f>
        <v>1.2337727056980139</v>
      </c>
      <c r="BY49" s="18">
        <f t="shared" si="48"/>
        <v>0</v>
      </c>
    </row>
    <row r="50" spans="1:77" x14ac:dyDescent="0.25">
      <c r="A50" s="2">
        <v>30285</v>
      </c>
      <c r="B50" s="3">
        <v>8.4380210287999993E-3</v>
      </c>
      <c r="C50" s="3">
        <v>1.4441267798499999E-2</v>
      </c>
      <c r="D50" s="3">
        <v>7.1024619934500002E-2</v>
      </c>
      <c r="E50" s="3">
        <v>4.5258052299199998E-2</v>
      </c>
      <c r="F50" s="3">
        <v>1.8801482651300001E-2</v>
      </c>
      <c r="G50" s="3">
        <v>4.1874471748099999E-4</v>
      </c>
      <c r="H50" s="3">
        <v>3.0384438117899999E-2</v>
      </c>
      <c r="I50" s="3">
        <v>3.0921754229099999E-3</v>
      </c>
      <c r="J50" s="3">
        <v>-2.7089243049200001E-2</v>
      </c>
      <c r="K50" s="3">
        <v>-4.7829300151499997E-3</v>
      </c>
      <c r="L50" s="3">
        <v>2.5130152479400002E-2</v>
      </c>
      <c r="M50" s="3">
        <v>9.8007543403399996E-2</v>
      </c>
      <c r="N50" s="3">
        <v>-3.7057087362000002E-2</v>
      </c>
      <c r="O50" s="3">
        <f t="shared" si="22"/>
        <v>1.9802434699853416E-2</v>
      </c>
      <c r="P50" s="3">
        <f t="shared" si="23"/>
        <v>3.4951535441032619E-2</v>
      </c>
      <c r="Q50" s="3"/>
      <c r="R50" s="4">
        <f t="shared" si="24"/>
        <v>-1</v>
      </c>
      <c r="S50" s="4">
        <f t="shared" si="25"/>
        <v>-1</v>
      </c>
      <c r="T50" s="4">
        <f t="shared" si="26"/>
        <v>-1</v>
      </c>
      <c r="U50" s="4">
        <f t="shared" si="27"/>
        <v>1</v>
      </c>
      <c r="V50" s="4">
        <f t="shared" si="28"/>
        <v>1</v>
      </c>
      <c r="W50" s="4">
        <f t="shared" si="29"/>
        <v>1</v>
      </c>
      <c r="X50" s="4">
        <f t="shared" si="30"/>
        <v>1</v>
      </c>
      <c r="Y50" s="4">
        <f t="shared" si="31"/>
        <v>1</v>
      </c>
      <c r="Z50" s="4">
        <f t="shared" si="32"/>
        <v>1</v>
      </c>
      <c r="AA50" s="4">
        <f t="shared" si="33"/>
        <v>-1</v>
      </c>
      <c r="AB50" s="4">
        <f t="shared" si="34"/>
        <v>-1</v>
      </c>
      <c r="AC50" s="4">
        <f t="shared" si="35"/>
        <v>-1</v>
      </c>
      <c r="AE50" s="4">
        <f t="shared" si="49"/>
        <v>-1.4441267798499999E-2</v>
      </c>
      <c r="AF50" s="4">
        <f t="shared" si="50"/>
        <v>-7.1024619934500002E-2</v>
      </c>
      <c r="AG50" s="4">
        <f t="shared" si="51"/>
        <v>-4.5258052299199998E-2</v>
      </c>
      <c r="AH50" s="4">
        <f t="shared" si="52"/>
        <v>1.8801482651300001E-2</v>
      </c>
      <c r="AI50" s="4">
        <f t="shared" si="53"/>
        <v>4.1874471748099999E-4</v>
      </c>
      <c r="AJ50" s="4">
        <f t="shared" si="54"/>
        <v>-3.0384438117899999E-2</v>
      </c>
      <c r="AK50" s="4">
        <f t="shared" si="55"/>
        <v>3.0921754229099999E-3</v>
      </c>
      <c r="AL50" s="4">
        <f t="shared" si="56"/>
        <v>-2.7089243049200001E-2</v>
      </c>
      <c r="AM50" s="4">
        <f t="shared" si="57"/>
        <v>-4.7829300151499997E-3</v>
      </c>
      <c r="AN50" s="4">
        <f t="shared" si="58"/>
        <v>-2.5130152479400002E-2</v>
      </c>
      <c r="AO50" s="4">
        <f t="shared" si="59"/>
        <v>-9.8007543403399996E-2</v>
      </c>
      <c r="AP50" s="4">
        <f t="shared" si="60"/>
        <v>3.7057087362000002E-2</v>
      </c>
      <c r="AQ50" s="4">
        <f t="shared" si="61"/>
        <v>-2.1395729745296587E-2</v>
      </c>
      <c r="AS50" s="4">
        <f t="shared" si="62"/>
        <v>-4.4340008170533608E-2</v>
      </c>
      <c r="AT50" s="4">
        <f t="shared" si="63"/>
        <v>-0.21999477508977672</v>
      </c>
      <c r="AU50" s="4">
        <f t="shared" si="64"/>
        <v>-6.763419201160864E-2</v>
      </c>
      <c r="AV50" s="4">
        <f t="shared" si="65"/>
        <v>8.6365557585186201E-2</v>
      </c>
      <c r="AW50" s="4">
        <f t="shared" si="66"/>
        <v>1.0968080714179962E-3</v>
      </c>
      <c r="AX50" s="4">
        <f t="shared" si="67"/>
        <v>-7.3925655481990815E-2</v>
      </c>
      <c r="AY50" s="4">
        <f t="shared" si="68"/>
        <v>2.938585473695559E-2</v>
      </c>
      <c r="AZ50" s="4">
        <f t="shared" si="69"/>
        <v>-0.14769252262611909</v>
      </c>
      <c r="BA50" s="4">
        <f t="shared" si="70"/>
        <v>-2.0059785081241351E-2</v>
      </c>
      <c r="BB50" s="4">
        <f t="shared" si="71"/>
        <v>-0.19203886072488541</v>
      </c>
      <c r="BC50" s="4">
        <f t="shared" si="72"/>
        <v>-0.2757690716835105</v>
      </c>
      <c r="BD50" s="4">
        <f t="shared" si="73"/>
        <v>0.15291455360823961</v>
      </c>
      <c r="BE50" s="4">
        <f t="shared" si="74"/>
        <v>-6.4307674738988893E-2</v>
      </c>
      <c r="BG50" s="4">
        <f t="shared" si="36"/>
        <v>0.1424414728147993</v>
      </c>
      <c r="BH50" s="4">
        <f t="shared" si="37"/>
        <v>0.12415571726640398</v>
      </c>
      <c r="BI50" s="4">
        <f t="shared" si="38"/>
        <v>0.2738070242402717</v>
      </c>
      <c r="BJ50" s="4">
        <f t="shared" si="39"/>
        <v>8.7486888737703702E-2</v>
      </c>
      <c r="BK50" s="4">
        <f t="shared" si="40"/>
        <v>0.15253168553989283</v>
      </c>
      <c r="BL50" s="4">
        <f t="shared" si="41"/>
        <v>0.20628519712766277</v>
      </c>
      <c r="BM50" s="4">
        <f t="shared" si="42"/>
        <v>4.2466941423955448E-2</v>
      </c>
      <c r="BN50" s="4">
        <f t="shared" si="43"/>
        <v>7.4996234534256509E-2</v>
      </c>
      <c r="BO50" s="4">
        <f t="shared" si="44"/>
        <v>9.1306166393993193E-2</v>
      </c>
      <c r="BP50" s="4">
        <f t="shared" si="45"/>
        <v>5.1777466337497899E-2</v>
      </c>
      <c r="BQ50" s="4">
        <f t="shared" si="46"/>
        <v>0.14300008996533467</v>
      </c>
      <c r="BR50" s="4">
        <f t="shared" si="47"/>
        <v>9.3497368689316837E-2</v>
      </c>
      <c r="BT50" s="4">
        <f t="shared" si="77"/>
        <v>1.6514074183789011</v>
      </c>
      <c r="BU50" s="4">
        <f t="shared" si="78"/>
        <v>1.7445966826100028</v>
      </c>
      <c r="BV50" s="5">
        <f t="shared" si="75"/>
        <v>1.6317490864679998E-2</v>
      </c>
      <c r="BW50" s="4">
        <f t="shared" si="76"/>
        <v>1.264315380587772</v>
      </c>
      <c r="BX50" s="4">
        <f>MAX(BW$28:BW50)</f>
        <v>1.264315380587772</v>
      </c>
      <c r="BY50" s="18">
        <f t="shared" si="48"/>
        <v>0</v>
      </c>
    </row>
    <row r="51" spans="1:77" x14ac:dyDescent="0.25">
      <c r="A51" s="2">
        <v>30316</v>
      </c>
      <c r="B51" s="3">
        <v>7.9709856099000002E-3</v>
      </c>
      <c r="C51" s="3">
        <v>2.8553109477800001E-2</v>
      </c>
      <c r="D51" s="3">
        <v>1.4691058682600001E-2</v>
      </c>
      <c r="E51" s="3">
        <v>7.9954161718700009E-3</v>
      </c>
      <c r="F51" s="3">
        <v>6.9282704521800006E-2</v>
      </c>
      <c r="G51" s="3">
        <v>8.8183058791699992E-3</v>
      </c>
      <c r="H51" s="3">
        <v>2.07556704445E-2</v>
      </c>
      <c r="I51" s="3">
        <v>1.2615238615E-2</v>
      </c>
      <c r="J51" s="3">
        <v>1.7723458971E-2</v>
      </c>
      <c r="K51" s="3">
        <v>1.84590573994E-2</v>
      </c>
      <c r="L51" s="3">
        <v>2.68080587626E-2</v>
      </c>
      <c r="M51" s="3">
        <v>7.1452391379000002E-2</v>
      </c>
      <c r="N51" s="3">
        <v>8.39286215819E-4</v>
      </c>
      <c r="O51" s="3">
        <f t="shared" si="22"/>
        <v>2.483281304337992E-2</v>
      </c>
      <c r="P51" s="3">
        <f t="shared" si="23"/>
        <v>9.1948993929038297E-2</v>
      </c>
      <c r="Q51" s="3"/>
      <c r="R51" s="4">
        <f t="shared" si="24"/>
        <v>-1</v>
      </c>
      <c r="S51" s="4">
        <f t="shared" si="25"/>
        <v>-1</v>
      </c>
      <c r="T51" s="4">
        <f t="shared" si="26"/>
        <v>-1</v>
      </c>
      <c r="U51" s="4">
        <f t="shared" si="27"/>
        <v>1</v>
      </c>
      <c r="V51" s="4">
        <f t="shared" si="28"/>
        <v>1</v>
      </c>
      <c r="W51" s="4">
        <f t="shared" si="29"/>
        <v>1</v>
      </c>
      <c r="X51" s="4">
        <f t="shared" si="30"/>
        <v>1</v>
      </c>
      <c r="Y51" s="4">
        <f t="shared" si="31"/>
        <v>1</v>
      </c>
      <c r="Z51" s="4">
        <f t="shared" si="32"/>
        <v>1</v>
      </c>
      <c r="AA51" s="4">
        <f t="shared" si="33"/>
        <v>-1</v>
      </c>
      <c r="AB51" s="4">
        <f t="shared" si="34"/>
        <v>-1</v>
      </c>
      <c r="AC51" s="4">
        <f t="shared" si="35"/>
        <v>-1</v>
      </c>
      <c r="AE51" s="4">
        <f t="shared" si="49"/>
        <v>-2.8553109477800001E-2</v>
      </c>
      <c r="AF51" s="4">
        <f t="shared" si="50"/>
        <v>-1.4691058682600001E-2</v>
      </c>
      <c r="AG51" s="4">
        <f t="shared" si="51"/>
        <v>-7.9954161718700009E-3</v>
      </c>
      <c r="AH51" s="4">
        <f t="shared" si="52"/>
        <v>6.9282704521800006E-2</v>
      </c>
      <c r="AI51" s="4">
        <f t="shared" si="53"/>
        <v>8.8183058791699992E-3</v>
      </c>
      <c r="AJ51" s="4">
        <f t="shared" si="54"/>
        <v>2.07556704445E-2</v>
      </c>
      <c r="AK51" s="4">
        <f t="shared" si="55"/>
        <v>1.2615238615E-2</v>
      </c>
      <c r="AL51" s="4">
        <f t="shared" si="56"/>
        <v>1.7723458971E-2</v>
      </c>
      <c r="AM51" s="4">
        <f t="shared" si="57"/>
        <v>1.84590573994E-2</v>
      </c>
      <c r="AN51" s="4">
        <f t="shared" si="58"/>
        <v>-2.68080587626E-2</v>
      </c>
      <c r="AO51" s="4">
        <f t="shared" si="59"/>
        <v>-7.1452391379000002E-2</v>
      </c>
      <c r="AP51" s="4">
        <f t="shared" si="60"/>
        <v>-8.39286215819E-4</v>
      </c>
      <c r="AQ51" s="4">
        <f t="shared" si="61"/>
        <v>-2.2374040490158255E-4</v>
      </c>
      <c r="AS51" s="4">
        <f t="shared" si="62"/>
        <v>-8.0182011358235286E-2</v>
      </c>
      <c r="AT51" s="4">
        <f t="shared" si="63"/>
        <v>-4.7331074254364093E-2</v>
      </c>
      <c r="AU51" s="4">
        <f t="shared" si="64"/>
        <v>-1.1680366775183748E-2</v>
      </c>
      <c r="AV51" s="4">
        <f t="shared" si="65"/>
        <v>0.31676840048349625</v>
      </c>
      <c r="AW51" s="4">
        <f t="shared" si="66"/>
        <v>2.3125177822449692E-2</v>
      </c>
      <c r="AX51" s="4">
        <f t="shared" si="67"/>
        <v>4.0246553283520455E-2</v>
      </c>
      <c r="AY51" s="4">
        <f t="shared" si="68"/>
        <v>0.11882408473037609</v>
      </c>
      <c r="AZ51" s="4">
        <f t="shared" si="69"/>
        <v>9.452986049801923E-2</v>
      </c>
      <c r="BA51" s="4">
        <f t="shared" si="70"/>
        <v>8.0866640790711708E-2</v>
      </c>
      <c r="BB51" s="4">
        <f t="shared" si="71"/>
        <v>-0.20710212885164112</v>
      </c>
      <c r="BC51" s="4">
        <f t="shared" si="72"/>
        <v>-0.19986670329038567</v>
      </c>
      <c r="BD51" s="4">
        <f t="shared" si="73"/>
        <v>-3.5906303143476521E-3</v>
      </c>
      <c r="BE51" s="4">
        <f t="shared" si="74"/>
        <v>1.0383983563701318E-2</v>
      </c>
      <c r="BG51" s="4">
        <f t="shared" si="36"/>
        <v>0.14438538667762901</v>
      </c>
      <c r="BH51" s="4">
        <f t="shared" si="37"/>
        <v>0.15441208973716611</v>
      </c>
      <c r="BI51" s="4">
        <f t="shared" si="38"/>
        <v>0.27284079478004264</v>
      </c>
      <c r="BJ51" s="4">
        <f t="shared" si="39"/>
        <v>8.3760370165562412E-2</v>
      </c>
      <c r="BK51" s="4">
        <f t="shared" si="40"/>
        <v>0.11648724457419152</v>
      </c>
      <c r="BL51" s="4">
        <f t="shared" si="41"/>
        <v>0.20595925227942705</v>
      </c>
      <c r="BM51" s="4">
        <f t="shared" si="42"/>
        <v>3.7266896720995077E-2</v>
      </c>
      <c r="BN51" s="4">
        <f t="shared" si="43"/>
        <v>8.6172845492479985E-2</v>
      </c>
      <c r="BO51" s="4">
        <f t="shared" si="44"/>
        <v>7.9355102997737528E-2</v>
      </c>
      <c r="BP51" s="4">
        <f t="shared" si="45"/>
        <v>5.9043539512362186E-2</v>
      </c>
      <c r="BQ51" s="4">
        <f t="shared" si="46"/>
        <v>0.15649828652944267</v>
      </c>
      <c r="BR51" s="4">
        <f t="shared" si="47"/>
        <v>4.9089828308226488E-2</v>
      </c>
      <c r="BT51" s="4">
        <f t="shared" si="77"/>
        <v>1.6634340499969149</v>
      </c>
      <c r="BU51" s="4">
        <f t="shared" si="78"/>
        <v>1.7766187009396766</v>
      </c>
      <c r="BV51" s="5">
        <f t="shared" si="75"/>
        <v>1.9837025226459998E-2</v>
      </c>
      <c r="BW51" s="4">
        <f t="shared" si="76"/>
        <v>1.2994734763917333</v>
      </c>
      <c r="BX51" s="4">
        <f>MAX(BW$28:BW51)</f>
        <v>1.2994734763917333</v>
      </c>
      <c r="BY51" s="18">
        <f t="shared" si="48"/>
        <v>0</v>
      </c>
    </row>
    <row r="52" spans="1:77" x14ac:dyDescent="0.25">
      <c r="A52" s="2">
        <v>30347</v>
      </c>
      <c r="B52" s="3">
        <v>7.5271483702499999E-3</v>
      </c>
      <c r="C52" s="3">
        <v>0.180318685718</v>
      </c>
      <c r="D52" s="3">
        <v>9.3886576227500004E-2</v>
      </c>
      <c r="E52" s="3">
        <v>0.12759842997599999</v>
      </c>
      <c r="F52" s="3">
        <v>-9.4933983917299992E-3</v>
      </c>
      <c r="G52" s="3">
        <v>3.5393825088799999E-2</v>
      </c>
      <c r="H52" s="3">
        <v>3.8401027022600003E-2</v>
      </c>
      <c r="I52" s="3">
        <v>-6.7694158521800002E-3</v>
      </c>
      <c r="J52" s="3">
        <v>-2.0561217339600001E-2</v>
      </c>
      <c r="K52" s="3">
        <v>-1.6836007677300001E-2</v>
      </c>
      <c r="L52" s="3">
        <v>-9.6902544999200001E-3</v>
      </c>
      <c r="M52" s="3">
        <v>-2.09647720583E-2</v>
      </c>
      <c r="N52" s="3">
        <v>-5.4249487475899999E-2</v>
      </c>
      <c r="O52" s="3">
        <f t="shared" si="22"/>
        <v>2.8086165894830834E-2</v>
      </c>
      <c r="P52" s="3">
        <f t="shared" si="23"/>
        <v>1.8009933678749746E-2</v>
      </c>
      <c r="Q52" s="3"/>
      <c r="R52" s="4">
        <f t="shared" si="24"/>
        <v>-1</v>
      </c>
      <c r="S52" s="4">
        <f t="shared" si="25"/>
        <v>-1</v>
      </c>
      <c r="T52" s="4">
        <f t="shared" si="26"/>
        <v>1</v>
      </c>
      <c r="U52" s="4">
        <f t="shared" si="27"/>
        <v>1</v>
      </c>
      <c r="V52" s="4">
        <f t="shared" si="28"/>
        <v>1</v>
      </c>
      <c r="W52" s="4">
        <f t="shared" si="29"/>
        <v>1</v>
      </c>
      <c r="X52" s="4">
        <f t="shared" si="30"/>
        <v>1</v>
      </c>
      <c r="Y52" s="4">
        <f t="shared" si="31"/>
        <v>1</v>
      </c>
      <c r="Z52" s="4">
        <f t="shared" si="32"/>
        <v>1</v>
      </c>
      <c r="AA52" s="4">
        <f t="shared" si="33"/>
        <v>-1</v>
      </c>
      <c r="AB52" s="4">
        <f t="shared" si="34"/>
        <v>-1</v>
      </c>
      <c r="AC52" s="4">
        <f t="shared" si="35"/>
        <v>-1</v>
      </c>
      <c r="AE52" s="4">
        <f t="shared" si="49"/>
        <v>-0.180318685718</v>
      </c>
      <c r="AF52" s="4">
        <f t="shared" si="50"/>
        <v>-9.3886576227500004E-2</v>
      </c>
      <c r="AG52" s="4">
        <f t="shared" si="51"/>
        <v>-0.12759842997599999</v>
      </c>
      <c r="AH52" s="4">
        <f t="shared" si="52"/>
        <v>-9.4933983917299992E-3</v>
      </c>
      <c r="AI52" s="4">
        <f t="shared" si="53"/>
        <v>3.5393825088799999E-2</v>
      </c>
      <c r="AJ52" s="4">
        <f t="shared" si="54"/>
        <v>3.8401027022600003E-2</v>
      </c>
      <c r="AK52" s="4">
        <f t="shared" si="55"/>
        <v>-6.7694158521800002E-3</v>
      </c>
      <c r="AL52" s="4">
        <f t="shared" si="56"/>
        <v>-2.0561217339600001E-2</v>
      </c>
      <c r="AM52" s="4">
        <f t="shared" si="57"/>
        <v>-1.6836007677300001E-2</v>
      </c>
      <c r="AN52" s="4">
        <f t="shared" si="58"/>
        <v>9.6902544999200001E-3</v>
      </c>
      <c r="AO52" s="4">
        <f t="shared" si="59"/>
        <v>2.09647720583E-2</v>
      </c>
      <c r="AP52" s="4">
        <f t="shared" si="60"/>
        <v>5.4249487475899999E-2</v>
      </c>
      <c r="AQ52" s="4">
        <f t="shared" si="61"/>
        <v>-2.4730363753065827E-2</v>
      </c>
      <c r="AS52" s="4">
        <f t="shared" si="62"/>
        <v>-0.49954829880561163</v>
      </c>
      <c r="AT52" s="4">
        <f t="shared" si="63"/>
        <v>-0.24321042837334789</v>
      </c>
      <c r="AU52" s="4">
        <f t="shared" si="64"/>
        <v>-0.18706649799765704</v>
      </c>
      <c r="AV52" s="4">
        <f t="shared" si="65"/>
        <v>-4.5335990626427076E-2</v>
      </c>
      <c r="AW52" s="4">
        <f t="shared" si="66"/>
        <v>0.12153716990449519</v>
      </c>
      <c r="AX52" s="4">
        <f t="shared" si="67"/>
        <v>7.4579853243011265E-2</v>
      </c>
      <c r="AY52" s="4">
        <f t="shared" si="68"/>
        <v>-7.2658755601362535E-2</v>
      </c>
      <c r="AZ52" s="4">
        <f t="shared" si="69"/>
        <v>-9.5441747209771832E-2</v>
      </c>
      <c r="BA52" s="4">
        <f t="shared" si="70"/>
        <v>-8.4864146305903013E-2</v>
      </c>
      <c r="BB52" s="4">
        <f t="shared" si="71"/>
        <v>6.5648195077404617E-2</v>
      </c>
      <c r="BC52" s="4">
        <f t="shared" si="72"/>
        <v>5.3584668620268401E-2</v>
      </c>
      <c r="BD52" s="4">
        <f t="shared" si="73"/>
        <v>0.44204259289950587</v>
      </c>
      <c r="BE52" s="4">
        <f t="shared" si="74"/>
        <v>-3.9227782097949658E-2</v>
      </c>
      <c r="BG52" s="4">
        <f t="shared" si="36"/>
        <v>0.14528139547074051</v>
      </c>
      <c r="BH52" s="4">
        <f t="shared" si="37"/>
        <v>0.15874764401432562</v>
      </c>
      <c r="BI52" s="4">
        <f t="shared" si="38"/>
        <v>0.27153319937607945</v>
      </c>
      <c r="BJ52" s="4">
        <f t="shared" si="39"/>
        <v>0.10015090179536518</v>
      </c>
      <c r="BK52" s="4">
        <f t="shared" si="40"/>
        <v>0.11143966950243531</v>
      </c>
      <c r="BL52" s="4">
        <f t="shared" si="41"/>
        <v>0.20040788149707278</v>
      </c>
      <c r="BM52" s="4">
        <f t="shared" si="42"/>
        <v>3.7206251682144913E-2</v>
      </c>
      <c r="BN52" s="4">
        <f t="shared" si="43"/>
        <v>7.8695871088525257E-2</v>
      </c>
      <c r="BO52" s="4">
        <f t="shared" si="44"/>
        <v>6.8489080818623274E-2</v>
      </c>
      <c r="BP52" s="4">
        <f t="shared" si="45"/>
        <v>7.0397630607248796E-2</v>
      </c>
      <c r="BQ52" s="4">
        <f t="shared" si="46"/>
        <v>0.17906390056699159</v>
      </c>
      <c r="BR52" s="4">
        <f t="shared" si="47"/>
        <v>4.974220842220068E-2</v>
      </c>
      <c r="BT52" s="4">
        <f t="shared" si="77"/>
        <v>1.549397337412554</v>
      </c>
      <c r="BU52" s="4">
        <f t="shared" si="78"/>
        <v>1.7202987622274062</v>
      </c>
      <c r="BV52" s="5">
        <f t="shared" si="75"/>
        <v>1.6306213142639997E-2</v>
      </c>
      <c r="BW52" s="4">
        <f t="shared" si="76"/>
        <v>1.3304442975309891</v>
      </c>
      <c r="BX52" s="4">
        <f>MAX(BW$28:BW52)</f>
        <v>1.3304442975309891</v>
      </c>
      <c r="BY52" s="18">
        <f t="shared" si="48"/>
        <v>0</v>
      </c>
    </row>
    <row r="53" spans="1:77" x14ac:dyDescent="0.25">
      <c r="A53" s="2">
        <v>30375</v>
      </c>
      <c r="B53" s="3">
        <v>6.91852449383E-3</v>
      </c>
      <c r="C53" s="3">
        <v>0.132579434631</v>
      </c>
      <c r="D53" s="3">
        <v>1.71691574204E-2</v>
      </c>
      <c r="E53" s="3">
        <v>-0.18398563684800001</v>
      </c>
      <c r="F53" s="3">
        <v>7.3200940472000001E-2</v>
      </c>
      <c r="G53" s="3">
        <v>2.83668360152E-3</v>
      </c>
      <c r="H53" s="3">
        <v>1.33139973014E-2</v>
      </c>
      <c r="I53" s="3">
        <v>8.9689214724000006E-3</v>
      </c>
      <c r="J53" s="3">
        <v>-1.4385595782799999E-2</v>
      </c>
      <c r="K53" s="3">
        <v>2.2289492542500001E-2</v>
      </c>
      <c r="L53" s="3">
        <v>-1.25823476811E-2</v>
      </c>
      <c r="M53" s="3">
        <v>5.6901069433699996E-3</v>
      </c>
      <c r="N53" s="3">
        <v>-3.43421618912E-3</v>
      </c>
      <c r="O53" s="3">
        <f t="shared" si="22"/>
        <v>5.1384114902974995E-3</v>
      </c>
      <c r="P53" s="3">
        <f t="shared" si="23"/>
        <v>1.2350111181705982E-2</v>
      </c>
      <c r="Q53" s="3"/>
      <c r="R53" s="4">
        <f t="shared" si="24"/>
        <v>1</v>
      </c>
      <c r="S53" s="4">
        <f t="shared" si="25"/>
        <v>-1</v>
      </c>
      <c r="T53" s="4">
        <f t="shared" si="26"/>
        <v>1</v>
      </c>
      <c r="U53" s="4">
        <f t="shared" si="27"/>
        <v>1</v>
      </c>
      <c r="V53" s="4">
        <f t="shared" si="28"/>
        <v>1</v>
      </c>
      <c r="W53" s="4">
        <f t="shared" si="29"/>
        <v>1</v>
      </c>
      <c r="X53" s="4">
        <f t="shared" si="30"/>
        <v>1</v>
      </c>
      <c r="Y53" s="4">
        <f t="shared" si="31"/>
        <v>1</v>
      </c>
      <c r="Z53" s="4">
        <f t="shared" si="32"/>
        <v>1</v>
      </c>
      <c r="AA53" s="4">
        <f t="shared" si="33"/>
        <v>-1</v>
      </c>
      <c r="AB53" s="4">
        <f t="shared" si="34"/>
        <v>-1</v>
      </c>
      <c r="AC53" s="4">
        <f t="shared" si="35"/>
        <v>-1</v>
      </c>
      <c r="AE53" s="4">
        <f t="shared" si="49"/>
        <v>-0.132579434631</v>
      </c>
      <c r="AF53" s="4">
        <f t="shared" si="50"/>
        <v>-1.71691574204E-2</v>
      </c>
      <c r="AG53" s="4">
        <f t="shared" si="51"/>
        <v>-0.18398563684800001</v>
      </c>
      <c r="AH53" s="4">
        <f t="shared" si="52"/>
        <v>7.3200940472000001E-2</v>
      </c>
      <c r="AI53" s="4">
        <f t="shared" si="53"/>
        <v>2.83668360152E-3</v>
      </c>
      <c r="AJ53" s="4">
        <f t="shared" si="54"/>
        <v>1.33139973014E-2</v>
      </c>
      <c r="AK53" s="4">
        <f t="shared" si="55"/>
        <v>8.9689214724000006E-3</v>
      </c>
      <c r="AL53" s="4">
        <f t="shared" si="56"/>
        <v>-1.4385595782799999E-2</v>
      </c>
      <c r="AM53" s="4">
        <f t="shared" si="57"/>
        <v>2.2289492542500001E-2</v>
      </c>
      <c r="AN53" s="4">
        <f t="shared" si="58"/>
        <v>1.25823476811E-2</v>
      </c>
      <c r="AO53" s="4">
        <f t="shared" si="59"/>
        <v>-5.6901069433699996E-3</v>
      </c>
      <c r="AP53" s="4">
        <f t="shared" si="60"/>
        <v>3.43421618912E-3</v>
      </c>
      <c r="AQ53" s="4">
        <f t="shared" si="61"/>
        <v>-1.8098611030460832E-2</v>
      </c>
      <c r="AS53" s="4">
        <f t="shared" si="62"/>
        <v>-0.3650279767795907</v>
      </c>
      <c r="AT53" s="4">
        <f t="shared" si="63"/>
        <v>-4.32615111285699E-2</v>
      </c>
      <c r="AU53" s="4">
        <f t="shared" si="64"/>
        <v>-0.2710322528085059</v>
      </c>
      <c r="AV53" s="4">
        <f t="shared" si="65"/>
        <v>0.29236258150353517</v>
      </c>
      <c r="AW53" s="4">
        <f t="shared" si="66"/>
        <v>1.0181952671559242E-2</v>
      </c>
      <c r="AX53" s="4">
        <f t="shared" si="67"/>
        <v>2.6573799796580297E-2</v>
      </c>
      <c r="AY53" s="4">
        <f t="shared" si="68"/>
        <v>9.6423811234971998E-2</v>
      </c>
      <c r="AZ53" s="4">
        <f t="shared" si="69"/>
        <v>-7.3119951955891535E-2</v>
      </c>
      <c r="BA53" s="4">
        <f t="shared" si="70"/>
        <v>0.13017837165330526</v>
      </c>
      <c r="BB53" s="4">
        <f t="shared" si="71"/>
        <v>7.1493018003957673E-2</v>
      </c>
      <c r="BC53" s="4">
        <f t="shared" si="72"/>
        <v>-1.2710785200931576E-2</v>
      </c>
      <c r="BD53" s="4">
        <f t="shared" si="73"/>
        <v>2.7616113542616727E-2</v>
      </c>
      <c r="BE53" s="4">
        <f t="shared" si="74"/>
        <v>-9.1935691222469352E-3</v>
      </c>
      <c r="BG53" s="4">
        <f t="shared" si="36"/>
        <v>0.23879891820967647</v>
      </c>
      <c r="BH53" s="4">
        <f t="shared" si="37"/>
        <v>0.1943959911681154</v>
      </c>
      <c r="BI53" s="4">
        <f t="shared" si="38"/>
        <v>0.29311119875634423</v>
      </c>
      <c r="BJ53" s="4">
        <f t="shared" si="39"/>
        <v>0.10149380674348354</v>
      </c>
      <c r="BK53" s="4">
        <f t="shared" si="40"/>
        <v>0.10819779071168252</v>
      </c>
      <c r="BL53" s="4">
        <f t="shared" si="41"/>
        <v>0.19834037875482208</v>
      </c>
      <c r="BM53" s="4">
        <f t="shared" si="42"/>
        <v>3.8699401276312148E-2</v>
      </c>
      <c r="BN53" s="4">
        <f t="shared" si="43"/>
        <v>8.2555174992887656E-2</v>
      </c>
      <c r="BO53" s="4">
        <f t="shared" si="44"/>
        <v>7.2388009353333116E-2</v>
      </c>
      <c r="BP53" s="4">
        <f t="shared" si="45"/>
        <v>6.6338083805989115E-2</v>
      </c>
      <c r="BQ53" s="4">
        <f t="shared" si="46"/>
        <v>0.17583054739891824</v>
      </c>
      <c r="BR53" s="4">
        <f t="shared" si="47"/>
        <v>6.3138210370799724E-2</v>
      </c>
      <c r="BT53" s="4">
        <f t="shared" si="77"/>
        <v>1.4738467841133764</v>
      </c>
      <c r="BU53" s="4">
        <f t="shared" si="78"/>
        <v>1.7163850057691283</v>
      </c>
      <c r="BV53" s="5">
        <f t="shared" si="75"/>
        <v>1.6904195397840001E-2</v>
      </c>
      <c r="BW53" s="4">
        <f t="shared" si="76"/>
        <v>1.3621390993625393</v>
      </c>
      <c r="BX53" s="4">
        <f>MAX(BW$28:BW53)</f>
        <v>1.3621390993625393</v>
      </c>
      <c r="BY53" s="18">
        <f t="shared" si="48"/>
        <v>0</v>
      </c>
    </row>
    <row r="54" spans="1:77" x14ac:dyDescent="0.25">
      <c r="A54" s="2">
        <v>30406</v>
      </c>
      <c r="B54" s="3">
        <v>7.7084619594299996E-3</v>
      </c>
      <c r="C54" s="3">
        <v>1.428047323E-2</v>
      </c>
      <c r="D54" s="3">
        <v>0.111194522859</v>
      </c>
      <c r="E54" s="3">
        <v>-1.83304158955E-2</v>
      </c>
      <c r="F54" s="3">
        <v>0.124434675312</v>
      </c>
      <c r="G54" s="3">
        <v>3.00071703082E-2</v>
      </c>
      <c r="H54" s="3">
        <v>1.8194331683600001E-2</v>
      </c>
      <c r="I54" s="3">
        <v>4.1709945584499997E-3</v>
      </c>
      <c r="J54" s="3">
        <v>1.5801786322100001E-2</v>
      </c>
      <c r="K54" s="3">
        <v>-1.18741757027E-2</v>
      </c>
      <c r="L54" s="3">
        <v>-9.0879489188200005E-2</v>
      </c>
      <c r="M54" s="3">
        <v>-6.3936316682300003E-3</v>
      </c>
      <c r="N54" s="3">
        <v>-2.1894956710799999E-2</v>
      </c>
      <c r="O54" s="3">
        <f t="shared" si="22"/>
        <v>1.4059273758993336E-2</v>
      </c>
      <c r="P54" s="3">
        <f t="shared" si="23"/>
        <v>1.4685189368625076E-2</v>
      </c>
      <c r="Q54" s="3"/>
      <c r="R54" s="4">
        <f t="shared" si="24"/>
        <v>1</v>
      </c>
      <c r="S54" s="4">
        <f t="shared" si="25"/>
        <v>-1</v>
      </c>
      <c r="T54" s="4">
        <f t="shared" si="26"/>
        <v>1</v>
      </c>
      <c r="U54" s="4">
        <f t="shared" si="27"/>
        <v>1</v>
      </c>
      <c r="V54" s="4">
        <f t="shared" si="28"/>
        <v>1</v>
      </c>
      <c r="W54" s="4">
        <f t="shared" si="29"/>
        <v>1</v>
      </c>
      <c r="X54" s="4">
        <f t="shared" si="30"/>
        <v>1</v>
      </c>
      <c r="Y54" s="4">
        <f t="shared" si="31"/>
        <v>1</v>
      </c>
      <c r="Z54" s="4">
        <f t="shared" si="32"/>
        <v>1</v>
      </c>
      <c r="AA54" s="4">
        <f t="shared" si="33"/>
        <v>-1</v>
      </c>
      <c r="AB54" s="4">
        <f t="shared" si="34"/>
        <v>-1</v>
      </c>
      <c r="AC54" s="4">
        <f t="shared" si="35"/>
        <v>-1</v>
      </c>
      <c r="AE54" s="4">
        <f t="shared" si="49"/>
        <v>1.428047323E-2</v>
      </c>
      <c r="AF54" s="4">
        <f t="shared" si="50"/>
        <v>-0.111194522859</v>
      </c>
      <c r="AG54" s="4">
        <f t="shared" si="51"/>
        <v>-1.83304158955E-2</v>
      </c>
      <c r="AH54" s="4">
        <f t="shared" si="52"/>
        <v>0.124434675312</v>
      </c>
      <c r="AI54" s="4">
        <f t="shared" si="53"/>
        <v>3.00071703082E-2</v>
      </c>
      <c r="AJ54" s="4">
        <f t="shared" si="54"/>
        <v>1.8194331683600001E-2</v>
      </c>
      <c r="AK54" s="4">
        <f t="shared" si="55"/>
        <v>4.1709945584499997E-3</v>
      </c>
      <c r="AL54" s="4">
        <f t="shared" si="56"/>
        <v>1.5801786322100001E-2</v>
      </c>
      <c r="AM54" s="4">
        <f t="shared" si="57"/>
        <v>-1.18741757027E-2</v>
      </c>
      <c r="AN54" s="4">
        <f t="shared" si="58"/>
        <v>9.0879489188200005E-2</v>
      </c>
      <c r="AO54" s="4">
        <f t="shared" si="59"/>
        <v>6.3936316682300003E-3</v>
      </c>
      <c r="AP54" s="4">
        <f t="shared" si="60"/>
        <v>2.1894956710799999E-2</v>
      </c>
      <c r="AQ54" s="4">
        <f t="shared" si="61"/>
        <v>1.5388199543698335E-2</v>
      </c>
      <c r="AS54" s="4">
        <f t="shared" si="62"/>
        <v>2.3920499032514184E-2</v>
      </c>
      <c r="AT54" s="4">
        <f t="shared" si="63"/>
        <v>-0.22880003273902491</v>
      </c>
      <c r="AU54" s="4">
        <f t="shared" si="64"/>
        <v>-2.501496493245569E-2</v>
      </c>
      <c r="AV54" s="4">
        <f t="shared" si="65"/>
        <v>0.49041288056717564</v>
      </c>
      <c r="AW54" s="4">
        <f t="shared" si="66"/>
        <v>0.11093450286119387</v>
      </c>
      <c r="AX54" s="4">
        <f t="shared" si="67"/>
        <v>3.6693146998757878E-2</v>
      </c>
      <c r="AY54" s="4">
        <f t="shared" si="68"/>
        <v>4.3111721844679388E-2</v>
      </c>
      <c r="AZ54" s="4">
        <f t="shared" si="69"/>
        <v>7.6563516816293434E-2</v>
      </c>
      <c r="BA54" s="4">
        <f t="shared" si="70"/>
        <v>-6.5614047457727212E-2</v>
      </c>
      <c r="BB54" s="4">
        <f t="shared" si="71"/>
        <v>0.54797777671109194</v>
      </c>
      <c r="BC54" s="4">
        <f t="shared" si="72"/>
        <v>1.4544984959238855E-2</v>
      </c>
      <c r="BD54" s="4">
        <f t="shared" si="73"/>
        <v>0.13871129119571002</v>
      </c>
      <c r="BE54" s="4">
        <f t="shared" si="74"/>
        <v>9.6953439654787296E-2</v>
      </c>
      <c r="BG54" s="4">
        <f t="shared" si="36"/>
        <v>0.25925506934084552</v>
      </c>
      <c r="BH54" s="4">
        <f t="shared" si="37"/>
        <v>0.19110757363893824</v>
      </c>
      <c r="BI54" s="4">
        <f t="shared" si="38"/>
        <v>0.34654885004471742</v>
      </c>
      <c r="BJ54" s="4">
        <f t="shared" si="39"/>
        <v>0.12145629109736232</v>
      </c>
      <c r="BK54" s="4">
        <f t="shared" si="40"/>
        <v>8.6028871901854834E-2</v>
      </c>
      <c r="BL54" s="4">
        <f t="shared" si="41"/>
        <v>0.1783475911892064</v>
      </c>
      <c r="BM54" s="4">
        <f t="shared" si="42"/>
        <v>3.8566581321626922E-2</v>
      </c>
      <c r="BN54" s="4">
        <f t="shared" si="43"/>
        <v>8.5652908670263997E-2</v>
      </c>
      <c r="BO54" s="4">
        <f t="shared" si="44"/>
        <v>7.3383591941479961E-2</v>
      </c>
      <c r="BP54" s="4">
        <f t="shared" si="45"/>
        <v>6.5845830129395128E-2</v>
      </c>
      <c r="BQ54" s="4">
        <f t="shared" si="46"/>
        <v>0.17187745051373726</v>
      </c>
      <c r="BR54" s="4">
        <f t="shared" si="47"/>
        <v>6.1946638619254833E-2</v>
      </c>
      <c r="BT54" s="4">
        <f t="shared" si="77"/>
        <v>1.5549816767336873</v>
      </c>
      <c r="BU54" s="4">
        <f t="shared" si="78"/>
        <v>1.8960251243750548</v>
      </c>
      <c r="BV54" s="5">
        <f t="shared" si="75"/>
        <v>6.1669287290799998E-3</v>
      </c>
      <c r="BW54" s="4">
        <f t="shared" si="76"/>
        <v>1.3810393115382897</v>
      </c>
      <c r="BX54" s="4">
        <f>MAX(BW$28:BW54)</f>
        <v>1.3810393115382897</v>
      </c>
      <c r="BY54" s="18">
        <f t="shared" si="48"/>
        <v>0</v>
      </c>
    </row>
    <row r="55" spans="1:77" x14ac:dyDescent="0.25">
      <c r="A55" s="2">
        <v>30435</v>
      </c>
      <c r="B55" s="3">
        <v>7.2701384943599998E-3</v>
      </c>
      <c r="C55" s="3">
        <v>1.7246169398799999E-2</v>
      </c>
      <c r="D55" s="3">
        <v>-9.8528677877799992E-4</v>
      </c>
      <c r="E55" s="3">
        <v>2.7029272237899998E-2</v>
      </c>
      <c r="F55" s="3">
        <v>6.2028414402799999E-2</v>
      </c>
      <c r="G55" s="3">
        <v>7.7331477632100007E-2</v>
      </c>
      <c r="H55" s="3">
        <v>8.1512942552000006E-2</v>
      </c>
      <c r="I55" s="3">
        <v>-3.83518533877E-3</v>
      </c>
      <c r="J55" s="3">
        <v>1.26482093926E-2</v>
      </c>
      <c r="K55" s="3">
        <v>1.4978524784699999E-2</v>
      </c>
      <c r="L55" s="3">
        <v>7.3039410080000004E-3</v>
      </c>
      <c r="M55" s="3">
        <v>2.8611852972300002E-3</v>
      </c>
      <c r="N55" s="3">
        <v>5.3782781866299999E-2</v>
      </c>
      <c r="O55" s="3">
        <f t="shared" si="22"/>
        <v>2.9325203871240168E-2</v>
      </c>
      <c r="P55" s="3">
        <f t="shared" si="23"/>
        <v>8.6362091390008291E-2</v>
      </c>
      <c r="Q55" s="3"/>
      <c r="R55" s="4">
        <f t="shared" si="24"/>
        <v>1</v>
      </c>
      <c r="S55" s="4">
        <f t="shared" si="25"/>
        <v>-1</v>
      </c>
      <c r="T55" s="4">
        <f t="shared" si="26"/>
        <v>1</v>
      </c>
      <c r="U55" s="4">
        <f t="shared" si="27"/>
        <v>1</v>
      </c>
      <c r="V55" s="4">
        <f t="shared" si="28"/>
        <v>1</v>
      </c>
      <c r="W55" s="4">
        <f t="shared" si="29"/>
        <v>1</v>
      </c>
      <c r="X55" s="4">
        <f t="shared" si="30"/>
        <v>1</v>
      </c>
      <c r="Y55" s="4">
        <f t="shared" si="31"/>
        <v>1</v>
      </c>
      <c r="Z55" s="4">
        <f t="shared" si="32"/>
        <v>1</v>
      </c>
      <c r="AA55" s="4">
        <f t="shared" si="33"/>
        <v>-1</v>
      </c>
      <c r="AB55" s="4">
        <f t="shared" si="34"/>
        <v>1</v>
      </c>
      <c r="AC55" s="4">
        <f t="shared" si="35"/>
        <v>-1</v>
      </c>
      <c r="AE55" s="4">
        <f t="shared" si="49"/>
        <v>1.7246169398799999E-2</v>
      </c>
      <c r="AF55" s="4">
        <f t="shared" si="50"/>
        <v>9.8528677877799992E-4</v>
      </c>
      <c r="AG55" s="4">
        <f t="shared" si="51"/>
        <v>2.7029272237899998E-2</v>
      </c>
      <c r="AH55" s="4">
        <f t="shared" si="52"/>
        <v>6.2028414402799999E-2</v>
      </c>
      <c r="AI55" s="4">
        <f t="shared" si="53"/>
        <v>7.7331477632100007E-2</v>
      </c>
      <c r="AJ55" s="4">
        <f t="shared" si="54"/>
        <v>8.1512942552000006E-2</v>
      </c>
      <c r="AK55" s="4">
        <f t="shared" si="55"/>
        <v>-3.83518533877E-3</v>
      </c>
      <c r="AL55" s="4">
        <f t="shared" si="56"/>
        <v>1.26482093926E-2</v>
      </c>
      <c r="AM55" s="4">
        <f t="shared" si="57"/>
        <v>1.4978524784699999E-2</v>
      </c>
      <c r="AN55" s="4">
        <f t="shared" si="58"/>
        <v>-7.3039410080000004E-3</v>
      </c>
      <c r="AO55" s="4">
        <f t="shared" si="59"/>
        <v>-2.8611852972300002E-3</v>
      </c>
      <c r="AP55" s="4">
        <f t="shared" si="60"/>
        <v>-5.3782781866299999E-2</v>
      </c>
      <c r="AQ55" s="4">
        <f t="shared" si="61"/>
        <v>1.8831433639114832E-2</v>
      </c>
      <c r="AS55" s="4">
        <f t="shared" si="62"/>
        <v>2.6608805671801572E-2</v>
      </c>
      <c r="AT55" s="4">
        <f t="shared" si="63"/>
        <v>2.0622663142372656E-3</v>
      </c>
      <c r="AU55" s="4">
        <f t="shared" si="64"/>
        <v>3.1198224705593153E-2</v>
      </c>
      <c r="AV55" s="4">
        <f t="shared" si="65"/>
        <v>0.2042822610253314</v>
      </c>
      <c r="AW55" s="4">
        <f t="shared" si="66"/>
        <v>0.35956057971013661</v>
      </c>
      <c r="AX55" s="4">
        <f t="shared" si="67"/>
        <v>0.18281815192115292</v>
      </c>
      <c r="AY55" s="4">
        <f t="shared" si="68"/>
        <v>-3.9777291191940303E-2</v>
      </c>
      <c r="AZ55" s="4">
        <f t="shared" si="69"/>
        <v>5.9067273202788796E-2</v>
      </c>
      <c r="BA55" s="4">
        <f t="shared" si="70"/>
        <v>8.1645089254528097E-2</v>
      </c>
      <c r="BB55" s="4">
        <f t="shared" si="71"/>
        <v>-4.4369953229517263E-2</v>
      </c>
      <c r="BC55" s="4">
        <f t="shared" si="72"/>
        <v>-6.6586635737916552E-3</v>
      </c>
      <c r="BD55" s="4">
        <f t="shared" si="73"/>
        <v>-0.34728458599258188</v>
      </c>
      <c r="BE55" s="4">
        <f t="shared" si="74"/>
        <v>4.2429346484811559E-2</v>
      </c>
      <c r="BG55" s="4">
        <f t="shared" si="36"/>
        <v>0.23495193555307262</v>
      </c>
      <c r="BH55" s="4">
        <f t="shared" si="37"/>
        <v>0.22501310705008734</v>
      </c>
      <c r="BI55" s="4">
        <f t="shared" si="38"/>
        <v>0.32660280956432108</v>
      </c>
      <c r="BJ55" s="4">
        <f t="shared" si="39"/>
        <v>0.16599688518929306</v>
      </c>
      <c r="BK55" s="4">
        <f t="shared" si="40"/>
        <v>8.6326505157280062E-2</v>
      </c>
      <c r="BL55" s="4">
        <f t="shared" si="41"/>
        <v>0.17269439288713759</v>
      </c>
      <c r="BM55" s="4">
        <f t="shared" si="42"/>
        <v>3.7199530729310946E-2</v>
      </c>
      <c r="BN55" s="4">
        <f t="shared" si="43"/>
        <v>8.1162140464355562E-2</v>
      </c>
      <c r="BO55" s="4">
        <f t="shared" si="44"/>
        <v>7.516060812090157E-2</v>
      </c>
      <c r="BP55" s="4">
        <f t="shared" si="45"/>
        <v>0.10678853779896255</v>
      </c>
      <c r="BQ55" s="4">
        <f t="shared" si="46"/>
        <v>0.16403415289102918</v>
      </c>
      <c r="BR55" s="4">
        <f t="shared" si="47"/>
        <v>6.1820822794121259E-2</v>
      </c>
      <c r="BT55" s="4">
        <f t="shared" si="77"/>
        <v>1.6563733534477354</v>
      </c>
      <c r="BU55" s="4">
        <f t="shared" si="78"/>
        <v>1.9902565965640648</v>
      </c>
      <c r="BV55" s="5">
        <f t="shared" si="75"/>
        <v>5.4899175445080002E-2</v>
      </c>
      <c r="BW55" s="4">
        <f t="shared" si="76"/>
        <v>1.466897578060022</v>
      </c>
      <c r="BX55" s="4">
        <f>MAX(BW$28:BW55)</f>
        <v>1.466897578060022</v>
      </c>
      <c r="BY55" s="18">
        <f t="shared" si="48"/>
        <v>0</v>
      </c>
    </row>
    <row r="56" spans="1:77" x14ac:dyDescent="0.25">
      <c r="A56" s="2">
        <v>30467</v>
      </c>
      <c r="B56" s="3">
        <v>7.7589507730700001E-3</v>
      </c>
      <c r="C56" s="3">
        <v>8.2215215719300003E-2</v>
      </c>
      <c r="D56" s="3">
        <v>-4.3915635081999999E-2</v>
      </c>
      <c r="E56" s="3">
        <v>-4.9313016045999997E-2</v>
      </c>
      <c r="F56" s="3">
        <v>-5.7258144399200003E-2</v>
      </c>
      <c r="G56" s="3">
        <v>-6.10116961815E-3</v>
      </c>
      <c r="H56" s="3">
        <v>-1.2744810046199999E-2</v>
      </c>
      <c r="I56" s="3">
        <v>-1.3415459139699999E-2</v>
      </c>
      <c r="J56" s="3">
        <v>1.0541015700299999E-2</v>
      </c>
      <c r="K56" s="3">
        <v>-2.27686857682E-2</v>
      </c>
      <c r="L56" s="3">
        <v>1.9486239490600001E-2</v>
      </c>
      <c r="M56" s="3">
        <v>-9.28878647982E-3</v>
      </c>
      <c r="N56" s="3">
        <v>2.8811483518099999E-2</v>
      </c>
      <c r="O56" s="3">
        <f t="shared" si="22"/>
        <v>-6.1459793459141656E-3</v>
      </c>
      <c r="P56" s="3">
        <f t="shared" si="23"/>
        <v>-2.7454514413747681E-2</v>
      </c>
      <c r="Q56" s="3"/>
      <c r="R56" s="4">
        <f t="shared" si="24"/>
        <v>1</v>
      </c>
      <c r="S56" s="4">
        <f t="shared" si="25"/>
        <v>-1</v>
      </c>
      <c r="T56" s="4">
        <f t="shared" si="26"/>
        <v>1</v>
      </c>
      <c r="U56" s="4">
        <f t="shared" si="27"/>
        <v>1</v>
      </c>
      <c r="V56" s="4">
        <f t="shared" si="28"/>
        <v>1</v>
      </c>
      <c r="W56" s="4">
        <f t="shared" si="29"/>
        <v>1</v>
      </c>
      <c r="X56" s="4">
        <f t="shared" si="30"/>
        <v>1</v>
      </c>
      <c r="Y56" s="4">
        <f t="shared" si="31"/>
        <v>1</v>
      </c>
      <c r="Z56" s="4">
        <f t="shared" si="32"/>
        <v>1</v>
      </c>
      <c r="AA56" s="4">
        <f t="shared" si="33"/>
        <v>-1</v>
      </c>
      <c r="AB56" s="4">
        <f t="shared" si="34"/>
        <v>-1</v>
      </c>
      <c r="AC56" s="4">
        <f t="shared" si="35"/>
        <v>-1</v>
      </c>
      <c r="AE56" s="4">
        <f t="shared" si="49"/>
        <v>8.2215215719300003E-2</v>
      </c>
      <c r="AF56" s="4">
        <f t="shared" si="50"/>
        <v>4.3915635081999999E-2</v>
      </c>
      <c r="AG56" s="4">
        <f t="shared" si="51"/>
        <v>-4.9313016045999997E-2</v>
      </c>
      <c r="AH56" s="4">
        <f t="shared" si="52"/>
        <v>-5.7258144399200003E-2</v>
      </c>
      <c r="AI56" s="4">
        <f t="shared" si="53"/>
        <v>-6.10116961815E-3</v>
      </c>
      <c r="AJ56" s="4">
        <f t="shared" si="54"/>
        <v>-1.2744810046199999E-2</v>
      </c>
      <c r="AK56" s="4">
        <f t="shared" si="55"/>
        <v>-1.3415459139699999E-2</v>
      </c>
      <c r="AL56" s="4">
        <f t="shared" si="56"/>
        <v>1.0541015700299999E-2</v>
      </c>
      <c r="AM56" s="4">
        <f t="shared" si="57"/>
        <v>-2.27686857682E-2</v>
      </c>
      <c r="AN56" s="4">
        <f t="shared" si="58"/>
        <v>-1.9486239490600001E-2</v>
      </c>
      <c r="AO56" s="4">
        <f t="shared" si="59"/>
        <v>-9.28878647982E-3</v>
      </c>
      <c r="AP56" s="4">
        <f t="shared" si="60"/>
        <v>-2.8811483518099999E-2</v>
      </c>
      <c r="AQ56" s="4">
        <f t="shared" si="61"/>
        <v>-6.8763273336975017E-3</v>
      </c>
      <c r="AS56" s="4">
        <f t="shared" si="62"/>
        <v>0.13996942059790549</v>
      </c>
      <c r="AT56" s="4">
        <f t="shared" si="63"/>
        <v>7.8067692425089694E-2</v>
      </c>
      <c r="AU56" s="4">
        <f t="shared" si="64"/>
        <v>-6.0395091042581256E-2</v>
      </c>
      <c r="AV56" s="4">
        <f t="shared" si="65"/>
        <v>-0.13797402122071434</v>
      </c>
      <c r="AW56" s="4">
        <f t="shared" si="66"/>
        <v>-2.8270203256967958E-2</v>
      </c>
      <c r="AX56" s="4">
        <f t="shared" si="67"/>
        <v>-2.9519916270887202E-2</v>
      </c>
      <c r="AY56" s="4">
        <f t="shared" si="68"/>
        <v>-0.14425406855070289</v>
      </c>
      <c r="AZ56" s="4">
        <f t="shared" si="69"/>
        <v>5.1950407616119278E-2</v>
      </c>
      <c r="BA56" s="4">
        <f t="shared" si="70"/>
        <v>-0.12117350477832661</v>
      </c>
      <c r="BB56" s="4">
        <f t="shared" si="71"/>
        <v>-7.2990003954485488E-2</v>
      </c>
      <c r="BC56" s="4">
        <f t="shared" si="72"/>
        <v>-2.2650859753555609E-2</v>
      </c>
      <c r="BD56" s="4">
        <f t="shared" si="73"/>
        <v>-0.18641928215060752</v>
      </c>
      <c r="BE56" s="4">
        <f t="shared" si="74"/>
        <v>-4.4471619194976213E-2</v>
      </c>
      <c r="BG56" s="4">
        <f t="shared" si="36"/>
        <v>0.23526088517542437</v>
      </c>
      <c r="BH56" s="4">
        <f t="shared" si="37"/>
        <v>0.22493868473232795</v>
      </c>
      <c r="BI56" s="4">
        <f t="shared" si="38"/>
        <v>0.32603361302123396</v>
      </c>
      <c r="BJ56" s="4">
        <f t="shared" si="39"/>
        <v>0.16817737118735346</v>
      </c>
      <c r="BK56" s="4">
        <f t="shared" si="40"/>
        <v>0.10467010176186671</v>
      </c>
      <c r="BL56" s="4">
        <f t="shared" si="41"/>
        <v>0.18136015533861116</v>
      </c>
      <c r="BM56" s="4">
        <f t="shared" si="42"/>
        <v>3.4242626058131165E-2</v>
      </c>
      <c r="BN56" s="4">
        <f t="shared" si="43"/>
        <v>8.0017420956938062E-2</v>
      </c>
      <c r="BO56" s="4">
        <f t="shared" si="44"/>
        <v>7.5301649150479349E-2</v>
      </c>
      <c r="BP56" s="4">
        <f t="shared" si="45"/>
        <v>0.10445883498047928</v>
      </c>
      <c r="BQ56" s="4">
        <f t="shared" si="46"/>
        <v>0.15536766235239238</v>
      </c>
      <c r="BR56" s="4">
        <f t="shared" si="47"/>
        <v>9.0569509478303695E-2</v>
      </c>
      <c r="BT56" s="4">
        <f t="shared" si="77"/>
        <v>1.6341848377101063</v>
      </c>
      <c r="BU56" s="4">
        <f t="shared" si="78"/>
        <v>1.9171889660598966</v>
      </c>
      <c r="BV56" s="5">
        <f t="shared" si="75"/>
        <v>-1.6754360334999999E-2</v>
      </c>
      <c r="BW56" s="4">
        <f t="shared" si="76"/>
        <v>1.453702233559969</v>
      </c>
      <c r="BX56" s="4">
        <f>MAX(BW$28:BW56)</f>
        <v>1.466897578060022</v>
      </c>
      <c r="BY56" s="18">
        <f t="shared" si="48"/>
        <v>8.9954095619299429E-3</v>
      </c>
    </row>
    <row r="57" spans="1:77" x14ac:dyDescent="0.25">
      <c r="A57" s="2">
        <v>30497</v>
      </c>
      <c r="B57" s="3">
        <v>7.7855400683999997E-3</v>
      </c>
      <c r="C57" s="3">
        <v>-6.4125707095500002E-4</v>
      </c>
      <c r="D57" s="3">
        <v>3.9650215803499998E-2</v>
      </c>
      <c r="E57" s="3">
        <v>-4.1572994322799998E-4</v>
      </c>
      <c r="F57" s="3">
        <v>5.2716960264299999E-2</v>
      </c>
      <c r="G57" s="3">
        <v>4.70051135779E-2</v>
      </c>
      <c r="H57" s="3">
        <v>4.0749707407599998E-2</v>
      </c>
      <c r="I57" s="3">
        <v>-2.8631634200899998E-3</v>
      </c>
      <c r="J57" s="3">
        <v>-3.24486843949E-2</v>
      </c>
      <c r="K57" s="3">
        <v>-4.2476942111099999E-3</v>
      </c>
      <c r="L57" s="3">
        <v>-4.1954169744399996E-3</v>
      </c>
      <c r="M57" s="3">
        <v>-3.2168725301699999E-3</v>
      </c>
      <c r="N57" s="3">
        <v>-4.3774521362200003E-2</v>
      </c>
      <c r="O57" s="3">
        <f t="shared" si="22"/>
        <v>7.3598880955172514E-3</v>
      </c>
      <c r="P57" s="3">
        <f t="shared" si="23"/>
        <v>-1.2570474688148927E-2</v>
      </c>
      <c r="Q57" s="3"/>
      <c r="R57" s="4">
        <f t="shared" si="24"/>
        <v>1</v>
      </c>
      <c r="S57" s="4">
        <f t="shared" si="25"/>
        <v>-1</v>
      </c>
      <c r="T57" s="4">
        <f t="shared" si="26"/>
        <v>1</v>
      </c>
      <c r="U57" s="4">
        <f t="shared" si="27"/>
        <v>1</v>
      </c>
      <c r="V57" s="4">
        <f t="shared" si="28"/>
        <v>1</v>
      </c>
      <c r="W57" s="4">
        <f t="shared" si="29"/>
        <v>1</v>
      </c>
      <c r="X57" s="4">
        <f t="shared" si="30"/>
        <v>1</v>
      </c>
      <c r="Y57" s="4">
        <f t="shared" si="31"/>
        <v>1</v>
      </c>
      <c r="Z57" s="4">
        <f t="shared" si="32"/>
        <v>1</v>
      </c>
      <c r="AA57" s="4">
        <f t="shared" si="33"/>
        <v>-1</v>
      </c>
      <c r="AB57" s="4">
        <f t="shared" si="34"/>
        <v>-1</v>
      </c>
      <c r="AC57" s="4">
        <f t="shared" si="35"/>
        <v>-1</v>
      </c>
      <c r="AE57" s="4">
        <f t="shared" si="49"/>
        <v>-6.4125707095500002E-4</v>
      </c>
      <c r="AF57" s="4">
        <f t="shared" si="50"/>
        <v>-3.9650215803499998E-2</v>
      </c>
      <c r="AG57" s="4">
        <f t="shared" si="51"/>
        <v>-4.1572994322799998E-4</v>
      </c>
      <c r="AH57" s="4">
        <f t="shared" si="52"/>
        <v>5.2716960264299999E-2</v>
      </c>
      <c r="AI57" s="4">
        <f t="shared" si="53"/>
        <v>4.70051135779E-2</v>
      </c>
      <c r="AJ57" s="4">
        <f t="shared" si="54"/>
        <v>4.0749707407599998E-2</v>
      </c>
      <c r="AK57" s="4">
        <f t="shared" si="55"/>
        <v>-2.8631634200899998E-3</v>
      </c>
      <c r="AL57" s="4">
        <f t="shared" si="56"/>
        <v>-3.24486843949E-2</v>
      </c>
      <c r="AM57" s="4">
        <f t="shared" si="57"/>
        <v>-4.2476942111099999E-3</v>
      </c>
      <c r="AN57" s="4">
        <f t="shared" si="58"/>
        <v>4.1954169744399996E-3</v>
      </c>
      <c r="AO57" s="4">
        <f t="shared" si="59"/>
        <v>3.2168725301699999E-3</v>
      </c>
      <c r="AP57" s="4">
        <f t="shared" si="60"/>
        <v>4.3774521362200003E-2</v>
      </c>
      <c r="AQ57" s="4">
        <f t="shared" si="61"/>
        <v>9.2826539394022505E-3</v>
      </c>
      <c r="AS57" s="4">
        <f t="shared" si="62"/>
        <v>-1.0902910111501808E-3</v>
      </c>
      <c r="AT57" s="4">
        <f t="shared" si="63"/>
        <v>-7.0508486969563064E-2</v>
      </c>
      <c r="AU57" s="4">
        <f t="shared" si="64"/>
        <v>-5.1004550037106054E-4</v>
      </c>
      <c r="AV57" s="4">
        <f t="shared" si="65"/>
        <v>0.12538419382372695</v>
      </c>
      <c r="AW57" s="4">
        <f t="shared" si="66"/>
        <v>0.1796314813368218</v>
      </c>
      <c r="AX57" s="4">
        <f t="shared" si="67"/>
        <v>8.9875766441680993E-2</v>
      </c>
      <c r="AY57" s="4">
        <f t="shared" si="68"/>
        <v>-3.3445605663881273E-2</v>
      </c>
      <c r="AZ57" s="4">
        <f t="shared" si="69"/>
        <v>-0.16220809922060592</v>
      </c>
      <c r="BA57" s="4">
        <f t="shared" si="70"/>
        <v>-2.2563618507858194E-2</v>
      </c>
      <c r="BB57" s="4">
        <f t="shared" si="71"/>
        <v>1.6065340859771286E-2</v>
      </c>
      <c r="BC57" s="4">
        <f t="shared" si="72"/>
        <v>8.2819615908843371E-3</v>
      </c>
      <c r="BD57" s="4">
        <f t="shared" si="73"/>
        <v>0.19333005826949465</v>
      </c>
      <c r="BE57" s="4">
        <f t="shared" si="74"/>
        <v>2.6853554620745863E-2</v>
      </c>
      <c r="BG57" s="4">
        <f t="shared" si="36"/>
        <v>0.21353830287831518</v>
      </c>
      <c r="BH57" s="4">
        <f t="shared" si="37"/>
        <v>0.22539417448128865</v>
      </c>
      <c r="BI57" s="4">
        <f t="shared" si="38"/>
        <v>0.31997470862083705</v>
      </c>
      <c r="BJ57" s="4">
        <f t="shared" si="39"/>
        <v>0.18312591332168376</v>
      </c>
      <c r="BK57" s="4">
        <f t="shared" si="40"/>
        <v>0.10800207021996937</v>
      </c>
      <c r="BL57" s="4">
        <f t="shared" si="41"/>
        <v>0.16907937057797226</v>
      </c>
      <c r="BM57" s="4">
        <f t="shared" si="42"/>
        <v>3.7731701544887059E-2</v>
      </c>
      <c r="BN57" s="4">
        <f t="shared" si="43"/>
        <v>7.9675391284159305E-2</v>
      </c>
      <c r="BO57" s="4">
        <f t="shared" si="44"/>
        <v>8.2099228823051706E-2</v>
      </c>
      <c r="BP57" s="4">
        <f t="shared" si="45"/>
        <v>0.10959687779671694</v>
      </c>
      <c r="BQ57" s="4">
        <f t="shared" si="46"/>
        <v>0.14979719247555318</v>
      </c>
      <c r="BR57" s="4">
        <f t="shared" si="47"/>
        <v>9.9208474930888288E-2</v>
      </c>
      <c r="BT57" s="4">
        <f t="shared" si="77"/>
        <v>1.6935765349181366</v>
      </c>
      <c r="BU57" s="4">
        <f t="shared" si="78"/>
        <v>1.9835986561922307</v>
      </c>
      <c r="BV57" s="5">
        <f t="shared" si="75"/>
        <v>2.2750746760116E-2</v>
      </c>
      <c r="BW57" s="4">
        <f t="shared" si="76"/>
        <v>1.4980929019272105</v>
      </c>
      <c r="BX57" s="4">
        <f>MAX(BW$28:BW57)</f>
        <v>1.4980929019272105</v>
      </c>
      <c r="BY57" s="18">
        <f t="shared" si="48"/>
        <v>0</v>
      </c>
    </row>
    <row r="58" spans="1:77" x14ac:dyDescent="0.25">
      <c r="A58" s="2">
        <v>30526</v>
      </c>
      <c r="B58" s="3">
        <v>7.7779142755099997E-3</v>
      </c>
      <c r="C58" s="3">
        <v>4.3481789303900002E-2</v>
      </c>
      <c r="D58" s="3">
        <v>7.7604682158899999E-2</v>
      </c>
      <c r="E58" s="3">
        <v>-1.35348679536E-2</v>
      </c>
      <c r="F58" s="3">
        <v>2.40833979064E-2</v>
      </c>
      <c r="G58" s="3">
        <v>-3.6240107605899997E-2</v>
      </c>
      <c r="H58" s="3">
        <v>-3.8406443795299998E-2</v>
      </c>
      <c r="I58" s="3">
        <v>-4.8352261474199996E-3</v>
      </c>
      <c r="J58" s="3">
        <v>-1.6143820921300001E-2</v>
      </c>
      <c r="K58" s="3">
        <v>-2.92828956483E-2</v>
      </c>
      <c r="L58" s="3">
        <v>8.1468982637299993E-3</v>
      </c>
      <c r="M58" s="3">
        <v>-1.34274619541E-2</v>
      </c>
      <c r="N58" s="3">
        <v>-7.3292553758900003E-3</v>
      </c>
      <c r="O58" s="3">
        <f t="shared" si="22"/>
        <v>-4.9027598073999874E-4</v>
      </c>
      <c r="P58" s="3">
        <f t="shared" si="23"/>
        <v>-3.8957221366883787E-2</v>
      </c>
      <c r="Q58" s="3"/>
      <c r="R58" s="4">
        <f t="shared" si="24"/>
        <v>1</v>
      </c>
      <c r="S58" s="4">
        <f t="shared" si="25"/>
        <v>1</v>
      </c>
      <c r="T58" s="4">
        <f t="shared" si="26"/>
        <v>1</v>
      </c>
      <c r="U58" s="4">
        <f t="shared" si="27"/>
        <v>1</v>
      </c>
      <c r="V58" s="4">
        <f t="shared" si="28"/>
        <v>1</v>
      </c>
      <c r="W58" s="4">
        <f t="shared" si="29"/>
        <v>1</v>
      </c>
      <c r="X58" s="4">
        <f t="shared" si="30"/>
        <v>1</v>
      </c>
      <c r="Y58" s="4">
        <f t="shared" si="31"/>
        <v>1</v>
      </c>
      <c r="Z58" s="4">
        <f t="shared" si="32"/>
        <v>1</v>
      </c>
      <c r="AA58" s="4">
        <f t="shared" si="33"/>
        <v>-1</v>
      </c>
      <c r="AB58" s="4">
        <f t="shared" si="34"/>
        <v>1</v>
      </c>
      <c r="AC58" s="4">
        <f t="shared" si="35"/>
        <v>-1</v>
      </c>
      <c r="AE58" s="4">
        <f t="shared" si="49"/>
        <v>4.3481789303900002E-2</v>
      </c>
      <c r="AF58" s="4">
        <f t="shared" si="50"/>
        <v>-7.7604682158899999E-2</v>
      </c>
      <c r="AG58" s="4">
        <f t="shared" si="51"/>
        <v>-1.35348679536E-2</v>
      </c>
      <c r="AH58" s="4">
        <f t="shared" si="52"/>
        <v>2.40833979064E-2</v>
      </c>
      <c r="AI58" s="4">
        <f t="shared" si="53"/>
        <v>-3.6240107605899997E-2</v>
      </c>
      <c r="AJ58" s="4">
        <f t="shared" si="54"/>
        <v>-3.8406443795299998E-2</v>
      </c>
      <c r="AK58" s="4">
        <f t="shared" si="55"/>
        <v>-4.8352261474199996E-3</v>
      </c>
      <c r="AL58" s="4">
        <f t="shared" si="56"/>
        <v>-1.6143820921300001E-2</v>
      </c>
      <c r="AM58" s="4">
        <f t="shared" si="57"/>
        <v>-2.92828956483E-2</v>
      </c>
      <c r="AN58" s="4">
        <f t="shared" si="58"/>
        <v>-8.1468982637299993E-3</v>
      </c>
      <c r="AO58" s="4">
        <f t="shared" si="59"/>
        <v>1.34274619541E-2</v>
      </c>
      <c r="AP58" s="4">
        <f t="shared" si="60"/>
        <v>7.3292553758900003E-3</v>
      </c>
      <c r="AQ58" s="4">
        <f t="shared" si="61"/>
        <v>-1.1322753162846666E-2</v>
      </c>
      <c r="AS58" s="4">
        <f t="shared" si="62"/>
        <v>8.1450098118796249E-2</v>
      </c>
      <c r="AT58" s="4">
        <f t="shared" si="63"/>
        <v>-0.13772260500963823</v>
      </c>
      <c r="AU58" s="4">
        <f t="shared" si="64"/>
        <v>-1.6919922217525661E-2</v>
      </c>
      <c r="AV58" s="4">
        <f t="shared" si="65"/>
        <v>5.2605111902638217E-2</v>
      </c>
      <c r="AW58" s="4">
        <f t="shared" si="66"/>
        <v>-0.13422004793830064</v>
      </c>
      <c r="AX58" s="4">
        <f t="shared" si="67"/>
        <v>-9.0860153226294565E-2</v>
      </c>
      <c r="AY58" s="4">
        <f t="shared" si="68"/>
        <v>-5.1259030994590393E-2</v>
      </c>
      <c r="AZ58" s="4">
        <f t="shared" si="69"/>
        <v>-8.1047965556761026E-2</v>
      </c>
      <c r="BA58" s="4">
        <f t="shared" si="70"/>
        <v>-0.14267074645202021</v>
      </c>
      <c r="BB58" s="4">
        <f t="shared" si="71"/>
        <v>-2.9734052383649366E-2</v>
      </c>
      <c r="BC58" s="4">
        <f t="shared" si="72"/>
        <v>3.5855043027702559E-2</v>
      </c>
      <c r="BD58" s="4">
        <f t="shared" si="73"/>
        <v>2.9550924478965283E-2</v>
      </c>
      <c r="BE58" s="4">
        <f t="shared" si="74"/>
        <v>-4.0414445520889811E-2</v>
      </c>
      <c r="BG58" s="4">
        <f t="shared" si="36"/>
        <v>0.21775334123157858</v>
      </c>
      <c r="BH58" s="4">
        <f t="shared" si="37"/>
        <v>0.22517199086550382</v>
      </c>
      <c r="BI58" s="4">
        <f t="shared" si="38"/>
        <v>0.31589843452425725</v>
      </c>
      <c r="BJ58" s="4">
        <f t="shared" si="39"/>
        <v>0.17529391347973705</v>
      </c>
      <c r="BK58" s="4">
        <f t="shared" si="40"/>
        <v>8.3936560614666131E-2</v>
      </c>
      <c r="BL58" s="4">
        <f t="shared" si="41"/>
        <v>0.16728375137038259</v>
      </c>
      <c r="BM58" s="4">
        <f t="shared" si="42"/>
        <v>2.94236154007705E-2</v>
      </c>
      <c r="BN58" s="4">
        <f t="shared" si="43"/>
        <v>8.9994537867113616E-2</v>
      </c>
      <c r="BO58" s="4">
        <f t="shared" si="44"/>
        <v>7.3788110424688858E-2</v>
      </c>
      <c r="BP58" s="4">
        <f t="shared" si="45"/>
        <v>0.10862464598581355</v>
      </c>
      <c r="BQ58" s="4">
        <f t="shared" si="46"/>
        <v>0.14085070180797804</v>
      </c>
      <c r="BR58" s="4">
        <f t="shared" si="47"/>
        <v>0.10341731279898343</v>
      </c>
      <c r="BT58" s="4">
        <f t="shared" si="77"/>
        <v>1.6477548572889549</v>
      </c>
      <c r="BU58" s="4">
        <f t="shared" si="78"/>
        <v>1.9188608766711195</v>
      </c>
      <c r="BV58" s="5">
        <f t="shared" si="75"/>
        <v>-3.4757024536499995E-2</v>
      </c>
      <c r="BW58" s="4">
        <f t="shared" si="76"/>
        <v>1.4576756883449098</v>
      </c>
      <c r="BX58" s="4">
        <f>MAX(BW$28:BW58)</f>
        <v>1.4980929019272105</v>
      </c>
      <c r="BY58" s="18">
        <f t="shared" si="48"/>
        <v>2.697911026098998E-2</v>
      </c>
    </row>
    <row r="59" spans="1:77" x14ac:dyDescent="0.25">
      <c r="A59" s="2">
        <v>30559</v>
      </c>
      <c r="B59" s="3">
        <v>9.1052104211999992E-3</v>
      </c>
      <c r="C59" s="3">
        <v>6.4728275175199995E-2</v>
      </c>
      <c r="D59" s="3">
        <v>0.121400942942</v>
      </c>
      <c r="E59" s="3">
        <v>-6.5346465164499998E-3</v>
      </c>
      <c r="F59" s="3">
        <v>-6.2495998263499997E-2</v>
      </c>
      <c r="G59" s="3">
        <v>3.32836282543E-3</v>
      </c>
      <c r="H59" s="3">
        <v>7.7964646430700004E-3</v>
      </c>
      <c r="I59" s="3">
        <v>-1.0666976462100001E-2</v>
      </c>
      <c r="J59" s="3">
        <v>9.8082237725999992E-3</v>
      </c>
      <c r="K59" s="3">
        <v>-1.82492428554E-3</v>
      </c>
      <c r="L59" s="3">
        <v>-1.4214465395199999E-3</v>
      </c>
      <c r="M59" s="3">
        <v>-2.47321396995E-2</v>
      </c>
      <c r="N59" s="3">
        <v>-2.0889319638399999E-2</v>
      </c>
      <c r="O59" s="3">
        <f t="shared" si="22"/>
        <v>6.5414014961074985E-3</v>
      </c>
      <c r="P59" s="3">
        <f t="shared" si="23"/>
        <v>-3.9474008443871273E-3</v>
      </c>
      <c r="Q59" s="3"/>
      <c r="R59" s="4">
        <f t="shared" si="24"/>
        <v>1</v>
      </c>
      <c r="S59" s="4">
        <f t="shared" si="25"/>
        <v>1</v>
      </c>
      <c r="T59" s="4">
        <f t="shared" si="26"/>
        <v>1</v>
      </c>
      <c r="U59" s="4">
        <f t="shared" si="27"/>
        <v>1</v>
      </c>
      <c r="V59" s="4">
        <f t="shared" si="28"/>
        <v>1</v>
      </c>
      <c r="W59" s="4">
        <f t="shared" si="29"/>
        <v>1</v>
      </c>
      <c r="X59" s="4">
        <f t="shared" si="30"/>
        <v>1</v>
      </c>
      <c r="Y59" s="4">
        <f t="shared" si="31"/>
        <v>1</v>
      </c>
      <c r="Z59" s="4">
        <f t="shared" si="32"/>
        <v>1</v>
      </c>
      <c r="AA59" s="4">
        <f t="shared" si="33"/>
        <v>-1</v>
      </c>
      <c r="AB59" s="4">
        <f t="shared" si="34"/>
        <v>1</v>
      </c>
      <c r="AC59" s="4">
        <f t="shared" si="35"/>
        <v>-1</v>
      </c>
      <c r="AE59" s="4">
        <f t="shared" si="49"/>
        <v>6.4728275175199995E-2</v>
      </c>
      <c r="AF59" s="4">
        <f t="shared" si="50"/>
        <v>0.121400942942</v>
      </c>
      <c r="AG59" s="4">
        <f t="shared" si="51"/>
        <v>-6.5346465164499998E-3</v>
      </c>
      <c r="AH59" s="4">
        <f t="shared" si="52"/>
        <v>-6.2495998263499997E-2</v>
      </c>
      <c r="AI59" s="4">
        <f t="shared" si="53"/>
        <v>3.32836282543E-3</v>
      </c>
      <c r="AJ59" s="4">
        <f t="shared" si="54"/>
        <v>7.7964646430700004E-3</v>
      </c>
      <c r="AK59" s="4">
        <f t="shared" si="55"/>
        <v>-1.0666976462100001E-2</v>
      </c>
      <c r="AL59" s="4">
        <f t="shared" si="56"/>
        <v>9.8082237725999992E-3</v>
      </c>
      <c r="AM59" s="4">
        <f t="shared" si="57"/>
        <v>-1.82492428554E-3</v>
      </c>
      <c r="AN59" s="4">
        <f t="shared" si="58"/>
        <v>1.4214465395199999E-3</v>
      </c>
      <c r="AO59" s="4">
        <f t="shared" si="59"/>
        <v>-2.47321396995E-2</v>
      </c>
      <c r="AP59" s="4">
        <f t="shared" si="60"/>
        <v>2.0889319638399999E-2</v>
      </c>
      <c r="AQ59" s="4">
        <f t="shared" si="61"/>
        <v>1.0259862525760834E-2</v>
      </c>
      <c r="AS59" s="4">
        <f t="shared" si="62"/>
        <v>0.11890201052090787</v>
      </c>
      <c r="AT59" s="4">
        <f t="shared" si="63"/>
        <v>0.21565904795772456</v>
      </c>
      <c r="AU59" s="4">
        <f t="shared" si="64"/>
        <v>-8.2743639123013333E-3</v>
      </c>
      <c r="AV59" s="4">
        <f t="shared" si="65"/>
        <v>-0.14260848428311043</v>
      </c>
      <c r="AW59" s="4">
        <f t="shared" si="66"/>
        <v>1.5861325749144121E-2</v>
      </c>
      <c r="AX59" s="4">
        <f t="shared" si="67"/>
        <v>1.8642491166539817E-2</v>
      </c>
      <c r="AY59" s="4">
        <f t="shared" si="68"/>
        <v>-0.14501245094198276</v>
      </c>
      <c r="AZ59" s="4">
        <f t="shared" si="69"/>
        <v>4.3594751437394448E-2</v>
      </c>
      <c r="BA59" s="4">
        <f t="shared" si="70"/>
        <v>-9.8927823197347865E-3</v>
      </c>
      <c r="BB59" s="4">
        <f t="shared" si="71"/>
        <v>5.2343426360372831E-3</v>
      </c>
      <c r="BC59" s="4">
        <f t="shared" si="72"/>
        <v>-7.0236468493333787E-2</v>
      </c>
      <c r="BD59" s="4">
        <f t="shared" si="73"/>
        <v>8.0796219019937013E-2</v>
      </c>
      <c r="BE59" s="4">
        <f t="shared" si="74"/>
        <v>1.0222136544768499E-2</v>
      </c>
      <c r="BG59" s="4">
        <f t="shared" si="36"/>
        <v>0.21263340823101065</v>
      </c>
      <c r="BH59" s="4">
        <f t="shared" si="37"/>
        <v>0.21705144443716007</v>
      </c>
      <c r="BI59" s="4">
        <f t="shared" si="38"/>
        <v>0.31180085081103148</v>
      </c>
      <c r="BJ59" s="4">
        <f t="shared" si="39"/>
        <v>0.17233213675343897</v>
      </c>
      <c r="BK59" s="4">
        <f t="shared" si="40"/>
        <v>0.10496646927808825</v>
      </c>
      <c r="BL59" s="4">
        <f t="shared" si="41"/>
        <v>0.16750768472665534</v>
      </c>
      <c r="BM59" s="4">
        <f t="shared" si="42"/>
        <v>3.0277224553092882E-2</v>
      </c>
      <c r="BN59" s="4">
        <f t="shared" si="43"/>
        <v>9.2522125339149816E-2</v>
      </c>
      <c r="BO59" s="4">
        <f t="shared" si="44"/>
        <v>8.0448592004127475E-2</v>
      </c>
      <c r="BP59" s="4">
        <f t="shared" si="45"/>
        <v>0.10826614803193461</v>
      </c>
      <c r="BQ59" s="4">
        <f t="shared" si="46"/>
        <v>0.14057776819987783</v>
      </c>
      <c r="BR59" s="4">
        <f t="shared" si="47"/>
        <v>0.1031446213132703</v>
      </c>
      <c r="BT59" s="4">
        <f t="shared" si="77"/>
        <v>1.7147679546975212</v>
      </c>
      <c r="BU59" s="4">
        <f t="shared" si="78"/>
        <v>1.9559473666139646</v>
      </c>
      <c r="BV59" s="5">
        <f t="shared" si="75"/>
        <v>3.9479090716259997E-3</v>
      </c>
      <c r="BW59" s="4">
        <f t="shared" si="76"/>
        <v>1.476702903286663</v>
      </c>
      <c r="BX59" s="4">
        <f>MAX(BW$28:BW59)</f>
        <v>1.4980929019272105</v>
      </c>
      <c r="BY59" s="18">
        <f t="shared" si="48"/>
        <v>1.4278152318211017E-2</v>
      </c>
    </row>
    <row r="60" spans="1:77" x14ac:dyDescent="0.25">
      <c r="A60" s="2">
        <v>30589</v>
      </c>
      <c r="B60" s="3">
        <v>7.9795422590799997E-3</v>
      </c>
      <c r="C60" s="3">
        <v>-3.8979961980599998E-2</v>
      </c>
      <c r="D60" s="3">
        <v>-1.3560326121200001E-2</v>
      </c>
      <c r="E60" s="3">
        <v>-4.0567391568499998E-2</v>
      </c>
      <c r="F60" s="3">
        <v>2.3223921756599999E-2</v>
      </c>
      <c r="G60" s="3">
        <v>-1.0684503597199999E-2</v>
      </c>
      <c r="H60" s="3">
        <v>8.0520454500499997E-3</v>
      </c>
      <c r="I60" s="3">
        <v>7.0720692521199996E-3</v>
      </c>
      <c r="J60" s="3">
        <v>3.1463909092000003E-2</v>
      </c>
      <c r="K60" s="3">
        <v>2.32802158643E-2</v>
      </c>
      <c r="L60" s="3">
        <v>2.31302844287E-2</v>
      </c>
      <c r="M60" s="3">
        <v>4.5063557895200002E-2</v>
      </c>
      <c r="N60" s="3">
        <v>1.85587542767E-3</v>
      </c>
      <c r="O60" s="3">
        <f t="shared" si="22"/>
        <v>4.9458079915950014E-3</v>
      </c>
      <c r="P60" s="3">
        <f t="shared" si="23"/>
        <v>5.3438844436343384E-2</v>
      </c>
      <c r="Q60" s="3"/>
      <c r="R60" s="4">
        <f t="shared" si="24"/>
        <v>1</v>
      </c>
      <c r="S60" s="4">
        <f t="shared" si="25"/>
        <v>1</v>
      </c>
      <c r="T60" s="4">
        <f t="shared" si="26"/>
        <v>-1</v>
      </c>
      <c r="U60" s="4">
        <f t="shared" si="27"/>
        <v>1</v>
      </c>
      <c r="V60" s="4">
        <f t="shared" si="28"/>
        <v>1</v>
      </c>
      <c r="W60" s="4">
        <f t="shared" si="29"/>
        <v>1</v>
      </c>
      <c r="X60" s="4">
        <f t="shared" si="30"/>
        <v>1</v>
      </c>
      <c r="Y60" s="4">
        <f t="shared" si="31"/>
        <v>1</v>
      </c>
      <c r="Z60" s="4">
        <f t="shared" si="32"/>
        <v>1</v>
      </c>
      <c r="AA60" s="4">
        <f t="shared" si="33"/>
        <v>-1</v>
      </c>
      <c r="AB60" s="4">
        <f t="shared" si="34"/>
        <v>1</v>
      </c>
      <c r="AC60" s="4">
        <f t="shared" si="35"/>
        <v>-1</v>
      </c>
      <c r="AE60" s="4">
        <f t="shared" si="49"/>
        <v>-3.8979961980599998E-2</v>
      </c>
      <c r="AF60" s="4">
        <f t="shared" si="50"/>
        <v>-1.3560326121200001E-2</v>
      </c>
      <c r="AG60" s="4">
        <f t="shared" si="51"/>
        <v>-4.0567391568499998E-2</v>
      </c>
      <c r="AH60" s="4">
        <f t="shared" si="52"/>
        <v>2.3223921756599999E-2</v>
      </c>
      <c r="AI60" s="4">
        <f t="shared" si="53"/>
        <v>-1.0684503597199999E-2</v>
      </c>
      <c r="AJ60" s="4">
        <f t="shared" si="54"/>
        <v>8.0520454500499997E-3</v>
      </c>
      <c r="AK60" s="4">
        <f t="shared" si="55"/>
        <v>7.0720692521199996E-3</v>
      </c>
      <c r="AL60" s="4">
        <f t="shared" si="56"/>
        <v>3.1463909092000003E-2</v>
      </c>
      <c r="AM60" s="4">
        <f t="shared" si="57"/>
        <v>2.32802158643E-2</v>
      </c>
      <c r="AN60" s="4">
        <f t="shared" si="58"/>
        <v>-2.31302844287E-2</v>
      </c>
      <c r="AO60" s="4">
        <f t="shared" si="59"/>
        <v>4.5063557895200002E-2</v>
      </c>
      <c r="AP60" s="4">
        <f t="shared" si="60"/>
        <v>-1.85587542767E-3</v>
      </c>
      <c r="AQ60" s="4">
        <f t="shared" si="61"/>
        <v>7.8144801553333527E-4</v>
      </c>
      <c r="AS60" s="4">
        <f t="shared" si="62"/>
        <v>-7.3328010503883032E-2</v>
      </c>
      <c r="AT60" s="4">
        <f t="shared" si="63"/>
        <v>-2.4990068426153113E-2</v>
      </c>
      <c r="AU60" s="4">
        <f t="shared" si="64"/>
        <v>-5.2042695153626861E-2</v>
      </c>
      <c r="AV60" s="4">
        <f t="shared" si="65"/>
        <v>5.3905028264872493E-2</v>
      </c>
      <c r="AW60" s="4">
        <f t="shared" si="66"/>
        <v>-4.071587306187649E-2</v>
      </c>
      <c r="AX60" s="4">
        <f t="shared" si="67"/>
        <v>1.9227883098473002E-2</v>
      </c>
      <c r="AY60" s="4">
        <f t="shared" si="68"/>
        <v>9.3430878906601414E-2</v>
      </c>
      <c r="AZ60" s="4">
        <f t="shared" si="69"/>
        <v>0.13602761059223686</v>
      </c>
      <c r="BA60" s="4">
        <f t="shared" si="70"/>
        <v>0.11575201148631957</v>
      </c>
      <c r="BB60" s="4">
        <f t="shared" si="71"/>
        <v>-8.5457125238730766E-2</v>
      </c>
      <c r="BC60" s="4">
        <f t="shared" si="72"/>
        <v>0.1282238535217809</v>
      </c>
      <c r="BD60" s="4">
        <f t="shared" si="73"/>
        <v>-7.1971777259556557E-3</v>
      </c>
      <c r="BE60" s="4">
        <f t="shared" si="74"/>
        <v>2.1903026313338198E-2</v>
      </c>
      <c r="BG60" s="4">
        <f t="shared" si="36"/>
        <v>0.20657298392524043</v>
      </c>
      <c r="BH60" s="4">
        <f t="shared" si="37"/>
        <v>0.20255734537053663</v>
      </c>
      <c r="BI60" s="4">
        <f t="shared" si="38"/>
        <v>0.25334282603756003</v>
      </c>
      <c r="BJ60" s="4">
        <f t="shared" si="39"/>
        <v>0.19228246578454361</v>
      </c>
      <c r="BK60" s="4">
        <f t="shared" si="40"/>
        <v>0.10650967703687937</v>
      </c>
      <c r="BL60" s="4">
        <f t="shared" si="41"/>
        <v>0.14981695798844977</v>
      </c>
      <c r="BM60" s="4">
        <f t="shared" si="42"/>
        <v>3.0491181302947767E-2</v>
      </c>
      <c r="BN60" s="4">
        <f t="shared" si="43"/>
        <v>7.8019723504791721E-2</v>
      </c>
      <c r="BO60" s="4">
        <f t="shared" si="44"/>
        <v>7.4259889656016639E-2</v>
      </c>
      <c r="BP60" s="4">
        <f t="shared" si="45"/>
        <v>0.10667397697768696</v>
      </c>
      <c r="BQ60" s="4">
        <f t="shared" si="46"/>
        <v>0.14195662232933054</v>
      </c>
      <c r="BR60" s="4">
        <f t="shared" si="47"/>
        <v>0.10360383247841544</v>
      </c>
      <c r="BT60" s="4">
        <f t="shared" si="77"/>
        <v>1.7325734897736362</v>
      </c>
      <c r="BU60" s="4">
        <f t="shared" si="78"/>
        <v>2.0143960979208471</v>
      </c>
      <c r="BV60" s="5">
        <f t="shared" si="75"/>
        <v>1.4143313615750001E-2</v>
      </c>
      <c r="BW60" s="4">
        <f t="shared" si="76"/>
        <v>1.509371788786017</v>
      </c>
      <c r="BX60" s="4">
        <f>MAX(BW$28:BW60)</f>
        <v>1.509371788786017</v>
      </c>
      <c r="BY60" s="18">
        <f t="shared" si="48"/>
        <v>0</v>
      </c>
    </row>
    <row r="61" spans="1:77" x14ac:dyDescent="0.25">
      <c r="A61" s="2">
        <v>30620</v>
      </c>
      <c r="B61" s="3">
        <v>7.9657252165899993E-3</v>
      </c>
      <c r="C61" s="3">
        <v>-3.28707190478E-2</v>
      </c>
      <c r="D61" s="3">
        <v>-2.8739436856599999E-2</v>
      </c>
      <c r="E61" s="3">
        <v>-7.1981171261499999E-2</v>
      </c>
      <c r="F61" s="3">
        <v>7.8036027555600004E-2</v>
      </c>
      <c r="G61" s="3">
        <v>-2.3404796012E-2</v>
      </c>
      <c r="H61" s="3">
        <v>-1.69811172448E-2</v>
      </c>
      <c r="I61" s="3">
        <v>5.7928290990699998E-3</v>
      </c>
      <c r="J61" s="3">
        <v>-2.6566532387900001E-2</v>
      </c>
      <c r="K61" s="3">
        <v>-1.11315918169E-2</v>
      </c>
      <c r="L61" s="3">
        <v>2.0018547065399999E-2</v>
      </c>
      <c r="M61" s="3">
        <v>4.86679914405E-3</v>
      </c>
      <c r="N61" s="3">
        <v>-1.1669964857599999E-3</v>
      </c>
      <c r="O61" s="3">
        <f t="shared" si="22"/>
        <v>-8.6773465207616654E-3</v>
      </c>
      <c r="P61" s="3">
        <f t="shared" si="23"/>
        <v>-3.1823906399213564E-2</v>
      </c>
      <c r="Q61" s="3"/>
      <c r="R61" s="4">
        <f t="shared" si="24"/>
        <v>1</v>
      </c>
      <c r="S61" s="4">
        <f t="shared" si="25"/>
        <v>1</v>
      </c>
      <c r="T61" s="4">
        <f t="shared" si="26"/>
        <v>-1</v>
      </c>
      <c r="U61" s="4">
        <f t="shared" si="27"/>
        <v>1</v>
      </c>
      <c r="V61" s="4">
        <f t="shared" si="28"/>
        <v>1</v>
      </c>
      <c r="W61" s="4">
        <f t="shared" si="29"/>
        <v>1</v>
      </c>
      <c r="X61" s="4">
        <f t="shared" si="30"/>
        <v>1</v>
      </c>
      <c r="Y61" s="4">
        <f t="shared" si="31"/>
        <v>1</v>
      </c>
      <c r="Z61" s="4">
        <f t="shared" si="32"/>
        <v>1</v>
      </c>
      <c r="AA61" s="4">
        <f t="shared" si="33"/>
        <v>-1</v>
      </c>
      <c r="AB61" s="4">
        <f t="shared" si="34"/>
        <v>1</v>
      </c>
      <c r="AC61" s="4">
        <f t="shared" si="35"/>
        <v>-1</v>
      </c>
      <c r="AE61" s="4">
        <f t="shared" si="49"/>
        <v>-3.28707190478E-2</v>
      </c>
      <c r="AF61" s="4">
        <f t="shared" si="50"/>
        <v>-2.8739436856599999E-2</v>
      </c>
      <c r="AG61" s="4">
        <f t="shared" si="51"/>
        <v>7.1981171261499999E-2</v>
      </c>
      <c r="AH61" s="4">
        <f t="shared" si="52"/>
        <v>7.8036027555600004E-2</v>
      </c>
      <c r="AI61" s="4">
        <f t="shared" si="53"/>
        <v>-2.3404796012E-2</v>
      </c>
      <c r="AJ61" s="4">
        <f t="shared" si="54"/>
        <v>-1.69811172448E-2</v>
      </c>
      <c r="AK61" s="4">
        <f t="shared" si="55"/>
        <v>5.7928290990699998E-3</v>
      </c>
      <c r="AL61" s="4">
        <f t="shared" si="56"/>
        <v>-2.6566532387900001E-2</v>
      </c>
      <c r="AM61" s="4">
        <f t="shared" si="57"/>
        <v>-1.11315918169E-2</v>
      </c>
      <c r="AN61" s="4">
        <f t="shared" si="58"/>
        <v>-2.0018547065399999E-2</v>
      </c>
      <c r="AO61" s="4">
        <f t="shared" si="59"/>
        <v>4.86679914405E-3</v>
      </c>
      <c r="AP61" s="4">
        <f t="shared" si="60"/>
        <v>1.1669964857599999E-3</v>
      </c>
      <c r="AQ61" s="4">
        <f t="shared" si="61"/>
        <v>1.7759025954833303E-4</v>
      </c>
      <c r="AS61" s="4">
        <f t="shared" si="62"/>
        <v>-6.3649599135763152E-2</v>
      </c>
      <c r="AT61" s="4">
        <f t="shared" si="63"/>
        <v>-5.6753186222947706E-2</v>
      </c>
      <c r="AU61" s="4">
        <f t="shared" si="64"/>
        <v>0.1136502223288979</v>
      </c>
      <c r="AV61" s="4">
        <f t="shared" si="65"/>
        <v>0.16233623224499513</v>
      </c>
      <c r="AW61" s="4">
        <f t="shared" si="66"/>
        <v>-8.7897350412192141E-2</v>
      </c>
      <c r="AX61" s="4">
        <f t="shared" si="67"/>
        <v>-4.5338304749477483E-2</v>
      </c>
      <c r="AY61" s="4">
        <f t="shared" si="68"/>
        <v>7.5993501747470465E-2</v>
      </c>
      <c r="AZ61" s="4">
        <f t="shared" si="69"/>
        <v>-0.13620418629793463</v>
      </c>
      <c r="BA61" s="4">
        <f t="shared" si="70"/>
        <v>-5.9960185066060649E-2</v>
      </c>
      <c r="BB61" s="4">
        <f t="shared" si="71"/>
        <v>-7.5064407018732557E-2</v>
      </c>
      <c r="BC61" s="4">
        <f t="shared" si="72"/>
        <v>1.3713482510902038E-2</v>
      </c>
      <c r="BD61" s="4">
        <f t="shared" si="73"/>
        <v>4.5056112610626798E-3</v>
      </c>
      <c r="BE61" s="4">
        <f t="shared" si="74"/>
        <v>-1.2889014067481672E-2</v>
      </c>
      <c r="BG61" s="4">
        <f t="shared" si="36"/>
        <v>0.20809091678683361</v>
      </c>
      <c r="BH61" s="4">
        <f t="shared" si="37"/>
        <v>0.1952148893896897</v>
      </c>
      <c r="BI61" s="4">
        <f t="shared" si="38"/>
        <v>0.25408075511361006</v>
      </c>
      <c r="BJ61" s="4">
        <f t="shared" si="39"/>
        <v>0.19065662699300986</v>
      </c>
      <c r="BK61" s="4">
        <f t="shared" si="40"/>
        <v>0.10381216087359478</v>
      </c>
      <c r="BL61" s="4">
        <f t="shared" si="41"/>
        <v>0.14863412460117781</v>
      </c>
      <c r="BM61" s="4">
        <f t="shared" si="42"/>
        <v>3.0073037949823512E-2</v>
      </c>
      <c r="BN61" s="4">
        <f t="shared" si="43"/>
        <v>8.2287388187723645E-2</v>
      </c>
      <c r="BO61" s="4">
        <f t="shared" si="44"/>
        <v>7.1198080656081783E-2</v>
      </c>
      <c r="BP61" s="4">
        <f t="shared" si="45"/>
        <v>0.10958778967202176</v>
      </c>
      <c r="BQ61" s="4">
        <f t="shared" si="46"/>
        <v>0.14163480016484545</v>
      </c>
      <c r="BR61" s="4">
        <f t="shared" si="47"/>
        <v>0.1043041106188215</v>
      </c>
      <c r="BT61" s="4">
        <f t="shared" si="77"/>
        <v>1.7473212865692926</v>
      </c>
      <c r="BU61" s="4">
        <f t="shared" si="78"/>
        <v>2.0044786440706734</v>
      </c>
      <c r="BV61" s="5">
        <f t="shared" si="75"/>
        <v>-1.464130707364E-2</v>
      </c>
      <c r="BW61" s="4">
        <f t="shared" si="76"/>
        <v>1.4992958538572541</v>
      </c>
      <c r="BX61" s="4">
        <f>MAX(BW$28:BW61)</f>
        <v>1.509371788786017</v>
      </c>
      <c r="BY61" s="18">
        <f t="shared" si="48"/>
        <v>6.6755818570499136E-3</v>
      </c>
    </row>
    <row r="62" spans="1:77" x14ac:dyDescent="0.25">
      <c r="A62" s="2">
        <v>30650</v>
      </c>
      <c r="B62" s="3">
        <v>7.9122645511999993E-3</v>
      </c>
      <c r="C62" s="3">
        <v>3.7441527531899998E-2</v>
      </c>
      <c r="D62" s="3">
        <v>-1.2654078183500001E-2</v>
      </c>
      <c r="E62" s="3">
        <v>6.2226769817899999E-2</v>
      </c>
      <c r="F62" s="3">
        <v>1.3987134060499999E-2</v>
      </c>
      <c r="G62" s="3">
        <v>5.6311035019900001E-2</v>
      </c>
      <c r="H62" s="3">
        <v>5.9160008517999997E-3</v>
      </c>
      <c r="I62" s="3">
        <v>-3.4345217057400001E-3</v>
      </c>
      <c r="J62" s="3">
        <v>1.4523103631199999E-2</v>
      </c>
      <c r="K62" s="3">
        <v>4.6999313982700004E-3</v>
      </c>
      <c r="L62" s="3">
        <v>2.3757127393200001E-3</v>
      </c>
      <c r="M62" s="3">
        <v>5.4180014108799997E-3</v>
      </c>
      <c r="N62" s="3">
        <v>-1.7935190024599999E-2</v>
      </c>
      <c r="O62" s="3">
        <f t="shared" si="22"/>
        <v>1.4072952212319167E-2</v>
      </c>
      <c r="P62" s="3">
        <f t="shared" si="23"/>
        <v>3.7134980335000387E-2</v>
      </c>
      <c r="Q62" s="3"/>
      <c r="R62" s="4">
        <f t="shared" si="24"/>
        <v>1</v>
      </c>
      <c r="S62" s="4">
        <f t="shared" si="25"/>
        <v>1</v>
      </c>
      <c r="T62" s="4">
        <f t="shared" si="26"/>
        <v>-1</v>
      </c>
      <c r="U62" s="4">
        <f t="shared" si="27"/>
        <v>1</v>
      </c>
      <c r="V62" s="4">
        <f t="shared" si="28"/>
        <v>1</v>
      </c>
      <c r="W62" s="4">
        <f t="shared" si="29"/>
        <v>1</v>
      </c>
      <c r="X62" s="4">
        <f t="shared" si="30"/>
        <v>-1</v>
      </c>
      <c r="Y62" s="4">
        <f t="shared" si="31"/>
        <v>-1</v>
      </c>
      <c r="Z62" s="4">
        <f t="shared" si="32"/>
        <v>-1</v>
      </c>
      <c r="AA62" s="4">
        <f t="shared" si="33"/>
        <v>1</v>
      </c>
      <c r="AB62" s="4">
        <f t="shared" si="34"/>
        <v>1</v>
      </c>
      <c r="AC62" s="4">
        <f t="shared" si="35"/>
        <v>-1</v>
      </c>
      <c r="AE62" s="4">
        <f t="shared" si="49"/>
        <v>3.7441527531899998E-2</v>
      </c>
      <c r="AF62" s="4">
        <f t="shared" si="50"/>
        <v>-1.2654078183500001E-2</v>
      </c>
      <c r="AG62" s="4">
        <f t="shared" si="51"/>
        <v>-6.2226769817899999E-2</v>
      </c>
      <c r="AH62" s="4">
        <f t="shared" si="52"/>
        <v>1.3987134060499999E-2</v>
      </c>
      <c r="AI62" s="4">
        <f t="shared" si="53"/>
        <v>5.6311035019900001E-2</v>
      </c>
      <c r="AJ62" s="4">
        <f t="shared" si="54"/>
        <v>5.9160008517999997E-3</v>
      </c>
      <c r="AK62" s="4">
        <f t="shared" si="55"/>
        <v>-3.4345217057400001E-3</v>
      </c>
      <c r="AL62" s="4">
        <f t="shared" si="56"/>
        <v>1.4523103631199999E-2</v>
      </c>
      <c r="AM62" s="4">
        <f t="shared" si="57"/>
        <v>4.6999313982700004E-3</v>
      </c>
      <c r="AN62" s="4">
        <f t="shared" si="58"/>
        <v>-2.3757127393200001E-3</v>
      </c>
      <c r="AO62" s="4">
        <f t="shared" si="59"/>
        <v>5.4180014108799997E-3</v>
      </c>
      <c r="AP62" s="4">
        <f t="shared" si="60"/>
        <v>1.7935190024599999E-2</v>
      </c>
      <c r="AQ62" s="4">
        <f t="shared" si="61"/>
        <v>6.2950701235491664E-3</v>
      </c>
      <c r="AS62" s="4">
        <f t="shared" si="62"/>
        <v>7.1971478832504265E-2</v>
      </c>
      <c r="AT62" s="4">
        <f t="shared" si="63"/>
        <v>-2.5928510316115937E-2</v>
      </c>
      <c r="AU62" s="4">
        <f t="shared" si="64"/>
        <v>-9.7963767133919022E-2</v>
      </c>
      <c r="AV62" s="4">
        <f t="shared" si="65"/>
        <v>2.9345183078294607E-2</v>
      </c>
      <c r="AW62" s="4">
        <f t="shared" si="66"/>
        <v>0.2169727883362961</v>
      </c>
      <c r="AX62" s="4">
        <f t="shared" si="67"/>
        <v>1.5920976068380253E-2</v>
      </c>
      <c r="AY62" s="4">
        <f t="shared" si="68"/>
        <v>-4.5682404437761913E-2</v>
      </c>
      <c r="AZ62" s="4">
        <f t="shared" si="69"/>
        <v>7.0596984306115981E-2</v>
      </c>
      <c r="BA62" s="4">
        <f t="shared" si="70"/>
        <v>2.6404820775845057E-2</v>
      </c>
      <c r="BB62" s="4">
        <f t="shared" si="71"/>
        <v>-8.6714505199169279E-3</v>
      </c>
      <c r="BC62" s="4">
        <f t="shared" si="72"/>
        <v>1.530132821756832E-2</v>
      </c>
      <c r="BD62" s="4">
        <f t="shared" si="73"/>
        <v>6.8780376605267271E-2</v>
      </c>
      <c r="BE62" s="4">
        <f t="shared" si="74"/>
        <v>2.8087316984379832E-2</v>
      </c>
      <c r="BG62" s="4">
        <f t="shared" si="36"/>
        <v>0.22346605996569363</v>
      </c>
      <c r="BH62" s="4">
        <f t="shared" si="37"/>
        <v>0.1937681183715185</v>
      </c>
      <c r="BI62" s="4">
        <f t="shared" si="38"/>
        <v>0.25624861411370131</v>
      </c>
      <c r="BJ62" s="4">
        <f t="shared" si="39"/>
        <v>0.19259243158294417</v>
      </c>
      <c r="BK62" s="4">
        <f t="shared" si="40"/>
        <v>0.10990176016784466</v>
      </c>
      <c r="BL62" s="4">
        <f t="shared" si="41"/>
        <v>0.10779944227720199</v>
      </c>
      <c r="BM62" s="4">
        <f t="shared" si="42"/>
        <v>2.8334639770255451E-2</v>
      </c>
      <c r="BN62" s="4">
        <f t="shared" si="43"/>
        <v>7.5142297799485794E-2</v>
      </c>
      <c r="BO62" s="4">
        <f t="shared" si="44"/>
        <v>6.2015433456127367E-2</v>
      </c>
      <c r="BP62" s="4">
        <f t="shared" si="45"/>
        <v>0.11105647422058029</v>
      </c>
      <c r="BQ62" s="4">
        <f t="shared" si="46"/>
        <v>0.13335647407161849</v>
      </c>
      <c r="BR62" s="4">
        <f t="shared" si="47"/>
        <v>0.10461240247468707</v>
      </c>
      <c r="BT62" s="4">
        <f t="shared" si="77"/>
        <v>1.794986182301689</v>
      </c>
      <c r="BU62" s="4">
        <f t="shared" si="78"/>
        <v>2.0766390364542242</v>
      </c>
      <c r="BV62" s="5">
        <f t="shared" si="75"/>
        <v>5.4295730703879993E-3</v>
      </c>
      <c r="BW62" s="4">
        <f t="shared" si="76"/>
        <v>1.5192992156861376</v>
      </c>
      <c r="BX62" s="4">
        <f>MAX(BW$28:BW62)</f>
        <v>1.5192992156861376</v>
      </c>
      <c r="BY62" s="18">
        <f t="shared" si="48"/>
        <v>0</v>
      </c>
    </row>
    <row r="63" spans="1:77" x14ac:dyDescent="0.25">
      <c r="A63" s="2">
        <v>30680</v>
      </c>
      <c r="B63" s="3">
        <v>8.1372581892099997E-3</v>
      </c>
      <c r="C63" s="3">
        <v>-2.1562819147799999E-3</v>
      </c>
      <c r="D63" s="3">
        <v>-1.09052209774E-2</v>
      </c>
      <c r="E63" s="3">
        <v>-5.2279579732600001E-2</v>
      </c>
      <c r="F63" s="3">
        <v>1.53838865008E-2</v>
      </c>
      <c r="G63" s="3">
        <v>6.8738544678499996E-3</v>
      </c>
      <c r="H63" s="3">
        <v>-7.9172943268300006E-3</v>
      </c>
      <c r="I63" s="3">
        <v>2.0295932461899999E-3</v>
      </c>
      <c r="J63" s="3">
        <v>2.6478258863899999E-3</v>
      </c>
      <c r="K63" s="3">
        <v>-5.0636904962500003E-3</v>
      </c>
      <c r="L63" s="3">
        <v>-1.9652954274599999E-2</v>
      </c>
      <c r="M63" s="3">
        <v>-1.06299847181E-3</v>
      </c>
      <c r="N63" s="3">
        <v>-1.25776646452E-2</v>
      </c>
      <c r="O63" s="3">
        <f t="shared" si="22"/>
        <v>-7.0567103948533339E-3</v>
      </c>
      <c r="P63" s="3">
        <f t="shared" si="23"/>
        <v>-1.9387491758914265E-2</v>
      </c>
      <c r="Q63" s="3"/>
      <c r="R63" s="4">
        <f t="shared" si="24"/>
        <v>1</v>
      </c>
      <c r="S63" s="4">
        <f t="shared" si="25"/>
        <v>1</v>
      </c>
      <c r="T63" s="4">
        <f t="shared" si="26"/>
        <v>-1</v>
      </c>
      <c r="U63" s="4">
        <f t="shared" si="27"/>
        <v>1</v>
      </c>
      <c r="V63" s="4">
        <f t="shared" si="28"/>
        <v>1</v>
      </c>
      <c r="W63" s="4">
        <f t="shared" si="29"/>
        <v>1</v>
      </c>
      <c r="X63" s="4">
        <f t="shared" si="30"/>
        <v>-1</v>
      </c>
      <c r="Y63" s="4">
        <f t="shared" si="31"/>
        <v>1</v>
      </c>
      <c r="Z63" s="4">
        <f t="shared" si="32"/>
        <v>-1</v>
      </c>
      <c r="AA63" s="4">
        <f t="shared" si="33"/>
        <v>-1</v>
      </c>
      <c r="AB63" s="4">
        <f t="shared" si="34"/>
        <v>1</v>
      </c>
      <c r="AC63" s="4">
        <f t="shared" si="35"/>
        <v>-1</v>
      </c>
      <c r="AE63" s="4">
        <f t="shared" si="49"/>
        <v>-2.1562819147799999E-3</v>
      </c>
      <c r="AF63" s="4">
        <f t="shared" si="50"/>
        <v>-1.09052209774E-2</v>
      </c>
      <c r="AG63" s="4">
        <f t="shared" si="51"/>
        <v>5.2279579732600001E-2</v>
      </c>
      <c r="AH63" s="4">
        <f t="shared" si="52"/>
        <v>1.53838865008E-2</v>
      </c>
      <c r="AI63" s="4">
        <f t="shared" si="53"/>
        <v>6.8738544678499996E-3</v>
      </c>
      <c r="AJ63" s="4">
        <f t="shared" si="54"/>
        <v>-7.9172943268300006E-3</v>
      </c>
      <c r="AK63" s="4">
        <f t="shared" si="55"/>
        <v>-2.0295932461899999E-3</v>
      </c>
      <c r="AL63" s="4">
        <f t="shared" si="56"/>
        <v>-2.6478258863899999E-3</v>
      </c>
      <c r="AM63" s="4">
        <f t="shared" si="57"/>
        <v>5.0636904962500003E-3</v>
      </c>
      <c r="AN63" s="4">
        <f t="shared" si="58"/>
        <v>-1.9652954274599999E-2</v>
      </c>
      <c r="AO63" s="4">
        <f t="shared" si="59"/>
        <v>-1.06299847181E-3</v>
      </c>
      <c r="AP63" s="4">
        <f t="shared" si="60"/>
        <v>1.25776646452E-2</v>
      </c>
      <c r="AQ63" s="4">
        <f t="shared" si="61"/>
        <v>3.8172088953916665E-3</v>
      </c>
      <c r="AS63" s="4">
        <f t="shared" si="62"/>
        <v>-3.8597036437856042E-3</v>
      </c>
      <c r="AT63" s="4">
        <f t="shared" si="63"/>
        <v>-2.251189941678854E-2</v>
      </c>
      <c r="AU63" s="4">
        <f t="shared" si="64"/>
        <v>8.1607590212219111E-2</v>
      </c>
      <c r="AV63" s="4">
        <f t="shared" si="65"/>
        <v>3.1951175597831512E-2</v>
      </c>
      <c r="AW63" s="4">
        <f t="shared" si="66"/>
        <v>2.5018177897613583E-2</v>
      </c>
      <c r="AX63" s="4">
        <f t="shared" si="67"/>
        <v>-2.937786749015266E-2</v>
      </c>
      <c r="AY63" s="4">
        <f t="shared" si="68"/>
        <v>-2.8651760003253462E-2</v>
      </c>
      <c r="AZ63" s="4">
        <f t="shared" si="69"/>
        <v>-1.4094995569369556E-2</v>
      </c>
      <c r="BA63" s="4">
        <f t="shared" si="70"/>
        <v>3.2660840787848679E-2</v>
      </c>
      <c r="BB63" s="4">
        <f t="shared" si="71"/>
        <v>-7.0785442856992967E-2</v>
      </c>
      <c r="BC63" s="4">
        <f t="shared" si="72"/>
        <v>-3.1884420436584775E-3</v>
      </c>
      <c r="BD63" s="4">
        <f t="shared" si="73"/>
        <v>4.8092441613673494E-2</v>
      </c>
      <c r="BE63" s="4">
        <f t="shared" si="74"/>
        <v>3.9050095904320926E-3</v>
      </c>
      <c r="BG63" s="4">
        <f t="shared" si="36"/>
        <v>0.22153436099008617</v>
      </c>
      <c r="BH63" s="4">
        <f t="shared" si="37"/>
        <v>0.19639474683826807</v>
      </c>
      <c r="BI63" s="4">
        <f t="shared" si="38"/>
        <v>0.26109820685686358</v>
      </c>
      <c r="BJ63" s="4">
        <f t="shared" si="39"/>
        <v>0.19304055377986218</v>
      </c>
      <c r="BK63" s="4">
        <f t="shared" si="40"/>
        <v>0.11809080171390751</v>
      </c>
      <c r="BL63" s="4">
        <f t="shared" si="41"/>
        <v>0.10699148581132388</v>
      </c>
      <c r="BM63" s="4">
        <f t="shared" si="42"/>
        <v>2.8295192833746943E-2</v>
      </c>
      <c r="BN63" s="4">
        <f t="shared" si="43"/>
        <v>7.2216003463639281E-2</v>
      </c>
      <c r="BO63" s="4">
        <f t="shared" si="44"/>
        <v>6.2272101809734651E-2</v>
      </c>
      <c r="BP63" s="4">
        <f t="shared" si="45"/>
        <v>0.10793635498043642</v>
      </c>
      <c r="BQ63" s="4">
        <f t="shared" si="46"/>
        <v>9.5297999025176355E-2</v>
      </c>
      <c r="BR63" s="4">
        <f t="shared" si="47"/>
        <v>0.10063150461931555</v>
      </c>
      <c r="BT63" s="4">
        <f t="shared" si="77"/>
        <v>1.8306718980722363</v>
      </c>
      <c r="BU63" s="4">
        <f t="shared" si="78"/>
        <v>2.1016464798128638</v>
      </c>
      <c r="BV63" s="5">
        <f t="shared" si="75"/>
        <v>-6.7758527945980009E-3</v>
      </c>
      <c r="BW63" s="4">
        <f t="shared" si="76"/>
        <v>1.5213675978344026</v>
      </c>
      <c r="BX63" s="4">
        <f>MAX(BW$28:BW63)</f>
        <v>1.5213675978344026</v>
      </c>
      <c r="BY63" s="18">
        <f t="shared" si="48"/>
        <v>0</v>
      </c>
    </row>
    <row r="64" spans="1:77" x14ac:dyDescent="0.25">
      <c r="A64" s="2">
        <v>30712</v>
      </c>
      <c r="B64" s="3">
        <v>8.4317011714199995E-3</v>
      </c>
      <c r="C64" s="3">
        <v>-4.0159362699900003E-2</v>
      </c>
      <c r="D64" s="3">
        <v>-2.42779686598E-2</v>
      </c>
      <c r="E64" s="3">
        <v>-3.8772629162100003E-2</v>
      </c>
      <c r="F64" s="3">
        <v>2.9592383277099999E-2</v>
      </c>
      <c r="G64" s="3">
        <v>6.5943710570799993E-2</v>
      </c>
      <c r="H64" s="3">
        <v>-1.1031653627400001E-2</v>
      </c>
      <c r="I64" s="3">
        <v>2.0591250572399998E-3</v>
      </c>
      <c r="J64" s="3">
        <v>3.8698079578700002E-3</v>
      </c>
      <c r="K64" s="3">
        <v>6.1422668702900002E-3</v>
      </c>
      <c r="L64" s="3">
        <v>2.1719734702100001E-2</v>
      </c>
      <c r="M64" s="3">
        <v>-1.60925014266E-2</v>
      </c>
      <c r="N64" s="3">
        <v>-3.2266691861099997E-2</v>
      </c>
      <c r="O64" s="3">
        <f t="shared" si="22"/>
        <v>-2.7728149167916684E-3</v>
      </c>
      <c r="P64" s="3">
        <f t="shared" si="23"/>
        <v>-2.7200347010430947E-4</v>
      </c>
      <c r="Q64" s="3"/>
      <c r="R64" s="4">
        <f t="shared" si="24"/>
        <v>1</v>
      </c>
      <c r="S64" s="4">
        <f t="shared" si="25"/>
        <v>1</v>
      </c>
      <c r="T64" s="4">
        <f t="shared" si="26"/>
        <v>-1</v>
      </c>
      <c r="U64" s="4">
        <f t="shared" si="27"/>
        <v>1</v>
      </c>
      <c r="V64" s="4">
        <f t="shared" si="28"/>
        <v>1</v>
      </c>
      <c r="W64" s="4">
        <f t="shared" si="29"/>
        <v>1</v>
      </c>
      <c r="X64" s="4">
        <f t="shared" si="30"/>
        <v>-1</v>
      </c>
      <c r="Y64" s="4">
        <f t="shared" si="31"/>
        <v>-1</v>
      </c>
      <c r="Z64" s="4">
        <f t="shared" si="32"/>
        <v>-1</v>
      </c>
      <c r="AA64" s="4">
        <f t="shared" si="33"/>
        <v>-1</v>
      </c>
      <c r="AB64" s="4">
        <f t="shared" si="34"/>
        <v>-1</v>
      </c>
      <c r="AC64" s="4">
        <f t="shared" si="35"/>
        <v>-1</v>
      </c>
      <c r="AE64" s="4">
        <f t="shared" si="49"/>
        <v>-4.0159362699900003E-2</v>
      </c>
      <c r="AF64" s="4">
        <f t="shared" si="50"/>
        <v>-2.42779686598E-2</v>
      </c>
      <c r="AG64" s="4">
        <f t="shared" si="51"/>
        <v>3.8772629162100003E-2</v>
      </c>
      <c r="AH64" s="4">
        <f t="shared" si="52"/>
        <v>2.9592383277099999E-2</v>
      </c>
      <c r="AI64" s="4">
        <f t="shared" si="53"/>
        <v>6.5943710570799993E-2</v>
      </c>
      <c r="AJ64" s="4">
        <f t="shared" si="54"/>
        <v>-1.1031653627400001E-2</v>
      </c>
      <c r="AK64" s="4">
        <f t="shared" si="55"/>
        <v>-2.0591250572399998E-3</v>
      </c>
      <c r="AL64" s="4">
        <f t="shared" si="56"/>
        <v>3.8698079578700002E-3</v>
      </c>
      <c r="AM64" s="4">
        <f t="shared" si="57"/>
        <v>-6.1422668702900002E-3</v>
      </c>
      <c r="AN64" s="4">
        <f t="shared" si="58"/>
        <v>-2.1719734702100001E-2</v>
      </c>
      <c r="AO64" s="4">
        <f t="shared" si="59"/>
        <v>-1.60925014266E-2</v>
      </c>
      <c r="AP64" s="4">
        <f t="shared" si="60"/>
        <v>3.2266691861099997E-2</v>
      </c>
      <c r="AQ64" s="4">
        <f t="shared" si="61"/>
        <v>4.0802174821366654E-3</v>
      </c>
      <c r="AS64" s="4">
        <f t="shared" si="62"/>
        <v>-7.2511302572510941E-2</v>
      </c>
      <c r="AT64" s="4">
        <f t="shared" si="63"/>
        <v>-4.9447287263325868E-2</v>
      </c>
      <c r="AU64" s="4">
        <f t="shared" si="64"/>
        <v>5.9399303624257389E-2</v>
      </c>
      <c r="AV64" s="4">
        <f t="shared" si="65"/>
        <v>6.1318479868942545E-2</v>
      </c>
      <c r="AW64" s="4">
        <f t="shared" si="66"/>
        <v>0.22336612035392364</v>
      </c>
      <c r="AX64" s="4">
        <f t="shared" si="67"/>
        <v>-4.1243108435203804E-2</v>
      </c>
      <c r="AY64" s="4">
        <f t="shared" si="68"/>
        <v>-2.9109185709936352E-2</v>
      </c>
      <c r="AZ64" s="4">
        <f t="shared" si="69"/>
        <v>2.1434628183590616E-2</v>
      </c>
      <c r="BA64" s="4">
        <f t="shared" si="70"/>
        <v>-3.9454373254058456E-2</v>
      </c>
      <c r="BB64" s="4">
        <f t="shared" si="71"/>
        <v>-8.0490895606162446E-2</v>
      </c>
      <c r="BC64" s="4">
        <f t="shared" si="72"/>
        <v>-6.7546020236368631E-2</v>
      </c>
      <c r="BD64" s="4">
        <f t="shared" si="73"/>
        <v>0.1282568197033859</v>
      </c>
      <c r="BE64" s="4">
        <f t="shared" si="74"/>
        <v>9.4977648880444684E-3</v>
      </c>
      <c r="BG64" s="4">
        <f t="shared" si="36"/>
        <v>0.22595903763187122</v>
      </c>
      <c r="BH64" s="4">
        <f t="shared" si="37"/>
        <v>0.2003853259299285</v>
      </c>
      <c r="BI64" s="4">
        <f t="shared" si="38"/>
        <v>0.26268321981300291</v>
      </c>
      <c r="BJ64" s="4">
        <f t="shared" si="39"/>
        <v>0.18937080937429054</v>
      </c>
      <c r="BK64" s="4">
        <f t="shared" si="40"/>
        <v>0.11822466141235285</v>
      </c>
      <c r="BL64" s="4">
        <f t="shared" si="41"/>
        <v>0.10880799406763343</v>
      </c>
      <c r="BM64" s="4">
        <f t="shared" si="42"/>
        <v>2.4646612147805273E-2</v>
      </c>
      <c r="BN64" s="4">
        <f t="shared" si="43"/>
        <v>6.9757076615959326E-2</v>
      </c>
      <c r="BO64" s="4">
        <f t="shared" si="44"/>
        <v>5.8504608567290971E-2</v>
      </c>
      <c r="BP64" s="4">
        <f t="shared" si="45"/>
        <v>0.10485334419026834</v>
      </c>
      <c r="BQ64" s="4">
        <f t="shared" si="46"/>
        <v>6.1572515365361749E-2</v>
      </c>
      <c r="BR64" s="4">
        <f t="shared" si="47"/>
        <v>0.10036859415206727</v>
      </c>
      <c r="BT64" s="4">
        <f t="shared" si="77"/>
        <v>1.869087366717493</v>
      </c>
      <c r="BU64" s="4">
        <f t="shared" si="78"/>
        <v>2.1393278790416614</v>
      </c>
      <c r="BV64" s="5">
        <f t="shared" si="75"/>
        <v>-4.1620854283240007E-3</v>
      </c>
      <c r="BW64" s="4">
        <f t="shared" si="76"/>
        <v>1.5278632528811524</v>
      </c>
      <c r="BX64" s="4">
        <f>MAX(BW$28:BW64)</f>
        <v>1.5278632528811524</v>
      </c>
      <c r="BY64" s="18">
        <f t="shared" si="48"/>
        <v>0</v>
      </c>
    </row>
    <row r="65" spans="1:77" x14ac:dyDescent="0.25">
      <c r="A65" s="2">
        <v>30741</v>
      </c>
      <c r="B65" s="3">
        <v>7.71584179886E-3</v>
      </c>
      <c r="C65" s="3">
        <v>-3.7248706891400002E-2</v>
      </c>
      <c r="D65" s="3">
        <v>-2.7239917213200001E-3</v>
      </c>
      <c r="E65" s="3">
        <v>5.1975671588199997E-2</v>
      </c>
      <c r="F65" s="3">
        <v>-4.8944887279899998E-2</v>
      </c>
      <c r="G65" s="3">
        <v>-2.7593529829399999E-2</v>
      </c>
      <c r="H65" s="3">
        <v>-5.1243503600199997E-2</v>
      </c>
      <c r="I65" s="3">
        <v>8.5119613351699996E-3</v>
      </c>
      <c r="J65" s="3">
        <v>1.15781213591E-2</v>
      </c>
      <c r="K65" s="3">
        <v>-1.291209957E-2</v>
      </c>
      <c r="L65" s="3">
        <v>1.9004043209699999E-2</v>
      </c>
      <c r="M65" s="3">
        <v>2.59522705619E-3</v>
      </c>
      <c r="N65" s="3">
        <v>6.2007642762599999E-2</v>
      </c>
      <c r="O65" s="3">
        <f t="shared" si="22"/>
        <v>-2.0828376317716681E-3</v>
      </c>
      <c r="P65" s="3">
        <f t="shared" si="23"/>
        <v>1.4162251220292948E-2</v>
      </c>
      <c r="Q65" s="3"/>
      <c r="R65" s="4">
        <f t="shared" si="24"/>
        <v>1</v>
      </c>
      <c r="S65" s="4">
        <f t="shared" si="25"/>
        <v>1</v>
      </c>
      <c r="T65" s="4">
        <f t="shared" si="26"/>
        <v>-1</v>
      </c>
      <c r="U65" s="4">
        <f t="shared" si="27"/>
        <v>1</v>
      </c>
      <c r="V65" s="4">
        <f t="shared" si="28"/>
        <v>1</v>
      </c>
      <c r="W65" s="4">
        <f t="shared" si="29"/>
        <v>1</v>
      </c>
      <c r="X65" s="4">
        <f t="shared" si="30"/>
        <v>-1</v>
      </c>
      <c r="Y65" s="4">
        <f t="shared" si="31"/>
        <v>1</v>
      </c>
      <c r="Z65" s="4">
        <f t="shared" si="32"/>
        <v>-1</v>
      </c>
      <c r="AA65" s="4">
        <f t="shared" si="33"/>
        <v>-1</v>
      </c>
      <c r="AB65" s="4">
        <f t="shared" si="34"/>
        <v>-1</v>
      </c>
      <c r="AC65" s="4">
        <f t="shared" si="35"/>
        <v>-1</v>
      </c>
      <c r="AE65" s="4">
        <f t="shared" si="49"/>
        <v>-3.7248706891400002E-2</v>
      </c>
      <c r="AF65" s="4">
        <f t="shared" si="50"/>
        <v>-2.7239917213200001E-3</v>
      </c>
      <c r="AG65" s="4">
        <f t="shared" si="51"/>
        <v>-5.1975671588199997E-2</v>
      </c>
      <c r="AH65" s="4">
        <f t="shared" si="52"/>
        <v>-4.8944887279899998E-2</v>
      </c>
      <c r="AI65" s="4">
        <f t="shared" si="53"/>
        <v>-2.7593529829399999E-2</v>
      </c>
      <c r="AJ65" s="4">
        <f t="shared" si="54"/>
        <v>-5.1243503600199997E-2</v>
      </c>
      <c r="AK65" s="4">
        <f t="shared" si="55"/>
        <v>-8.5119613351699996E-3</v>
      </c>
      <c r="AL65" s="4">
        <f t="shared" si="56"/>
        <v>-1.15781213591E-2</v>
      </c>
      <c r="AM65" s="4">
        <f t="shared" si="57"/>
        <v>1.291209957E-2</v>
      </c>
      <c r="AN65" s="4">
        <f t="shared" si="58"/>
        <v>-1.9004043209699999E-2</v>
      </c>
      <c r="AO65" s="4">
        <f t="shared" si="59"/>
        <v>-2.59522705619E-3</v>
      </c>
      <c r="AP65" s="4">
        <f t="shared" si="60"/>
        <v>-6.2007642762599999E-2</v>
      </c>
      <c r="AQ65" s="4">
        <f t="shared" si="61"/>
        <v>-2.5876265588598332E-2</v>
      </c>
      <c r="AS65" s="4">
        <f t="shared" si="62"/>
        <v>-6.5938866233064747E-2</v>
      </c>
      <c r="AT65" s="4">
        <f t="shared" si="63"/>
        <v>-5.4375073797021164E-3</v>
      </c>
      <c r="AU65" s="4">
        <f t="shared" si="64"/>
        <v>-7.9145781181150551E-2</v>
      </c>
      <c r="AV65" s="4">
        <f t="shared" si="65"/>
        <v>-0.10338422788944342</v>
      </c>
      <c r="AW65" s="4">
        <f t="shared" si="66"/>
        <v>-9.3359640872752309E-2</v>
      </c>
      <c r="AX65" s="4">
        <f t="shared" si="67"/>
        <v>-0.18838139252286112</v>
      </c>
      <c r="AY65" s="4">
        <f t="shared" si="68"/>
        <v>-0.13814411951020167</v>
      </c>
      <c r="AZ65" s="4">
        <f t="shared" si="69"/>
        <v>-6.6391092750874306E-2</v>
      </c>
      <c r="BA65" s="4">
        <f t="shared" si="70"/>
        <v>8.8280905632579218E-2</v>
      </c>
      <c r="BB65" s="4">
        <f t="shared" si="71"/>
        <v>-7.2497614096942858E-2</v>
      </c>
      <c r="BC65" s="4">
        <f t="shared" si="72"/>
        <v>-1.6859646163814003E-2</v>
      </c>
      <c r="BD65" s="4">
        <f t="shared" si="73"/>
        <v>-0.24711970227919286</v>
      </c>
      <c r="BE65" s="4">
        <f t="shared" si="74"/>
        <v>-8.2364890437285065E-2</v>
      </c>
      <c r="BG65" s="4">
        <f t="shared" si="36"/>
        <v>0.18131740256136797</v>
      </c>
      <c r="BH65" s="4">
        <f t="shared" si="37"/>
        <v>0.19348025192370791</v>
      </c>
      <c r="BI65" s="4">
        <f t="shared" si="38"/>
        <v>0.20906258996004634</v>
      </c>
      <c r="BJ65" s="4">
        <f t="shared" si="39"/>
        <v>0.1848742968334226</v>
      </c>
      <c r="BK65" s="4">
        <f t="shared" si="40"/>
        <v>0.12749487850332555</v>
      </c>
      <c r="BL65" s="4">
        <f t="shared" si="41"/>
        <v>0.10667892389755326</v>
      </c>
      <c r="BM65" s="4">
        <f t="shared" si="42"/>
        <v>2.415685120656955E-2</v>
      </c>
      <c r="BN65" s="4">
        <f t="shared" si="43"/>
        <v>6.6507266993940176E-2</v>
      </c>
      <c r="BO65" s="4">
        <f t="shared" si="44"/>
        <v>5.7136442135114145E-2</v>
      </c>
      <c r="BP65" s="4">
        <f t="shared" si="45"/>
        <v>0.10792467418996372</v>
      </c>
      <c r="BQ65" s="4">
        <f t="shared" si="46"/>
        <v>6.0045842937451514E-2</v>
      </c>
      <c r="BR65" s="4">
        <f t="shared" si="47"/>
        <v>9.1378639523090013E-2</v>
      </c>
      <c r="BT65" s="4">
        <f t="shared" si="77"/>
        <v>1.7347156287683241</v>
      </c>
      <c r="BU65" s="4">
        <f t="shared" si="78"/>
        <v>1.9796290881455418</v>
      </c>
      <c r="BV65" s="5">
        <f t="shared" si="75"/>
        <v>-3.5910941988119997E-2</v>
      </c>
      <c r="BW65" s="4">
        <f t="shared" si="76"/>
        <v>1.4847849953906798</v>
      </c>
      <c r="BX65" s="4">
        <f>MAX(BW$28:BW65)</f>
        <v>1.5278632528811524</v>
      </c>
      <c r="BY65" s="18">
        <f t="shared" si="48"/>
        <v>2.8195100189259928E-2</v>
      </c>
    </row>
    <row r="66" spans="1:77" x14ac:dyDescent="0.25">
      <c r="A66" s="2">
        <v>30771</v>
      </c>
      <c r="B66" s="3">
        <v>8.3481548681100005E-3</v>
      </c>
      <c r="C66" s="3">
        <v>-2.5060310580800001E-2</v>
      </c>
      <c r="D66" s="3">
        <v>6.3256500218799999E-2</v>
      </c>
      <c r="E66" s="3">
        <v>-2.85881982246E-2</v>
      </c>
      <c r="F66" s="3">
        <v>-2.4309941244E-3</v>
      </c>
      <c r="G66" s="3">
        <v>6.5526772282800003E-2</v>
      </c>
      <c r="H66" s="3">
        <v>8.7489473030399993E-3</v>
      </c>
      <c r="I66" s="3">
        <v>-7.8509701277500003E-4</v>
      </c>
      <c r="J66" s="3">
        <v>-2.2382523074500001E-2</v>
      </c>
      <c r="K66" s="3">
        <v>-1.71318244068E-2</v>
      </c>
      <c r="L66" s="3">
        <v>4.5725000719199996E-3</v>
      </c>
      <c r="M66" s="3">
        <v>3.8816147521800001E-2</v>
      </c>
      <c r="N66" s="3">
        <v>-3.3530550832699998E-2</v>
      </c>
      <c r="O66" s="3">
        <f t="shared" si="22"/>
        <v>4.250947428482082E-3</v>
      </c>
      <c r="P66" s="3">
        <f t="shared" si="23"/>
        <v>-1.2171156430368037E-2</v>
      </c>
      <c r="Q66" s="3"/>
      <c r="R66" s="4">
        <f t="shared" si="24"/>
        <v>1</v>
      </c>
      <c r="S66" s="4">
        <f t="shared" si="25"/>
        <v>1</v>
      </c>
      <c r="T66" s="4">
        <f t="shared" si="26"/>
        <v>-1</v>
      </c>
      <c r="U66" s="4">
        <f t="shared" si="27"/>
        <v>1</v>
      </c>
      <c r="V66" s="4">
        <f t="shared" si="28"/>
        <v>1</v>
      </c>
      <c r="W66" s="4">
        <f t="shared" si="29"/>
        <v>1</v>
      </c>
      <c r="X66" s="4">
        <f t="shared" si="30"/>
        <v>-1</v>
      </c>
      <c r="Y66" s="4">
        <f t="shared" si="31"/>
        <v>1</v>
      </c>
      <c r="Z66" s="4">
        <f t="shared" si="32"/>
        <v>-1</v>
      </c>
      <c r="AA66" s="4">
        <f t="shared" si="33"/>
        <v>1</v>
      </c>
      <c r="AB66" s="4">
        <f t="shared" si="34"/>
        <v>-1</v>
      </c>
      <c r="AC66" s="4">
        <f t="shared" si="35"/>
        <v>-1</v>
      </c>
      <c r="AE66" s="4">
        <f t="shared" si="49"/>
        <v>-2.5060310580800001E-2</v>
      </c>
      <c r="AF66" s="4">
        <f t="shared" si="50"/>
        <v>6.3256500218799999E-2</v>
      </c>
      <c r="AG66" s="4">
        <f t="shared" si="51"/>
        <v>2.85881982246E-2</v>
      </c>
      <c r="AH66" s="4">
        <f t="shared" si="52"/>
        <v>-2.4309941244E-3</v>
      </c>
      <c r="AI66" s="4">
        <f t="shared" si="53"/>
        <v>6.5526772282800003E-2</v>
      </c>
      <c r="AJ66" s="4">
        <f t="shared" si="54"/>
        <v>8.7489473030399993E-3</v>
      </c>
      <c r="AK66" s="4">
        <f t="shared" si="55"/>
        <v>7.8509701277500003E-4</v>
      </c>
      <c r="AL66" s="4">
        <f t="shared" si="56"/>
        <v>-2.2382523074500001E-2</v>
      </c>
      <c r="AM66" s="4">
        <f t="shared" si="57"/>
        <v>1.71318244068E-2</v>
      </c>
      <c r="AN66" s="4">
        <f t="shared" si="58"/>
        <v>-4.5725000719199996E-3</v>
      </c>
      <c r="AO66" s="4">
        <f t="shared" si="59"/>
        <v>-3.8816147521800001E-2</v>
      </c>
      <c r="AP66" s="4">
        <f t="shared" si="60"/>
        <v>3.3530550832699998E-2</v>
      </c>
      <c r="AQ66" s="4">
        <f t="shared" si="61"/>
        <v>1.035878457567458E-2</v>
      </c>
      <c r="AS66" s="4">
        <f t="shared" si="62"/>
        <v>-5.5284953847313557E-2</v>
      </c>
      <c r="AT66" s="4">
        <f t="shared" si="63"/>
        <v>0.13077613780189404</v>
      </c>
      <c r="AU66" s="4">
        <f t="shared" si="64"/>
        <v>5.4697874411798783E-2</v>
      </c>
      <c r="AV66" s="4">
        <f t="shared" si="65"/>
        <v>-5.2597774077602581E-3</v>
      </c>
      <c r="AW66" s="4">
        <f t="shared" si="66"/>
        <v>0.2055824455131845</v>
      </c>
      <c r="AX66" s="4">
        <f t="shared" si="67"/>
        <v>3.2804782738310549E-2</v>
      </c>
      <c r="AY66" s="4">
        <f t="shared" si="68"/>
        <v>1.2999989213188347E-2</v>
      </c>
      <c r="AZ66" s="4">
        <f t="shared" si="69"/>
        <v>-0.1346170070500079</v>
      </c>
      <c r="BA66" s="4">
        <f t="shared" si="70"/>
        <v>0.1199362352054564</v>
      </c>
      <c r="BB66" s="4">
        <f t="shared" si="71"/>
        <v>-1.6947005330298092E-2</v>
      </c>
      <c r="BC66" s="4">
        <f t="shared" si="72"/>
        <v>-0.25857675151456505</v>
      </c>
      <c r="BD66" s="4">
        <f t="shared" si="73"/>
        <v>0.14677631887582362</v>
      </c>
      <c r="BE66" s="4">
        <f t="shared" si="74"/>
        <v>1.9407357384142614E-2</v>
      </c>
      <c r="BG66" s="4">
        <f t="shared" si="36"/>
        <v>0.14543266484115819</v>
      </c>
      <c r="BH66" s="4">
        <f t="shared" si="37"/>
        <v>0.19474139476853411</v>
      </c>
      <c r="BI66" s="4">
        <f t="shared" si="38"/>
        <v>0.14575475227682733</v>
      </c>
      <c r="BJ66" s="4">
        <f t="shared" si="39"/>
        <v>0.19483615102864119</v>
      </c>
      <c r="BK66" s="4">
        <f t="shared" si="40"/>
        <v>0.13480441007450489</v>
      </c>
      <c r="BL66" s="4">
        <f t="shared" si="41"/>
        <v>0.12128891877523898</v>
      </c>
      <c r="BM66" s="4">
        <f t="shared" si="42"/>
        <v>2.3959884024354422E-2</v>
      </c>
      <c r="BN66" s="4">
        <f t="shared" si="43"/>
        <v>6.50146349480418E-2</v>
      </c>
      <c r="BO66" s="4">
        <f t="shared" si="44"/>
        <v>5.1933319923480978E-2</v>
      </c>
      <c r="BP66" s="4">
        <f t="shared" si="45"/>
        <v>0.1092281609282605</v>
      </c>
      <c r="BQ66" s="4">
        <f t="shared" si="46"/>
        <v>5.9756632479609384E-2</v>
      </c>
      <c r="BR66" s="4">
        <f t="shared" si="47"/>
        <v>0.11426450050748117</v>
      </c>
      <c r="BT66" s="4">
        <f t="shared" si="77"/>
        <v>1.804480013694804</v>
      </c>
      <c r="BU66" s="4">
        <f t="shared" si="78"/>
        <v>2.0345747075564811</v>
      </c>
      <c r="BV66" s="5">
        <f t="shared" si="75"/>
        <v>-1.6033613808960007E-3</v>
      </c>
      <c r="BW66" s="4">
        <f t="shared" si="76"/>
        <v>1.494799563557504</v>
      </c>
      <c r="BX66" s="4">
        <f>MAX(BW$28:BW66)</f>
        <v>1.5278632528811524</v>
      </c>
      <c r="BY66" s="18">
        <f t="shared" si="48"/>
        <v>2.1640476830173731E-2</v>
      </c>
    </row>
    <row r="67" spans="1:77" x14ac:dyDescent="0.25">
      <c r="A67" s="2">
        <v>30802</v>
      </c>
      <c r="B67" s="3">
        <v>8.9687542208399997E-3</v>
      </c>
      <c r="C67" s="3">
        <v>-7.9375530106100003E-2</v>
      </c>
      <c r="D67" s="3">
        <v>-2.3456413439800001E-2</v>
      </c>
      <c r="E67" s="3">
        <v>-3.8051107095400001E-2</v>
      </c>
      <c r="F67" s="3">
        <v>8.4226751944500005E-3</v>
      </c>
      <c r="G67" s="3">
        <v>1.9840184857299999E-2</v>
      </c>
      <c r="H67" s="3">
        <v>2.0346479250699999E-3</v>
      </c>
      <c r="I67" s="3">
        <v>-4.5981615266499999E-4</v>
      </c>
      <c r="J67" s="3">
        <v>-7.9346553843399996E-3</v>
      </c>
      <c r="K67" s="3">
        <v>-1.05798169878E-2</v>
      </c>
      <c r="L67" s="3">
        <v>-1.6054686196099999E-2</v>
      </c>
      <c r="M67" s="3">
        <v>-1.6979222834799999E-2</v>
      </c>
      <c r="N67" s="3">
        <v>-3.3682972702100002E-2</v>
      </c>
      <c r="O67" s="3">
        <f t="shared" si="22"/>
        <v>-1.635639274352375E-2</v>
      </c>
      <c r="P67" s="3">
        <f t="shared" si="23"/>
        <v>-4.9667187391004501E-2</v>
      </c>
      <c r="Q67" s="3"/>
      <c r="R67" s="4">
        <f t="shared" si="24"/>
        <v>1</v>
      </c>
      <c r="S67" s="4">
        <f t="shared" si="25"/>
        <v>1</v>
      </c>
      <c r="T67" s="4">
        <f t="shared" si="26"/>
        <v>-1</v>
      </c>
      <c r="U67" s="4">
        <f t="shared" si="27"/>
        <v>1</v>
      </c>
      <c r="V67" s="4">
        <f t="shared" si="28"/>
        <v>1</v>
      </c>
      <c r="W67" s="4">
        <f t="shared" si="29"/>
        <v>1</v>
      </c>
      <c r="X67" s="4">
        <f t="shared" si="30"/>
        <v>-1</v>
      </c>
      <c r="Y67" s="4">
        <f t="shared" si="31"/>
        <v>-1</v>
      </c>
      <c r="Z67" s="4">
        <f t="shared" si="32"/>
        <v>-1</v>
      </c>
      <c r="AA67" s="4">
        <f t="shared" si="33"/>
        <v>1</v>
      </c>
      <c r="AB67" s="4">
        <f t="shared" si="34"/>
        <v>1</v>
      </c>
      <c r="AC67" s="4">
        <f t="shared" si="35"/>
        <v>-1</v>
      </c>
      <c r="AE67" s="4">
        <f t="shared" si="49"/>
        <v>-7.9375530106100003E-2</v>
      </c>
      <c r="AF67" s="4">
        <f t="shared" si="50"/>
        <v>-2.3456413439800001E-2</v>
      </c>
      <c r="AG67" s="4">
        <f t="shared" si="51"/>
        <v>3.8051107095400001E-2</v>
      </c>
      <c r="AH67" s="4">
        <f t="shared" si="52"/>
        <v>8.4226751944500005E-3</v>
      </c>
      <c r="AI67" s="4">
        <f t="shared" si="53"/>
        <v>1.9840184857299999E-2</v>
      </c>
      <c r="AJ67" s="4">
        <f t="shared" si="54"/>
        <v>2.0346479250699999E-3</v>
      </c>
      <c r="AK67" s="4">
        <f t="shared" si="55"/>
        <v>4.5981615266499999E-4</v>
      </c>
      <c r="AL67" s="4">
        <f t="shared" si="56"/>
        <v>-7.9346553843399996E-3</v>
      </c>
      <c r="AM67" s="4">
        <f t="shared" si="57"/>
        <v>1.05798169878E-2</v>
      </c>
      <c r="AN67" s="4">
        <f t="shared" si="58"/>
        <v>-1.6054686196099999E-2</v>
      </c>
      <c r="AO67" s="4">
        <f t="shared" si="59"/>
        <v>1.6979222834799999E-2</v>
      </c>
      <c r="AP67" s="4">
        <f t="shared" si="60"/>
        <v>3.3682972702100002E-2</v>
      </c>
      <c r="AQ67" s="4">
        <f t="shared" si="61"/>
        <v>2.6909655193708363E-4</v>
      </c>
      <c r="AS67" s="4">
        <f t="shared" si="62"/>
        <v>-0.21831554882885246</v>
      </c>
      <c r="AT67" s="4">
        <f t="shared" si="63"/>
        <v>-4.8179614750484552E-2</v>
      </c>
      <c r="AU67" s="4">
        <f t="shared" si="64"/>
        <v>0.10442501942751274</v>
      </c>
      <c r="AV67" s="4">
        <f t="shared" si="65"/>
        <v>1.7291811914744416E-2</v>
      </c>
      <c r="AW67" s="4">
        <f t="shared" si="66"/>
        <v>5.887102609279489E-2</v>
      </c>
      <c r="AX67" s="4">
        <f t="shared" si="67"/>
        <v>6.7100867766507668E-3</v>
      </c>
      <c r="AY67" s="4">
        <f t="shared" si="68"/>
        <v>7.6764336955489803E-3</v>
      </c>
      <c r="AZ67" s="4">
        <f t="shared" si="69"/>
        <v>-4.881765707478751E-2</v>
      </c>
      <c r="BA67" s="4">
        <f t="shared" si="70"/>
        <v>8.1487700022940188E-2</v>
      </c>
      <c r="BB67" s="4">
        <f t="shared" si="71"/>
        <v>-5.8793212518315638E-2</v>
      </c>
      <c r="BC67" s="4">
        <f t="shared" si="72"/>
        <v>0.11365582115487369</v>
      </c>
      <c r="BD67" s="4">
        <f t="shared" si="73"/>
        <v>0.11791229140285682</v>
      </c>
      <c r="BE67" s="4">
        <f t="shared" si="74"/>
        <v>1.1160346442956862E-2</v>
      </c>
      <c r="BG67" s="4">
        <f t="shared" si="36"/>
        <v>0.14913205430725116</v>
      </c>
      <c r="BH67" s="4">
        <f t="shared" si="37"/>
        <v>0.17447282126424593</v>
      </c>
      <c r="BI67" s="4">
        <f t="shared" si="38"/>
        <v>0.1465579404486225</v>
      </c>
      <c r="BJ67" s="4">
        <f t="shared" si="39"/>
        <v>0.15965536268640268</v>
      </c>
      <c r="BK67" s="4">
        <f t="shared" si="40"/>
        <v>0.14345366770952719</v>
      </c>
      <c r="BL67" s="4">
        <f t="shared" si="41"/>
        <v>0.12027595378823058</v>
      </c>
      <c r="BM67" s="4">
        <f t="shared" si="42"/>
        <v>2.3346385571250849E-2</v>
      </c>
      <c r="BN67" s="4">
        <f t="shared" si="43"/>
        <v>6.8046849016145966E-2</v>
      </c>
      <c r="BO67" s="4">
        <f t="shared" si="44"/>
        <v>5.3038878363414858E-2</v>
      </c>
      <c r="BP67" s="4">
        <f t="shared" si="45"/>
        <v>4.503344649738459E-2</v>
      </c>
      <c r="BQ67" s="4">
        <f t="shared" si="46"/>
        <v>7.1374652797543597E-2</v>
      </c>
      <c r="BR67" s="4">
        <f t="shared" si="47"/>
        <v>0.11714749923968445</v>
      </c>
      <c r="BT67" s="4">
        <f t="shared" si="77"/>
        <v>1.8221578201840893</v>
      </c>
      <c r="BU67" s="4">
        <f t="shared" si="78"/>
        <v>2.0755288666529008</v>
      </c>
      <c r="BV67" s="5">
        <f t="shared" si="75"/>
        <v>-3.0111380400780008E-3</v>
      </c>
      <c r="BW67" s="4">
        <f t="shared" si="76"/>
        <v>1.5037050056243502</v>
      </c>
      <c r="BX67" s="4">
        <f>MAX(BW$28:BW67)</f>
        <v>1.5278632528811524</v>
      </c>
      <c r="BY67" s="18">
        <f t="shared" si="48"/>
        <v>1.5811786304334566E-2</v>
      </c>
    </row>
    <row r="68" spans="1:77" x14ac:dyDescent="0.25">
      <c r="A68" s="2">
        <v>30833</v>
      </c>
      <c r="B68" s="3">
        <v>9.5429737514799995E-3</v>
      </c>
      <c r="C68" s="3">
        <v>2.4702072080499997E-4</v>
      </c>
      <c r="D68" s="3">
        <v>2.3421818353100001E-2</v>
      </c>
      <c r="E68" s="3">
        <v>1.7278899750899999E-2</v>
      </c>
      <c r="F68" s="3">
        <v>-4.5663392142399999E-2</v>
      </c>
      <c r="G68" s="3">
        <v>-0.104340779703</v>
      </c>
      <c r="H68" s="3">
        <v>-6.6512931959299998E-2</v>
      </c>
      <c r="I68" s="3">
        <v>-6.1868240488500001E-3</v>
      </c>
      <c r="J68" s="3">
        <v>-2.4881140725899999E-2</v>
      </c>
      <c r="K68" s="3">
        <v>-3.8660149395600002E-2</v>
      </c>
      <c r="L68" s="3">
        <v>-2.0906886346499998E-2</v>
      </c>
      <c r="M68" s="3">
        <v>-2.5148653747E-2</v>
      </c>
      <c r="N68" s="3">
        <v>-8.5559339298000008E-3</v>
      </c>
      <c r="O68" s="3">
        <f t="shared" si="22"/>
        <v>-2.4992412764462079E-2</v>
      </c>
      <c r="P68" s="3">
        <f t="shared" si="23"/>
        <v>-0.10342370726436084</v>
      </c>
      <c r="Q68" s="3"/>
      <c r="R68" s="4">
        <f t="shared" si="24"/>
        <v>-1</v>
      </c>
      <c r="S68" s="4">
        <f t="shared" si="25"/>
        <v>1</v>
      </c>
      <c r="T68" s="4">
        <f t="shared" si="26"/>
        <v>-1</v>
      </c>
      <c r="U68" s="4">
        <f t="shared" si="27"/>
        <v>1</v>
      </c>
      <c r="V68" s="4">
        <f t="shared" si="28"/>
        <v>1</v>
      </c>
      <c r="W68" s="4">
        <f t="shared" si="29"/>
        <v>-1</v>
      </c>
      <c r="X68" s="4">
        <f t="shared" si="30"/>
        <v>-1</v>
      </c>
      <c r="Y68" s="4">
        <f t="shared" si="31"/>
        <v>-1</v>
      </c>
      <c r="Z68" s="4">
        <f t="shared" si="32"/>
        <v>-1</v>
      </c>
      <c r="AA68" s="4">
        <f t="shared" si="33"/>
        <v>1</v>
      </c>
      <c r="AB68" s="4">
        <f t="shared" si="34"/>
        <v>1</v>
      </c>
      <c r="AC68" s="4">
        <f t="shared" si="35"/>
        <v>-1</v>
      </c>
      <c r="AE68" s="4">
        <f t="shared" si="49"/>
        <v>2.4702072080499997E-4</v>
      </c>
      <c r="AF68" s="4">
        <f t="shared" si="50"/>
        <v>2.3421818353100001E-2</v>
      </c>
      <c r="AG68" s="4">
        <f t="shared" si="51"/>
        <v>-1.7278899750899999E-2</v>
      </c>
      <c r="AH68" s="4">
        <f t="shared" si="52"/>
        <v>-4.5663392142399999E-2</v>
      </c>
      <c r="AI68" s="4">
        <f t="shared" si="53"/>
        <v>-0.104340779703</v>
      </c>
      <c r="AJ68" s="4">
        <f t="shared" si="54"/>
        <v>-6.6512931959299998E-2</v>
      </c>
      <c r="AK68" s="4">
        <f t="shared" si="55"/>
        <v>6.1868240488500001E-3</v>
      </c>
      <c r="AL68" s="4">
        <f t="shared" si="56"/>
        <v>2.4881140725899999E-2</v>
      </c>
      <c r="AM68" s="4">
        <f t="shared" si="57"/>
        <v>3.8660149395600002E-2</v>
      </c>
      <c r="AN68" s="4">
        <f t="shared" si="58"/>
        <v>-2.0906886346499998E-2</v>
      </c>
      <c r="AO68" s="4">
        <f t="shared" si="59"/>
        <v>-2.5148653747E-2</v>
      </c>
      <c r="AP68" s="4">
        <f t="shared" si="60"/>
        <v>8.5559339298000008E-3</v>
      </c>
      <c r="AQ68" s="4">
        <f t="shared" si="61"/>
        <v>-1.4824888039587085E-2</v>
      </c>
      <c r="AS68" s="4">
        <f t="shared" si="62"/>
        <v>6.6255567108617036E-4</v>
      </c>
      <c r="AT68" s="4">
        <f t="shared" si="63"/>
        <v>5.3697345370776674E-2</v>
      </c>
      <c r="AU68" s="4">
        <f t="shared" si="64"/>
        <v>-4.7159231899706743E-2</v>
      </c>
      <c r="AV68" s="4">
        <f t="shared" si="65"/>
        <v>-0.11440490660396464</v>
      </c>
      <c r="AW68" s="4">
        <f t="shared" si="66"/>
        <v>-0.29093931544301788</v>
      </c>
      <c r="AX68" s="4">
        <f t="shared" si="67"/>
        <v>-0.22120109586130265</v>
      </c>
      <c r="AY68" s="4">
        <f t="shared" si="68"/>
        <v>0.10600054607970777</v>
      </c>
      <c r="AZ68" s="4">
        <f t="shared" si="69"/>
        <v>0.14625888537467047</v>
      </c>
      <c r="BA68" s="4">
        <f t="shared" si="70"/>
        <v>0.29156083679376588</v>
      </c>
      <c r="BB68" s="4">
        <f t="shared" si="71"/>
        <v>-0.18570096648244952</v>
      </c>
      <c r="BC68" s="4">
        <f t="shared" si="72"/>
        <v>-0.14093885020126085</v>
      </c>
      <c r="BD68" s="4">
        <f t="shared" si="73"/>
        <v>2.9214226459224744E-2</v>
      </c>
      <c r="BE68" s="4">
        <f t="shared" si="74"/>
        <v>-3.1079164228539211E-2</v>
      </c>
      <c r="BG68" s="4">
        <f t="shared" si="36"/>
        <v>0.17068969641236351</v>
      </c>
      <c r="BH68" s="4">
        <f t="shared" si="37"/>
        <v>0.17794573908304789</v>
      </c>
      <c r="BI68" s="4">
        <f t="shared" si="38"/>
        <v>0.14133122781722818</v>
      </c>
      <c r="BJ68" s="4">
        <f t="shared" si="39"/>
        <v>0.14951750664107977</v>
      </c>
      <c r="BK68" s="4">
        <f t="shared" si="40"/>
        <v>0.12831963770029353</v>
      </c>
      <c r="BL68" s="4">
        <f t="shared" si="41"/>
        <v>8.2807028285321396E-2</v>
      </c>
      <c r="BM68" s="4">
        <f t="shared" si="42"/>
        <v>2.3173730547849082E-2</v>
      </c>
      <c r="BN68" s="4">
        <f t="shared" si="43"/>
        <v>6.6964877530776581E-2</v>
      </c>
      <c r="BO68" s="4">
        <f t="shared" si="44"/>
        <v>4.8726697727280263E-2</v>
      </c>
      <c r="BP68" s="4">
        <f t="shared" si="45"/>
        <v>5.126569910822492E-2</v>
      </c>
      <c r="BQ68" s="4">
        <f t="shared" si="46"/>
        <v>7.4019197525447569E-2</v>
      </c>
      <c r="BR68" s="4">
        <f t="shared" si="47"/>
        <v>0.10365436859184697</v>
      </c>
      <c r="BT68" s="4">
        <f t="shared" si="77"/>
        <v>1.7564411477934432</v>
      </c>
      <c r="BU68" s="4">
        <f t="shared" si="78"/>
        <v>2.0308298816400292</v>
      </c>
      <c r="BV68" s="5">
        <f t="shared" si="75"/>
        <v>-5.5371818933819997E-2</v>
      </c>
      <c r="BW68" s="4">
        <f t="shared" si="76"/>
        <v>1.4347919417216819</v>
      </c>
      <c r="BX68" s="4">
        <f>MAX(BW$28:BW68)</f>
        <v>1.5278632528811524</v>
      </c>
      <c r="BY68" s="18">
        <f t="shared" si="48"/>
        <v>6.0915995580077126E-2</v>
      </c>
    </row>
    <row r="69" spans="1:77" x14ac:dyDescent="0.25">
      <c r="A69" s="2">
        <v>30862</v>
      </c>
      <c r="B69" s="3">
        <v>9.0190526481599993E-3</v>
      </c>
      <c r="C69" s="3">
        <v>-3.86629215525E-2</v>
      </c>
      <c r="D69" s="3">
        <v>1.3456081783600001E-2</v>
      </c>
      <c r="E69" s="3">
        <v>-4.5677684920000003E-2</v>
      </c>
      <c r="F69" s="3">
        <v>2.0138846069700001E-2</v>
      </c>
      <c r="G69" s="3">
        <v>2.3367869910099998E-2</v>
      </c>
      <c r="H69" s="3">
        <v>1.3627350179899999E-2</v>
      </c>
      <c r="I69" s="3">
        <v>3.64240092134E-3</v>
      </c>
      <c r="J69" s="3">
        <v>1.19503681207E-2</v>
      </c>
      <c r="K69" s="3">
        <v>4.73723356376E-3</v>
      </c>
      <c r="L69" s="3">
        <v>-3.6271679924899998E-2</v>
      </c>
      <c r="M69" s="3">
        <v>-2.6135588642499999E-2</v>
      </c>
      <c r="N69" s="3">
        <v>-2.3064671467099999E-2</v>
      </c>
      <c r="O69" s="3">
        <f t="shared" si="22"/>
        <v>-6.5743663298249997E-3</v>
      </c>
      <c r="P69" s="3">
        <f t="shared" si="23"/>
        <v>-1.1803249909865452E-2</v>
      </c>
      <c r="Q69" s="3"/>
      <c r="R69" s="4">
        <f t="shared" si="24"/>
        <v>-1</v>
      </c>
      <c r="S69" s="4">
        <f t="shared" si="25"/>
        <v>1</v>
      </c>
      <c r="T69" s="4">
        <f t="shared" si="26"/>
        <v>-1</v>
      </c>
      <c r="U69" s="4">
        <f t="shared" si="27"/>
        <v>1</v>
      </c>
      <c r="V69" s="4">
        <f t="shared" si="28"/>
        <v>1</v>
      </c>
      <c r="W69" s="4">
        <f t="shared" si="29"/>
        <v>-1</v>
      </c>
      <c r="X69" s="4">
        <f t="shared" si="30"/>
        <v>-1</v>
      </c>
      <c r="Y69" s="4">
        <f t="shared" si="31"/>
        <v>-1</v>
      </c>
      <c r="Z69" s="4">
        <f t="shared" si="32"/>
        <v>-1</v>
      </c>
      <c r="AA69" s="4">
        <f t="shared" si="33"/>
        <v>1</v>
      </c>
      <c r="AB69" s="4">
        <f t="shared" si="34"/>
        <v>-1</v>
      </c>
      <c r="AC69" s="4">
        <f t="shared" si="35"/>
        <v>-1</v>
      </c>
      <c r="AE69" s="4">
        <f t="shared" si="49"/>
        <v>3.86629215525E-2</v>
      </c>
      <c r="AF69" s="4">
        <f t="shared" si="50"/>
        <v>1.3456081783600001E-2</v>
      </c>
      <c r="AG69" s="4">
        <f t="shared" si="51"/>
        <v>4.5677684920000003E-2</v>
      </c>
      <c r="AH69" s="4">
        <f t="shared" si="52"/>
        <v>2.0138846069700001E-2</v>
      </c>
      <c r="AI69" s="4">
        <f t="shared" si="53"/>
        <v>2.3367869910099998E-2</v>
      </c>
      <c r="AJ69" s="4">
        <f t="shared" si="54"/>
        <v>-1.3627350179899999E-2</v>
      </c>
      <c r="AK69" s="4">
        <f t="shared" si="55"/>
        <v>-3.64240092134E-3</v>
      </c>
      <c r="AL69" s="4">
        <f t="shared" si="56"/>
        <v>-1.19503681207E-2</v>
      </c>
      <c r="AM69" s="4">
        <f t="shared" si="57"/>
        <v>-4.73723356376E-3</v>
      </c>
      <c r="AN69" s="4">
        <f t="shared" si="58"/>
        <v>-3.6271679924899998E-2</v>
      </c>
      <c r="AO69" s="4">
        <f t="shared" si="59"/>
        <v>-2.6135588642499999E-2</v>
      </c>
      <c r="AP69" s="4">
        <f t="shared" si="60"/>
        <v>2.3064671467099999E-2</v>
      </c>
      <c r="AQ69" s="4">
        <f t="shared" si="61"/>
        <v>5.6669545291583327E-3</v>
      </c>
      <c r="AS69" s="4">
        <f t="shared" si="62"/>
        <v>9.0603996293005404E-2</v>
      </c>
      <c r="AT69" s="4">
        <f t="shared" si="63"/>
        <v>3.024760660848418E-2</v>
      </c>
      <c r="AU69" s="4">
        <f t="shared" si="64"/>
        <v>0.12927839268210739</v>
      </c>
      <c r="AV69" s="4">
        <f t="shared" si="65"/>
        <v>5.3876891133675123E-2</v>
      </c>
      <c r="AW69" s="4">
        <f t="shared" si="66"/>
        <v>7.2842692915572479E-2</v>
      </c>
      <c r="AX69" s="4">
        <f t="shared" si="67"/>
        <v>-6.582702199115445E-2</v>
      </c>
      <c r="AY69" s="4">
        <f t="shared" si="68"/>
        <v>-6.2871205200546829E-2</v>
      </c>
      <c r="AZ69" s="4">
        <f t="shared" si="69"/>
        <v>-7.1382901373680224E-2</v>
      </c>
      <c r="BA69" s="4">
        <f t="shared" si="70"/>
        <v>-3.88881971052005E-2</v>
      </c>
      <c r="BB69" s="4">
        <f t="shared" si="71"/>
        <v>-0.28300934586557253</v>
      </c>
      <c r="BC69" s="4">
        <f t="shared" si="72"/>
        <v>-0.14123681161776802</v>
      </c>
      <c r="BD69" s="4">
        <f t="shared" si="73"/>
        <v>8.9006075789898442E-2</v>
      </c>
      <c r="BE69" s="4">
        <f t="shared" si="74"/>
        <v>-1.6446652310931634E-2</v>
      </c>
      <c r="BG69" s="4">
        <f t="shared" si="36"/>
        <v>0.14395763642056394</v>
      </c>
      <c r="BH69" s="4">
        <f t="shared" si="37"/>
        <v>0.16736909520872439</v>
      </c>
      <c r="BI69" s="4">
        <f t="shared" si="38"/>
        <v>0.14134558684444123</v>
      </c>
      <c r="BJ69" s="4">
        <f t="shared" si="39"/>
        <v>0.14451559783523021</v>
      </c>
      <c r="BK69" s="4">
        <f t="shared" si="40"/>
        <v>0.1740601561972675</v>
      </c>
      <c r="BL69" s="4">
        <f t="shared" si="41"/>
        <v>0.10299238773669976</v>
      </c>
      <c r="BM69" s="4">
        <f t="shared" si="42"/>
        <v>1.9802586058917705E-2</v>
      </c>
      <c r="BN69" s="4">
        <f t="shared" si="43"/>
        <v>6.9201385427877626E-2</v>
      </c>
      <c r="BO69" s="4">
        <f t="shared" si="44"/>
        <v>5.641588305564095E-2</v>
      </c>
      <c r="BP69" s="4">
        <f t="shared" si="45"/>
        <v>5.5757509392501438E-2</v>
      </c>
      <c r="BQ69" s="4">
        <f t="shared" si="46"/>
        <v>7.801466126272763E-2</v>
      </c>
      <c r="BR69" s="4">
        <f t="shared" si="47"/>
        <v>9.508410031489585E-2</v>
      </c>
      <c r="BT69" s="4">
        <f t="shared" si="77"/>
        <v>1.8029047248247552</v>
      </c>
      <c r="BU69" s="4">
        <f t="shared" si="78"/>
        <v>2.0157456902960131</v>
      </c>
      <c r="BV69" s="5">
        <f t="shared" si="75"/>
        <v>1.0071303533443999E-2</v>
      </c>
      <c r="BW69" s="4">
        <f t="shared" si="76"/>
        <v>1.462182630935644</v>
      </c>
      <c r="BX69" s="4">
        <f>MAX(BW$28:BW69)</f>
        <v>1.5278632528811524</v>
      </c>
      <c r="BY69" s="18">
        <f t="shared" si="48"/>
        <v>4.2988547451253786E-2</v>
      </c>
    </row>
    <row r="70" spans="1:77" x14ac:dyDescent="0.25">
      <c r="A70" s="2">
        <v>30894</v>
      </c>
      <c r="B70" s="3">
        <v>1.0210824577699999E-2</v>
      </c>
      <c r="C70" s="3">
        <v>-8.9961305459300006E-2</v>
      </c>
      <c r="D70" s="3">
        <v>-0.106314302533</v>
      </c>
      <c r="E70" s="3">
        <v>-0.10738599176999999</v>
      </c>
      <c r="F70" s="3">
        <v>-6.8646401460800005E-2</v>
      </c>
      <c r="G70" s="3">
        <v>-2.00409916943E-2</v>
      </c>
      <c r="H70" s="3">
        <v>-1.95962503877E-2</v>
      </c>
      <c r="I70" s="3">
        <v>-1.40505520015E-3</v>
      </c>
      <c r="J70" s="3">
        <v>-6.0088954287599999E-2</v>
      </c>
      <c r="K70" s="3">
        <v>3.63694324464E-2</v>
      </c>
      <c r="L70" s="3">
        <v>-3.59985453826E-2</v>
      </c>
      <c r="M70" s="3">
        <v>-3.53827379234E-2</v>
      </c>
      <c r="N70" s="3">
        <v>-3.6136668665499999E-2</v>
      </c>
      <c r="O70" s="3">
        <f t="shared" si="22"/>
        <v>-4.5382314359829173E-2</v>
      </c>
      <c r="P70" s="3">
        <f t="shared" si="23"/>
        <v>-0.11650708948500808</v>
      </c>
      <c r="Q70" s="3"/>
      <c r="R70" s="4">
        <f t="shared" si="24"/>
        <v>-1</v>
      </c>
      <c r="S70" s="4">
        <f t="shared" si="25"/>
        <v>1</v>
      </c>
      <c r="T70" s="4">
        <f t="shared" si="26"/>
        <v>-1</v>
      </c>
      <c r="U70" s="4">
        <f t="shared" si="27"/>
        <v>1</v>
      </c>
      <c r="V70" s="4">
        <f t="shared" si="28"/>
        <v>1</v>
      </c>
      <c r="W70" s="4">
        <f t="shared" si="29"/>
        <v>-1</v>
      </c>
      <c r="X70" s="4">
        <f t="shared" si="30"/>
        <v>1</v>
      </c>
      <c r="Y70" s="4">
        <f t="shared" si="31"/>
        <v>-1</v>
      </c>
      <c r="Z70" s="4">
        <f t="shared" si="32"/>
        <v>-1</v>
      </c>
      <c r="AA70" s="4">
        <f t="shared" si="33"/>
        <v>1</v>
      </c>
      <c r="AB70" s="4">
        <f t="shared" si="34"/>
        <v>-1</v>
      </c>
      <c r="AC70" s="4">
        <f t="shared" si="35"/>
        <v>-1</v>
      </c>
      <c r="AE70" s="4">
        <f t="shared" si="49"/>
        <v>8.9961305459300006E-2</v>
      </c>
      <c r="AF70" s="4">
        <f t="shared" si="50"/>
        <v>-0.106314302533</v>
      </c>
      <c r="AG70" s="4">
        <f t="shared" si="51"/>
        <v>0.10738599176999999</v>
      </c>
      <c r="AH70" s="4">
        <f t="shared" si="52"/>
        <v>-6.8646401460800005E-2</v>
      </c>
      <c r="AI70" s="4">
        <f t="shared" si="53"/>
        <v>-2.00409916943E-2</v>
      </c>
      <c r="AJ70" s="4">
        <f t="shared" si="54"/>
        <v>1.95962503877E-2</v>
      </c>
      <c r="AK70" s="4">
        <f t="shared" si="55"/>
        <v>1.40505520015E-3</v>
      </c>
      <c r="AL70" s="4">
        <f t="shared" si="56"/>
        <v>6.0088954287599999E-2</v>
      </c>
      <c r="AM70" s="4">
        <f t="shared" si="57"/>
        <v>-3.63694324464E-2</v>
      </c>
      <c r="AN70" s="4">
        <f t="shared" si="58"/>
        <v>-3.59985453826E-2</v>
      </c>
      <c r="AO70" s="4">
        <f t="shared" si="59"/>
        <v>3.53827379234E-2</v>
      </c>
      <c r="AP70" s="4">
        <f t="shared" si="60"/>
        <v>3.6136668665499999E-2</v>
      </c>
      <c r="AQ70" s="4">
        <f t="shared" si="61"/>
        <v>6.8822741813791659E-3</v>
      </c>
      <c r="AS70" s="4">
        <f t="shared" si="62"/>
        <v>0.24996605305878525</v>
      </c>
      <c r="AT70" s="4">
        <f t="shared" si="63"/>
        <v>-0.25408347317745006</v>
      </c>
      <c r="AU70" s="4">
        <f t="shared" si="64"/>
        <v>0.30389627060145658</v>
      </c>
      <c r="AV70" s="4">
        <f t="shared" si="65"/>
        <v>-0.19000413101170535</v>
      </c>
      <c r="AW70" s="4">
        <f t="shared" si="66"/>
        <v>-4.6055322785271899E-2</v>
      </c>
      <c r="AX70" s="4">
        <f t="shared" si="67"/>
        <v>7.6107568018707772E-2</v>
      </c>
      <c r="AY70" s="4">
        <f t="shared" si="68"/>
        <v>2.8381246691106005E-2</v>
      </c>
      <c r="AZ70" s="4">
        <f t="shared" si="69"/>
        <v>0.34732804215444679</v>
      </c>
      <c r="BA70" s="4">
        <f t="shared" si="70"/>
        <v>-0.25786661823961982</v>
      </c>
      <c r="BB70" s="4">
        <f t="shared" si="71"/>
        <v>-0.25825074164766243</v>
      </c>
      <c r="BC70" s="4">
        <f t="shared" si="72"/>
        <v>0.18141583825759428</v>
      </c>
      <c r="BD70" s="4">
        <f t="shared" si="73"/>
        <v>0.15201981633448275</v>
      </c>
      <c r="BE70" s="4">
        <f t="shared" si="74"/>
        <v>2.7737879021239153E-2</v>
      </c>
      <c r="BG70" s="4">
        <f t="shared" si="36"/>
        <v>0.1464858631785721</v>
      </c>
      <c r="BH70" s="4">
        <f t="shared" si="37"/>
        <v>0.16561388943306746</v>
      </c>
      <c r="BI70" s="4">
        <f t="shared" si="38"/>
        <v>0.14407562049835509</v>
      </c>
      <c r="BJ70" s="4">
        <f t="shared" si="39"/>
        <v>0.13677672301269242</v>
      </c>
      <c r="BK70" s="4">
        <f t="shared" si="40"/>
        <v>0.16941188683759945</v>
      </c>
      <c r="BL70" s="4">
        <f t="shared" si="41"/>
        <v>9.1355506008271692E-2</v>
      </c>
      <c r="BM70" s="4">
        <f t="shared" si="42"/>
        <v>1.9956947460764183E-2</v>
      </c>
      <c r="BN70" s="4">
        <f t="shared" si="43"/>
        <v>6.3817003797220981E-2</v>
      </c>
      <c r="BO70" s="4">
        <f t="shared" si="44"/>
        <v>5.7777180791278041E-2</v>
      </c>
      <c r="BP70" s="4">
        <f t="shared" si="45"/>
        <v>6.8158997944372302E-2</v>
      </c>
      <c r="BQ70" s="4">
        <f t="shared" si="46"/>
        <v>8.2195869650186715E-2</v>
      </c>
      <c r="BR70" s="4">
        <f t="shared" si="47"/>
        <v>8.9714148703438509E-2</v>
      </c>
      <c r="BT70" s="4">
        <f t="shared" si="77"/>
        <v>1.8594869291913154</v>
      </c>
      <c r="BU70" s="4">
        <f t="shared" si="78"/>
        <v>2.0922406260278956</v>
      </c>
      <c r="BV70" s="5">
        <f t="shared" si="75"/>
        <v>2.7900227459400021E-3</v>
      </c>
      <c r="BW70" s="4">
        <f t="shared" si="76"/>
        <v>1.4811922440797167</v>
      </c>
      <c r="BX70" s="4">
        <f>MAX(BW$28:BW70)</f>
        <v>1.5278632528811524</v>
      </c>
      <c r="BY70" s="18">
        <f t="shared" si="48"/>
        <v>3.0546587669692517E-2</v>
      </c>
    </row>
    <row r="71" spans="1:77" x14ac:dyDescent="0.25">
      <c r="A71" s="2">
        <v>30925</v>
      </c>
      <c r="B71" s="3">
        <v>9.7347338369299999E-3</v>
      </c>
      <c r="C71" s="3">
        <v>-6.0039877702700001E-2</v>
      </c>
      <c r="D71" s="3">
        <v>5.2082763536900004E-3</v>
      </c>
      <c r="E71" s="3">
        <v>2.15980841889E-2</v>
      </c>
      <c r="F71" s="3">
        <v>5.7652270934900003E-2</v>
      </c>
      <c r="G71" s="3">
        <v>9.1369275813699996E-2</v>
      </c>
      <c r="H71" s="3">
        <v>0.10123491092299999</v>
      </c>
      <c r="I71" s="3">
        <v>1.3041334456800001E-2</v>
      </c>
      <c r="J71" s="3">
        <v>4.8890921432400002E-2</v>
      </c>
      <c r="K71" s="3">
        <v>2.5977727124900001E-3</v>
      </c>
      <c r="L71" s="3">
        <v>1.6706481439300001E-2</v>
      </c>
      <c r="M71" s="3">
        <v>6.2434131633300003E-3</v>
      </c>
      <c r="N71" s="3">
        <v>-5.24392242563E-4</v>
      </c>
      <c r="O71" s="3">
        <f t="shared" si="22"/>
        <v>2.5331539289437249E-2</v>
      </c>
      <c r="P71" s="3">
        <f t="shared" si="23"/>
        <v>0.10201174004580219</v>
      </c>
      <c r="Q71" s="3"/>
      <c r="R71" s="4">
        <f t="shared" si="24"/>
        <v>-1</v>
      </c>
      <c r="S71" s="4">
        <f t="shared" si="25"/>
        <v>-1</v>
      </c>
      <c r="T71" s="4">
        <f t="shared" si="26"/>
        <v>-1</v>
      </c>
      <c r="U71" s="4">
        <f t="shared" si="27"/>
        <v>-1</v>
      </c>
      <c r="V71" s="4">
        <f t="shared" si="28"/>
        <v>1</v>
      </c>
      <c r="W71" s="4">
        <f t="shared" si="29"/>
        <v>-1</v>
      </c>
      <c r="X71" s="4">
        <f t="shared" si="30"/>
        <v>1</v>
      </c>
      <c r="Y71" s="4">
        <f t="shared" si="31"/>
        <v>-1</v>
      </c>
      <c r="Z71" s="4">
        <f t="shared" si="32"/>
        <v>-1</v>
      </c>
      <c r="AA71" s="4">
        <f t="shared" si="33"/>
        <v>-1</v>
      </c>
      <c r="AB71" s="4">
        <f t="shared" si="34"/>
        <v>-1</v>
      </c>
      <c r="AC71" s="4">
        <f t="shared" si="35"/>
        <v>-1</v>
      </c>
      <c r="AE71" s="4">
        <f t="shared" si="49"/>
        <v>6.0039877702700001E-2</v>
      </c>
      <c r="AF71" s="4">
        <f t="shared" si="50"/>
        <v>5.2082763536900004E-3</v>
      </c>
      <c r="AG71" s="4">
        <f t="shared" si="51"/>
        <v>-2.15980841889E-2</v>
      </c>
      <c r="AH71" s="4">
        <f t="shared" si="52"/>
        <v>5.7652270934900003E-2</v>
      </c>
      <c r="AI71" s="4">
        <f t="shared" si="53"/>
        <v>9.1369275813699996E-2</v>
      </c>
      <c r="AJ71" s="4">
        <f t="shared" si="54"/>
        <v>-0.10123491092299999</v>
      </c>
      <c r="AK71" s="4">
        <f t="shared" si="55"/>
        <v>1.3041334456800001E-2</v>
      </c>
      <c r="AL71" s="4">
        <f t="shared" si="56"/>
        <v>-4.8890921432400002E-2</v>
      </c>
      <c r="AM71" s="4">
        <f t="shared" si="57"/>
        <v>-2.5977727124900001E-3</v>
      </c>
      <c r="AN71" s="4">
        <f t="shared" si="58"/>
        <v>1.6706481439300001E-2</v>
      </c>
      <c r="AO71" s="4">
        <f t="shared" si="59"/>
        <v>-6.2434131633300003E-3</v>
      </c>
      <c r="AP71" s="4">
        <f t="shared" si="60"/>
        <v>5.24392242563E-4</v>
      </c>
      <c r="AQ71" s="4">
        <f t="shared" si="61"/>
        <v>5.3314005436277496E-3</v>
      </c>
      <c r="AS71" s="4">
        <f t="shared" si="62"/>
        <v>0.163947227124597</v>
      </c>
      <c r="AT71" s="4">
        <f t="shared" si="63"/>
        <v>1.2579322595511934E-2</v>
      </c>
      <c r="AU71" s="4">
        <f t="shared" si="64"/>
        <v>-5.9963189092485179E-2</v>
      </c>
      <c r="AV71" s="4">
        <f t="shared" si="65"/>
        <v>0.16860257992743422</v>
      </c>
      <c r="AW71" s="4">
        <f t="shared" si="66"/>
        <v>0.21573285681255139</v>
      </c>
      <c r="AX71" s="4">
        <f t="shared" si="67"/>
        <v>-0.44325696543712989</v>
      </c>
      <c r="AY71" s="4">
        <f t="shared" si="68"/>
        <v>0.26138936292616022</v>
      </c>
      <c r="AZ71" s="4">
        <f t="shared" si="69"/>
        <v>-0.30644448045697215</v>
      </c>
      <c r="BA71" s="4">
        <f t="shared" si="70"/>
        <v>-1.7984766144090964E-2</v>
      </c>
      <c r="BB71" s="4">
        <f t="shared" si="71"/>
        <v>9.8044172849694355E-2</v>
      </c>
      <c r="BC71" s="4">
        <f t="shared" si="72"/>
        <v>-3.0383099247692277E-2</v>
      </c>
      <c r="BD71" s="4">
        <f t="shared" si="73"/>
        <v>2.3380581553371031E-3</v>
      </c>
      <c r="BE71" s="4">
        <f t="shared" si="74"/>
        <v>5.383423334409645E-3</v>
      </c>
      <c r="BG71" s="4">
        <f t="shared" si="36"/>
        <v>0.15165668039369698</v>
      </c>
      <c r="BH71" s="4">
        <f t="shared" si="37"/>
        <v>0.19033305546131687</v>
      </c>
      <c r="BI71" s="4">
        <f t="shared" si="38"/>
        <v>0.16984593939782469</v>
      </c>
      <c r="BJ71" s="4">
        <f t="shared" si="39"/>
        <v>0.15275253703233743</v>
      </c>
      <c r="BK71" s="4">
        <f t="shared" si="40"/>
        <v>0.16603400547380406</v>
      </c>
      <c r="BL71" s="4">
        <f t="shared" si="41"/>
        <v>8.7306804630442436E-2</v>
      </c>
      <c r="BM71" s="4">
        <f t="shared" si="42"/>
        <v>1.9291200046330233E-2</v>
      </c>
      <c r="BN71" s="4">
        <f t="shared" si="43"/>
        <v>8.6343736581392869E-2</v>
      </c>
      <c r="BO71" s="4">
        <f t="shared" si="44"/>
        <v>6.7090157228771305E-2</v>
      </c>
      <c r="BP71" s="4">
        <f t="shared" si="45"/>
        <v>7.6466891291618877E-2</v>
      </c>
      <c r="BQ71" s="4">
        <f t="shared" si="46"/>
        <v>8.8172250751820544E-2</v>
      </c>
      <c r="BR71" s="4">
        <f t="shared" si="47"/>
        <v>9.3130325732876759E-2</v>
      </c>
      <c r="BT71" s="4">
        <f t="shared" si="77"/>
        <v>1.9080876150258772</v>
      </c>
      <c r="BU71" s="4">
        <f t="shared" si="78"/>
        <v>2.1238714486524475</v>
      </c>
      <c r="BV71" s="5">
        <f t="shared" si="75"/>
        <v>6.1780055638795996E-2</v>
      </c>
      <c r="BW71" s="4">
        <f t="shared" si="76"/>
        <v>1.5871193955881557</v>
      </c>
      <c r="BX71" s="4">
        <f>MAX(BW$28:BW71)</f>
        <v>1.5871193955881557</v>
      </c>
      <c r="BY71" s="18">
        <f t="shared" si="48"/>
        <v>0</v>
      </c>
    </row>
    <row r="72" spans="1:77" x14ac:dyDescent="0.25">
      <c r="A72" s="2">
        <v>30953</v>
      </c>
      <c r="B72" s="3">
        <v>8.7172457015799992E-3</v>
      </c>
      <c r="C72" s="3">
        <v>-7.21202846964E-2</v>
      </c>
      <c r="D72" s="3">
        <v>-1.81938719308E-2</v>
      </c>
      <c r="E72" s="3">
        <v>-1.9280408601300002E-2</v>
      </c>
      <c r="F72" s="3">
        <v>6.8014596856800003E-2</v>
      </c>
      <c r="G72" s="3">
        <v>3.2416645039700001E-2</v>
      </c>
      <c r="H72" s="3">
        <v>-5.2999620107599997E-3</v>
      </c>
      <c r="I72" s="3">
        <v>6.9380941865599998E-3</v>
      </c>
      <c r="J72" s="3">
        <v>1.84557631517E-2</v>
      </c>
      <c r="K72" s="3">
        <v>1.2716140287100001E-2</v>
      </c>
      <c r="L72" s="3">
        <v>-1.9308134674499999E-2</v>
      </c>
      <c r="M72" s="3">
        <v>-2.0604706588E-2</v>
      </c>
      <c r="N72" s="3">
        <v>-5.0270460817799997E-2</v>
      </c>
      <c r="O72" s="3">
        <f t="shared" si="22"/>
        <v>-5.544715816475E-3</v>
      </c>
      <c r="P72" s="3">
        <f t="shared" si="23"/>
        <v>9.9178341572306664E-4</v>
      </c>
      <c r="Q72" s="3"/>
      <c r="R72" s="4">
        <f t="shared" si="24"/>
        <v>-1</v>
      </c>
      <c r="S72" s="4">
        <f t="shared" si="25"/>
        <v>-1</v>
      </c>
      <c r="T72" s="4">
        <f t="shared" si="26"/>
        <v>-1</v>
      </c>
      <c r="U72" s="4">
        <f t="shared" si="27"/>
        <v>1</v>
      </c>
      <c r="V72" s="4">
        <f t="shared" si="28"/>
        <v>1</v>
      </c>
      <c r="W72" s="4">
        <f t="shared" si="29"/>
        <v>-1</v>
      </c>
      <c r="X72" s="4">
        <f t="shared" si="30"/>
        <v>1</v>
      </c>
      <c r="Y72" s="4">
        <f t="shared" si="31"/>
        <v>-1</v>
      </c>
      <c r="Z72" s="4">
        <f t="shared" si="32"/>
        <v>-1</v>
      </c>
      <c r="AA72" s="4">
        <f t="shared" si="33"/>
        <v>-1</v>
      </c>
      <c r="AB72" s="4">
        <f t="shared" si="34"/>
        <v>-1</v>
      </c>
      <c r="AC72" s="4">
        <f t="shared" si="35"/>
        <v>-1</v>
      </c>
      <c r="AE72" s="4">
        <f t="shared" si="49"/>
        <v>7.21202846964E-2</v>
      </c>
      <c r="AF72" s="4">
        <f t="shared" si="50"/>
        <v>1.81938719308E-2</v>
      </c>
      <c r="AG72" s="4">
        <f t="shared" si="51"/>
        <v>1.9280408601300002E-2</v>
      </c>
      <c r="AH72" s="4">
        <f t="shared" si="52"/>
        <v>-6.8014596856800003E-2</v>
      </c>
      <c r="AI72" s="4">
        <f t="shared" si="53"/>
        <v>3.2416645039700001E-2</v>
      </c>
      <c r="AJ72" s="4">
        <f t="shared" si="54"/>
        <v>5.2999620107599997E-3</v>
      </c>
      <c r="AK72" s="4">
        <f t="shared" si="55"/>
        <v>6.9380941865599998E-3</v>
      </c>
      <c r="AL72" s="4">
        <f t="shared" si="56"/>
        <v>-1.84557631517E-2</v>
      </c>
      <c r="AM72" s="4">
        <f t="shared" si="57"/>
        <v>-1.2716140287100001E-2</v>
      </c>
      <c r="AN72" s="4">
        <f t="shared" si="58"/>
        <v>1.9308134674499999E-2</v>
      </c>
      <c r="AO72" s="4">
        <f t="shared" si="59"/>
        <v>2.0604706588E-2</v>
      </c>
      <c r="AP72" s="4">
        <f t="shared" si="60"/>
        <v>5.0270460817799997E-2</v>
      </c>
      <c r="AQ72" s="4">
        <f t="shared" si="61"/>
        <v>1.2103839020851666E-2</v>
      </c>
      <c r="AS72" s="4">
        <f t="shared" si="62"/>
        <v>0.19021986900722745</v>
      </c>
      <c r="AT72" s="4">
        <f t="shared" si="63"/>
        <v>3.8235863732030945E-2</v>
      </c>
      <c r="AU72" s="4">
        <f t="shared" si="64"/>
        <v>4.5406816717920163E-2</v>
      </c>
      <c r="AV72" s="4">
        <f t="shared" si="65"/>
        <v>-0.17810400580751451</v>
      </c>
      <c r="AW72" s="4">
        <f t="shared" si="66"/>
        <v>7.8096399462734209E-2</v>
      </c>
      <c r="AX72" s="4">
        <f t="shared" si="67"/>
        <v>2.4282011159125576E-2</v>
      </c>
      <c r="AY72" s="4">
        <f t="shared" si="68"/>
        <v>0.14386029215180599</v>
      </c>
      <c r="AZ72" s="4">
        <f t="shared" si="69"/>
        <v>-8.5499024630709491E-2</v>
      </c>
      <c r="BA72" s="4">
        <f t="shared" si="70"/>
        <v>-7.581523616788749E-2</v>
      </c>
      <c r="BB72" s="4">
        <f t="shared" si="71"/>
        <v>0.10100127963024048</v>
      </c>
      <c r="BC72" s="4">
        <f t="shared" si="72"/>
        <v>9.3474790140024022E-2</v>
      </c>
      <c r="BD72" s="4">
        <f t="shared" si="73"/>
        <v>0.21591446361731592</v>
      </c>
      <c r="BE72" s="4">
        <f t="shared" si="74"/>
        <v>4.925612658435944E-2</v>
      </c>
      <c r="BG72" s="4">
        <f t="shared" si="36"/>
        <v>0.12061464222238841</v>
      </c>
      <c r="BH72" s="4">
        <f t="shared" si="37"/>
        <v>0.13757811547245391</v>
      </c>
      <c r="BI72" s="4">
        <f t="shared" si="38"/>
        <v>0.17539698585411306</v>
      </c>
      <c r="BJ72" s="4">
        <f t="shared" si="39"/>
        <v>0.14915350104252545</v>
      </c>
      <c r="BK72" s="4">
        <f t="shared" si="40"/>
        <v>0.18728425187319048</v>
      </c>
      <c r="BL72" s="4">
        <f t="shared" si="41"/>
        <v>0.14178171457173189</v>
      </c>
      <c r="BM72" s="4">
        <f t="shared" si="42"/>
        <v>1.8864417725594416E-2</v>
      </c>
      <c r="BN72" s="4">
        <f t="shared" si="43"/>
        <v>0.10107957188888</v>
      </c>
      <c r="BO72" s="4">
        <f t="shared" si="44"/>
        <v>6.7236827052034431E-2</v>
      </c>
      <c r="BP72" s="4">
        <f t="shared" si="45"/>
        <v>7.9055231896178205E-2</v>
      </c>
      <c r="BQ72" s="4">
        <f t="shared" si="46"/>
        <v>8.5656579998501098E-2</v>
      </c>
      <c r="BR72" s="4">
        <f t="shared" si="47"/>
        <v>9.3473175682340884E-2</v>
      </c>
      <c r="BT72" s="4">
        <f t="shared" si="77"/>
        <v>1.9957724545813915</v>
      </c>
      <c r="BU72" s="4">
        <f t="shared" si="78"/>
        <v>2.2469994388326535</v>
      </c>
      <c r="BV72" s="5">
        <f t="shared" si="75"/>
        <v>1.9064789083840009E-3</v>
      </c>
      <c r="BW72" s="4">
        <f t="shared" si="76"/>
        <v>1.603980514970017</v>
      </c>
      <c r="BX72" s="4">
        <f>MAX(BW$28:BW72)</f>
        <v>1.603980514970017</v>
      </c>
      <c r="BY72" s="18">
        <f t="shared" si="48"/>
        <v>0</v>
      </c>
    </row>
    <row r="73" spans="1:77" x14ac:dyDescent="0.25">
      <c r="A73" s="2">
        <v>30986</v>
      </c>
      <c r="B73" s="3">
        <v>9.5497596604300003E-3</v>
      </c>
      <c r="C73" s="3">
        <v>0.10012974300499999</v>
      </c>
      <c r="D73" s="3">
        <v>-1.4662704049000001E-2</v>
      </c>
      <c r="E73" s="3">
        <v>-4.41181150501E-2</v>
      </c>
      <c r="F73" s="3">
        <v>2.0246922444899999E-2</v>
      </c>
      <c r="G73" s="3">
        <v>1.24447484975E-2</v>
      </c>
      <c r="H73" s="3">
        <v>-9.2754080703000008E-3</v>
      </c>
      <c r="I73" s="3">
        <v>1.3294208796E-2</v>
      </c>
      <c r="J73" s="3">
        <v>9.8156985147200004E-3</v>
      </c>
      <c r="K73" s="3">
        <v>2.6805093944700001E-2</v>
      </c>
      <c r="L73" s="3">
        <v>1.9586261373499999E-2</v>
      </c>
      <c r="M73" s="3">
        <v>-4.09112891917E-3</v>
      </c>
      <c r="N73" s="3">
        <v>-2.3695148438799999E-2</v>
      </c>
      <c r="O73" s="3">
        <f t="shared" si="22"/>
        <v>8.8733476707458358E-3</v>
      </c>
      <c r="P73" s="3">
        <f t="shared" si="23"/>
        <v>4.399952688973529E-2</v>
      </c>
      <c r="Q73" s="3"/>
      <c r="R73" s="4">
        <f t="shared" si="24"/>
        <v>-1</v>
      </c>
      <c r="S73" s="4">
        <f t="shared" si="25"/>
        <v>-1</v>
      </c>
      <c r="T73" s="4">
        <f t="shared" si="26"/>
        <v>-1</v>
      </c>
      <c r="U73" s="4">
        <f t="shared" si="27"/>
        <v>1</v>
      </c>
      <c r="V73" s="4">
        <f t="shared" si="28"/>
        <v>1</v>
      </c>
      <c r="W73" s="4">
        <f t="shared" si="29"/>
        <v>-1</v>
      </c>
      <c r="X73" s="4">
        <f t="shared" si="30"/>
        <v>1</v>
      </c>
      <c r="Y73" s="4">
        <f t="shared" si="31"/>
        <v>-1</v>
      </c>
      <c r="Z73" s="4">
        <f t="shared" si="32"/>
        <v>-1</v>
      </c>
      <c r="AA73" s="4">
        <f t="shared" si="33"/>
        <v>-1</v>
      </c>
      <c r="AB73" s="4">
        <f t="shared" si="34"/>
        <v>-1</v>
      </c>
      <c r="AC73" s="4">
        <f t="shared" si="35"/>
        <v>-1</v>
      </c>
      <c r="AE73" s="4">
        <f t="shared" si="49"/>
        <v>-0.10012974300499999</v>
      </c>
      <c r="AF73" s="4">
        <f t="shared" si="50"/>
        <v>1.4662704049000001E-2</v>
      </c>
      <c r="AG73" s="4">
        <f t="shared" si="51"/>
        <v>4.41181150501E-2</v>
      </c>
      <c r="AH73" s="4">
        <f t="shared" si="52"/>
        <v>2.0246922444899999E-2</v>
      </c>
      <c r="AI73" s="4">
        <f t="shared" si="53"/>
        <v>1.24447484975E-2</v>
      </c>
      <c r="AJ73" s="4">
        <f t="shared" si="54"/>
        <v>9.2754080703000008E-3</v>
      </c>
      <c r="AK73" s="4">
        <f t="shared" si="55"/>
        <v>1.3294208796E-2</v>
      </c>
      <c r="AL73" s="4">
        <f t="shared" si="56"/>
        <v>-9.8156985147200004E-3</v>
      </c>
      <c r="AM73" s="4">
        <f t="shared" si="57"/>
        <v>-2.6805093944700001E-2</v>
      </c>
      <c r="AN73" s="4">
        <f t="shared" si="58"/>
        <v>-1.9586261373499999E-2</v>
      </c>
      <c r="AO73" s="4">
        <f t="shared" si="59"/>
        <v>4.09112891917E-3</v>
      </c>
      <c r="AP73" s="4">
        <f t="shared" si="60"/>
        <v>2.3695148438799999E-2</v>
      </c>
      <c r="AQ73" s="4">
        <f t="shared" si="61"/>
        <v>-1.209034381012499E-3</v>
      </c>
      <c r="AS73" s="4">
        <f t="shared" si="62"/>
        <v>-0.332064967105342</v>
      </c>
      <c r="AT73" s="4">
        <f t="shared" si="63"/>
        <v>4.263091989201085E-2</v>
      </c>
      <c r="AU73" s="4">
        <f t="shared" si="64"/>
        <v>0.10061316580843724</v>
      </c>
      <c r="AV73" s="4">
        <f t="shared" si="65"/>
        <v>5.4298215739843371E-2</v>
      </c>
      <c r="AW73" s="4">
        <f t="shared" si="66"/>
        <v>2.6579380536333182E-2</v>
      </c>
      <c r="AX73" s="4">
        <f t="shared" si="67"/>
        <v>2.6168136274321262E-2</v>
      </c>
      <c r="AY73" s="4">
        <f t="shared" si="68"/>
        <v>0.281889618632925</v>
      </c>
      <c r="AZ73" s="4">
        <f t="shared" si="69"/>
        <v>-3.8843451080345738E-2</v>
      </c>
      <c r="BA73" s="4">
        <f t="shared" si="70"/>
        <v>-0.15946673940431841</v>
      </c>
      <c r="BB73" s="4">
        <f t="shared" si="71"/>
        <v>-9.9101657935668469E-2</v>
      </c>
      <c r="BC73" s="4">
        <f t="shared" si="72"/>
        <v>1.9104796942589073E-2</v>
      </c>
      <c r="BD73" s="4">
        <f t="shared" si="73"/>
        <v>0.10139870937658335</v>
      </c>
      <c r="BE73" s="4">
        <f t="shared" si="74"/>
        <v>1.9338439731140591E-3</v>
      </c>
      <c r="BG73" s="4">
        <f t="shared" si="36"/>
        <v>0.12654377184458923</v>
      </c>
      <c r="BH73" s="4">
        <f t="shared" si="37"/>
        <v>0.13779508256632925</v>
      </c>
      <c r="BI73" s="4">
        <f t="shared" si="38"/>
        <v>0.17429566457533782</v>
      </c>
      <c r="BJ73" s="4">
        <f t="shared" si="39"/>
        <v>0.16082571690889383</v>
      </c>
      <c r="BK73" s="4">
        <f t="shared" si="40"/>
        <v>0.18656471842934594</v>
      </c>
      <c r="BL73" s="4">
        <f t="shared" si="41"/>
        <v>0.1412941100413673</v>
      </c>
      <c r="BM73" s="4">
        <f t="shared" si="42"/>
        <v>1.8829359403718274E-2</v>
      </c>
      <c r="BN73" s="4">
        <f t="shared" si="43"/>
        <v>9.7227880713038617E-2</v>
      </c>
      <c r="BO73" s="4">
        <f t="shared" si="44"/>
        <v>6.3733051747463007E-2</v>
      </c>
      <c r="BP73" s="4">
        <f t="shared" si="45"/>
        <v>7.57908501073217E-2</v>
      </c>
      <c r="BQ73" s="4">
        <f t="shared" si="46"/>
        <v>7.0571421739797788E-2</v>
      </c>
      <c r="BR73" s="4">
        <f t="shared" si="47"/>
        <v>9.9791661903213508E-2</v>
      </c>
      <c r="BT73" s="4">
        <f t="shared" si="77"/>
        <v>2.0074082181679311</v>
      </c>
      <c r="BU73" s="4">
        <f t="shared" si="78"/>
        <v>2.2728030897530034</v>
      </c>
      <c r="BV73" s="5">
        <f t="shared" si="75"/>
        <v>5.1567927357000004E-3</v>
      </c>
      <c r="BW73" s="4">
        <f t="shared" si="76"/>
        <v>1.6275695384557949</v>
      </c>
      <c r="BX73" s="4">
        <f>MAX(BW$28:BW73)</f>
        <v>1.6275695384557949</v>
      </c>
      <c r="BY73" s="18">
        <f t="shared" si="48"/>
        <v>0</v>
      </c>
    </row>
    <row r="74" spans="1:77" x14ac:dyDescent="0.25">
      <c r="A74" s="2">
        <v>31016</v>
      </c>
      <c r="B74" s="3">
        <v>7.7240466484100002E-3</v>
      </c>
      <c r="C74" s="3">
        <v>5.32231491073E-3</v>
      </c>
      <c r="D74" s="3">
        <v>-1.2345851989E-2</v>
      </c>
      <c r="E74" s="3">
        <v>-2.2945688057000001E-2</v>
      </c>
      <c r="F74" s="3">
        <v>4.8793100562599997E-3</v>
      </c>
      <c r="G74" s="3">
        <v>2.6076014900899998E-2</v>
      </c>
      <c r="H74" s="3">
        <v>-2.43902147417E-2</v>
      </c>
      <c r="I74" s="3">
        <v>1.02225378121E-2</v>
      </c>
      <c r="J74" s="3">
        <v>1.9790921330199999E-2</v>
      </c>
      <c r="K74" s="3">
        <v>8.7468831314200003E-3</v>
      </c>
      <c r="L74" s="3">
        <v>1.18676504071E-2</v>
      </c>
      <c r="M74" s="3">
        <v>-8.6051654188999994E-3</v>
      </c>
      <c r="N74" s="3">
        <v>-1.2125438400000001E-2</v>
      </c>
      <c r="O74" s="3">
        <f t="shared" si="22"/>
        <v>5.4110616184249987E-4</v>
      </c>
      <c r="P74" s="3">
        <f t="shared" si="23"/>
        <v>2.3139728785197888E-2</v>
      </c>
      <c r="Q74" s="3"/>
      <c r="R74" s="4">
        <f t="shared" si="24"/>
        <v>-1</v>
      </c>
      <c r="S74" s="4">
        <f t="shared" si="25"/>
        <v>-1</v>
      </c>
      <c r="T74" s="4">
        <f t="shared" si="26"/>
        <v>-1</v>
      </c>
      <c r="U74" s="4">
        <f t="shared" si="27"/>
        <v>1</v>
      </c>
      <c r="V74" s="4">
        <f t="shared" si="28"/>
        <v>1</v>
      </c>
      <c r="W74" s="4">
        <f t="shared" si="29"/>
        <v>-1</v>
      </c>
      <c r="X74" s="4">
        <f t="shared" si="30"/>
        <v>1</v>
      </c>
      <c r="Y74" s="4">
        <f t="shared" si="31"/>
        <v>1</v>
      </c>
      <c r="Z74" s="4">
        <f t="shared" si="32"/>
        <v>1</v>
      </c>
      <c r="AA74" s="4">
        <f t="shared" si="33"/>
        <v>-1</v>
      </c>
      <c r="AB74" s="4">
        <f t="shared" si="34"/>
        <v>-1</v>
      </c>
      <c r="AC74" s="4">
        <f t="shared" si="35"/>
        <v>-1</v>
      </c>
      <c r="AE74" s="4">
        <f t="shared" si="49"/>
        <v>-5.32231491073E-3</v>
      </c>
      <c r="AF74" s="4">
        <f t="shared" si="50"/>
        <v>1.2345851989E-2</v>
      </c>
      <c r="AG74" s="4">
        <f t="shared" si="51"/>
        <v>2.2945688057000001E-2</v>
      </c>
      <c r="AH74" s="4">
        <f t="shared" si="52"/>
        <v>4.8793100562599997E-3</v>
      </c>
      <c r="AI74" s="4">
        <f t="shared" si="53"/>
        <v>2.6076014900899998E-2</v>
      </c>
      <c r="AJ74" s="4">
        <f t="shared" si="54"/>
        <v>2.43902147417E-2</v>
      </c>
      <c r="AK74" s="4">
        <f t="shared" si="55"/>
        <v>1.02225378121E-2</v>
      </c>
      <c r="AL74" s="4">
        <f t="shared" si="56"/>
        <v>-1.9790921330199999E-2</v>
      </c>
      <c r="AM74" s="4">
        <f t="shared" si="57"/>
        <v>-8.7468831314200003E-3</v>
      </c>
      <c r="AN74" s="4">
        <f t="shared" si="58"/>
        <v>-1.18676504071E-2</v>
      </c>
      <c r="AO74" s="4">
        <f t="shared" si="59"/>
        <v>8.6051654188999994E-3</v>
      </c>
      <c r="AP74" s="4">
        <f t="shared" si="60"/>
        <v>1.2125438400000001E-2</v>
      </c>
      <c r="AQ74" s="4">
        <f t="shared" si="61"/>
        <v>6.3218709663675002E-3</v>
      </c>
      <c r="AS74" s="4">
        <f t="shared" si="62"/>
        <v>-1.6823632907880873E-2</v>
      </c>
      <c r="AT74" s="4">
        <f t="shared" si="63"/>
        <v>3.583829483336514E-2</v>
      </c>
      <c r="AU74" s="4">
        <f t="shared" si="64"/>
        <v>5.2659228473424066E-2</v>
      </c>
      <c r="AV74" s="4">
        <f t="shared" si="65"/>
        <v>1.2135646338263377E-2</v>
      </c>
      <c r="AW74" s="4">
        <f t="shared" si="66"/>
        <v>5.5907708853912302E-2</v>
      </c>
      <c r="AX74" s="4">
        <f t="shared" si="67"/>
        <v>6.9048072094609378E-2</v>
      </c>
      <c r="AY74" s="4">
        <f t="shared" si="68"/>
        <v>0.21716166955911062</v>
      </c>
      <c r="AZ74" s="4">
        <f t="shared" si="69"/>
        <v>-8.1420766080920914E-2</v>
      </c>
      <c r="BA74" s="4">
        <f t="shared" si="70"/>
        <v>-5.4896998600216462E-2</v>
      </c>
      <c r="BB74" s="4">
        <f t="shared" si="71"/>
        <v>-6.2633684094030431E-2</v>
      </c>
      <c r="BC74" s="4">
        <f t="shared" si="72"/>
        <v>4.877422167079417E-2</v>
      </c>
      <c r="BD74" s="4">
        <f t="shared" si="73"/>
        <v>4.8603012190578762E-2</v>
      </c>
      <c r="BE74" s="4">
        <f t="shared" si="74"/>
        <v>2.7029397694250765E-2</v>
      </c>
      <c r="BG74" s="4">
        <f t="shared" si="36"/>
        <v>0.18655606105724848</v>
      </c>
      <c r="BH74" s="4">
        <f t="shared" si="37"/>
        <v>0.13643686452596923</v>
      </c>
      <c r="BI74" s="4">
        <f t="shared" si="38"/>
        <v>0.16745315624373089</v>
      </c>
      <c r="BJ74" s="4">
        <f t="shared" si="39"/>
        <v>0.14382065045867479</v>
      </c>
      <c r="BK74" s="4">
        <f t="shared" si="40"/>
        <v>0.18178780282711318</v>
      </c>
      <c r="BL74" s="4">
        <f t="shared" si="41"/>
        <v>0.14072592938330153</v>
      </c>
      <c r="BM74" s="4">
        <f t="shared" si="42"/>
        <v>2.1565184100172389E-2</v>
      </c>
      <c r="BN74" s="4">
        <f t="shared" si="43"/>
        <v>9.4160126786236475E-2</v>
      </c>
      <c r="BO74" s="4">
        <f t="shared" si="44"/>
        <v>6.9096645333543955E-2</v>
      </c>
      <c r="BP74" s="4">
        <f t="shared" si="45"/>
        <v>7.5634283053535895E-2</v>
      </c>
      <c r="BQ74" s="4">
        <f t="shared" si="46"/>
        <v>6.9494654088466112E-2</v>
      </c>
      <c r="BR74" s="4">
        <f t="shared" si="47"/>
        <v>9.8764421668883037E-2</v>
      </c>
      <c r="BT74" s="4">
        <f t="shared" si="77"/>
        <v>2.0619556678483151</v>
      </c>
      <c r="BU74" s="4">
        <f t="shared" si="78"/>
        <v>2.3517908254345623</v>
      </c>
      <c r="BV74" s="5">
        <f t="shared" si="75"/>
        <v>-1.1135375592452E-2</v>
      </c>
      <c r="BW74" s="4">
        <f t="shared" si="76"/>
        <v>1.6220173633808195</v>
      </c>
      <c r="BX74" s="4">
        <f>MAX(BW$28:BW74)</f>
        <v>1.6275695384557949</v>
      </c>
      <c r="BY74" s="18">
        <f t="shared" si="48"/>
        <v>3.4113289440420463E-3</v>
      </c>
    </row>
    <row r="75" spans="1:77" x14ac:dyDescent="0.25">
      <c r="A75" s="2">
        <v>31047</v>
      </c>
      <c r="B75" s="3">
        <v>7.4264040710699999E-3</v>
      </c>
      <c r="C75" s="3">
        <v>-5.4470973173099999E-2</v>
      </c>
      <c r="D75" s="3">
        <v>-3.2774733780000002E-2</v>
      </c>
      <c r="E75" s="3">
        <v>-7.2067364602900003E-2</v>
      </c>
      <c r="F75" s="3">
        <v>1.4686341740200001E-2</v>
      </c>
      <c r="G75" s="3">
        <v>4.2894479301600001E-2</v>
      </c>
      <c r="H75" s="3">
        <v>1.0052254758299999E-2</v>
      </c>
      <c r="I75" s="3">
        <v>3.9159006149099996E-3</v>
      </c>
      <c r="J75" s="3">
        <v>-4.3552622296000001E-2</v>
      </c>
      <c r="K75" s="3">
        <v>2.12887400027E-3</v>
      </c>
      <c r="L75" s="3">
        <v>-3.5809954242099998E-2</v>
      </c>
      <c r="M75" s="3">
        <v>-1.73174495038E-2</v>
      </c>
      <c r="N75" s="3">
        <v>-3.3682798453599998E-2</v>
      </c>
      <c r="O75" s="3">
        <f t="shared" si="22"/>
        <v>-1.799983713635166E-2</v>
      </c>
      <c r="P75" s="3">
        <f t="shared" si="23"/>
        <v>-6.3050380749872195E-2</v>
      </c>
      <c r="Q75" s="3"/>
      <c r="R75" s="4">
        <f t="shared" si="24"/>
        <v>-1</v>
      </c>
      <c r="S75" s="4">
        <f t="shared" si="25"/>
        <v>-1</v>
      </c>
      <c r="T75" s="4">
        <f t="shared" si="26"/>
        <v>-1</v>
      </c>
      <c r="U75" s="4">
        <f t="shared" si="27"/>
        <v>1</v>
      </c>
      <c r="V75" s="4">
        <f t="shared" si="28"/>
        <v>1</v>
      </c>
      <c r="W75" s="4">
        <f t="shared" si="29"/>
        <v>-1</v>
      </c>
      <c r="X75" s="4">
        <f t="shared" si="30"/>
        <v>1</v>
      </c>
      <c r="Y75" s="4">
        <f t="shared" si="31"/>
        <v>1</v>
      </c>
      <c r="Z75" s="4">
        <f t="shared" si="32"/>
        <v>1</v>
      </c>
      <c r="AA75" s="4">
        <f t="shared" si="33"/>
        <v>-1</v>
      </c>
      <c r="AB75" s="4">
        <f t="shared" si="34"/>
        <v>-1</v>
      </c>
      <c r="AC75" s="4">
        <f t="shared" si="35"/>
        <v>-1</v>
      </c>
      <c r="AE75" s="4">
        <f t="shared" si="49"/>
        <v>5.4470973173099999E-2</v>
      </c>
      <c r="AF75" s="4">
        <f t="shared" si="50"/>
        <v>3.2774733780000002E-2</v>
      </c>
      <c r="AG75" s="4">
        <f t="shared" si="51"/>
        <v>7.2067364602900003E-2</v>
      </c>
      <c r="AH75" s="4">
        <f t="shared" si="52"/>
        <v>1.4686341740200001E-2</v>
      </c>
      <c r="AI75" s="4">
        <f t="shared" si="53"/>
        <v>4.2894479301600001E-2</v>
      </c>
      <c r="AJ75" s="4">
        <f t="shared" si="54"/>
        <v>-1.0052254758299999E-2</v>
      </c>
      <c r="AK75" s="4">
        <f t="shared" si="55"/>
        <v>3.9159006149099996E-3</v>
      </c>
      <c r="AL75" s="4">
        <f t="shared" si="56"/>
        <v>-4.3552622296000001E-2</v>
      </c>
      <c r="AM75" s="4">
        <f t="shared" si="57"/>
        <v>2.12887400027E-3</v>
      </c>
      <c r="AN75" s="4">
        <f t="shared" si="58"/>
        <v>3.5809954242099998E-2</v>
      </c>
      <c r="AO75" s="4">
        <f t="shared" si="59"/>
        <v>1.73174495038E-2</v>
      </c>
      <c r="AP75" s="4">
        <f t="shared" si="60"/>
        <v>3.3682798453599998E-2</v>
      </c>
      <c r="AQ75" s="4">
        <f t="shared" si="61"/>
        <v>2.1345332696515004E-2</v>
      </c>
      <c r="AS75" s="4">
        <f t="shared" si="62"/>
        <v>0.11679271713693502</v>
      </c>
      <c r="AT75" s="4">
        <f t="shared" si="63"/>
        <v>9.6087619409523151E-2</v>
      </c>
      <c r="AU75" s="4">
        <f t="shared" si="64"/>
        <v>0.1721493132037589</v>
      </c>
      <c r="AV75" s="4">
        <f t="shared" si="65"/>
        <v>4.0846267050975278E-2</v>
      </c>
      <c r="AW75" s="4">
        <f t="shared" si="66"/>
        <v>9.4383624499591354E-2</v>
      </c>
      <c r="AX75" s="4">
        <f t="shared" si="67"/>
        <v>-2.8572573092539962E-2</v>
      </c>
      <c r="AY75" s="4">
        <f t="shared" si="68"/>
        <v>7.263375256562167E-2</v>
      </c>
      <c r="AZ75" s="4">
        <f t="shared" si="69"/>
        <v>-0.18501513871099057</v>
      </c>
      <c r="BA75" s="4">
        <f t="shared" si="70"/>
        <v>1.2324036803775234E-2</v>
      </c>
      <c r="BB75" s="4">
        <f t="shared" si="71"/>
        <v>0.18938477524406647</v>
      </c>
      <c r="BC75" s="4">
        <f t="shared" si="72"/>
        <v>9.9676441193620638E-2</v>
      </c>
      <c r="BD75" s="4">
        <f t="shared" si="73"/>
        <v>0.13641672936242052</v>
      </c>
      <c r="BE75" s="4">
        <f t="shared" si="74"/>
        <v>6.8092297055563147E-2</v>
      </c>
      <c r="BG75" s="4">
        <f t="shared" si="36"/>
        <v>0.17725216675184752</v>
      </c>
      <c r="BH75" s="4">
        <f t="shared" si="37"/>
        <v>0.1364281753298465</v>
      </c>
      <c r="BI75" s="4">
        <f t="shared" si="38"/>
        <v>0.14250516123562995</v>
      </c>
      <c r="BJ75" s="4">
        <f t="shared" si="39"/>
        <v>0.14353251152987084</v>
      </c>
      <c r="BK75" s="4">
        <f t="shared" si="40"/>
        <v>0.17739031041610784</v>
      </c>
      <c r="BL75" s="4">
        <f t="shared" si="41"/>
        <v>0.14182537533688921</v>
      </c>
      <c r="BM75" s="4">
        <f t="shared" si="42"/>
        <v>2.137168948936654E-2</v>
      </c>
      <c r="BN75" s="4">
        <f t="shared" si="43"/>
        <v>9.5155805007400826E-2</v>
      </c>
      <c r="BO75" s="4">
        <f t="shared" si="44"/>
        <v>6.9462730858823402E-2</v>
      </c>
      <c r="BP75" s="4">
        <f t="shared" si="45"/>
        <v>7.7270222571727026E-2</v>
      </c>
      <c r="BQ75" s="4">
        <f t="shared" si="46"/>
        <v>6.8005401816708277E-2</v>
      </c>
      <c r="BR75" s="4">
        <f t="shared" si="47"/>
        <v>9.8908511356177939E-2</v>
      </c>
      <c r="BT75" s="4">
        <f t="shared" si="77"/>
        <v>2.2126735163775346</v>
      </c>
      <c r="BU75" s="4">
        <f t="shared" si="78"/>
        <v>2.5293950138929131</v>
      </c>
      <c r="BV75" s="5">
        <f t="shared" si="75"/>
        <v>6.8829024550879992E-3</v>
      </c>
      <c r="BW75" s="4">
        <f t="shared" si="76"/>
        <v>1.6452273070241865</v>
      </c>
      <c r="BX75" s="4">
        <f>MAX(BW$28:BW75)</f>
        <v>1.6452273070241865</v>
      </c>
      <c r="BY75" s="18">
        <f t="shared" si="48"/>
        <v>0</v>
      </c>
    </row>
    <row r="76" spans="1:77" x14ac:dyDescent="0.25">
      <c r="A76" s="2">
        <v>31078</v>
      </c>
      <c r="B76" s="3">
        <v>7.0778385795600002E-3</v>
      </c>
      <c r="C76" s="3">
        <v>5.6547984110199997E-2</v>
      </c>
      <c r="D76" s="3">
        <v>1.18485027382E-2</v>
      </c>
      <c r="E76" s="3">
        <v>-1.9920110337700001E-2</v>
      </c>
      <c r="F76" s="3">
        <v>4.5081858076500003E-2</v>
      </c>
      <c r="G76" s="3">
        <v>3.8040640967099998E-2</v>
      </c>
      <c r="H76" s="3">
        <v>6.1398119830099997E-2</v>
      </c>
      <c r="I76" s="3">
        <v>-7.0426989874900004E-3</v>
      </c>
      <c r="J76" s="3">
        <v>-4.5225879917200002E-3</v>
      </c>
      <c r="K76" s="3">
        <v>1.68913343703E-2</v>
      </c>
      <c r="L76" s="3">
        <v>-9.4575743132899997E-3</v>
      </c>
      <c r="M76" s="3">
        <v>-1.7140209423599999E-2</v>
      </c>
      <c r="N76" s="3">
        <v>-2.46332410908E-2</v>
      </c>
      <c r="O76" s="3">
        <f t="shared" si="22"/>
        <v>1.2257668162316665E-2</v>
      </c>
      <c r="P76" s="3">
        <f t="shared" si="23"/>
        <v>1.9577556544603854E-2</v>
      </c>
      <c r="Q76" s="3"/>
      <c r="R76" s="4">
        <f t="shared" si="24"/>
        <v>-1</v>
      </c>
      <c r="S76" s="4">
        <f t="shared" si="25"/>
        <v>-1</v>
      </c>
      <c r="T76" s="4">
        <f t="shared" si="26"/>
        <v>-1</v>
      </c>
      <c r="U76" s="4">
        <f t="shared" si="27"/>
        <v>1</v>
      </c>
      <c r="V76" s="4">
        <f t="shared" si="28"/>
        <v>1</v>
      </c>
      <c r="W76" s="4">
        <f t="shared" si="29"/>
        <v>-1</v>
      </c>
      <c r="X76" s="4">
        <f t="shared" si="30"/>
        <v>1</v>
      </c>
      <c r="Y76" s="4">
        <f t="shared" si="31"/>
        <v>-1</v>
      </c>
      <c r="Z76" s="4">
        <f t="shared" si="32"/>
        <v>1</v>
      </c>
      <c r="AA76" s="4">
        <f t="shared" si="33"/>
        <v>-1</v>
      </c>
      <c r="AB76" s="4">
        <f t="shared" si="34"/>
        <v>-1</v>
      </c>
      <c r="AC76" s="4">
        <f t="shared" si="35"/>
        <v>-1</v>
      </c>
      <c r="AE76" s="4">
        <f t="shared" si="49"/>
        <v>-5.6547984110199997E-2</v>
      </c>
      <c r="AF76" s="4">
        <f t="shared" si="50"/>
        <v>-1.18485027382E-2</v>
      </c>
      <c r="AG76" s="4">
        <f t="shared" si="51"/>
        <v>1.9920110337700001E-2</v>
      </c>
      <c r="AH76" s="4">
        <f t="shared" si="52"/>
        <v>4.5081858076500003E-2</v>
      </c>
      <c r="AI76" s="4">
        <f t="shared" si="53"/>
        <v>3.8040640967099998E-2</v>
      </c>
      <c r="AJ76" s="4">
        <f t="shared" si="54"/>
        <v>-6.1398119830099997E-2</v>
      </c>
      <c r="AK76" s="4">
        <f t="shared" si="55"/>
        <v>-7.0426989874900004E-3</v>
      </c>
      <c r="AL76" s="4">
        <f t="shared" si="56"/>
        <v>-4.5225879917200002E-3</v>
      </c>
      <c r="AM76" s="4">
        <f t="shared" si="57"/>
        <v>1.68913343703E-2</v>
      </c>
      <c r="AN76" s="4">
        <f t="shared" si="58"/>
        <v>9.4575743132899997E-3</v>
      </c>
      <c r="AO76" s="4">
        <f t="shared" si="59"/>
        <v>1.7140209423599999E-2</v>
      </c>
      <c r="AP76" s="4">
        <f t="shared" si="60"/>
        <v>2.46332410908E-2</v>
      </c>
      <c r="AQ76" s="4">
        <f t="shared" si="61"/>
        <v>2.4837562434650005E-3</v>
      </c>
      <c r="AS76" s="4">
        <f t="shared" si="62"/>
        <v>-0.12761025187210717</v>
      </c>
      <c r="AT76" s="4">
        <f t="shared" si="63"/>
        <v>-3.4739166479515006E-2</v>
      </c>
      <c r="AU76" s="4">
        <f t="shared" si="64"/>
        <v>5.5914074030658942E-2</v>
      </c>
      <c r="AV76" s="4">
        <f t="shared" si="65"/>
        <v>0.12563525182130719</v>
      </c>
      <c r="AW76" s="4">
        <f t="shared" si="66"/>
        <v>8.5778396526546105E-2</v>
      </c>
      <c r="AX76" s="4">
        <f t="shared" si="67"/>
        <v>-0.17316540057590149</v>
      </c>
      <c r="AY76" s="4">
        <f t="shared" si="68"/>
        <v>-0.13181361241457468</v>
      </c>
      <c r="AZ76" s="4">
        <f t="shared" si="69"/>
        <v>-1.901129622672312E-2</v>
      </c>
      <c r="BA76" s="4">
        <f t="shared" si="70"/>
        <v>9.7268472813889686E-2</v>
      </c>
      <c r="BB76" s="4">
        <f t="shared" si="71"/>
        <v>4.8958442196854766E-2</v>
      </c>
      <c r="BC76" s="4">
        <f t="shared" si="72"/>
        <v>0.10081675258560896</v>
      </c>
      <c r="BD76" s="4">
        <f t="shared" si="73"/>
        <v>9.962030871981728E-2</v>
      </c>
      <c r="BE76" s="4">
        <f t="shared" si="74"/>
        <v>1.0637664260488455E-2</v>
      </c>
      <c r="BG76" s="4">
        <f t="shared" si="36"/>
        <v>0.17656720365807266</v>
      </c>
      <c r="BH76" s="4">
        <f t="shared" si="37"/>
        <v>0.13850512352324645</v>
      </c>
      <c r="BI76" s="4">
        <f t="shared" si="38"/>
        <v>0.14783285766058135</v>
      </c>
      <c r="BJ76" s="4">
        <f t="shared" si="39"/>
        <v>0.14347854617042188</v>
      </c>
      <c r="BK76" s="4">
        <f t="shared" si="40"/>
        <v>0.17902050413619111</v>
      </c>
      <c r="BL76" s="4">
        <f t="shared" si="41"/>
        <v>0.14266884847679279</v>
      </c>
      <c r="BM76" s="4">
        <f t="shared" si="42"/>
        <v>2.1241526728699722E-2</v>
      </c>
      <c r="BN76" s="4">
        <f t="shared" si="43"/>
        <v>0.10497898956783576</v>
      </c>
      <c r="BO76" s="4">
        <f t="shared" si="44"/>
        <v>6.9132743157510793E-2</v>
      </c>
      <c r="BP76" s="4">
        <f t="shared" si="45"/>
        <v>8.2241957925269837E-2</v>
      </c>
      <c r="BQ76" s="4">
        <f t="shared" si="46"/>
        <v>6.7912067795953088E-2</v>
      </c>
      <c r="BR76" s="4">
        <f t="shared" si="47"/>
        <v>0.100115231253601</v>
      </c>
      <c r="BT76" s="4">
        <f t="shared" si="77"/>
        <v>2.2452419291382055</v>
      </c>
      <c r="BU76" s="4">
        <f t="shared" si="78"/>
        <v>2.5742045184451374</v>
      </c>
      <c r="BV76" s="5">
        <f t="shared" si="75"/>
        <v>4.3595405646179995E-2</v>
      </c>
      <c r="BW76" s="4">
        <f t="shared" si="76"/>
        <v>1.7285963121598797</v>
      </c>
      <c r="BX76" s="4">
        <f>MAX(BW$28:BW76)</f>
        <v>1.7285963121598797</v>
      </c>
      <c r="BY76" s="18">
        <f t="shared" si="48"/>
        <v>0</v>
      </c>
    </row>
    <row r="77" spans="1:77" x14ac:dyDescent="0.25">
      <c r="A77" s="2">
        <v>31106</v>
      </c>
      <c r="B77" s="3">
        <v>6.8095373563E-3</v>
      </c>
      <c r="C77" s="3">
        <v>-1.0507586436400001E-2</v>
      </c>
      <c r="D77" s="3">
        <v>-3.24010631388E-2</v>
      </c>
      <c r="E77" s="3">
        <v>-6.1668239703700001E-2</v>
      </c>
      <c r="F77" s="3">
        <v>1.4723808313899999E-2</v>
      </c>
      <c r="G77" s="3">
        <v>-1.51473571533E-2</v>
      </c>
      <c r="H77" s="3">
        <v>9.6265052879100001E-3</v>
      </c>
      <c r="I77" s="3">
        <v>-1.36927475225E-2</v>
      </c>
      <c r="J77" s="3">
        <v>6.9891699869900001E-3</v>
      </c>
      <c r="K77" s="3">
        <v>-2.8037582494199999E-2</v>
      </c>
      <c r="L77" s="3">
        <v>-0.114490336315</v>
      </c>
      <c r="M77" s="3">
        <v>-1.8215330405999999E-2</v>
      </c>
      <c r="N77" s="3">
        <v>-3.6563608505199997E-2</v>
      </c>
      <c r="O77" s="3">
        <f t="shared" si="22"/>
        <v>-2.4948697340524999E-2</v>
      </c>
      <c r="P77" s="3">
        <f t="shared" si="23"/>
        <v>-9.5832258672397169E-2</v>
      </c>
      <c r="Q77" s="3"/>
      <c r="R77" s="4">
        <f t="shared" si="24"/>
        <v>-1</v>
      </c>
      <c r="S77" s="4">
        <f t="shared" si="25"/>
        <v>-1</v>
      </c>
      <c r="T77" s="4">
        <f t="shared" si="26"/>
        <v>-1</v>
      </c>
      <c r="U77" s="4">
        <f t="shared" si="27"/>
        <v>1</v>
      </c>
      <c r="V77" s="4">
        <f t="shared" si="28"/>
        <v>1</v>
      </c>
      <c r="W77" s="4">
        <f t="shared" si="29"/>
        <v>1</v>
      </c>
      <c r="X77" s="4">
        <f t="shared" si="30"/>
        <v>1</v>
      </c>
      <c r="Y77" s="4">
        <f t="shared" si="31"/>
        <v>-1</v>
      </c>
      <c r="Z77" s="4">
        <f t="shared" si="32"/>
        <v>1</v>
      </c>
      <c r="AA77" s="4">
        <f t="shared" si="33"/>
        <v>-1</v>
      </c>
      <c r="AB77" s="4">
        <f t="shared" si="34"/>
        <v>-1</v>
      </c>
      <c r="AC77" s="4">
        <f t="shared" si="35"/>
        <v>-1</v>
      </c>
      <c r="AE77" s="4">
        <f t="shared" si="49"/>
        <v>1.0507586436400001E-2</v>
      </c>
      <c r="AF77" s="4">
        <f t="shared" si="50"/>
        <v>3.24010631388E-2</v>
      </c>
      <c r="AG77" s="4">
        <f t="shared" si="51"/>
        <v>6.1668239703700001E-2</v>
      </c>
      <c r="AH77" s="4">
        <f t="shared" si="52"/>
        <v>1.4723808313899999E-2</v>
      </c>
      <c r="AI77" s="4">
        <f t="shared" si="53"/>
        <v>-1.51473571533E-2</v>
      </c>
      <c r="AJ77" s="4">
        <f t="shared" si="54"/>
        <v>-9.6265052879100001E-3</v>
      </c>
      <c r="AK77" s="4">
        <f t="shared" si="55"/>
        <v>-1.36927475225E-2</v>
      </c>
      <c r="AL77" s="4">
        <f t="shared" si="56"/>
        <v>-6.9891699869900001E-3</v>
      </c>
      <c r="AM77" s="4">
        <f t="shared" si="57"/>
        <v>-2.8037582494199999E-2</v>
      </c>
      <c r="AN77" s="4">
        <f t="shared" si="58"/>
        <v>0.114490336315</v>
      </c>
      <c r="AO77" s="4">
        <f t="shared" si="59"/>
        <v>1.8215330405999999E-2</v>
      </c>
      <c r="AP77" s="4">
        <f t="shared" si="60"/>
        <v>3.6563608505199997E-2</v>
      </c>
      <c r="AQ77" s="4">
        <f t="shared" si="61"/>
        <v>1.7923050864508332E-2</v>
      </c>
      <c r="AS77" s="4">
        <f t="shared" si="62"/>
        <v>2.3804163443055342E-2</v>
      </c>
      <c r="AT77" s="4">
        <f t="shared" si="63"/>
        <v>9.3573616093304626E-2</v>
      </c>
      <c r="AU77" s="4">
        <f t="shared" si="64"/>
        <v>0.16685935908859437</v>
      </c>
      <c r="AV77" s="4">
        <f t="shared" si="65"/>
        <v>4.104811125256666E-2</v>
      </c>
      <c r="AW77" s="4">
        <f t="shared" si="66"/>
        <v>-3.3844965919158712E-2</v>
      </c>
      <c r="AX77" s="4">
        <f t="shared" si="67"/>
        <v>-2.6989788985297362E-2</v>
      </c>
      <c r="AY77" s="4">
        <f t="shared" si="68"/>
        <v>-0.2578486508504973</v>
      </c>
      <c r="AZ77" s="4">
        <f t="shared" si="69"/>
        <v>-2.6630738267770085E-2</v>
      </c>
      <c r="BA77" s="4">
        <f t="shared" si="70"/>
        <v>-0.16222462013590105</v>
      </c>
      <c r="BB77" s="4">
        <f t="shared" si="71"/>
        <v>0.55684635533134097</v>
      </c>
      <c r="BC77" s="4">
        <f t="shared" si="72"/>
        <v>0.10728773837798213</v>
      </c>
      <c r="BD77" s="4">
        <f t="shared" si="73"/>
        <v>0.14608609717968307</v>
      </c>
      <c r="BE77" s="4">
        <f t="shared" si="74"/>
        <v>5.2330556383991894E-2</v>
      </c>
      <c r="BG77" s="4">
        <f t="shared" si="36"/>
        <v>0.1973240966576936</v>
      </c>
      <c r="BH77" s="4">
        <f t="shared" si="37"/>
        <v>0.13937421667669553</v>
      </c>
      <c r="BI77" s="4">
        <f t="shared" si="38"/>
        <v>0.14742016235788799</v>
      </c>
      <c r="BJ77" s="4">
        <f t="shared" si="39"/>
        <v>0.14718322559186692</v>
      </c>
      <c r="BK77" s="4">
        <f t="shared" si="40"/>
        <v>0.17311421403360377</v>
      </c>
      <c r="BL77" s="4">
        <f t="shared" si="41"/>
        <v>0.15664405818626126</v>
      </c>
      <c r="BM77" s="4">
        <f t="shared" si="42"/>
        <v>2.4093845681387317E-2</v>
      </c>
      <c r="BN77" s="4">
        <f t="shared" si="43"/>
        <v>0.10472600626647982</v>
      </c>
      <c r="BO77" s="4">
        <f t="shared" si="44"/>
        <v>7.0696300244874E-2</v>
      </c>
      <c r="BP77" s="4">
        <f t="shared" si="45"/>
        <v>7.6527462770320812E-2</v>
      </c>
      <c r="BQ77" s="4">
        <f t="shared" si="46"/>
        <v>6.8018811838857648E-2</v>
      </c>
      <c r="BR77" s="4">
        <f t="shared" si="47"/>
        <v>9.9282144450108384E-2</v>
      </c>
      <c r="BT77" s="4">
        <f t="shared" si="77"/>
        <v>2.3843328892334448</v>
      </c>
      <c r="BU77" s="4">
        <f t="shared" si="78"/>
        <v>2.7264432149726661</v>
      </c>
      <c r="BV77" s="5">
        <f t="shared" si="75"/>
        <v>-5.4391298249340013E-3</v>
      </c>
      <c r="BW77" s="4">
        <f t="shared" si="76"/>
        <v>1.7309651935647552</v>
      </c>
      <c r="BX77" s="4">
        <f>MAX(BW$28:BW77)</f>
        <v>1.7309651935647552</v>
      </c>
      <c r="BY77" s="18">
        <f t="shared" si="48"/>
        <v>0</v>
      </c>
    </row>
    <row r="78" spans="1:77" x14ac:dyDescent="0.25">
      <c r="A78" s="2">
        <v>31135</v>
      </c>
      <c r="B78" s="3">
        <v>7.2741335208300001E-3</v>
      </c>
      <c r="C78" s="3">
        <v>2.1491257451800002E-3</v>
      </c>
      <c r="D78" s="3">
        <v>3.6818342371500001E-2</v>
      </c>
      <c r="E78" s="3">
        <v>0.14127115512499999</v>
      </c>
      <c r="F78" s="3">
        <v>1.46253134194E-2</v>
      </c>
      <c r="G78" s="3">
        <v>1.17839072481E-2</v>
      </c>
      <c r="H78" s="3">
        <v>-1.9920354733600001E-2</v>
      </c>
      <c r="I78" s="3">
        <v>9.7119095918200005E-3</v>
      </c>
      <c r="J78" s="3">
        <v>1.6433178582E-2</v>
      </c>
      <c r="K78" s="3">
        <v>1.21604607931E-2</v>
      </c>
      <c r="L78" s="3">
        <v>-2.1690499777100001E-2</v>
      </c>
      <c r="M78" s="3">
        <v>2.8562444338700001E-2</v>
      </c>
      <c r="N78" s="3">
        <v>0.14049277789199999</v>
      </c>
      <c r="O78" s="3">
        <f t="shared" si="22"/>
        <v>3.1033146716341664E-2</v>
      </c>
      <c r="P78" s="3">
        <f t="shared" si="23"/>
        <v>0.11061031540999726</v>
      </c>
      <c r="Q78" s="3"/>
      <c r="R78" s="4">
        <f t="shared" si="24"/>
        <v>-1</v>
      </c>
      <c r="S78" s="4">
        <f t="shared" si="25"/>
        <v>-1</v>
      </c>
      <c r="T78" s="4">
        <f t="shared" si="26"/>
        <v>-1</v>
      </c>
      <c r="U78" s="4">
        <f t="shared" si="27"/>
        <v>1</v>
      </c>
      <c r="V78" s="4">
        <f t="shared" si="28"/>
        <v>1</v>
      </c>
      <c r="W78" s="4">
        <f t="shared" si="29"/>
        <v>1</v>
      </c>
      <c r="X78" s="4">
        <f t="shared" si="30"/>
        <v>1</v>
      </c>
      <c r="Y78" s="4">
        <f t="shared" si="31"/>
        <v>-1</v>
      </c>
      <c r="Z78" s="4">
        <f t="shared" si="32"/>
        <v>1</v>
      </c>
      <c r="AA78" s="4">
        <f t="shared" si="33"/>
        <v>-1</v>
      </c>
      <c r="AB78" s="4">
        <f t="shared" si="34"/>
        <v>-1</v>
      </c>
      <c r="AC78" s="4">
        <f t="shared" si="35"/>
        <v>-1</v>
      </c>
      <c r="AE78" s="4">
        <f t="shared" si="49"/>
        <v>-2.1491257451800002E-3</v>
      </c>
      <c r="AF78" s="4">
        <f t="shared" si="50"/>
        <v>-3.6818342371500001E-2</v>
      </c>
      <c r="AG78" s="4">
        <f t="shared" si="51"/>
        <v>-0.14127115512499999</v>
      </c>
      <c r="AH78" s="4">
        <f t="shared" si="52"/>
        <v>1.46253134194E-2</v>
      </c>
      <c r="AI78" s="4">
        <f t="shared" si="53"/>
        <v>1.17839072481E-2</v>
      </c>
      <c r="AJ78" s="4">
        <f t="shared" si="54"/>
        <v>-1.9920354733600001E-2</v>
      </c>
      <c r="AK78" s="4">
        <f t="shared" si="55"/>
        <v>9.7119095918200005E-3</v>
      </c>
      <c r="AL78" s="4">
        <f t="shared" si="56"/>
        <v>-1.6433178582E-2</v>
      </c>
      <c r="AM78" s="4">
        <f t="shared" si="57"/>
        <v>1.21604607931E-2</v>
      </c>
      <c r="AN78" s="4">
        <f t="shared" si="58"/>
        <v>2.1690499777100001E-2</v>
      </c>
      <c r="AO78" s="4">
        <f t="shared" si="59"/>
        <v>-2.8562444338700001E-2</v>
      </c>
      <c r="AP78" s="4">
        <f t="shared" si="60"/>
        <v>-0.14049277789199999</v>
      </c>
      <c r="AQ78" s="4">
        <f t="shared" si="61"/>
        <v>-2.6306273996538333E-2</v>
      </c>
      <c r="AS78" s="4">
        <f t="shared" si="62"/>
        <v>-4.3565398886040345E-3</v>
      </c>
      <c r="AT78" s="4">
        <f t="shared" si="63"/>
        <v>-0.10566758543843732</v>
      </c>
      <c r="AU78" s="4">
        <f t="shared" si="64"/>
        <v>-0.38331569539867905</v>
      </c>
      <c r="AV78" s="4">
        <f t="shared" si="65"/>
        <v>3.9747228967397137E-2</v>
      </c>
      <c r="AW78" s="4">
        <f t="shared" si="66"/>
        <v>2.7228052448223777E-2</v>
      </c>
      <c r="AX78" s="4">
        <f t="shared" si="67"/>
        <v>-5.0867820878116525E-2</v>
      </c>
      <c r="AY78" s="4">
        <f t="shared" si="68"/>
        <v>0.16123469404176563</v>
      </c>
      <c r="AZ78" s="4">
        <f t="shared" si="69"/>
        <v>-6.2766371669650309E-2</v>
      </c>
      <c r="BA78" s="4">
        <f t="shared" si="70"/>
        <v>6.88039444835402E-2</v>
      </c>
      <c r="BB78" s="4">
        <f t="shared" si="71"/>
        <v>0.11337367785051983</v>
      </c>
      <c r="BC78" s="4">
        <f t="shared" si="72"/>
        <v>-0.1679679110324177</v>
      </c>
      <c r="BD78" s="4">
        <f t="shared" si="73"/>
        <v>-0.56603442107397639</v>
      </c>
      <c r="BE78" s="4">
        <f t="shared" si="74"/>
        <v>-7.7549062299036228E-2</v>
      </c>
      <c r="BG78" s="4">
        <f t="shared" si="36"/>
        <v>0.19725983214760426</v>
      </c>
      <c r="BH78" s="4">
        <f t="shared" si="37"/>
        <v>0.14134692207811728</v>
      </c>
      <c r="BI78" s="4">
        <f t="shared" si="38"/>
        <v>0.12414950433907392</v>
      </c>
      <c r="BJ78" s="4">
        <f t="shared" si="39"/>
        <v>0.13441495652162289</v>
      </c>
      <c r="BK78" s="4">
        <f t="shared" si="40"/>
        <v>0.17006333237101948</v>
      </c>
      <c r="BL78" s="4">
        <f t="shared" si="41"/>
        <v>0.14562641453380756</v>
      </c>
      <c r="BM78" s="4">
        <f t="shared" si="42"/>
        <v>2.8940635719615235E-2</v>
      </c>
      <c r="BN78" s="4">
        <f t="shared" si="43"/>
        <v>0.10410040355910384</v>
      </c>
      <c r="BO78" s="4">
        <f t="shared" si="44"/>
        <v>7.576319806229688E-2</v>
      </c>
      <c r="BP78" s="4">
        <f t="shared" si="45"/>
        <v>0.12515849860213524</v>
      </c>
      <c r="BQ78" s="4">
        <f t="shared" si="46"/>
        <v>6.6884709284919325E-2</v>
      </c>
      <c r="BR78" s="4">
        <f t="shared" si="47"/>
        <v>4.8295678026963773E-2</v>
      </c>
      <c r="BT78" s="4">
        <f t="shared" si="77"/>
        <v>2.2087118813982398</v>
      </c>
      <c r="BU78" s="4">
        <f t="shared" si="78"/>
        <v>2.5348426122226382</v>
      </c>
      <c r="BV78" s="5">
        <f t="shared" si="75"/>
        <v>-7.0880285229200004E-3</v>
      </c>
      <c r="BW78" s="4">
        <f t="shared" si="76"/>
        <v>1.7312873348384858</v>
      </c>
      <c r="BX78" s="4">
        <f>MAX(BW$28:BW78)</f>
        <v>1.7312873348384858</v>
      </c>
      <c r="BY78" s="18">
        <f t="shared" si="48"/>
        <v>0</v>
      </c>
    </row>
    <row r="79" spans="1:77" x14ac:dyDescent="0.25">
      <c r="A79" s="2">
        <v>31167</v>
      </c>
      <c r="B79" s="3">
        <v>7.5728285064900003E-3</v>
      </c>
      <c r="C79" s="3">
        <v>2.3680385097699999E-2</v>
      </c>
      <c r="D79" s="3">
        <v>-8.8049583967700004E-3</v>
      </c>
      <c r="E79" s="3">
        <v>-5.3304820384699997E-2</v>
      </c>
      <c r="F79" s="3">
        <v>3.8732672961199997E-2</v>
      </c>
      <c r="G79" s="3">
        <v>9.8046870947799993E-3</v>
      </c>
      <c r="H79" s="3">
        <v>-1.38367312337E-2</v>
      </c>
      <c r="I79" s="3">
        <v>4.9608528323700002E-3</v>
      </c>
      <c r="J79" s="3">
        <v>8.7399170093499998E-3</v>
      </c>
      <c r="K79" s="3">
        <v>1.04019447937E-2</v>
      </c>
      <c r="L79" s="3">
        <v>-7.6158994029199997E-2</v>
      </c>
      <c r="M79" s="3">
        <v>-2.8697496836499999E-3</v>
      </c>
      <c r="N79" s="3">
        <v>1.3920375611300001E-2</v>
      </c>
      <c r="O79" s="3">
        <f t="shared" si="22"/>
        <v>-3.7278681939683332E-3</v>
      </c>
      <c r="P79" s="3">
        <f t="shared" si="23"/>
        <v>-2.7406455025408612E-3</v>
      </c>
      <c r="Q79" s="3"/>
      <c r="R79" s="4">
        <f t="shared" si="24"/>
        <v>-1</v>
      </c>
      <c r="S79" s="4">
        <f t="shared" si="25"/>
        <v>-1</v>
      </c>
      <c r="T79" s="4">
        <f t="shared" si="26"/>
        <v>-1</v>
      </c>
      <c r="U79" s="4">
        <f t="shared" si="27"/>
        <v>1</v>
      </c>
      <c r="V79" s="4">
        <f t="shared" si="28"/>
        <v>1</v>
      </c>
      <c r="W79" s="4">
        <f t="shared" si="29"/>
        <v>1</v>
      </c>
      <c r="X79" s="4">
        <f t="shared" si="30"/>
        <v>1</v>
      </c>
      <c r="Y79" s="4">
        <f t="shared" si="31"/>
        <v>-1</v>
      </c>
      <c r="Z79" s="4">
        <f t="shared" si="32"/>
        <v>1</v>
      </c>
      <c r="AA79" s="4">
        <f t="shared" si="33"/>
        <v>-1</v>
      </c>
      <c r="AB79" s="4">
        <f t="shared" si="34"/>
        <v>-1</v>
      </c>
      <c r="AC79" s="4">
        <f t="shared" si="35"/>
        <v>-1</v>
      </c>
      <c r="AE79" s="4">
        <f t="shared" si="49"/>
        <v>-2.3680385097699999E-2</v>
      </c>
      <c r="AF79" s="4">
        <f t="shared" si="50"/>
        <v>8.8049583967700004E-3</v>
      </c>
      <c r="AG79" s="4">
        <f t="shared" si="51"/>
        <v>5.3304820384699997E-2</v>
      </c>
      <c r="AH79" s="4">
        <f t="shared" si="52"/>
        <v>3.8732672961199997E-2</v>
      </c>
      <c r="AI79" s="4">
        <f t="shared" si="53"/>
        <v>9.8046870947799993E-3</v>
      </c>
      <c r="AJ79" s="4">
        <f t="shared" si="54"/>
        <v>-1.38367312337E-2</v>
      </c>
      <c r="AK79" s="4">
        <f t="shared" si="55"/>
        <v>4.9608528323700002E-3</v>
      </c>
      <c r="AL79" s="4">
        <f t="shared" si="56"/>
        <v>-8.7399170093499998E-3</v>
      </c>
      <c r="AM79" s="4">
        <f t="shared" si="57"/>
        <v>1.04019447937E-2</v>
      </c>
      <c r="AN79" s="4">
        <f t="shared" si="58"/>
        <v>7.6158994029199997E-2</v>
      </c>
      <c r="AO79" s="4">
        <f t="shared" si="59"/>
        <v>2.8697496836499999E-3</v>
      </c>
      <c r="AP79" s="4">
        <f t="shared" si="60"/>
        <v>-1.3920375611300001E-2</v>
      </c>
      <c r="AQ79" s="4">
        <f t="shared" si="61"/>
        <v>1.2071772602026666E-2</v>
      </c>
      <c r="AS79" s="4">
        <f t="shared" si="62"/>
        <v>-4.8018666222894482E-2</v>
      </c>
      <c r="AT79" s="4">
        <f t="shared" si="63"/>
        <v>2.4917297857830457E-2</v>
      </c>
      <c r="AU79" s="4">
        <f t="shared" si="64"/>
        <v>0.17174396520864152</v>
      </c>
      <c r="AV79" s="4">
        <f t="shared" si="65"/>
        <v>0.11526298549959119</v>
      </c>
      <c r="AW79" s="4">
        <f t="shared" si="66"/>
        <v>2.3061260668206966E-2</v>
      </c>
      <c r="AX79" s="4">
        <f t="shared" si="67"/>
        <v>-3.8006102884549885E-2</v>
      </c>
      <c r="AY79" s="4">
        <f t="shared" si="68"/>
        <v>6.8565913761288372E-2</v>
      </c>
      <c r="AZ79" s="4">
        <f t="shared" si="69"/>
        <v>-3.3582644103345258E-2</v>
      </c>
      <c r="BA79" s="4">
        <f t="shared" si="70"/>
        <v>5.491819278878339E-2</v>
      </c>
      <c r="BB79" s="4">
        <f t="shared" si="71"/>
        <v>0.24340015222234604</v>
      </c>
      <c r="BC79" s="4">
        <f t="shared" si="72"/>
        <v>1.7162366192998019E-2</v>
      </c>
      <c r="BD79" s="4">
        <f t="shared" si="73"/>
        <v>-0.11529293038211966</v>
      </c>
      <c r="BE79" s="4">
        <f t="shared" si="74"/>
        <v>4.0344315883898058E-2</v>
      </c>
      <c r="BG79" s="4">
        <f t="shared" si="36"/>
        <v>0.19872006979893336</v>
      </c>
      <c r="BH79" s="4">
        <f t="shared" si="37"/>
        <v>0.12821091031834433</v>
      </c>
      <c r="BI79" s="4">
        <f t="shared" si="38"/>
        <v>0.2160255420263554</v>
      </c>
      <c r="BJ79" s="4">
        <f t="shared" si="39"/>
        <v>0.13357636909475806</v>
      </c>
      <c r="BK79" s="4">
        <f t="shared" si="40"/>
        <v>0.16187113775544126</v>
      </c>
      <c r="BL79" s="4">
        <f t="shared" si="41"/>
        <v>0.14801122434282199</v>
      </c>
      <c r="BM79" s="4">
        <f t="shared" si="42"/>
        <v>2.9812194802693492E-2</v>
      </c>
      <c r="BN79" s="4">
        <f t="shared" si="43"/>
        <v>0.10384130139532698</v>
      </c>
      <c r="BO79" s="4">
        <f t="shared" si="44"/>
        <v>7.3585845944730777E-2</v>
      </c>
      <c r="BP79" s="4">
        <f t="shared" si="45"/>
        <v>0.122341905604728</v>
      </c>
      <c r="BQ79" s="4">
        <f t="shared" si="46"/>
        <v>5.8658444828487089E-2</v>
      </c>
      <c r="BR79" s="4">
        <f t="shared" si="47"/>
        <v>0.17291223365036329</v>
      </c>
      <c r="BT79" s="4">
        <f t="shared" si="77"/>
        <v>2.307466119980206</v>
      </c>
      <c r="BU79" s="4">
        <f t="shared" si="78"/>
        <v>2.6563050316794188</v>
      </c>
      <c r="BV79" s="5">
        <f t="shared" si="75"/>
        <v>-4.1412608227399993E-3</v>
      </c>
      <c r="BW79" s="4">
        <f t="shared" si="76"/>
        <v>1.7372283645080031</v>
      </c>
      <c r="BX79" s="4">
        <f>MAX(BW$28:BW79)</f>
        <v>1.7372283645080031</v>
      </c>
      <c r="BY79" s="18">
        <f t="shared" si="48"/>
        <v>0</v>
      </c>
    </row>
    <row r="80" spans="1:77" x14ac:dyDescent="0.25">
      <c r="A80" s="2">
        <v>31198</v>
      </c>
      <c r="B80" s="3">
        <v>6.83035132761E-3</v>
      </c>
      <c r="C80" s="3">
        <v>-4.7616207456299998E-2</v>
      </c>
      <c r="D80" s="3">
        <v>-1.9046588731999999E-2</v>
      </c>
      <c r="E80" s="3">
        <v>-3.1269173929700002E-3</v>
      </c>
      <c r="F80" s="3">
        <v>9.8681215849100001E-2</v>
      </c>
      <c r="G80" s="3">
        <v>2.1376035637599999E-2</v>
      </c>
      <c r="H80" s="3">
        <v>4.9188856069299999E-2</v>
      </c>
      <c r="I80" s="3">
        <v>1.0183983940799999E-2</v>
      </c>
      <c r="J80" s="3">
        <v>5.0722794507700002E-3</v>
      </c>
      <c r="K80" s="3">
        <v>4.5245398840199999E-2</v>
      </c>
      <c r="L80" s="3">
        <v>2.7685970244100001E-2</v>
      </c>
      <c r="M80" s="3">
        <v>-2.6912931725600001E-3</v>
      </c>
      <c r="N80" s="3">
        <v>2.74766927662E-2</v>
      </c>
      <c r="O80" s="3">
        <f t="shared" si="22"/>
        <v>1.7702452170353333E-2</v>
      </c>
      <c r="P80" s="3">
        <f t="shared" si="23"/>
        <v>8.2562103496382891E-2</v>
      </c>
      <c r="Q80" s="3"/>
      <c r="R80" s="4">
        <f t="shared" si="24"/>
        <v>-1</v>
      </c>
      <c r="S80" s="4">
        <f t="shared" si="25"/>
        <v>-1</v>
      </c>
      <c r="T80" s="4">
        <f t="shared" si="26"/>
        <v>-1</v>
      </c>
      <c r="U80" s="4">
        <f t="shared" si="27"/>
        <v>1</v>
      </c>
      <c r="V80" s="4">
        <f t="shared" si="28"/>
        <v>1</v>
      </c>
      <c r="W80" s="4">
        <f t="shared" si="29"/>
        <v>1</v>
      </c>
      <c r="X80" s="4">
        <f t="shared" si="30"/>
        <v>1</v>
      </c>
      <c r="Y80" s="4">
        <f t="shared" si="31"/>
        <v>1</v>
      </c>
      <c r="Z80" s="4">
        <f t="shared" si="32"/>
        <v>1</v>
      </c>
      <c r="AA80" s="4">
        <f t="shared" si="33"/>
        <v>-1</v>
      </c>
      <c r="AB80" s="4">
        <f t="shared" si="34"/>
        <v>-1</v>
      </c>
      <c r="AC80" s="4">
        <f t="shared" si="35"/>
        <v>-1</v>
      </c>
      <c r="AE80" s="4">
        <f t="shared" si="49"/>
        <v>4.7616207456299998E-2</v>
      </c>
      <c r="AF80" s="4">
        <f t="shared" si="50"/>
        <v>1.9046588731999999E-2</v>
      </c>
      <c r="AG80" s="4">
        <f t="shared" si="51"/>
        <v>3.1269173929700002E-3</v>
      </c>
      <c r="AH80" s="4">
        <f t="shared" si="52"/>
        <v>9.8681215849100001E-2</v>
      </c>
      <c r="AI80" s="4">
        <f t="shared" si="53"/>
        <v>2.1376035637599999E-2</v>
      </c>
      <c r="AJ80" s="4">
        <f t="shared" si="54"/>
        <v>4.9188856069299999E-2</v>
      </c>
      <c r="AK80" s="4">
        <f t="shared" si="55"/>
        <v>1.0183983940799999E-2</v>
      </c>
      <c r="AL80" s="4">
        <f t="shared" si="56"/>
        <v>-5.0722794507700002E-3</v>
      </c>
      <c r="AM80" s="4">
        <f t="shared" si="57"/>
        <v>4.5245398840199999E-2</v>
      </c>
      <c r="AN80" s="4">
        <f t="shared" si="58"/>
        <v>-2.7685970244100001E-2</v>
      </c>
      <c r="AO80" s="4">
        <f t="shared" si="59"/>
        <v>2.6912931725600001E-3</v>
      </c>
      <c r="AP80" s="4">
        <f t="shared" si="60"/>
        <v>-2.74766927662E-2</v>
      </c>
      <c r="AQ80" s="4">
        <f t="shared" si="61"/>
        <v>1.9743462885813336E-2</v>
      </c>
      <c r="AS80" s="4">
        <f t="shared" si="62"/>
        <v>9.5845794548036295E-2</v>
      </c>
      <c r="AT80" s="4">
        <f t="shared" si="63"/>
        <v>5.9422676852407701E-2</v>
      </c>
      <c r="AU80" s="4">
        <f t="shared" si="64"/>
        <v>5.7899031080102786E-3</v>
      </c>
      <c r="AV80" s="4">
        <f t="shared" si="65"/>
        <v>0.29550501040822963</v>
      </c>
      <c r="AW80" s="4">
        <f t="shared" si="66"/>
        <v>5.2822352234023144E-2</v>
      </c>
      <c r="AX80" s="4">
        <f t="shared" si="67"/>
        <v>0.13293277259937886</v>
      </c>
      <c r="AY80" s="4">
        <f t="shared" si="68"/>
        <v>0.13664185422376068</v>
      </c>
      <c r="AZ80" s="4">
        <f t="shared" si="69"/>
        <v>-1.9538581980823522E-2</v>
      </c>
      <c r="BA80" s="4">
        <f t="shared" si="70"/>
        <v>0.2459462047860842</v>
      </c>
      <c r="BB80" s="4">
        <f t="shared" si="71"/>
        <v>-9.0519990210222973E-2</v>
      </c>
      <c r="BC80" s="4">
        <f t="shared" si="72"/>
        <v>1.8352298158801451E-2</v>
      </c>
      <c r="BD80" s="4">
        <f t="shared" si="73"/>
        <v>-6.356217182818695E-2</v>
      </c>
      <c r="BE80" s="4">
        <f t="shared" si="74"/>
        <v>7.246984357495824E-2</v>
      </c>
      <c r="BG80" s="4">
        <f t="shared" si="36"/>
        <v>0.19176431329192375</v>
      </c>
      <c r="BH80" s="4">
        <f t="shared" si="37"/>
        <v>0.12767478940887106</v>
      </c>
      <c r="BI80" s="4">
        <f t="shared" si="38"/>
        <v>0.21787623016426041</v>
      </c>
      <c r="BJ80" s="4">
        <f t="shared" si="39"/>
        <v>0.13589984526528423</v>
      </c>
      <c r="BK80" s="4">
        <f t="shared" si="40"/>
        <v>0.16173478681594039</v>
      </c>
      <c r="BL80" s="4">
        <f t="shared" si="41"/>
        <v>0.14913633794768985</v>
      </c>
      <c r="BM80" s="4">
        <f t="shared" si="42"/>
        <v>2.9684919125105094E-2</v>
      </c>
      <c r="BN80" s="4">
        <f t="shared" si="43"/>
        <v>0.10391642772765887</v>
      </c>
      <c r="BO80" s="4">
        <f t="shared" si="44"/>
        <v>7.2081721134928861E-2</v>
      </c>
      <c r="BP80" s="4">
        <f t="shared" si="45"/>
        <v>0.13350714516534315</v>
      </c>
      <c r="BQ80" s="4">
        <f t="shared" si="46"/>
        <v>5.9281962846191756E-2</v>
      </c>
      <c r="BR80" s="4">
        <f t="shared" si="47"/>
        <v>0.1729138679475021</v>
      </c>
      <c r="BT80" s="4">
        <f t="shared" si="77"/>
        <v>2.4633826659599256</v>
      </c>
      <c r="BU80" s="4">
        <f t="shared" si="78"/>
        <v>2.8669505384122695</v>
      </c>
      <c r="BV80" s="5">
        <f t="shared" si="75"/>
        <v>4.7611473177659999E-2</v>
      </c>
      <c r="BW80" s="4">
        <f t="shared" si="76"/>
        <v>1.8318062462541251</v>
      </c>
      <c r="BX80" s="4">
        <f>MAX(BW$28:BW80)</f>
        <v>1.8318062462541251</v>
      </c>
      <c r="BY80" s="18">
        <f t="shared" si="48"/>
        <v>0</v>
      </c>
    </row>
    <row r="81" spans="1:77" x14ac:dyDescent="0.25">
      <c r="A81" s="2">
        <v>31226</v>
      </c>
      <c r="B81" s="3">
        <v>5.7578959982099998E-3</v>
      </c>
      <c r="C81" s="3">
        <v>-4.9500881554699998E-2</v>
      </c>
      <c r="D81" s="3">
        <v>-1.6732882670200001E-2</v>
      </c>
      <c r="E81" s="3">
        <v>-5.8753141866700002E-3</v>
      </c>
      <c r="F81" s="3">
        <v>6.3627883417699996E-2</v>
      </c>
      <c r="G81" s="3">
        <v>-6.0040821882000002E-2</v>
      </c>
      <c r="H81" s="3">
        <v>5.4515212528899997E-3</v>
      </c>
      <c r="I81" s="3">
        <v>3.72135866598E-3</v>
      </c>
      <c r="J81" s="3">
        <v>-2.41043028625E-2</v>
      </c>
      <c r="K81" s="3">
        <v>3.1949899297199998E-3</v>
      </c>
      <c r="L81" s="3">
        <v>2.1006386170500001E-2</v>
      </c>
      <c r="M81" s="3">
        <v>1.31747294079E-2</v>
      </c>
      <c r="N81" s="3">
        <v>3.1148649106200001E-2</v>
      </c>
      <c r="O81" s="3">
        <f t="shared" ref="O81:O144" si="79">AVERAGE(C81:N81)</f>
        <v>-1.2440571004316656E-3</v>
      </c>
      <c r="P81" s="3">
        <f t="shared" ref="P81:P144" si="80">SUMPRODUCT($C$11:$N$11,C81:N81)</f>
        <v>-2.1594258311684808E-3</v>
      </c>
      <c r="Q81" s="3"/>
      <c r="R81" s="4">
        <f t="shared" si="24"/>
        <v>-1</v>
      </c>
      <c r="S81" s="4">
        <f t="shared" si="25"/>
        <v>-1</v>
      </c>
      <c r="T81" s="4">
        <f t="shared" si="26"/>
        <v>-1</v>
      </c>
      <c r="U81" s="4">
        <f t="shared" si="27"/>
        <v>1</v>
      </c>
      <c r="V81" s="4">
        <f t="shared" si="28"/>
        <v>1</v>
      </c>
      <c r="W81" s="4">
        <f t="shared" si="29"/>
        <v>1</v>
      </c>
      <c r="X81" s="4">
        <f t="shared" si="30"/>
        <v>1</v>
      </c>
      <c r="Y81" s="4">
        <f t="shared" si="31"/>
        <v>1</v>
      </c>
      <c r="Z81" s="4">
        <f t="shared" si="32"/>
        <v>1</v>
      </c>
      <c r="AA81" s="4">
        <f t="shared" si="33"/>
        <v>-1</v>
      </c>
      <c r="AB81" s="4">
        <f t="shared" si="34"/>
        <v>-1</v>
      </c>
      <c r="AC81" s="4">
        <f t="shared" si="35"/>
        <v>-1</v>
      </c>
      <c r="AE81" s="4">
        <f t="shared" si="49"/>
        <v>4.9500881554699998E-2</v>
      </c>
      <c r="AF81" s="4">
        <f t="shared" si="50"/>
        <v>1.6732882670200001E-2</v>
      </c>
      <c r="AG81" s="4">
        <f t="shared" si="51"/>
        <v>5.8753141866700002E-3</v>
      </c>
      <c r="AH81" s="4">
        <f t="shared" si="52"/>
        <v>6.3627883417699996E-2</v>
      </c>
      <c r="AI81" s="4">
        <f t="shared" si="53"/>
        <v>-6.0040821882000002E-2</v>
      </c>
      <c r="AJ81" s="4">
        <f t="shared" si="54"/>
        <v>5.4515212528899997E-3</v>
      </c>
      <c r="AK81" s="4">
        <f t="shared" si="55"/>
        <v>3.72135866598E-3</v>
      </c>
      <c r="AL81" s="4">
        <f t="shared" si="56"/>
        <v>-2.41043028625E-2</v>
      </c>
      <c r="AM81" s="4">
        <f t="shared" si="57"/>
        <v>3.1949899297199998E-3</v>
      </c>
      <c r="AN81" s="4">
        <f t="shared" si="58"/>
        <v>-2.1006386170500001E-2</v>
      </c>
      <c r="AO81" s="4">
        <f t="shared" si="59"/>
        <v>-1.31747294079E-2</v>
      </c>
      <c r="AP81" s="4">
        <f t="shared" si="60"/>
        <v>-3.1148649106200001E-2</v>
      </c>
      <c r="AQ81" s="4">
        <f t="shared" si="61"/>
        <v>-1.1417147926999899E-4</v>
      </c>
      <c r="AS81" s="4">
        <f t="shared" si="62"/>
        <v>0.10325358395405836</v>
      </c>
      <c r="AT81" s="4">
        <f t="shared" si="63"/>
        <v>5.2423451012286917E-2</v>
      </c>
      <c r="AU81" s="4">
        <f t="shared" si="64"/>
        <v>1.0786517064739931E-2</v>
      </c>
      <c r="AV81" s="4">
        <f t="shared" si="65"/>
        <v>0.18727875162328478</v>
      </c>
      <c r="AW81" s="4">
        <f t="shared" si="66"/>
        <v>-0.14849204197567831</v>
      </c>
      <c r="AX81" s="4">
        <f t="shared" si="67"/>
        <v>1.4621577351060188E-2</v>
      </c>
      <c r="AY81" s="4">
        <f t="shared" si="68"/>
        <v>5.0144770821797892E-2</v>
      </c>
      <c r="AZ81" s="4">
        <f t="shared" si="69"/>
        <v>-9.2783416018386827E-2</v>
      </c>
      <c r="BA81" s="4">
        <f t="shared" si="70"/>
        <v>1.7729820428340433E-2</v>
      </c>
      <c r="BB81" s="4">
        <f t="shared" si="71"/>
        <v>-6.2937114397838265E-2</v>
      </c>
      <c r="BC81" s="4">
        <f t="shared" si="72"/>
        <v>-8.8895365641533164E-2</v>
      </c>
      <c r="BD81" s="4">
        <f t="shared" si="73"/>
        <v>-7.205587261666474E-2</v>
      </c>
      <c r="BE81" s="4">
        <f t="shared" si="74"/>
        <v>-2.410444866211068E-3</v>
      </c>
      <c r="BG81" s="4">
        <f t="shared" si="36"/>
        <v>0.19452619811298025</v>
      </c>
      <c r="BH81" s="4">
        <f t="shared" si="37"/>
        <v>0.12203998258651559</v>
      </c>
      <c r="BI81" s="4">
        <f t="shared" si="38"/>
        <v>0.21477766367427156</v>
      </c>
      <c r="BJ81" s="4">
        <f t="shared" si="39"/>
        <v>0.14171033378179479</v>
      </c>
      <c r="BK81" s="4">
        <f t="shared" si="40"/>
        <v>9.9724007167555154E-2</v>
      </c>
      <c r="BL81" s="4">
        <f t="shared" si="41"/>
        <v>0.13437780482534267</v>
      </c>
      <c r="BM81" s="4">
        <f t="shared" si="42"/>
        <v>2.8581371150194112E-2</v>
      </c>
      <c r="BN81" s="4">
        <f t="shared" si="43"/>
        <v>0.10013039116251499</v>
      </c>
      <c r="BO81" s="4">
        <f t="shared" si="44"/>
        <v>6.4331828888811809E-2</v>
      </c>
      <c r="BP81" s="4">
        <f t="shared" si="45"/>
        <v>0.14426763715045876</v>
      </c>
      <c r="BQ81" s="4">
        <f t="shared" si="46"/>
        <v>5.7973903394416396E-2</v>
      </c>
      <c r="BR81" s="4">
        <f t="shared" si="47"/>
        <v>0.17648298916215827</v>
      </c>
      <c r="BT81" s="4">
        <f t="shared" si="77"/>
        <v>2.4767013168864525</v>
      </c>
      <c r="BU81" s="4">
        <f t="shared" si="78"/>
        <v>2.8765475152374629</v>
      </c>
      <c r="BV81" s="5">
        <f t="shared" ref="BV81:BV144" si="81">0.6*H81+0.4*K81</f>
        <v>4.5489087236219999E-3</v>
      </c>
      <c r="BW81" s="4">
        <f t="shared" si="76"/>
        <v>1.8506863155224984</v>
      </c>
      <c r="BX81" s="4">
        <f>MAX(BW$28:BW81)</f>
        <v>1.8506863155224984</v>
      </c>
      <c r="BY81" s="18">
        <f t="shared" ref="BY81:BY144" si="82">(BX81-BW81)/BX81</f>
        <v>0</v>
      </c>
    </row>
    <row r="82" spans="1:77" x14ac:dyDescent="0.25">
      <c r="A82" s="2">
        <v>31259</v>
      </c>
      <c r="B82" s="3">
        <v>7.0850942908700001E-3</v>
      </c>
      <c r="C82" s="3">
        <v>-1.0988929686400001E-2</v>
      </c>
      <c r="D82" s="3">
        <v>-9.7048017750000007E-2</v>
      </c>
      <c r="E82" s="3">
        <v>3.0875927703199999E-2</v>
      </c>
      <c r="F82" s="3">
        <v>-5.3023759821299997E-2</v>
      </c>
      <c r="G82" s="3">
        <v>9.5059577807100008E-3</v>
      </c>
      <c r="H82" s="3">
        <v>-1.2010516197900001E-2</v>
      </c>
      <c r="I82" s="3">
        <v>5.9306661719200002E-3</v>
      </c>
      <c r="J82" s="3">
        <v>2.1497900973899999E-2</v>
      </c>
      <c r="K82" s="3">
        <v>-1.1086459679699999E-2</v>
      </c>
      <c r="L82" s="3">
        <v>9.15219003266E-2</v>
      </c>
      <c r="M82" s="3">
        <v>4.9847689313499997E-2</v>
      </c>
      <c r="N82" s="3">
        <v>9.3749064374300001E-2</v>
      </c>
      <c r="O82" s="3">
        <f t="shared" si="79"/>
        <v>9.8976186257358351E-3</v>
      </c>
      <c r="P82" s="3">
        <f t="shared" si="80"/>
        <v>6.7118999845469679E-2</v>
      </c>
      <c r="Q82" s="3"/>
      <c r="R82" s="4">
        <f t="shared" si="24"/>
        <v>-1</v>
      </c>
      <c r="S82" s="4">
        <f t="shared" si="25"/>
        <v>-1</v>
      </c>
      <c r="T82" s="4">
        <f t="shared" si="26"/>
        <v>-1</v>
      </c>
      <c r="U82" s="4">
        <f t="shared" si="27"/>
        <v>1</v>
      </c>
      <c r="V82" s="4">
        <f t="shared" si="28"/>
        <v>1</v>
      </c>
      <c r="W82" s="4">
        <f t="shared" si="29"/>
        <v>1</v>
      </c>
      <c r="X82" s="4">
        <f t="shared" si="30"/>
        <v>1</v>
      </c>
      <c r="Y82" s="4">
        <f t="shared" si="31"/>
        <v>1</v>
      </c>
      <c r="Z82" s="4">
        <f t="shared" si="32"/>
        <v>1</v>
      </c>
      <c r="AA82" s="4">
        <f t="shared" si="33"/>
        <v>-1</v>
      </c>
      <c r="AB82" s="4">
        <f t="shared" si="34"/>
        <v>-1</v>
      </c>
      <c r="AC82" s="4">
        <f t="shared" si="35"/>
        <v>-1</v>
      </c>
      <c r="AE82" s="4">
        <f t="shared" si="49"/>
        <v>1.0988929686400001E-2</v>
      </c>
      <c r="AF82" s="4">
        <f t="shared" si="50"/>
        <v>9.7048017750000007E-2</v>
      </c>
      <c r="AG82" s="4">
        <f t="shared" si="51"/>
        <v>-3.0875927703199999E-2</v>
      </c>
      <c r="AH82" s="4">
        <f t="shared" si="52"/>
        <v>-5.3023759821299997E-2</v>
      </c>
      <c r="AI82" s="4">
        <f t="shared" si="53"/>
        <v>9.5059577807100008E-3</v>
      </c>
      <c r="AJ82" s="4">
        <f t="shared" si="54"/>
        <v>-1.2010516197900001E-2</v>
      </c>
      <c r="AK82" s="4">
        <f t="shared" si="55"/>
        <v>5.9306661719200002E-3</v>
      </c>
      <c r="AL82" s="4">
        <f t="shared" si="56"/>
        <v>2.1497900973899999E-2</v>
      </c>
      <c r="AM82" s="4">
        <f t="shared" si="57"/>
        <v>-1.1086459679699999E-2</v>
      </c>
      <c r="AN82" s="4">
        <f t="shared" si="58"/>
        <v>-9.15219003266E-2</v>
      </c>
      <c r="AO82" s="4">
        <f t="shared" si="59"/>
        <v>-4.9847689313499997E-2</v>
      </c>
      <c r="AP82" s="4">
        <f t="shared" si="60"/>
        <v>-9.3749064374300001E-2</v>
      </c>
      <c r="AQ82" s="4">
        <f t="shared" si="61"/>
        <v>-1.6428653754464166E-2</v>
      </c>
      <c r="AS82" s="4">
        <f t="shared" si="62"/>
        <v>2.2596297656560713E-2</v>
      </c>
      <c r="AT82" s="4">
        <f t="shared" si="63"/>
        <v>0.31808597704838742</v>
      </c>
      <c r="AU82" s="4">
        <f t="shared" si="64"/>
        <v>-5.7503051620909608E-2</v>
      </c>
      <c r="AV82" s="4">
        <f t="shared" si="65"/>
        <v>-0.14966801194031723</v>
      </c>
      <c r="AW82" s="4">
        <f t="shared" si="66"/>
        <v>3.8129064608237007E-2</v>
      </c>
      <c r="AX82" s="4">
        <f t="shared" si="67"/>
        <v>-3.5751488018458559E-2</v>
      </c>
      <c r="AY82" s="4">
        <f t="shared" si="68"/>
        <v>8.3000443061385071E-2</v>
      </c>
      <c r="AZ82" s="4">
        <f t="shared" si="69"/>
        <v>8.5879624454909737E-2</v>
      </c>
      <c r="BA82" s="4">
        <f t="shared" si="70"/>
        <v>-6.8932967529098735E-2</v>
      </c>
      <c r="BB82" s="4">
        <f t="shared" si="71"/>
        <v>-0.25375587244463016</v>
      </c>
      <c r="BC82" s="4">
        <f t="shared" si="72"/>
        <v>-0.34393191691350528</v>
      </c>
      <c r="BD82" s="4">
        <f t="shared" si="73"/>
        <v>-0.21248294766394815</v>
      </c>
      <c r="BE82" s="4">
        <f t="shared" si="74"/>
        <v>-4.7861237441782313E-2</v>
      </c>
      <c r="BG82" s="4">
        <f t="shared" si="36"/>
        <v>0.19623076137180587</v>
      </c>
      <c r="BH82" s="4">
        <f t="shared" si="37"/>
        <v>0.1180936800067644</v>
      </c>
      <c r="BI82" s="4">
        <f t="shared" si="38"/>
        <v>0.21405888780785298</v>
      </c>
      <c r="BJ82" s="4">
        <f t="shared" si="39"/>
        <v>0.14589039290522723</v>
      </c>
      <c r="BK82" s="4">
        <f t="shared" si="40"/>
        <v>0.12965517427235759</v>
      </c>
      <c r="BL82" s="4">
        <f t="shared" si="41"/>
        <v>0.13456710026329263</v>
      </c>
      <c r="BM82" s="4">
        <f t="shared" si="42"/>
        <v>2.8578953144442566E-2</v>
      </c>
      <c r="BN82" s="4">
        <f t="shared" si="43"/>
        <v>0.10312563638208798</v>
      </c>
      <c r="BO82" s="4">
        <f t="shared" si="44"/>
        <v>6.4554609181488795E-2</v>
      </c>
      <c r="BP82" s="4">
        <f t="shared" si="45"/>
        <v>0.14969186132433396</v>
      </c>
      <c r="BQ82" s="4">
        <f t="shared" si="46"/>
        <v>5.9243837402165635E-2</v>
      </c>
      <c r="BR82" s="4">
        <f t="shared" si="47"/>
        <v>0.17870873391954037</v>
      </c>
      <c r="BT82" s="4">
        <f t="shared" si="77"/>
        <v>2.369071026365996</v>
      </c>
      <c r="BU82" s="4">
        <f t="shared" si="78"/>
        <v>2.7592530019757393</v>
      </c>
      <c r="BV82" s="5">
        <f t="shared" si="81"/>
        <v>-1.164089359062E-2</v>
      </c>
      <c r="BW82" s="4">
        <f t="shared" ref="BW82:BW145" si="83">(1+BV82+B82)*BW81</f>
        <v>1.842254960102184</v>
      </c>
      <c r="BX82" s="4">
        <f>MAX(BW$28:BW82)</f>
        <v>1.8506863155224984</v>
      </c>
      <c r="BY82" s="18">
        <f t="shared" si="82"/>
        <v>4.555799299750034E-3</v>
      </c>
    </row>
    <row r="83" spans="1:77" x14ac:dyDescent="0.25">
      <c r="A83" s="2">
        <v>31289</v>
      </c>
      <c r="B83" s="3">
        <v>6.5317458226399998E-3</v>
      </c>
      <c r="C83" s="3">
        <v>8.8503413990500008E-3</v>
      </c>
      <c r="D83" s="3">
        <v>-3.4103131311300001E-2</v>
      </c>
      <c r="E83" s="3">
        <v>1.3349481374100001E-2</v>
      </c>
      <c r="F83" s="3">
        <v>9.0553306778200005E-2</v>
      </c>
      <c r="G83" s="3">
        <v>5.4384900197399999E-2</v>
      </c>
      <c r="H83" s="3">
        <v>-1.8208609693400001E-2</v>
      </c>
      <c r="I83" s="3">
        <v>1.7512130369700001E-2</v>
      </c>
      <c r="J83" s="3">
        <v>8.35725025339E-3</v>
      </c>
      <c r="K83" s="3">
        <v>1.0630792432900001E-2</v>
      </c>
      <c r="L83" s="3">
        <v>-2.3972457112900001E-2</v>
      </c>
      <c r="M83" s="3">
        <v>-4.3057150881400004E-3</v>
      </c>
      <c r="N83" s="3">
        <v>-1.6493321085800001E-2</v>
      </c>
      <c r="O83" s="3">
        <f t="shared" si="79"/>
        <v>8.8795807094333348E-3</v>
      </c>
      <c r="P83" s="3">
        <f t="shared" si="80"/>
        <v>3.9498711506010226E-2</v>
      </c>
      <c r="Q83" s="3"/>
      <c r="R83" s="4">
        <f t="shared" si="24"/>
        <v>-1</v>
      </c>
      <c r="S83" s="4">
        <f t="shared" si="25"/>
        <v>-1</v>
      </c>
      <c r="T83" s="4">
        <f t="shared" si="26"/>
        <v>-1</v>
      </c>
      <c r="U83" s="4">
        <f t="shared" si="27"/>
        <v>1</v>
      </c>
      <c r="V83" s="4">
        <f t="shared" si="28"/>
        <v>1</v>
      </c>
      <c r="W83" s="4">
        <f t="shared" si="29"/>
        <v>1</v>
      </c>
      <c r="X83" s="4">
        <f t="shared" si="30"/>
        <v>1</v>
      </c>
      <c r="Y83" s="4">
        <f t="shared" si="31"/>
        <v>1</v>
      </c>
      <c r="Z83" s="4">
        <f t="shared" si="32"/>
        <v>1</v>
      </c>
      <c r="AA83" s="4">
        <f t="shared" si="33"/>
        <v>-1</v>
      </c>
      <c r="AB83" s="4">
        <f t="shared" si="34"/>
        <v>1</v>
      </c>
      <c r="AC83" s="4">
        <f t="shared" si="35"/>
        <v>1</v>
      </c>
      <c r="AE83" s="4">
        <f t="shared" si="49"/>
        <v>-8.8503413990500008E-3</v>
      </c>
      <c r="AF83" s="4">
        <f t="shared" si="50"/>
        <v>3.4103131311300001E-2</v>
      </c>
      <c r="AG83" s="4">
        <f t="shared" si="51"/>
        <v>-1.3349481374100001E-2</v>
      </c>
      <c r="AH83" s="4">
        <f t="shared" si="52"/>
        <v>9.0553306778200005E-2</v>
      </c>
      <c r="AI83" s="4">
        <f t="shared" si="53"/>
        <v>5.4384900197399999E-2</v>
      </c>
      <c r="AJ83" s="4">
        <f t="shared" si="54"/>
        <v>-1.8208609693400001E-2</v>
      </c>
      <c r="AK83" s="4">
        <f t="shared" si="55"/>
        <v>1.7512130369700001E-2</v>
      </c>
      <c r="AL83" s="4">
        <f t="shared" si="56"/>
        <v>8.35725025339E-3</v>
      </c>
      <c r="AM83" s="4">
        <f t="shared" si="57"/>
        <v>1.0630792432900001E-2</v>
      </c>
      <c r="AN83" s="4">
        <f t="shared" si="58"/>
        <v>2.3972457112900001E-2</v>
      </c>
      <c r="AO83" s="4">
        <f t="shared" si="59"/>
        <v>4.3057150881400004E-3</v>
      </c>
      <c r="AP83" s="4">
        <f t="shared" si="60"/>
        <v>1.6493321085800001E-2</v>
      </c>
      <c r="AQ83" s="4">
        <f t="shared" si="61"/>
        <v>1.8325381013598336E-2</v>
      </c>
      <c r="AS83" s="4">
        <f t="shared" si="62"/>
        <v>-1.8040680955787404E-2</v>
      </c>
      <c r="AT83" s="4">
        <f t="shared" si="63"/>
        <v>0.11551213006266407</v>
      </c>
      <c r="AU83" s="4">
        <f t="shared" si="64"/>
        <v>-2.4945437231427607E-2</v>
      </c>
      <c r="AV83" s="4">
        <f t="shared" si="65"/>
        <v>0.24827764179653666</v>
      </c>
      <c r="AW83" s="4">
        <f t="shared" si="66"/>
        <v>0.16778320033154229</v>
      </c>
      <c r="AX83" s="4">
        <f t="shared" si="67"/>
        <v>-5.4124996846252077E-2</v>
      </c>
      <c r="AY83" s="4">
        <f t="shared" si="68"/>
        <v>0.24510527423717607</v>
      </c>
      <c r="AZ83" s="4">
        <f t="shared" si="69"/>
        <v>3.2415800945657318E-2</v>
      </c>
      <c r="BA83" s="4">
        <f t="shared" si="70"/>
        <v>6.5871624459921035E-2</v>
      </c>
      <c r="BB83" s="4">
        <f t="shared" si="71"/>
        <v>6.4058144245957155E-2</v>
      </c>
      <c r="BC83" s="4">
        <f t="shared" si="72"/>
        <v>2.9071142430639425E-2</v>
      </c>
      <c r="BD83" s="4">
        <f t="shared" si="73"/>
        <v>3.6916653649901078E-2</v>
      </c>
      <c r="BE83" s="4">
        <f t="shared" si="74"/>
        <v>7.5658374760544003E-2</v>
      </c>
      <c r="BG83" s="4">
        <f t="shared" si="36"/>
        <v>0.17905966977735849</v>
      </c>
      <c r="BH83" s="4">
        <f t="shared" si="37"/>
        <v>0.1105984368877054</v>
      </c>
      <c r="BI83" s="4">
        <f t="shared" si="38"/>
        <v>0.19684521592131798</v>
      </c>
      <c r="BJ83" s="4">
        <f t="shared" si="39"/>
        <v>0.13465021869441179</v>
      </c>
      <c r="BK83" s="4">
        <f t="shared" si="40"/>
        <v>0.12395789448036751</v>
      </c>
      <c r="BL83" s="4">
        <f t="shared" si="41"/>
        <v>0.13282332104618882</v>
      </c>
      <c r="BM83" s="4">
        <f t="shared" si="42"/>
        <v>2.7861410836248005E-2</v>
      </c>
      <c r="BN83" s="4">
        <f t="shared" si="43"/>
        <v>8.1034216039537491E-2</v>
      </c>
      <c r="BO83" s="4">
        <f t="shared" si="44"/>
        <v>6.2778909413222228E-2</v>
      </c>
      <c r="BP83" s="4">
        <f t="shared" si="45"/>
        <v>0.18347443273703545</v>
      </c>
      <c r="BQ83" s="4">
        <f t="shared" si="46"/>
        <v>7.3604518725028198E-2</v>
      </c>
      <c r="BR83" s="4">
        <f t="shared" si="47"/>
        <v>0.19665941045253293</v>
      </c>
      <c r="BT83" s="4">
        <f t="shared" si="77"/>
        <v>2.5181073234654372</v>
      </c>
      <c r="BU83" s="4">
        <f t="shared" si="78"/>
        <v>2.9860363389276374</v>
      </c>
      <c r="BV83" s="5">
        <f t="shared" si="81"/>
        <v>-6.6728488428799996E-3</v>
      </c>
      <c r="BW83" s="4">
        <f t="shared" si="83"/>
        <v>1.8419950123632616</v>
      </c>
      <c r="BX83" s="4">
        <f>MAX(BW$28:BW83)</f>
        <v>1.8506863155224984</v>
      </c>
      <c r="BY83" s="18">
        <f t="shared" si="82"/>
        <v>4.6962594829491897E-3</v>
      </c>
    </row>
    <row r="84" spans="1:77" x14ac:dyDescent="0.25">
      <c r="A84" s="2">
        <v>31320</v>
      </c>
      <c r="B84" s="3">
        <v>6.8602085646E-3</v>
      </c>
      <c r="C84" s="3">
        <v>-3.1520257774900001E-2</v>
      </c>
      <c r="D84" s="3">
        <v>2.6932745462400001E-2</v>
      </c>
      <c r="E84" s="3">
        <v>-3.8259863854099997E-2</v>
      </c>
      <c r="F84" s="3">
        <v>6.2651703206299994E-2</v>
      </c>
      <c r="G84" s="3">
        <v>-3.5917646216599999E-2</v>
      </c>
      <c r="H84" s="3">
        <v>-3.4291656802799997E-2</v>
      </c>
      <c r="I84" s="3">
        <v>1.80183453586E-3</v>
      </c>
      <c r="J84" s="3">
        <v>9.2744403298300002E-3</v>
      </c>
      <c r="K84" s="1">
        <v>-9.19504700991E-5</v>
      </c>
      <c r="L84" s="3">
        <v>8.7574394850000008E-3</v>
      </c>
      <c r="M84" s="3">
        <v>9.4943223951399994E-2</v>
      </c>
      <c r="N84" s="3">
        <v>8.0701903154500008E-3</v>
      </c>
      <c r="O84" s="3">
        <f t="shared" si="79"/>
        <v>6.029183513978408E-3</v>
      </c>
      <c r="P84" s="3">
        <f t="shared" si="80"/>
        <v>2.7189926305632037E-2</v>
      </c>
      <c r="Q84" s="3"/>
      <c r="R84" s="4">
        <f t="shared" si="24"/>
        <v>-1</v>
      </c>
      <c r="S84" s="4">
        <f t="shared" si="25"/>
        <v>-1</v>
      </c>
      <c r="T84" s="4">
        <f t="shared" si="26"/>
        <v>-1</v>
      </c>
      <c r="U84" s="4">
        <f t="shared" si="27"/>
        <v>1</v>
      </c>
      <c r="V84" s="4">
        <f t="shared" si="28"/>
        <v>1</v>
      </c>
      <c r="W84" s="4">
        <f t="shared" si="29"/>
        <v>1</v>
      </c>
      <c r="X84" s="4">
        <f t="shared" si="30"/>
        <v>1</v>
      </c>
      <c r="Y84" s="4">
        <f t="shared" si="31"/>
        <v>1</v>
      </c>
      <c r="Z84" s="4">
        <f t="shared" si="32"/>
        <v>1</v>
      </c>
      <c r="AA84" s="4">
        <f t="shared" si="33"/>
        <v>-1</v>
      </c>
      <c r="AB84" s="4">
        <f t="shared" si="34"/>
        <v>-1</v>
      </c>
      <c r="AC84" s="4">
        <f t="shared" si="35"/>
        <v>1</v>
      </c>
      <c r="AE84" s="4">
        <f t="shared" si="49"/>
        <v>3.1520257774900001E-2</v>
      </c>
      <c r="AF84" s="4">
        <f t="shared" si="50"/>
        <v>-2.6932745462400001E-2</v>
      </c>
      <c r="AG84" s="4">
        <f t="shared" si="51"/>
        <v>3.8259863854099997E-2</v>
      </c>
      <c r="AH84" s="4">
        <f t="shared" si="52"/>
        <v>6.2651703206299994E-2</v>
      </c>
      <c r="AI84" s="4">
        <f t="shared" si="53"/>
        <v>-3.5917646216599999E-2</v>
      </c>
      <c r="AJ84" s="4">
        <f t="shared" si="54"/>
        <v>-3.4291656802799997E-2</v>
      </c>
      <c r="AK84" s="4">
        <f t="shared" si="55"/>
        <v>1.80183453586E-3</v>
      </c>
      <c r="AL84" s="4">
        <f t="shared" si="56"/>
        <v>9.2744403298300002E-3</v>
      </c>
      <c r="AM84" s="4">
        <f t="shared" si="57"/>
        <v>-9.19504700991E-5</v>
      </c>
      <c r="AN84" s="4">
        <f t="shared" si="58"/>
        <v>-8.7574394850000008E-3</v>
      </c>
      <c r="AO84" s="4">
        <f t="shared" si="59"/>
        <v>9.4943223951399994E-2</v>
      </c>
      <c r="AP84" s="4">
        <f t="shared" si="60"/>
        <v>8.0701903154500008E-3</v>
      </c>
      <c r="AQ84" s="4">
        <f t="shared" si="61"/>
        <v>1.1710839627578407E-2</v>
      </c>
      <c r="AS84" s="4">
        <f t="shared" si="62"/>
        <v>7.0412858046911553E-2</v>
      </c>
      <c r="AT84" s="4">
        <f t="shared" si="63"/>
        <v>-9.740732769938075E-2</v>
      </c>
      <c r="AU84" s="4">
        <f t="shared" si="64"/>
        <v>7.7746088316198753E-2</v>
      </c>
      <c r="AV84" s="4">
        <f t="shared" si="65"/>
        <v>0.18611689996133707</v>
      </c>
      <c r="AW84" s="4">
        <f t="shared" si="66"/>
        <v>-0.11590273089799424</v>
      </c>
      <c r="AX84" s="4">
        <f t="shared" si="67"/>
        <v>-0.1032699876277757</v>
      </c>
      <c r="AY84" s="4">
        <f t="shared" si="68"/>
        <v>2.5868532594419714E-2</v>
      </c>
      <c r="AZ84" s="4">
        <f t="shared" si="69"/>
        <v>4.5780366778916691E-2</v>
      </c>
      <c r="BA84" s="4">
        <f t="shared" si="70"/>
        <v>-5.8586854062000495E-4</v>
      </c>
      <c r="BB84" s="4">
        <f t="shared" si="71"/>
        <v>-1.9092446515535148E-2</v>
      </c>
      <c r="BC84" s="4">
        <f t="shared" si="72"/>
        <v>0.51596410435663032</v>
      </c>
      <c r="BD84" s="4">
        <f t="shared" si="73"/>
        <v>1.6414552035683799E-2</v>
      </c>
      <c r="BE84" s="4">
        <f t="shared" si="74"/>
        <v>5.0170420067399336E-2</v>
      </c>
      <c r="BG84" s="4">
        <f t="shared" si="36"/>
        <v>0.1710396477249182</v>
      </c>
      <c r="BH84" s="4">
        <f t="shared" si="37"/>
        <v>0.10915358825854783</v>
      </c>
      <c r="BI84" s="4">
        <f t="shared" si="38"/>
        <v>0.19561330135039376</v>
      </c>
      <c r="BJ84" s="4">
        <f t="shared" si="39"/>
        <v>0.14502097868109487</v>
      </c>
      <c r="BK84" s="4">
        <f t="shared" si="40"/>
        <v>0.10413177226950074</v>
      </c>
      <c r="BL84" s="4">
        <f t="shared" si="41"/>
        <v>9.3980328446918268E-2</v>
      </c>
      <c r="BM84" s="4">
        <f t="shared" si="42"/>
        <v>2.9558781384201684E-2</v>
      </c>
      <c r="BN84" s="4">
        <f t="shared" si="43"/>
        <v>6.7090775200834063E-2</v>
      </c>
      <c r="BO84" s="4">
        <f t="shared" si="44"/>
        <v>6.247094053510887E-2</v>
      </c>
      <c r="BP84" s="4">
        <f t="shared" si="45"/>
        <v>0.18215381541891251</v>
      </c>
      <c r="BQ84" s="4">
        <f t="shared" si="46"/>
        <v>7.3466180833296174E-2</v>
      </c>
      <c r="BR84" s="4">
        <f t="shared" si="47"/>
        <v>0.1982724899999706</v>
      </c>
      <c r="BT84" s="4">
        <f t="shared" si="77"/>
        <v>2.6261044591088836</v>
      </c>
      <c r="BU84" s="4">
        <f t="shared" si="78"/>
        <v>3.1563318684546742</v>
      </c>
      <c r="BV84" s="5">
        <f t="shared" si="81"/>
        <v>-2.0611774269719638E-2</v>
      </c>
      <c r="BW84" s="4">
        <f t="shared" si="83"/>
        <v>1.8166646969222455</v>
      </c>
      <c r="BX84" s="4">
        <f>MAX(BW$28:BW84)</f>
        <v>1.8506863155224984</v>
      </c>
      <c r="BY84" s="18">
        <f t="shared" si="82"/>
        <v>1.8383244267220759E-2</v>
      </c>
    </row>
    <row r="85" spans="1:77" x14ac:dyDescent="0.25">
      <c r="A85" s="2">
        <v>31351</v>
      </c>
      <c r="B85" s="3">
        <v>6.8227622497800001E-3</v>
      </c>
      <c r="C85" s="3">
        <v>-4.7779797520300003E-2</v>
      </c>
      <c r="D85" s="3">
        <v>3.5176682450299999E-2</v>
      </c>
      <c r="E85" s="3">
        <v>-1.86168436114E-3</v>
      </c>
      <c r="F85" s="3">
        <v>0.125016293246</v>
      </c>
      <c r="G85" s="3">
        <v>6.8624278171100006E-2</v>
      </c>
      <c r="H85" s="3">
        <v>3.5618588575300002E-2</v>
      </c>
      <c r="I85" s="3">
        <v>-1.0639277490500001E-2</v>
      </c>
      <c r="J85" s="3">
        <v>2.5655763861400002E-3</v>
      </c>
      <c r="K85" s="3">
        <v>1.26421711743E-2</v>
      </c>
      <c r="L85" s="3">
        <v>-1.5516251934999999E-4</v>
      </c>
      <c r="M85" s="3">
        <v>2.46404820358E-2</v>
      </c>
      <c r="N85" s="3">
        <v>2.95821714928E-2</v>
      </c>
      <c r="O85" s="3">
        <f t="shared" si="79"/>
        <v>2.2785860136704167E-2</v>
      </c>
      <c r="P85" s="3">
        <f t="shared" si="80"/>
        <v>5.469812622450259E-2</v>
      </c>
      <c r="Q85" s="3"/>
      <c r="R85" s="4">
        <f t="shared" si="24"/>
        <v>-1</v>
      </c>
      <c r="S85" s="4">
        <f t="shared" si="25"/>
        <v>-1</v>
      </c>
      <c r="T85" s="4">
        <f t="shared" si="26"/>
        <v>-1</v>
      </c>
      <c r="U85" s="4">
        <f t="shared" si="27"/>
        <v>1</v>
      </c>
      <c r="V85" s="4">
        <f t="shared" si="28"/>
        <v>1</v>
      </c>
      <c r="W85" s="4">
        <f t="shared" si="29"/>
        <v>1</v>
      </c>
      <c r="X85" s="4">
        <f t="shared" si="30"/>
        <v>1</v>
      </c>
      <c r="Y85" s="4">
        <f t="shared" si="31"/>
        <v>1</v>
      </c>
      <c r="Z85" s="4">
        <f t="shared" si="32"/>
        <v>1</v>
      </c>
      <c r="AA85" s="4">
        <f t="shared" si="33"/>
        <v>-1</v>
      </c>
      <c r="AB85" s="4">
        <f t="shared" si="34"/>
        <v>1</v>
      </c>
      <c r="AC85" s="4">
        <f t="shared" si="35"/>
        <v>1</v>
      </c>
      <c r="AE85" s="4">
        <f t="shared" si="49"/>
        <v>4.7779797520300003E-2</v>
      </c>
      <c r="AF85" s="4">
        <f t="shared" si="50"/>
        <v>-3.5176682450299999E-2</v>
      </c>
      <c r="AG85" s="4">
        <f t="shared" si="51"/>
        <v>1.86168436114E-3</v>
      </c>
      <c r="AH85" s="4">
        <f t="shared" si="52"/>
        <v>0.125016293246</v>
      </c>
      <c r="AI85" s="4">
        <f t="shared" si="53"/>
        <v>6.8624278171100006E-2</v>
      </c>
      <c r="AJ85" s="4">
        <f t="shared" si="54"/>
        <v>3.5618588575300002E-2</v>
      </c>
      <c r="AK85" s="4">
        <f t="shared" si="55"/>
        <v>-1.0639277490500001E-2</v>
      </c>
      <c r="AL85" s="4">
        <f t="shared" si="56"/>
        <v>2.5655763861400002E-3</v>
      </c>
      <c r="AM85" s="4">
        <f t="shared" si="57"/>
        <v>1.26421711743E-2</v>
      </c>
      <c r="AN85" s="4">
        <f t="shared" si="58"/>
        <v>1.5516251934999999E-4</v>
      </c>
      <c r="AO85" s="4">
        <f t="shared" si="59"/>
        <v>-2.46404820358E-2</v>
      </c>
      <c r="AP85" s="4">
        <f t="shared" si="60"/>
        <v>2.95821714928E-2</v>
      </c>
      <c r="AQ85" s="4">
        <f t="shared" si="61"/>
        <v>2.1115773455819168E-2</v>
      </c>
      <c r="AS85" s="4">
        <f t="shared" si="62"/>
        <v>0.11173970048662378</v>
      </c>
      <c r="AT85" s="4">
        <f t="shared" si="63"/>
        <v>-0.1289071042427973</v>
      </c>
      <c r="AU85" s="4">
        <f t="shared" si="64"/>
        <v>3.8068666052626849E-3</v>
      </c>
      <c r="AV85" s="4">
        <f t="shared" si="65"/>
        <v>0.34482264395943507</v>
      </c>
      <c r="AW85" s="4">
        <f t="shared" si="66"/>
        <v>0.26360553239599266</v>
      </c>
      <c r="AX85" s="4">
        <f t="shared" si="67"/>
        <v>0.15160018767296821</v>
      </c>
      <c r="AY85" s="4">
        <f t="shared" si="68"/>
        <v>-0.1439745076390245</v>
      </c>
      <c r="AZ85" s="4">
        <f t="shared" si="69"/>
        <v>1.529614990114531E-2</v>
      </c>
      <c r="BA85" s="4">
        <f t="shared" si="70"/>
        <v>8.0947532187033822E-2</v>
      </c>
      <c r="BB85" s="4">
        <f t="shared" si="71"/>
        <v>3.4072856282073776E-4</v>
      </c>
      <c r="BC85" s="4">
        <f t="shared" si="72"/>
        <v>-0.13415959156342858</v>
      </c>
      <c r="BD85" s="4">
        <f t="shared" si="73"/>
        <v>5.9679830505592356E-2</v>
      </c>
      <c r="BE85" s="4">
        <f t="shared" si="74"/>
        <v>5.2066497402635359E-2</v>
      </c>
      <c r="BG85" s="4">
        <f t="shared" si="36"/>
        <v>0.1577104176378635</v>
      </c>
      <c r="BH85" s="4">
        <f t="shared" si="37"/>
        <v>0.11877625193634783</v>
      </c>
      <c r="BI85" s="4">
        <f t="shared" si="38"/>
        <v>0.19753503276303289</v>
      </c>
      <c r="BJ85" s="4">
        <f t="shared" si="39"/>
        <v>0.1437857939437682</v>
      </c>
      <c r="BK85" s="4">
        <f t="shared" si="40"/>
        <v>0.11384323401749614</v>
      </c>
      <c r="BL85" s="4">
        <f t="shared" si="41"/>
        <v>0.10090011936272397</v>
      </c>
      <c r="BM85" s="4">
        <f t="shared" si="42"/>
        <v>2.9726517071865865E-2</v>
      </c>
      <c r="BN85" s="4">
        <f t="shared" si="43"/>
        <v>6.5478995384061239E-2</v>
      </c>
      <c r="BO85" s="4">
        <f t="shared" si="44"/>
        <v>6.2984165604414818E-2</v>
      </c>
      <c r="BP85" s="4">
        <f t="shared" si="45"/>
        <v>0.18287909062400329</v>
      </c>
      <c r="BQ85" s="4">
        <f t="shared" si="46"/>
        <v>0.11680528174041548</v>
      </c>
      <c r="BR85" s="4">
        <f t="shared" si="47"/>
        <v>0.18750230135654761</v>
      </c>
      <c r="BT85" s="4">
        <f t="shared" si="77"/>
        <v>2.8146186805152729</v>
      </c>
      <c r="BU85" s="4">
        <f t="shared" si="78"/>
        <v>3.3422059154052945</v>
      </c>
      <c r="BV85" s="5">
        <f t="shared" si="81"/>
        <v>2.6428021614900002E-2</v>
      </c>
      <c r="BW85" s="4">
        <f t="shared" si="83"/>
        <v>1.8770702221142017</v>
      </c>
      <c r="BX85" s="4">
        <f>MAX(BW$28:BW85)</f>
        <v>1.8770702221142017</v>
      </c>
      <c r="BY85" s="18">
        <f t="shared" si="82"/>
        <v>0</v>
      </c>
    </row>
    <row r="86" spans="1:77" x14ac:dyDescent="0.25">
      <c r="A86" s="2">
        <v>31380</v>
      </c>
      <c r="B86" s="3">
        <v>6.3332718164000002E-3</v>
      </c>
      <c r="C86" s="3">
        <v>5.6318264162899999E-2</v>
      </c>
      <c r="D86" s="3">
        <v>1.8158122598099999E-2</v>
      </c>
      <c r="E86" s="3">
        <v>-1.08447756506E-2</v>
      </c>
      <c r="F86" s="3">
        <v>-2.7116599986900001E-2</v>
      </c>
      <c r="G86" s="3">
        <v>4.1077423962600002E-2</v>
      </c>
      <c r="H86" s="3">
        <v>6.9917478138599998E-2</v>
      </c>
      <c r="I86" s="3">
        <v>6.9038120527299997E-3</v>
      </c>
      <c r="J86" s="3">
        <v>1.4501032313700001E-3</v>
      </c>
      <c r="K86" s="3">
        <v>1.5156651122899999E-2</v>
      </c>
      <c r="L86" s="3">
        <v>-1.5598543509199999E-2</v>
      </c>
      <c r="M86" s="3">
        <v>4.4701953439599998E-2</v>
      </c>
      <c r="N86" s="3">
        <v>3.15385245279E-2</v>
      </c>
      <c r="O86" s="3">
        <f t="shared" si="79"/>
        <v>1.9305201174166661E-2</v>
      </c>
      <c r="P86" s="3">
        <f t="shared" si="80"/>
        <v>6.5369447252931673E-2</v>
      </c>
      <c r="Q86" s="3"/>
      <c r="R86" s="4">
        <f t="shared" si="24"/>
        <v>-1</v>
      </c>
      <c r="S86" s="4">
        <f t="shared" si="25"/>
        <v>-1</v>
      </c>
      <c r="T86" s="4">
        <f t="shared" si="26"/>
        <v>-1</v>
      </c>
      <c r="U86" s="4">
        <f t="shared" si="27"/>
        <v>1</v>
      </c>
      <c r="V86" s="4">
        <f t="shared" si="28"/>
        <v>1</v>
      </c>
      <c r="W86" s="4">
        <f t="shared" si="29"/>
        <v>1</v>
      </c>
      <c r="X86" s="4">
        <f t="shared" si="30"/>
        <v>1</v>
      </c>
      <c r="Y86" s="4">
        <f t="shared" si="31"/>
        <v>1</v>
      </c>
      <c r="Z86" s="4">
        <f t="shared" si="32"/>
        <v>1</v>
      </c>
      <c r="AA86" s="4">
        <f t="shared" si="33"/>
        <v>-1</v>
      </c>
      <c r="AB86" s="4">
        <f t="shared" si="34"/>
        <v>1</v>
      </c>
      <c r="AC86" s="4">
        <f t="shared" si="35"/>
        <v>1</v>
      </c>
      <c r="AE86" s="4">
        <f t="shared" si="49"/>
        <v>-5.6318264162899999E-2</v>
      </c>
      <c r="AF86" s="4">
        <f t="shared" si="50"/>
        <v>-1.8158122598099999E-2</v>
      </c>
      <c r="AG86" s="4">
        <f t="shared" si="51"/>
        <v>1.08447756506E-2</v>
      </c>
      <c r="AH86" s="4">
        <f t="shared" si="52"/>
        <v>-2.7116599986900001E-2</v>
      </c>
      <c r="AI86" s="4">
        <f t="shared" si="53"/>
        <v>4.1077423962600002E-2</v>
      </c>
      <c r="AJ86" s="4">
        <f t="shared" si="54"/>
        <v>6.9917478138599998E-2</v>
      </c>
      <c r="AK86" s="4">
        <f t="shared" si="55"/>
        <v>6.9038120527299997E-3</v>
      </c>
      <c r="AL86" s="4">
        <f t="shared" si="56"/>
        <v>1.4501032313700001E-3</v>
      </c>
      <c r="AM86" s="4">
        <f t="shared" si="57"/>
        <v>1.5156651122899999E-2</v>
      </c>
      <c r="AN86" s="4">
        <f t="shared" si="58"/>
        <v>1.5598543509199999E-2</v>
      </c>
      <c r="AO86" s="4">
        <f t="shared" si="59"/>
        <v>4.4701953439599998E-2</v>
      </c>
      <c r="AP86" s="4">
        <f t="shared" si="60"/>
        <v>3.15385245279E-2</v>
      </c>
      <c r="AQ86" s="4">
        <f t="shared" si="61"/>
        <v>1.1299689907300001E-2</v>
      </c>
      <c r="AS86" s="4">
        <f t="shared" si="62"/>
        <v>-0.14283968048887843</v>
      </c>
      <c r="AT86" s="4">
        <f t="shared" si="63"/>
        <v>-6.1150683918973749E-2</v>
      </c>
      <c r="AU86" s="4">
        <f t="shared" si="64"/>
        <v>2.1960207258242881E-2</v>
      </c>
      <c r="AV86" s="4">
        <f t="shared" si="65"/>
        <v>-7.5436103228681342E-2</v>
      </c>
      <c r="AW86" s="4">
        <f t="shared" si="66"/>
        <v>0.1443297858396643</v>
      </c>
      <c r="AX86" s="4">
        <f t="shared" si="67"/>
        <v>0.27717500665090372</v>
      </c>
      <c r="AY86" s="4">
        <f t="shared" si="68"/>
        <v>9.289769179537001E-2</v>
      </c>
      <c r="AZ86" s="4">
        <f t="shared" si="69"/>
        <v>8.8584329852011215E-3</v>
      </c>
      <c r="BA86" s="4">
        <f t="shared" si="70"/>
        <v>9.6256898713841868E-2</v>
      </c>
      <c r="BB86" s="4">
        <f t="shared" si="71"/>
        <v>3.4117718884047549E-2</v>
      </c>
      <c r="BC86" s="4">
        <f t="shared" si="72"/>
        <v>0.15308195921805751</v>
      </c>
      <c r="BD86" s="4">
        <f t="shared" si="73"/>
        <v>6.7281359854730494E-2</v>
      </c>
      <c r="BE86" s="4">
        <f t="shared" si="74"/>
        <v>5.1377716130293821E-2</v>
      </c>
      <c r="BG86" s="4">
        <f t="shared" si="36"/>
        <v>0.1192629167258092</v>
      </c>
      <c r="BH86" s="4">
        <f t="shared" si="37"/>
        <v>0.12938347464875197</v>
      </c>
      <c r="BI86" s="4">
        <f t="shared" si="38"/>
        <v>0.19437453509899877</v>
      </c>
      <c r="BJ86" s="4">
        <f t="shared" si="39"/>
        <v>0.16841900232311124</v>
      </c>
      <c r="BK86" s="4">
        <f t="shared" si="40"/>
        <v>0.12831623306317796</v>
      </c>
      <c r="BL86" s="4">
        <f t="shared" si="41"/>
        <v>0.10609848562962038</v>
      </c>
      <c r="BM86" s="4">
        <f t="shared" si="42"/>
        <v>3.2025440506073762E-2</v>
      </c>
      <c r="BN86" s="4">
        <f t="shared" si="43"/>
        <v>6.5033358677994313E-2</v>
      </c>
      <c r="BO86" s="4">
        <f t="shared" si="44"/>
        <v>5.9908659707537587E-2</v>
      </c>
      <c r="BP86" s="4">
        <f t="shared" si="45"/>
        <v>0.18063162638258479</v>
      </c>
      <c r="BQ86" s="4">
        <f t="shared" si="46"/>
        <v>0.11675245745012088</v>
      </c>
      <c r="BR86" s="4">
        <f t="shared" si="47"/>
        <v>0.18334966847873657</v>
      </c>
      <c r="BT86" s="4">
        <f t="shared" si="77"/>
        <v>2.9302893551370328</v>
      </c>
      <c r="BU86" s="4">
        <f t="shared" si="78"/>
        <v>3.5350879207046177</v>
      </c>
      <c r="BV86" s="5">
        <f t="shared" si="81"/>
        <v>4.8013147332319997E-2</v>
      </c>
      <c r="BW86" s="4">
        <f t="shared" si="83"/>
        <v>1.9790822671768009</v>
      </c>
      <c r="BX86" s="4">
        <f>MAX(BW$28:BW86)</f>
        <v>1.9790822671768009</v>
      </c>
      <c r="BY86" s="18">
        <f t="shared" si="82"/>
        <v>0</v>
      </c>
    </row>
    <row r="87" spans="1:77" x14ac:dyDescent="0.25">
      <c r="A87" s="2">
        <v>31412</v>
      </c>
      <c r="B87" s="3">
        <v>6.9323887059900002E-3</v>
      </c>
      <c r="C87" s="3">
        <v>0.122484800027</v>
      </c>
      <c r="D87" s="3">
        <v>1.80208028475E-2</v>
      </c>
      <c r="E87" s="3">
        <v>1.11272790245E-2</v>
      </c>
      <c r="F87" s="3">
        <v>0.134695320152</v>
      </c>
      <c r="G87" s="3">
        <v>-1.8894299961500001E-2</v>
      </c>
      <c r="H87" s="3">
        <v>3.7485058188300002E-2</v>
      </c>
      <c r="I87" s="3">
        <v>9.6007849277100002E-3</v>
      </c>
      <c r="J87" s="3">
        <v>-3.8311898811100001E-3</v>
      </c>
      <c r="K87" s="3">
        <v>2.3097021422299999E-2</v>
      </c>
      <c r="L87" s="3">
        <v>4.11234821977E-3</v>
      </c>
      <c r="M87" s="3">
        <v>5.9109194120300001E-3</v>
      </c>
      <c r="N87" s="3">
        <v>-2.6195700704099999E-2</v>
      </c>
      <c r="O87" s="3">
        <f t="shared" si="79"/>
        <v>2.6467761972866672E-2</v>
      </c>
      <c r="P87" s="3">
        <f t="shared" si="80"/>
        <v>6.5692208389546161E-2</v>
      </c>
      <c r="Q87" s="3"/>
      <c r="R87" s="4">
        <f t="shared" si="24"/>
        <v>-1</v>
      </c>
      <c r="S87" s="4">
        <f t="shared" si="25"/>
        <v>-1</v>
      </c>
      <c r="T87" s="4">
        <f t="shared" si="26"/>
        <v>-1</v>
      </c>
      <c r="U87" s="4">
        <f t="shared" si="27"/>
        <v>1</v>
      </c>
      <c r="V87" s="4">
        <f t="shared" si="28"/>
        <v>1</v>
      </c>
      <c r="W87" s="4">
        <f t="shared" si="29"/>
        <v>1</v>
      </c>
      <c r="X87" s="4">
        <f t="shared" si="30"/>
        <v>1</v>
      </c>
      <c r="Y87" s="4">
        <f t="shared" si="31"/>
        <v>1</v>
      </c>
      <c r="Z87" s="4">
        <f t="shared" si="32"/>
        <v>1</v>
      </c>
      <c r="AA87" s="4">
        <f t="shared" si="33"/>
        <v>-1</v>
      </c>
      <c r="AB87" s="4">
        <f t="shared" si="34"/>
        <v>1</v>
      </c>
      <c r="AC87" s="4">
        <f t="shared" si="35"/>
        <v>1</v>
      </c>
      <c r="AE87" s="4">
        <f t="shared" si="49"/>
        <v>-0.122484800027</v>
      </c>
      <c r="AF87" s="4">
        <f t="shared" si="50"/>
        <v>-1.80208028475E-2</v>
      </c>
      <c r="AG87" s="4">
        <f t="shared" si="51"/>
        <v>-1.11272790245E-2</v>
      </c>
      <c r="AH87" s="4">
        <f t="shared" si="52"/>
        <v>0.134695320152</v>
      </c>
      <c r="AI87" s="4">
        <f t="shared" si="53"/>
        <v>-1.8894299961500001E-2</v>
      </c>
      <c r="AJ87" s="4">
        <f t="shared" si="54"/>
        <v>3.7485058188300002E-2</v>
      </c>
      <c r="AK87" s="4">
        <f t="shared" si="55"/>
        <v>9.6007849277100002E-3</v>
      </c>
      <c r="AL87" s="4">
        <f t="shared" si="56"/>
        <v>-3.8311898811100001E-3</v>
      </c>
      <c r="AM87" s="4">
        <f t="shared" si="57"/>
        <v>2.3097021422299999E-2</v>
      </c>
      <c r="AN87" s="4">
        <f t="shared" si="58"/>
        <v>-4.11234821977E-3</v>
      </c>
      <c r="AO87" s="4">
        <f t="shared" si="59"/>
        <v>5.9109194120300001E-3</v>
      </c>
      <c r="AP87" s="4">
        <f t="shared" si="60"/>
        <v>-2.6195700704099999E-2</v>
      </c>
      <c r="AQ87" s="4">
        <f t="shared" si="61"/>
        <v>5.1022361973833278E-4</v>
      </c>
      <c r="AS87" s="4">
        <f t="shared" si="62"/>
        <v>-0.4108059852622859</v>
      </c>
      <c r="AT87" s="4">
        <f t="shared" si="63"/>
        <v>-5.5712842452013495E-2</v>
      </c>
      <c r="AU87" s="4">
        <f t="shared" si="64"/>
        <v>-2.2898635397548672E-2</v>
      </c>
      <c r="AV87" s="4">
        <f t="shared" si="65"/>
        <v>0.31990527979399264</v>
      </c>
      <c r="AW87" s="4">
        <f t="shared" si="66"/>
        <v>-5.8899172802858626E-2</v>
      </c>
      <c r="AX87" s="4">
        <f t="shared" si="67"/>
        <v>0.14132174635991221</v>
      </c>
      <c r="AY87" s="4">
        <f t="shared" si="68"/>
        <v>0.11991447769018722</v>
      </c>
      <c r="AZ87" s="4">
        <f t="shared" si="69"/>
        <v>-2.3564459588069103E-2</v>
      </c>
      <c r="BA87" s="4">
        <f t="shared" si="70"/>
        <v>0.15421491006512356</v>
      </c>
      <c r="BB87" s="4">
        <f t="shared" si="71"/>
        <v>-9.1065962304073753E-3</v>
      </c>
      <c r="BC87" s="4">
        <f t="shared" si="72"/>
        <v>2.0251117761886154E-2</v>
      </c>
      <c r="BD87" s="4">
        <f t="shared" si="73"/>
        <v>-5.7149164045830758E-2</v>
      </c>
      <c r="BE87" s="4">
        <f t="shared" si="74"/>
        <v>9.7892229910073181E-3</v>
      </c>
      <c r="BG87" s="4">
        <f t="shared" si="36"/>
        <v>0.13733647543674657</v>
      </c>
      <c r="BH87" s="4">
        <f t="shared" si="37"/>
        <v>0.13281239854268523</v>
      </c>
      <c r="BI87" s="4">
        <f t="shared" si="38"/>
        <v>0.19372111194903444</v>
      </c>
      <c r="BJ87" s="4">
        <f t="shared" si="39"/>
        <v>0.1790936013770647</v>
      </c>
      <c r="BK87" s="4">
        <f t="shared" si="40"/>
        <v>0.1306756182581702</v>
      </c>
      <c r="BL87" s="4">
        <f t="shared" si="41"/>
        <v>0.11957246315988909</v>
      </c>
      <c r="BM87" s="4">
        <f t="shared" si="42"/>
        <v>3.137991857160588E-2</v>
      </c>
      <c r="BN87" s="4">
        <f t="shared" si="43"/>
        <v>6.2147162649781929E-2</v>
      </c>
      <c r="BO87" s="4">
        <f t="shared" si="44"/>
        <v>6.0464286149578626E-2</v>
      </c>
      <c r="BP87" s="4">
        <f t="shared" si="45"/>
        <v>0.17907332998019471</v>
      </c>
      <c r="BQ87" s="4">
        <f t="shared" si="46"/>
        <v>0.1188057713837833</v>
      </c>
      <c r="BR87" s="4">
        <f t="shared" si="47"/>
        <v>0.18059473255842037</v>
      </c>
      <c r="BT87" s="4">
        <f t="shared" si="77"/>
        <v>2.955202894228496</v>
      </c>
      <c r="BU87" s="4">
        <f t="shared" si="78"/>
        <v>3.594200288229386</v>
      </c>
      <c r="BV87" s="5">
        <f t="shared" si="81"/>
        <v>3.17298434819E-2</v>
      </c>
      <c r="BW87" s="4">
        <f t="shared" si="83"/>
        <v>2.0555980053093261</v>
      </c>
      <c r="BX87" s="4">
        <f>MAX(BW$28:BW87)</f>
        <v>2.0555980053093261</v>
      </c>
      <c r="BY87" s="18">
        <f t="shared" si="82"/>
        <v>0</v>
      </c>
    </row>
    <row r="88" spans="1:77" x14ac:dyDescent="0.25">
      <c r="A88" s="2">
        <v>31443</v>
      </c>
      <c r="B88" s="3">
        <v>6.7494630667799997E-3</v>
      </c>
      <c r="C88" s="3">
        <v>1.29697910289E-2</v>
      </c>
      <c r="D88" s="3">
        <v>-1.7809422274000002E-2</v>
      </c>
      <c r="E88" s="3">
        <v>5.3502506130600001E-2</v>
      </c>
      <c r="F88" s="3">
        <v>4.0263786739499997E-3</v>
      </c>
      <c r="G88" s="3">
        <v>7.3441946721599996E-3</v>
      </c>
      <c r="H88" s="3">
        <v>2.6523775026699998E-3</v>
      </c>
      <c r="I88" s="3">
        <v>2.1534644926599999E-3</v>
      </c>
      <c r="J88" s="3">
        <v>-1.1138344808700001E-2</v>
      </c>
      <c r="K88" s="3">
        <v>-3.0941702741300002E-4</v>
      </c>
      <c r="L88" s="3">
        <v>5.8247856948999997E-2</v>
      </c>
      <c r="M88" s="3">
        <v>3.8751948035399997E-2</v>
      </c>
      <c r="N88" s="3">
        <v>-1.6974225875800001E-2</v>
      </c>
      <c r="O88" s="3">
        <f t="shared" si="79"/>
        <v>1.1118092291618914E-2</v>
      </c>
      <c r="P88" s="3">
        <f t="shared" si="80"/>
        <v>2.9724642206476515E-2</v>
      </c>
      <c r="Q88" s="3"/>
      <c r="R88" s="4">
        <f t="shared" si="24"/>
        <v>1</v>
      </c>
      <c r="S88" s="4">
        <f t="shared" si="25"/>
        <v>-1</v>
      </c>
      <c r="T88" s="4">
        <f t="shared" si="26"/>
        <v>1</v>
      </c>
      <c r="U88" s="4">
        <f t="shared" si="27"/>
        <v>1</v>
      </c>
      <c r="V88" s="4">
        <f t="shared" si="28"/>
        <v>1</v>
      </c>
      <c r="W88" s="4">
        <f t="shared" si="29"/>
        <v>1</v>
      </c>
      <c r="X88" s="4">
        <f t="shared" si="30"/>
        <v>1</v>
      </c>
      <c r="Y88" s="4">
        <f t="shared" si="31"/>
        <v>1</v>
      </c>
      <c r="Z88" s="4">
        <f t="shared" si="32"/>
        <v>1</v>
      </c>
      <c r="AA88" s="4">
        <f t="shared" si="33"/>
        <v>-1</v>
      </c>
      <c r="AB88" s="4">
        <f t="shared" si="34"/>
        <v>1</v>
      </c>
      <c r="AC88" s="4">
        <f t="shared" si="35"/>
        <v>1</v>
      </c>
      <c r="AE88" s="4">
        <f t="shared" si="49"/>
        <v>-1.29697910289E-2</v>
      </c>
      <c r="AF88" s="4">
        <f t="shared" si="50"/>
        <v>1.7809422274000002E-2</v>
      </c>
      <c r="AG88" s="4">
        <f t="shared" si="51"/>
        <v>-5.3502506130600001E-2</v>
      </c>
      <c r="AH88" s="4">
        <f t="shared" si="52"/>
        <v>4.0263786739499997E-3</v>
      </c>
      <c r="AI88" s="4">
        <f t="shared" si="53"/>
        <v>7.3441946721599996E-3</v>
      </c>
      <c r="AJ88" s="4">
        <f t="shared" si="54"/>
        <v>2.6523775026699998E-3</v>
      </c>
      <c r="AK88" s="4">
        <f t="shared" si="55"/>
        <v>2.1534644926599999E-3</v>
      </c>
      <c r="AL88" s="4">
        <f t="shared" si="56"/>
        <v>-1.1138344808700001E-2</v>
      </c>
      <c r="AM88" s="4">
        <f t="shared" si="57"/>
        <v>-3.0941702741300002E-4</v>
      </c>
      <c r="AN88" s="4">
        <f t="shared" si="58"/>
        <v>-5.8247856948999997E-2</v>
      </c>
      <c r="AO88" s="4">
        <f t="shared" si="59"/>
        <v>3.8751948035399997E-2</v>
      </c>
      <c r="AP88" s="4">
        <f t="shared" si="60"/>
        <v>-1.6974225875800001E-2</v>
      </c>
      <c r="AQ88" s="4">
        <f t="shared" si="61"/>
        <v>-6.7003630141310834E-3</v>
      </c>
      <c r="AS88" s="4">
        <f t="shared" si="62"/>
        <v>-3.7775226101163586E-2</v>
      </c>
      <c r="AT88" s="4">
        <f t="shared" si="63"/>
        <v>5.363783041167243E-2</v>
      </c>
      <c r="AU88" s="4">
        <f t="shared" si="64"/>
        <v>-0.11047325837088078</v>
      </c>
      <c r="AV88" s="4">
        <f t="shared" si="65"/>
        <v>8.9927917982347977E-3</v>
      </c>
      <c r="AW88" s="4">
        <f t="shared" si="66"/>
        <v>2.2480688501967949E-2</v>
      </c>
      <c r="AX88" s="4">
        <f t="shared" si="67"/>
        <v>8.8728706679674623E-3</v>
      </c>
      <c r="AY88" s="4">
        <f t="shared" si="68"/>
        <v>2.7450224101072871E-2</v>
      </c>
      <c r="AZ88" s="4">
        <f t="shared" si="69"/>
        <v>-7.1690126041428118E-2</v>
      </c>
      <c r="BA88" s="4">
        <f t="shared" si="70"/>
        <v>-2.0469407454678521E-3</v>
      </c>
      <c r="BB88" s="4">
        <f t="shared" si="71"/>
        <v>-0.13010950755300557</v>
      </c>
      <c r="BC88" s="4">
        <f t="shared" si="72"/>
        <v>0.13047160111512746</v>
      </c>
      <c r="BD88" s="4">
        <f t="shared" si="73"/>
        <v>-3.7596281210049202E-2</v>
      </c>
      <c r="BE88" s="4">
        <f t="shared" si="74"/>
        <v>-1.1482111118829345E-2</v>
      </c>
      <c r="BG88" s="4">
        <f t="shared" si="36"/>
        <v>0.1803254320460026</v>
      </c>
      <c r="BH88" s="4">
        <f t="shared" si="37"/>
        <v>0.13274477707827906</v>
      </c>
      <c r="BI88" s="4">
        <f t="shared" si="38"/>
        <v>0.18055370598954523</v>
      </c>
      <c r="BJ88" s="4">
        <f t="shared" si="39"/>
        <v>0.19917029149910348</v>
      </c>
      <c r="BK88" s="4">
        <f t="shared" si="40"/>
        <v>0.13116863587337393</v>
      </c>
      <c r="BL88" s="4">
        <f t="shared" si="41"/>
        <v>0.12222362220301491</v>
      </c>
      <c r="BM88" s="4">
        <f t="shared" si="42"/>
        <v>3.2112327660241233E-2</v>
      </c>
      <c r="BN88" s="4">
        <f t="shared" si="43"/>
        <v>4.00793367800703E-2</v>
      </c>
      <c r="BO88" s="4">
        <f t="shared" si="44"/>
        <v>6.2070777642698256E-2</v>
      </c>
      <c r="BP88" s="4">
        <f t="shared" si="45"/>
        <v>0.17781671788393422</v>
      </c>
      <c r="BQ88" s="4">
        <f t="shared" si="46"/>
        <v>0.11384294968613033</v>
      </c>
      <c r="BR88" s="4">
        <f t="shared" si="47"/>
        <v>0.17821359167027107</v>
      </c>
      <c r="BT88" s="4">
        <f t="shared" si="77"/>
        <v>2.9142320165072912</v>
      </c>
      <c r="BU88" s="4">
        <f t="shared" si="78"/>
        <v>3.5771902032366216</v>
      </c>
      <c r="BV88" s="5">
        <f t="shared" si="81"/>
        <v>1.4676596906368E-3</v>
      </c>
      <c r="BW88" s="4">
        <f t="shared" si="83"/>
        <v>2.0724891064588542</v>
      </c>
      <c r="BX88" s="4">
        <f>MAX(BW$28:BW88)</f>
        <v>2.0724891064588542</v>
      </c>
      <c r="BY88" s="18">
        <f t="shared" si="82"/>
        <v>0</v>
      </c>
    </row>
    <row r="89" spans="1:77" x14ac:dyDescent="0.25">
      <c r="A89" s="2">
        <v>31471</v>
      </c>
      <c r="B89" s="3">
        <v>6.01334071644E-3</v>
      </c>
      <c r="C89" s="3">
        <v>1.4263666606500001E-2</v>
      </c>
      <c r="D89" s="3">
        <v>-7.0923820471000001E-2</v>
      </c>
      <c r="E89" s="3">
        <v>-3.4393156519400003E-2</v>
      </c>
      <c r="F89" s="3">
        <v>-2.5295028366600001E-2</v>
      </c>
      <c r="G89" s="3">
        <v>6.3731778791099994E-2</v>
      </c>
      <c r="H89" s="3">
        <v>6.13842598081E-2</v>
      </c>
      <c r="I89" s="3">
        <v>1.43737301102E-2</v>
      </c>
      <c r="J89" s="3">
        <v>2.4694091102999999E-2</v>
      </c>
      <c r="K89" s="3">
        <v>3.3601716274799999E-2</v>
      </c>
      <c r="L89" s="3">
        <v>-1.43516132599E-2</v>
      </c>
      <c r="M89" s="3">
        <v>7.2333597066399996E-2</v>
      </c>
      <c r="N89" s="3">
        <v>3.7410123041599998E-2</v>
      </c>
      <c r="O89" s="3">
        <f t="shared" si="79"/>
        <v>1.4735778682066665E-2</v>
      </c>
      <c r="P89" s="3">
        <f t="shared" si="80"/>
        <v>9.328078104496651E-2</v>
      </c>
      <c r="Q89" s="3"/>
      <c r="R89" s="4">
        <f t="shared" si="24"/>
        <v>1</v>
      </c>
      <c r="S89" s="4">
        <f t="shared" si="25"/>
        <v>-1</v>
      </c>
      <c r="T89" s="4">
        <f t="shared" si="26"/>
        <v>1</v>
      </c>
      <c r="U89" s="4">
        <f t="shared" si="27"/>
        <v>1</v>
      </c>
      <c r="V89" s="4">
        <f t="shared" si="28"/>
        <v>1</v>
      </c>
      <c r="W89" s="4">
        <f t="shared" si="29"/>
        <v>1</v>
      </c>
      <c r="X89" s="4">
        <f t="shared" si="30"/>
        <v>1</v>
      </c>
      <c r="Y89" s="4">
        <f t="shared" si="31"/>
        <v>1</v>
      </c>
      <c r="Z89" s="4">
        <f t="shared" si="32"/>
        <v>1</v>
      </c>
      <c r="AA89" s="4">
        <f t="shared" si="33"/>
        <v>-1</v>
      </c>
      <c r="AB89" s="4">
        <f t="shared" si="34"/>
        <v>1</v>
      </c>
      <c r="AC89" s="4">
        <f t="shared" si="35"/>
        <v>1</v>
      </c>
      <c r="AE89" s="4">
        <f t="shared" si="49"/>
        <v>1.4263666606500001E-2</v>
      </c>
      <c r="AF89" s="4">
        <f t="shared" si="50"/>
        <v>7.0923820471000001E-2</v>
      </c>
      <c r="AG89" s="4">
        <f t="shared" si="51"/>
        <v>-3.4393156519400003E-2</v>
      </c>
      <c r="AH89" s="4">
        <f t="shared" si="52"/>
        <v>-2.5295028366600001E-2</v>
      </c>
      <c r="AI89" s="4">
        <f t="shared" si="53"/>
        <v>6.3731778791099994E-2</v>
      </c>
      <c r="AJ89" s="4">
        <f t="shared" si="54"/>
        <v>6.13842598081E-2</v>
      </c>
      <c r="AK89" s="4">
        <f t="shared" si="55"/>
        <v>1.43737301102E-2</v>
      </c>
      <c r="AL89" s="4">
        <f t="shared" si="56"/>
        <v>2.4694091102999999E-2</v>
      </c>
      <c r="AM89" s="4">
        <f t="shared" si="57"/>
        <v>3.3601716274799999E-2</v>
      </c>
      <c r="AN89" s="4">
        <f t="shared" si="58"/>
        <v>1.43516132599E-2</v>
      </c>
      <c r="AO89" s="4">
        <f t="shared" si="59"/>
        <v>7.2333597066399996E-2</v>
      </c>
      <c r="AP89" s="4">
        <f t="shared" si="60"/>
        <v>3.7410123041599998E-2</v>
      </c>
      <c r="AQ89" s="4">
        <f t="shared" si="61"/>
        <v>2.8948350970549999E-2</v>
      </c>
      <c r="AS89" s="4">
        <f t="shared" si="62"/>
        <v>3.163983348252556E-2</v>
      </c>
      <c r="AT89" s="4">
        <f t="shared" si="63"/>
        <v>0.21371483543695738</v>
      </c>
      <c r="AU89" s="4">
        <f t="shared" si="64"/>
        <v>-7.6194850348608192E-2</v>
      </c>
      <c r="AV89" s="4">
        <f t="shared" si="65"/>
        <v>-5.0800806036303589E-2</v>
      </c>
      <c r="AW89" s="4">
        <f t="shared" si="66"/>
        <v>0.19435066429332892</v>
      </c>
      <c r="AX89" s="4">
        <f t="shared" si="67"/>
        <v>0.20089164009929278</v>
      </c>
      <c r="AY89" s="4">
        <f t="shared" si="68"/>
        <v>0.17904314208896588</v>
      </c>
      <c r="AZ89" s="4">
        <f t="shared" si="69"/>
        <v>0.24645209314221278</v>
      </c>
      <c r="BA89" s="4">
        <f t="shared" si="70"/>
        <v>0.21653807186514451</v>
      </c>
      <c r="BB89" s="4">
        <f t="shared" si="71"/>
        <v>3.2284058396056296E-2</v>
      </c>
      <c r="BC89" s="4">
        <f t="shared" si="72"/>
        <v>0.25415222379893243</v>
      </c>
      <c r="BD89" s="4">
        <f t="shared" si="73"/>
        <v>8.3966935834649065E-2</v>
      </c>
      <c r="BE89" s="4">
        <f t="shared" si="74"/>
        <v>0.12716982017109615</v>
      </c>
      <c r="BG89" s="4">
        <f t="shared" si="36"/>
        <v>0.17207894241604357</v>
      </c>
      <c r="BH89" s="4">
        <f t="shared" si="37"/>
        <v>0.13192483206444278</v>
      </c>
      <c r="BI89" s="4">
        <f t="shared" si="38"/>
        <v>0.18648297447665674</v>
      </c>
      <c r="BJ89" s="4">
        <f t="shared" si="39"/>
        <v>0.20458855966872699</v>
      </c>
      <c r="BK89" s="4">
        <f t="shared" si="40"/>
        <v>0.12765244901145628</v>
      </c>
      <c r="BL89" s="4">
        <f t="shared" si="41"/>
        <v>0.11108721221910965</v>
      </c>
      <c r="BM89" s="4">
        <f t="shared" si="42"/>
        <v>3.0155163169837011E-2</v>
      </c>
      <c r="BN89" s="4">
        <f t="shared" si="43"/>
        <v>4.2107547949162119E-2</v>
      </c>
      <c r="BO89" s="4">
        <f t="shared" si="44"/>
        <v>6.2123983427126862E-2</v>
      </c>
      <c r="BP89" s="4">
        <f t="shared" si="45"/>
        <v>0.19010688529749462</v>
      </c>
      <c r="BQ89" s="4">
        <f t="shared" si="46"/>
        <v>0.10859669368163336</v>
      </c>
      <c r="BR89" s="4">
        <f t="shared" si="47"/>
        <v>0.17614825297625203</v>
      </c>
      <c r="BT89" s="4">
        <f t="shared" si="77"/>
        <v>3.1912938288733916</v>
      </c>
      <c r="BU89" s="4">
        <f t="shared" si="78"/>
        <v>4.0536117015996034</v>
      </c>
      <c r="BV89" s="5">
        <f t="shared" si="81"/>
        <v>5.0271242394780001E-2</v>
      </c>
      <c r="BW89" s="4">
        <f t="shared" si="83"/>
        <v>2.1891382918184354</v>
      </c>
      <c r="BX89" s="4">
        <f>MAX(BW$28:BW89)</f>
        <v>2.1891382918184354</v>
      </c>
      <c r="BY89" s="18">
        <f t="shared" si="82"/>
        <v>0</v>
      </c>
    </row>
    <row r="90" spans="1:77" x14ac:dyDescent="0.25">
      <c r="A90" s="2">
        <v>31502</v>
      </c>
      <c r="B90" s="3">
        <v>6.2875650658000002E-3</v>
      </c>
      <c r="C90" s="3">
        <v>6.0946978820800003E-2</v>
      </c>
      <c r="D90" s="3">
        <v>3.38869223269E-2</v>
      </c>
      <c r="E90" s="3">
        <v>-2.9309575612799999E-2</v>
      </c>
      <c r="F90" s="3">
        <v>9.0487046221699993E-2</v>
      </c>
      <c r="G90" s="3">
        <v>9.5410876941000006E-2</v>
      </c>
      <c r="H90" s="3">
        <v>5.3560798614699999E-2</v>
      </c>
      <c r="I90" s="3">
        <v>7.1598188901700003E-3</v>
      </c>
      <c r="J90" s="3">
        <v>4.4629785663799999E-2</v>
      </c>
      <c r="K90" s="3">
        <v>2.8108843657300001E-2</v>
      </c>
      <c r="L90" s="3">
        <v>2.8934723720699999E-2</v>
      </c>
      <c r="M90" s="3">
        <v>1.0265999422999999E-2</v>
      </c>
      <c r="N90" s="3">
        <v>9.0910594169900001E-3</v>
      </c>
      <c r="O90" s="3">
        <f t="shared" si="79"/>
        <v>3.6097773173688327E-2</v>
      </c>
      <c r="P90" s="3">
        <f t="shared" si="80"/>
        <v>0.12502807893759085</v>
      </c>
      <c r="Q90" s="3"/>
      <c r="R90" s="4">
        <f t="shared" si="24"/>
        <v>1</v>
      </c>
      <c r="S90" s="4">
        <f t="shared" si="25"/>
        <v>-1</v>
      </c>
      <c r="T90" s="4">
        <f t="shared" si="26"/>
        <v>1</v>
      </c>
      <c r="U90" s="4">
        <f t="shared" si="27"/>
        <v>1</v>
      </c>
      <c r="V90" s="4">
        <f t="shared" si="28"/>
        <v>1</v>
      </c>
      <c r="W90" s="4">
        <f t="shared" si="29"/>
        <v>1</v>
      </c>
      <c r="X90" s="4">
        <f t="shared" si="30"/>
        <v>1</v>
      </c>
      <c r="Y90" s="4">
        <f t="shared" si="31"/>
        <v>1</v>
      </c>
      <c r="Z90" s="4">
        <f t="shared" si="32"/>
        <v>1</v>
      </c>
      <c r="AA90" s="4">
        <f t="shared" si="33"/>
        <v>1</v>
      </c>
      <c r="AB90" s="4">
        <f t="shared" si="34"/>
        <v>1</v>
      </c>
      <c r="AC90" s="4">
        <f t="shared" si="35"/>
        <v>1</v>
      </c>
      <c r="AE90" s="4">
        <f t="shared" si="49"/>
        <v>6.0946978820800003E-2</v>
      </c>
      <c r="AF90" s="4">
        <f t="shared" si="50"/>
        <v>-3.38869223269E-2</v>
      </c>
      <c r="AG90" s="4">
        <f t="shared" si="51"/>
        <v>-2.9309575612799999E-2</v>
      </c>
      <c r="AH90" s="4">
        <f t="shared" si="52"/>
        <v>9.0487046221699993E-2</v>
      </c>
      <c r="AI90" s="4">
        <f t="shared" si="53"/>
        <v>9.5410876941000006E-2</v>
      </c>
      <c r="AJ90" s="4">
        <f t="shared" si="54"/>
        <v>5.3560798614699999E-2</v>
      </c>
      <c r="AK90" s="4">
        <f t="shared" si="55"/>
        <v>7.1598188901700003E-3</v>
      </c>
      <c r="AL90" s="4">
        <f t="shared" si="56"/>
        <v>4.4629785663799999E-2</v>
      </c>
      <c r="AM90" s="4">
        <f t="shared" si="57"/>
        <v>2.8108843657300001E-2</v>
      </c>
      <c r="AN90" s="4">
        <f t="shared" si="58"/>
        <v>-2.8934723720699999E-2</v>
      </c>
      <c r="AO90" s="4">
        <f t="shared" si="59"/>
        <v>1.0265999422999999E-2</v>
      </c>
      <c r="AP90" s="4">
        <f t="shared" si="60"/>
        <v>9.0910594169900001E-3</v>
      </c>
      <c r="AQ90" s="4">
        <f t="shared" si="61"/>
        <v>2.5627498832421668E-2</v>
      </c>
      <c r="AS90" s="4">
        <f t="shared" si="62"/>
        <v>0.14167213713679283</v>
      </c>
      <c r="AT90" s="4">
        <f t="shared" si="63"/>
        <v>-0.10274615262832969</v>
      </c>
      <c r="AU90" s="4">
        <f t="shared" si="64"/>
        <v>-6.2868099771690125E-2</v>
      </c>
      <c r="AV90" s="4">
        <f t="shared" si="65"/>
        <v>0.17691516352276596</v>
      </c>
      <c r="AW90" s="4">
        <f t="shared" si="66"/>
        <v>0.29897076845721082</v>
      </c>
      <c r="AX90" s="4">
        <f t="shared" si="67"/>
        <v>0.19286035735258558</v>
      </c>
      <c r="AY90" s="4">
        <f t="shared" si="68"/>
        <v>9.4973041264544408E-2</v>
      </c>
      <c r="AZ90" s="4">
        <f t="shared" si="69"/>
        <v>0.42395995813086118</v>
      </c>
      <c r="BA90" s="4">
        <f t="shared" si="70"/>
        <v>0.18098545590060203</v>
      </c>
      <c r="BB90" s="4">
        <f t="shared" si="71"/>
        <v>-6.0880958994032452E-2</v>
      </c>
      <c r="BC90" s="4">
        <f t="shared" si="72"/>
        <v>3.7813303793930358E-2</v>
      </c>
      <c r="BD90" s="4">
        <f t="shared" si="73"/>
        <v>2.0644109182770355E-2</v>
      </c>
      <c r="BE90" s="4">
        <f t="shared" si="74"/>
        <v>0.1118582569456676</v>
      </c>
      <c r="BG90" s="4">
        <f t="shared" si="36"/>
        <v>0.17183813459521943</v>
      </c>
      <c r="BH90" s="4">
        <f t="shared" si="37"/>
        <v>0.14482821132324711</v>
      </c>
      <c r="BI90" s="4">
        <f t="shared" si="38"/>
        <v>0.17741800582284162</v>
      </c>
      <c r="BJ90" s="4">
        <f t="shared" si="39"/>
        <v>0.21517290828552244</v>
      </c>
      <c r="BK90" s="4">
        <f t="shared" si="40"/>
        <v>0.13624796011561666</v>
      </c>
      <c r="BL90" s="4">
        <f t="shared" si="41"/>
        <v>0.12270053950877105</v>
      </c>
      <c r="BM90" s="4">
        <f t="shared" si="42"/>
        <v>2.4756203724254171E-2</v>
      </c>
      <c r="BN90" s="4">
        <f t="shared" si="43"/>
        <v>4.7154287164337713E-2</v>
      </c>
      <c r="BO90" s="4">
        <f t="shared" si="44"/>
        <v>5.3346300657554968E-2</v>
      </c>
      <c r="BP90" s="4">
        <f t="shared" si="45"/>
        <v>0.14797187772440007</v>
      </c>
      <c r="BQ90" s="4">
        <f t="shared" si="46"/>
        <v>0.10912479017470313</v>
      </c>
      <c r="BR90" s="4">
        <f t="shared" si="47"/>
        <v>0.16381837625245932</v>
      </c>
      <c r="BT90" s="4">
        <f t="shared" si="77"/>
        <v>3.4629677613731649</v>
      </c>
      <c r="BU90" s="4">
        <f t="shared" si="78"/>
        <v>4.5325289882003927</v>
      </c>
      <c r="BV90" s="5">
        <f t="shared" si="81"/>
        <v>4.3380016631739994E-2</v>
      </c>
      <c r="BW90" s="4">
        <f t="shared" si="83"/>
        <v>2.2978674967745407</v>
      </c>
      <c r="BX90" s="4">
        <f>MAX(BW$28:BW90)</f>
        <v>2.2978674967745407</v>
      </c>
      <c r="BY90" s="18">
        <f t="shared" si="82"/>
        <v>0</v>
      </c>
    </row>
    <row r="91" spans="1:77" x14ac:dyDescent="0.25">
      <c r="A91" s="2">
        <v>31532</v>
      </c>
      <c r="B91" s="3">
        <v>5.6096544566299998E-3</v>
      </c>
      <c r="C91" s="3">
        <v>-1.8220511039900002E-2</v>
      </c>
      <c r="D91" s="3">
        <v>2.4496174814300001E-2</v>
      </c>
      <c r="E91" s="3">
        <v>3.9460414471200002E-2</v>
      </c>
      <c r="F91" s="3">
        <v>5.0689296930200002E-2</v>
      </c>
      <c r="G91" s="3">
        <v>-3.1237156742500001E-2</v>
      </c>
      <c r="H91" s="3">
        <v>-2.61236145158E-2</v>
      </c>
      <c r="I91" s="3">
        <v>1.25529553279E-2</v>
      </c>
      <c r="J91" s="3">
        <v>1.10445883554E-2</v>
      </c>
      <c r="K91" s="3">
        <v>-1.01382373414E-4</v>
      </c>
      <c r="L91" s="3">
        <v>4.2339121355800001E-2</v>
      </c>
      <c r="M91" s="3">
        <v>5.9061688655999998E-2</v>
      </c>
      <c r="N91" s="3">
        <v>5.7477878801500001E-2</v>
      </c>
      <c r="O91" s="3">
        <f t="shared" si="79"/>
        <v>1.8453287836723831E-2</v>
      </c>
      <c r="P91" s="3">
        <f t="shared" si="80"/>
        <v>7.2780482811864555E-2</v>
      </c>
      <c r="Q91" s="3"/>
      <c r="R91" s="4">
        <f t="shared" si="24"/>
        <v>1</v>
      </c>
      <c r="S91" s="4">
        <f t="shared" si="25"/>
        <v>-1</v>
      </c>
      <c r="T91" s="4">
        <f t="shared" si="26"/>
        <v>-1</v>
      </c>
      <c r="U91" s="4">
        <f t="shared" si="27"/>
        <v>1</v>
      </c>
      <c r="V91" s="4">
        <f t="shared" si="28"/>
        <v>1</v>
      </c>
      <c r="W91" s="4">
        <f t="shared" si="29"/>
        <v>1</v>
      </c>
      <c r="X91" s="4">
        <f t="shared" si="30"/>
        <v>1</v>
      </c>
      <c r="Y91" s="4">
        <f t="shared" si="31"/>
        <v>1</v>
      </c>
      <c r="Z91" s="4">
        <f t="shared" si="32"/>
        <v>1</v>
      </c>
      <c r="AA91" s="4">
        <f t="shared" si="33"/>
        <v>1</v>
      </c>
      <c r="AB91" s="4">
        <f t="shared" si="34"/>
        <v>1</v>
      </c>
      <c r="AC91" s="4">
        <f t="shared" si="35"/>
        <v>1</v>
      </c>
      <c r="AE91" s="4">
        <f t="shared" si="49"/>
        <v>-1.8220511039900002E-2</v>
      </c>
      <c r="AF91" s="4">
        <f t="shared" si="50"/>
        <v>-2.4496174814300001E-2</v>
      </c>
      <c r="AG91" s="4">
        <f t="shared" si="51"/>
        <v>3.9460414471200002E-2</v>
      </c>
      <c r="AH91" s="4">
        <f t="shared" si="52"/>
        <v>5.0689296930200002E-2</v>
      </c>
      <c r="AI91" s="4">
        <f t="shared" si="53"/>
        <v>-3.1237156742500001E-2</v>
      </c>
      <c r="AJ91" s="4">
        <f t="shared" si="54"/>
        <v>-2.61236145158E-2</v>
      </c>
      <c r="AK91" s="4">
        <f t="shared" si="55"/>
        <v>1.25529553279E-2</v>
      </c>
      <c r="AL91" s="4">
        <f t="shared" si="56"/>
        <v>1.10445883554E-2</v>
      </c>
      <c r="AM91" s="4">
        <f t="shared" si="57"/>
        <v>-1.01382373414E-4</v>
      </c>
      <c r="AN91" s="4">
        <f t="shared" si="58"/>
        <v>4.2339121355800001E-2</v>
      </c>
      <c r="AO91" s="4">
        <f t="shared" si="59"/>
        <v>5.9061688655999998E-2</v>
      </c>
      <c r="AP91" s="4">
        <f t="shared" si="60"/>
        <v>5.7477878801500001E-2</v>
      </c>
      <c r="AQ91" s="4">
        <f t="shared" si="61"/>
        <v>1.4370592034340499E-2</v>
      </c>
      <c r="AS91" s="4">
        <f t="shared" si="62"/>
        <v>-4.2413195610671861E-2</v>
      </c>
      <c r="AT91" s="4">
        <f t="shared" si="63"/>
        <v>-6.7655809846677295E-2</v>
      </c>
      <c r="AU91" s="4">
        <f t="shared" si="64"/>
        <v>8.8965974537224088E-2</v>
      </c>
      <c r="AV91" s="4">
        <f t="shared" si="65"/>
        <v>9.4229886715920835E-2</v>
      </c>
      <c r="AW91" s="4">
        <f t="shared" si="66"/>
        <v>-9.1706787289858649E-2</v>
      </c>
      <c r="AX91" s="4">
        <f t="shared" si="67"/>
        <v>-8.5162183052773274E-2</v>
      </c>
      <c r="AY91" s="4">
        <f t="shared" si="68"/>
        <v>0.2028252064447443</v>
      </c>
      <c r="AZ91" s="4">
        <f t="shared" si="69"/>
        <v>9.3688943420210627E-2</v>
      </c>
      <c r="BA91" s="4">
        <f t="shared" si="70"/>
        <v>-7.6018297174757974E-4</v>
      </c>
      <c r="BB91" s="4">
        <f t="shared" si="71"/>
        <v>0.1144518053211632</v>
      </c>
      <c r="BC91" s="4">
        <f t="shared" si="72"/>
        <v>0.2164922876330678</v>
      </c>
      <c r="BD91" s="4">
        <f t="shared" si="73"/>
        <v>0.14034537544901865</v>
      </c>
      <c r="BE91" s="4">
        <f t="shared" si="74"/>
        <v>5.5275110062468401E-2</v>
      </c>
      <c r="BG91" s="4">
        <f t="shared" si="36"/>
        <v>0.18080741271888584</v>
      </c>
      <c r="BH91" s="4">
        <f t="shared" si="37"/>
        <v>0.14380324124004551</v>
      </c>
      <c r="BI91" s="4">
        <f t="shared" si="38"/>
        <v>0.105711586761755</v>
      </c>
      <c r="BJ91" s="4">
        <f t="shared" si="39"/>
        <v>0.2172642879621956</v>
      </c>
      <c r="BK91" s="4">
        <f t="shared" si="40"/>
        <v>0.15836649116426443</v>
      </c>
      <c r="BL91" s="4">
        <f t="shared" si="41"/>
        <v>0.12279152334176667</v>
      </c>
      <c r="BM91" s="4">
        <f t="shared" si="42"/>
        <v>2.4508571729507145E-2</v>
      </c>
      <c r="BN91" s="4">
        <f t="shared" si="43"/>
        <v>6.1049274241322005E-2</v>
      </c>
      <c r="BO91" s="4">
        <f t="shared" si="44"/>
        <v>5.5451777986060304E-2</v>
      </c>
      <c r="BP91" s="4">
        <f t="shared" si="45"/>
        <v>0.14668322991744676</v>
      </c>
      <c r="BQ91" s="4">
        <f t="shared" si="46"/>
        <v>0.11095200266212701</v>
      </c>
      <c r="BR91" s="4">
        <f t="shared" si="47"/>
        <v>0.11079383131595702</v>
      </c>
      <c r="BT91" s="4">
        <f t="shared" si="77"/>
        <v>3.6354938672986012</v>
      </c>
      <c r="BU91" s="4">
        <f t="shared" si="78"/>
        <v>4.8084909483229614</v>
      </c>
      <c r="BV91" s="5">
        <f t="shared" si="81"/>
        <v>-1.5714721658845597E-2</v>
      </c>
      <c r="BW91" s="4">
        <f t="shared" si="83"/>
        <v>2.2746473912978469</v>
      </c>
      <c r="BX91" s="4">
        <f>MAX(BW$28:BW91)</f>
        <v>2.2978674967745407</v>
      </c>
      <c r="BY91" s="18">
        <f t="shared" si="82"/>
        <v>1.0105067202215674E-2</v>
      </c>
    </row>
    <row r="92" spans="1:77" x14ac:dyDescent="0.25">
      <c r="A92" s="2">
        <v>31562</v>
      </c>
      <c r="B92" s="3">
        <v>5.63616102412E-3</v>
      </c>
      <c r="C92" s="3">
        <v>-2.8661540437500001E-2</v>
      </c>
      <c r="D92" s="3">
        <v>1.7844684813799999E-2</v>
      </c>
      <c r="E92" s="3">
        <v>-1.23032772669E-2</v>
      </c>
      <c r="F92" s="3">
        <v>-0.10265094362799999</v>
      </c>
      <c r="G92" s="3">
        <v>-3.2118511743600003E-2</v>
      </c>
      <c r="H92" s="3">
        <v>5.4833092878700002E-2</v>
      </c>
      <c r="I92" s="3">
        <v>-1.37106827017E-2</v>
      </c>
      <c r="J92" s="3">
        <v>-1.24330558519E-2</v>
      </c>
      <c r="K92" s="3">
        <v>-2.5561908735899998E-2</v>
      </c>
      <c r="L92" s="3">
        <v>-2.7392207451899998E-2</v>
      </c>
      <c r="M92" s="3">
        <v>-3.9741914763500003E-2</v>
      </c>
      <c r="N92" s="3">
        <v>-4.7501703540000002E-2</v>
      </c>
      <c r="O92" s="3">
        <f t="shared" si="79"/>
        <v>-2.2449830702366669E-2</v>
      </c>
      <c r="P92" s="3">
        <f t="shared" si="80"/>
        <v>-9.0719521861522615E-2</v>
      </c>
      <c r="Q92" s="3"/>
      <c r="R92" s="4">
        <f t="shared" ref="R92:R155" si="84">SIGN(SUM(C80:C91))</f>
        <v>1</v>
      </c>
      <c r="S92" s="4">
        <f t="shared" ref="S92:S155" si="85">SIGN(SUM(D80:D91))</f>
        <v>-1</v>
      </c>
      <c r="T92" s="4">
        <f t="shared" ref="T92:T155" si="86">SIGN(SUM(E80:E91))</f>
        <v>1</v>
      </c>
      <c r="U92" s="4">
        <f t="shared" ref="U92:U155" si="87">SIGN(SUM(F80:F91))</f>
        <v>1</v>
      </c>
      <c r="V92" s="4">
        <f t="shared" ref="V92:V155" si="88">SIGN(SUM(G80:G91))</f>
        <v>1</v>
      </c>
      <c r="W92" s="4">
        <f t="shared" ref="W92:W155" si="89">SIGN(SUM(H80:H91))</f>
        <v>1</v>
      </c>
      <c r="X92" s="4">
        <f t="shared" ref="X92:X155" si="90">SIGN(SUM(I80:I91))</f>
        <v>1</v>
      </c>
      <c r="Y92" s="4">
        <f t="shared" ref="Y92:Y155" si="91">SIGN(SUM(J80:J91))</f>
        <v>1</v>
      </c>
      <c r="Z92" s="4">
        <f t="shared" ref="Z92:Z155" si="92">SIGN(SUM(K80:K91))</f>
        <v>1</v>
      </c>
      <c r="AA92" s="4">
        <f t="shared" ref="AA92:AA155" si="93">SIGN(SUM(L80:L91))</f>
        <v>1</v>
      </c>
      <c r="AB92" s="4">
        <f t="shared" ref="AB92:AB155" si="94">SIGN(SUM(M80:M91))</f>
        <v>1</v>
      </c>
      <c r="AC92" s="4">
        <f t="shared" ref="AC92:AC155" si="95">SIGN(SUM(N80:N91))</f>
        <v>1</v>
      </c>
      <c r="AE92" s="4">
        <f t="shared" si="49"/>
        <v>-2.8661540437500001E-2</v>
      </c>
      <c r="AF92" s="4">
        <f t="shared" ref="AF92:AF155" si="96">S91*D92</f>
        <v>-1.7844684813799999E-2</v>
      </c>
      <c r="AG92" s="4">
        <f t="shared" ref="AG92:AG155" si="97">T91*E92</f>
        <v>1.23032772669E-2</v>
      </c>
      <c r="AH92" s="4">
        <f t="shared" ref="AH92:AH155" si="98">U91*F92</f>
        <v>-0.10265094362799999</v>
      </c>
      <c r="AI92" s="4">
        <f t="shared" ref="AI92:AI155" si="99">V91*G92</f>
        <v>-3.2118511743600003E-2</v>
      </c>
      <c r="AJ92" s="4">
        <f t="shared" ref="AJ92:AJ155" si="100">W91*H92</f>
        <v>5.4833092878700002E-2</v>
      </c>
      <c r="AK92" s="4">
        <f t="shared" ref="AK92:AK155" si="101">X91*I92</f>
        <v>-1.37106827017E-2</v>
      </c>
      <c r="AL92" s="4">
        <f t="shared" ref="AL92:AL155" si="102">Y91*J92</f>
        <v>-1.24330558519E-2</v>
      </c>
      <c r="AM92" s="4">
        <f t="shared" ref="AM92:AM155" si="103">Z91*K92</f>
        <v>-2.5561908735899998E-2</v>
      </c>
      <c r="AN92" s="4">
        <f t="shared" ref="AN92:AN155" si="104">AA91*L92</f>
        <v>-2.7392207451899998E-2</v>
      </c>
      <c r="AO92" s="4">
        <f t="shared" ref="AO92:AO155" si="105">AB91*M92</f>
        <v>-3.9741914763500003E-2</v>
      </c>
      <c r="AP92" s="4">
        <f t="shared" ref="AP92:AP155" si="106">AC91*N92</f>
        <v>-4.7501703540000002E-2</v>
      </c>
      <c r="AQ92" s="4">
        <f t="shared" si="61"/>
        <v>-2.3373398626850003E-2</v>
      </c>
      <c r="AS92" s="4">
        <f t="shared" si="62"/>
        <v>-6.3407887998623458E-2</v>
      </c>
      <c r="AT92" s="4">
        <f t="shared" ref="AT92:AT155" si="107">S91*D92*0.4/BH91</f>
        <v>-4.9636391113083517E-2</v>
      </c>
      <c r="AU92" s="4">
        <f t="shared" ref="AU92:AU155" si="108">T91*E92*0.4/BI91</f>
        <v>4.6554129566244135E-2</v>
      </c>
      <c r="AV92" s="4">
        <f t="shared" ref="AV92:AV155" si="109">U91*F92*0.4/BJ91</f>
        <v>-0.18898815740184868</v>
      </c>
      <c r="AW92" s="4">
        <f t="shared" ref="AW92:AW155" si="110">V91*G92*0.4/BK91</f>
        <v>-8.1124514428460304E-2</v>
      </c>
      <c r="AX92" s="4">
        <f t="shared" ref="AX92:AX155" si="111">W91*H92*0.4/BL91</f>
        <v>0.17862175298886912</v>
      </c>
      <c r="AY92" s="4">
        <f t="shared" ref="AY92:AY155" si="112">X91*I92*0.4/BM91</f>
        <v>-0.22376959135799818</v>
      </c>
      <c r="AZ92" s="4">
        <f t="shared" ref="AZ92:AZ155" si="113">Y91*J92*0.4/BN91</f>
        <v>-8.1462431823535242E-2</v>
      </c>
      <c r="BA92" s="4">
        <f t="shared" ref="BA92:BA155" si="114">Z91*K92*0.4/BO91</f>
        <v>-0.18439018306915864</v>
      </c>
      <c r="BB92" s="4">
        <f t="shared" ref="BB92:BB155" si="115">AA91*L92*0.4/BP91</f>
        <v>-7.4697584631361932E-2</v>
      </c>
      <c r="BC92" s="4">
        <f t="shared" ref="BC92:BC155" si="116">AB91*M92*0.4/BQ91</f>
        <v>-0.1432760610352308</v>
      </c>
      <c r="BD92" s="4">
        <f t="shared" ref="BD92:BD155" si="117">AC91*N92*0.4/BR91</f>
        <v>-0.17149584223524764</v>
      </c>
      <c r="BE92" s="4">
        <f t="shared" ref="BE92:BE155" si="118">AVERAGE(AS92:BD92)</f>
        <v>-8.64227302116196E-2</v>
      </c>
      <c r="BG92" s="4">
        <f t="shared" ref="BG92:BG155" si="119">STDEV(C80:C91)*SQRT(12)</f>
        <v>0.18203356861023523</v>
      </c>
      <c r="BH92" s="4">
        <f t="shared" ref="BH92:BH155" si="120">STDEV(D80:D91)*SQRT(12)</f>
        <v>0.14815397459728216</v>
      </c>
      <c r="BI92" s="4">
        <f t="shared" ref="BI92:BI155" si="121">STDEV(E80:E91)*SQRT(12)</f>
        <v>0.10070031906789917</v>
      </c>
      <c r="BJ92" s="4">
        <f t="shared" ref="BJ92:BJ155" si="122">STDEV(F80:F91)*SQRT(12)</f>
        <v>0.21690135522961929</v>
      </c>
      <c r="BK92" s="4">
        <f t="shared" ref="BK92:BK155" si="123">STDEV(G80:G91)*SQRT(12)</f>
        <v>0.16673260213572583</v>
      </c>
      <c r="BL92" s="4">
        <f t="shared" ref="BL92:BL155" si="124">STDEV(H80:H91)*SQRT(12)</f>
        <v>0.12699965498685514</v>
      </c>
      <c r="BM92" s="4">
        <f t="shared" ref="BM92:BM155" si="125">STDEV(I80:I91)*SQRT(12)</f>
        <v>2.5274518169435704E-2</v>
      </c>
      <c r="BN92" s="4">
        <f t="shared" ref="BN92:BN155" si="126">STDEV(J80:J91)*SQRT(12)</f>
        <v>6.1153334359570287E-2</v>
      </c>
      <c r="BO92" s="4">
        <f t="shared" ref="BO92:BO155" si="127">STDEV(K80:K91)*SQRT(12)</f>
        <v>5.720684591837559E-2</v>
      </c>
      <c r="BP92" s="4">
        <f t="shared" ref="BP92:BP155" si="128">STDEV(L80:L91)*SQRT(12)</f>
        <v>0.11617624192051582</v>
      </c>
      <c r="BQ92" s="4">
        <f t="shared" ref="BQ92:BQ155" si="129">STDEV(M80:M91)*SQRT(12)</f>
        <v>0.10897993214983029</v>
      </c>
      <c r="BR92" s="4">
        <f t="shared" ref="BR92:BR155" si="130">STDEV(N80:N91)*SQRT(12)</f>
        <v>0.11719532328156865</v>
      </c>
      <c r="BT92" s="4">
        <f t="shared" si="77"/>
        <v>3.3945648755248019</v>
      </c>
      <c r="BU92" s="4">
        <f t="shared" si="78"/>
        <v>4.4200294616388032</v>
      </c>
      <c r="BV92" s="5">
        <f t="shared" si="81"/>
        <v>2.2675092232859996E-2</v>
      </c>
      <c r="BW92" s="4">
        <f t="shared" si="83"/>
        <v>2.339045509663209</v>
      </c>
      <c r="BX92" s="4">
        <f>MAX(BW$28:BW92)</f>
        <v>2.339045509663209</v>
      </c>
      <c r="BY92" s="18">
        <f t="shared" si="82"/>
        <v>0</v>
      </c>
    </row>
    <row r="93" spans="1:77" x14ac:dyDescent="0.25">
      <c r="A93" s="2">
        <v>31593</v>
      </c>
      <c r="B93" s="3">
        <v>5.8920766563099998E-3</v>
      </c>
      <c r="C93" s="3">
        <v>3.7504199046099998E-3</v>
      </c>
      <c r="D93" s="3">
        <v>-9.2140449520900003E-2</v>
      </c>
      <c r="E93" s="3">
        <v>1.2519897105300001E-3</v>
      </c>
      <c r="F93" s="3">
        <v>-1.8760476900899999E-2</v>
      </c>
      <c r="G93" s="3">
        <v>2.8244744146700002E-2</v>
      </c>
      <c r="H93" s="3">
        <v>1.18351485038E-2</v>
      </c>
      <c r="I93" s="3">
        <v>6.7946726294299995E-4</v>
      </c>
      <c r="J93" s="3">
        <v>-9.7471111426200002E-3</v>
      </c>
      <c r="K93" s="3">
        <v>2.3956361050799999E-2</v>
      </c>
      <c r="L93" s="3">
        <v>-5.5888001707700002E-2</v>
      </c>
      <c r="M93" s="3">
        <v>6.1345583915400001E-2</v>
      </c>
      <c r="N93" s="3">
        <v>4.4523620713799998E-2</v>
      </c>
      <c r="O93" s="3">
        <f t="shared" si="79"/>
        <v>-7.9058671961415236E-5</v>
      </c>
      <c r="P93" s="3">
        <f t="shared" si="80"/>
        <v>2.1127536621868535E-2</v>
      </c>
      <c r="Q93" s="3"/>
      <c r="R93" s="4">
        <f t="shared" si="84"/>
        <v>1</v>
      </c>
      <c r="S93" s="4">
        <f t="shared" si="85"/>
        <v>-1</v>
      </c>
      <c r="T93" s="4">
        <f t="shared" si="86"/>
        <v>1</v>
      </c>
      <c r="U93" s="4">
        <f t="shared" si="87"/>
        <v>1</v>
      </c>
      <c r="V93" s="4">
        <f t="shared" si="88"/>
        <v>1</v>
      </c>
      <c r="W93" s="4">
        <f t="shared" si="89"/>
        <v>1</v>
      </c>
      <c r="X93" s="4">
        <f t="shared" si="90"/>
        <v>1</v>
      </c>
      <c r="Y93" s="4">
        <f t="shared" si="91"/>
        <v>1</v>
      </c>
      <c r="Z93" s="4">
        <f t="shared" si="92"/>
        <v>1</v>
      </c>
      <c r="AA93" s="4">
        <f t="shared" si="93"/>
        <v>1</v>
      </c>
      <c r="AB93" s="4">
        <f t="shared" si="94"/>
        <v>1</v>
      </c>
      <c r="AC93" s="4">
        <f t="shared" si="95"/>
        <v>1</v>
      </c>
      <c r="AE93" s="4">
        <f t="shared" ref="AE93:AE156" si="131">R92*C93</f>
        <v>3.7504199046099998E-3</v>
      </c>
      <c r="AF93" s="4">
        <f t="shared" si="96"/>
        <v>9.2140449520900003E-2</v>
      </c>
      <c r="AG93" s="4">
        <f t="shared" si="97"/>
        <v>1.2519897105300001E-3</v>
      </c>
      <c r="AH93" s="4">
        <f t="shared" si="98"/>
        <v>-1.8760476900899999E-2</v>
      </c>
      <c r="AI93" s="4">
        <f t="shared" si="99"/>
        <v>2.8244744146700002E-2</v>
      </c>
      <c r="AJ93" s="4">
        <f t="shared" si="100"/>
        <v>1.18351485038E-2</v>
      </c>
      <c r="AK93" s="4">
        <f t="shared" si="101"/>
        <v>6.7946726294299995E-4</v>
      </c>
      <c r="AL93" s="4">
        <f t="shared" si="102"/>
        <v>-9.7471111426200002E-3</v>
      </c>
      <c r="AM93" s="4">
        <f t="shared" si="103"/>
        <v>2.3956361050799999E-2</v>
      </c>
      <c r="AN93" s="4">
        <f t="shared" si="104"/>
        <v>-5.5888001707700002E-2</v>
      </c>
      <c r="AO93" s="4">
        <f t="shared" si="105"/>
        <v>6.1345583915400001E-2</v>
      </c>
      <c r="AP93" s="4">
        <f t="shared" si="106"/>
        <v>4.4523620713799998E-2</v>
      </c>
      <c r="AQ93" s="4">
        <f t="shared" ref="AQ93:AQ156" si="132">AVERAGE(AE93:AP93)</f>
        <v>1.5277682914855253E-2</v>
      </c>
      <c r="AS93" s="4">
        <f t="shared" ref="AS93:AS156" si="133">R92*C93*0.4/BG92</f>
        <v>8.2411610852727631E-3</v>
      </c>
      <c r="AT93" s="4">
        <f t="shared" si="107"/>
        <v>0.24876942997002874</v>
      </c>
      <c r="AU93" s="4">
        <f t="shared" si="108"/>
        <v>4.9731310570558223E-3</v>
      </c>
      <c r="AV93" s="4">
        <f t="shared" si="109"/>
        <v>-3.4597251605070906E-2</v>
      </c>
      <c r="AW93" s="4">
        <f t="shared" si="110"/>
        <v>6.7760578998719997E-2</v>
      </c>
      <c r="AX93" s="4">
        <f t="shared" si="111"/>
        <v>3.7276159545551441E-2</v>
      </c>
      <c r="AY93" s="4">
        <f t="shared" si="112"/>
        <v>1.0753396102556368E-2</v>
      </c>
      <c r="AZ93" s="4">
        <f t="shared" si="113"/>
        <v>-6.3755222799847952E-2</v>
      </c>
      <c r="BA93" s="4">
        <f t="shared" si="114"/>
        <v>0.1675069524719586</v>
      </c>
      <c r="BB93" s="4">
        <f t="shared" si="115"/>
        <v>-0.1924248909546819</v>
      </c>
      <c r="BC93" s="4">
        <f t="shared" si="116"/>
        <v>0.22516286330976773</v>
      </c>
      <c r="BD93" s="4">
        <f t="shared" si="117"/>
        <v>0.15196381380109983</v>
      </c>
      <c r="BE93" s="4">
        <f t="shared" si="118"/>
        <v>5.2635843415200868E-2</v>
      </c>
      <c r="BG93" s="4">
        <f t="shared" si="119"/>
        <v>0.17687381213317749</v>
      </c>
      <c r="BH93" s="4">
        <f t="shared" si="120"/>
        <v>0.14980486433800538</v>
      </c>
      <c r="BI93" s="4">
        <f t="shared" si="121"/>
        <v>0.10162913765795407</v>
      </c>
      <c r="BJ93" s="4">
        <f t="shared" si="122"/>
        <v>0.25835143524718351</v>
      </c>
      <c r="BK93" s="4">
        <f t="shared" si="123"/>
        <v>0.17395752592929178</v>
      </c>
      <c r="BL93" s="4">
        <f t="shared" si="124"/>
        <v>0.12859238086426433</v>
      </c>
      <c r="BM93" s="4">
        <f t="shared" si="125"/>
        <v>3.2122245411779146E-2</v>
      </c>
      <c r="BN93" s="4">
        <f t="shared" si="126"/>
        <v>6.4322138325213885E-2</v>
      </c>
      <c r="BO93" s="4">
        <f t="shared" si="127"/>
        <v>5.7942930399576799E-2</v>
      </c>
      <c r="BP93" s="4">
        <f t="shared" si="128"/>
        <v>0.1244669195383509</v>
      </c>
      <c r="BQ93" s="4">
        <f t="shared" si="129"/>
        <v>0.12730365610467792</v>
      </c>
      <c r="BR93" s="4">
        <f t="shared" si="130"/>
        <v>0.13596403872873497</v>
      </c>
      <c r="BT93" s="4">
        <f t="shared" si="77"/>
        <v>3.574114820865574</v>
      </c>
      <c r="BU93" s="4">
        <f t="shared" si="78"/>
        <v>4.6787245926833219</v>
      </c>
      <c r="BV93" s="5">
        <f t="shared" si="81"/>
        <v>1.6683633522600001E-2</v>
      </c>
      <c r="BW93" s="4">
        <f t="shared" si="83"/>
        <v>2.3918511231846464</v>
      </c>
      <c r="BX93" s="4">
        <f>MAX(BW$28:BW93)</f>
        <v>2.3918511231846464</v>
      </c>
      <c r="BY93" s="18">
        <f t="shared" si="82"/>
        <v>0</v>
      </c>
    </row>
    <row r="94" spans="1:77" x14ac:dyDescent="0.25">
      <c r="A94" s="2">
        <v>31624</v>
      </c>
      <c r="B94" s="3">
        <v>5.5668856175600002E-3</v>
      </c>
      <c r="C94" s="3">
        <v>-2.1217978616499999E-2</v>
      </c>
      <c r="D94" s="3">
        <v>-0.102866039683</v>
      </c>
      <c r="E94" s="3">
        <v>4.4042191188999998E-2</v>
      </c>
      <c r="F94" s="3">
        <v>-5.8915514157599998E-2</v>
      </c>
      <c r="G94" s="3">
        <v>-6.04559647288E-2</v>
      </c>
      <c r="H94" s="3">
        <v>-6.5079655466699998E-2</v>
      </c>
      <c r="I94" s="3">
        <v>4.9370682556100004E-3</v>
      </c>
      <c r="J94" s="3">
        <v>-7.7988279155199996E-3</v>
      </c>
      <c r="K94" s="3">
        <v>1.1213567957200001E-3</v>
      </c>
      <c r="L94" s="3">
        <v>-0.10945768424299999</v>
      </c>
      <c r="M94" s="3">
        <v>6.4323872435799997E-2</v>
      </c>
      <c r="N94" s="3">
        <v>-2.6219028515900002E-2</v>
      </c>
      <c r="O94" s="3">
        <f t="shared" si="79"/>
        <v>-2.8132183720907502E-2</v>
      </c>
      <c r="P94" s="3">
        <f t="shared" si="80"/>
        <v>-6.4136603245004559E-2</v>
      </c>
      <c r="Q94" s="3"/>
      <c r="R94" s="4">
        <f t="shared" si="84"/>
        <v>1</v>
      </c>
      <c r="S94" s="4">
        <f t="shared" si="85"/>
        <v>-1</v>
      </c>
      <c r="T94" s="4">
        <f t="shared" si="86"/>
        <v>1</v>
      </c>
      <c r="U94" s="4">
        <f t="shared" si="87"/>
        <v>1</v>
      </c>
      <c r="V94" s="4">
        <f t="shared" si="88"/>
        <v>1</v>
      </c>
      <c r="W94" s="4">
        <f t="shared" si="89"/>
        <v>1</v>
      </c>
      <c r="X94" s="4">
        <f t="shared" si="90"/>
        <v>1</v>
      </c>
      <c r="Y94" s="4">
        <f t="shared" si="91"/>
        <v>1</v>
      </c>
      <c r="Z94" s="4">
        <f t="shared" si="92"/>
        <v>1</v>
      </c>
      <c r="AA94" s="4">
        <f t="shared" si="93"/>
        <v>1</v>
      </c>
      <c r="AB94" s="4">
        <f t="shared" si="94"/>
        <v>1</v>
      </c>
      <c r="AC94" s="4">
        <f t="shared" si="95"/>
        <v>1</v>
      </c>
      <c r="AE94" s="4">
        <f t="shared" si="131"/>
        <v>-2.1217978616499999E-2</v>
      </c>
      <c r="AF94" s="4">
        <f t="shared" si="96"/>
        <v>0.102866039683</v>
      </c>
      <c r="AG94" s="4">
        <f t="shared" si="97"/>
        <v>4.4042191188999998E-2</v>
      </c>
      <c r="AH94" s="4">
        <f t="shared" si="98"/>
        <v>-5.8915514157599998E-2</v>
      </c>
      <c r="AI94" s="4">
        <f t="shared" si="99"/>
        <v>-6.04559647288E-2</v>
      </c>
      <c r="AJ94" s="4">
        <f t="shared" si="100"/>
        <v>-6.5079655466699998E-2</v>
      </c>
      <c r="AK94" s="4">
        <f t="shared" si="101"/>
        <v>4.9370682556100004E-3</v>
      </c>
      <c r="AL94" s="4">
        <f t="shared" si="102"/>
        <v>-7.7988279155199996E-3</v>
      </c>
      <c r="AM94" s="4">
        <f t="shared" si="103"/>
        <v>1.1213567957200001E-3</v>
      </c>
      <c r="AN94" s="4">
        <f t="shared" si="104"/>
        <v>-0.10945768424299999</v>
      </c>
      <c r="AO94" s="4">
        <f t="shared" si="105"/>
        <v>6.4323872435799997E-2</v>
      </c>
      <c r="AP94" s="4">
        <f t="shared" si="106"/>
        <v>-2.6219028515900002E-2</v>
      </c>
      <c r="AQ94" s="4">
        <f t="shared" si="132"/>
        <v>-1.0987843773740834E-2</v>
      </c>
      <c r="AS94" s="4">
        <f t="shared" si="133"/>
        <v>-4.7984443509418752E-2</v>
      </c>
      <c r="AT94" s="4">
        <f t="shared" si="107"/>
        <v>0.27466675434758353</v>
      </c>
      <c r="AU94" s="4">
        <f t="shared" si="108"/>
        <v>0.17334474031347055</v>
      </c>
      <c r="AV94" s="4">
        <f t="shared" si="109"/>
        <v>-9.1217630126546448E-2</v>
      </c>
      <c r="AW94" s="4">
        <f t="shared" si="110"/>
        <v>-0.13901316291052204</v>
      </c>
      <c r="AX94" s="4">
        <f t="shared" si="111"/>
        <v>-0.20243704962705317</v>
      </c>
      <c r="AY94" s="4">
        <f t="shared" si="112"/>
        <v>6.147849494730017E-2</v>
      </c>
      <c r="AZ94" s="4">
        <f t="shared" si="113"/>
        <v>-4.8498561264173068E-2</v>
      </c>
      <c r="BA94" s="4">
        <f t="shared" si="114"/>
        <v>7.7411120769148413E-3</v>
      </c>
      <c r="BB94" s="4">
        <f t="shared" si="115"/>
        <v>-0.3517647408612013</v>
      </c>
      <c r="BC94" s="4">
        <f t="shared" si="116"/>
        <v>0.20211162633980737</v>
      </c>
      <c r="BD94" s="4">
        <f t="shared" si="117"/>
        <v>-7.7135185924302241E-2</v>
      </c>
      <c r="BE94" s="4">
        <f t="shared" si="118"/>
        <v>-1.9892337183178378E-2</v>
      </c>
      <c r="BG94" s="4">
        <f t="shared" si="119"/>
        <v>0.16584792102823864</v>
      </c>
      <c r="BH94" s="4">
        <f t="shared" si="120"/>
        <v>0.17328978759550986</v>
      </c>
      <c r="BI94" s="4">
        <f t="shared" si="121"/>
        <v>0.10133050675323538</v>
      </c>
      <c r="BJ94" s="4">
        <f t="shared" si="122"/>
        <v>0.26132795913798368</v>
      </c>
      <c r="BK94" s="4">
        <f t="shared" si="123"/>
        <v>0.15457029297304384</v>
      </c>
      <c r="BL94" s="4">
        <f t="shared" si="124"/>
        <v>0.12800553030210277</v>
      </c>
      <c r="BM94" s="4">
        <f t="shared" si="125"/>
        <v>3.237465259760456E-2</v>
      </c>
      <c r="BN94" s="4">
        <f t="shared" si="126"/>
        <v>5.8313273340478006E-2</v>
      </c>
      <c r="BO94" s="4">
        <f t="shared" si="127"/>
        <v>5.9967701164684882E-2</v>
      </c>
      <c r="BP94" s="4">
        <f t="shared" si="128"/>
        <v>0.1424973507535276</v>
      </c>
      <c r="BQ94" s="4">
        <f t="shared" si="129"/>
        <v>0.12912927707812322</v>
      </c>
      <c r="BR94" s="4">
        <f t="shared" si="130"/>
        <v>0.13823835315446284</v>
      </c>
      <c r="BT94" s="4">
        <f t="shared" ref="BT94:BT157" si="134">(1+B94+AQ94*$BE$2/$AQ$2)*BT93</f>
        <v>3.4731930732201772</v>
      </c>
      <c r="BU94" s="4">
        <f t="shared" ref="BU94:BU157" si="135">(1+B94+BE94)*BU93</f>
        <v>4.6116997501419688</v>
      </c>
      <c r="BV94" s="5">
        <f t="shared" si="81"/>
        <v>-3.8599250561731996E-2</v>
      </c>
      <c r="BW94" s="4">
        <f t="shared" si="83"/>
        <v>2.3128426239914837</v>
      </c>
      <c r="BX94" s="4">
        <f>MAX(BW$28:BW94)</f>
        <v>2.3918511231846464</v>
      </c>
      <c r="BY94" s="18">
        <f t="shared" si="82"/>
        <v>3.303236494417193E-2</v>
      </c>
    </row>
    <row r="95" spans="1:77" x14ac:dyDescent="0.25">
      <c r="A95" s="2">
        <v>31653</v>
      </c>
      <c r="B95" s="3">
        <v>4.8723903933400002E-3</v>
      </c>
      <c r="C95" s="3">
        <v>3.05129165562E-2</v>
      </c>
      <c r="D95" s="3">
        <v>-3.63230592881E-2</v>
      </c>
      <c r="E95" s="3">
        <v>6.38851757011E-2</v>
      </c>
      <c r="F95" s="3">
        <v>0.142981314192</v>
      </c>
      <c r="G95" s="3">
        <v>6.6614169081200006E-2</v>
      </c>
      <c r="H95" s="3">
        <v>7.1255354056900005E-2</v>
      </c>
      <c r="I95" s="3">
        <v>6.6761249677199999E-3</v>
      </c>
      <c r="J95" s="3">
        <v>4.8200971893999998E-3</v>
      </c>
      <c r="K95" s="3">
        <v>2.12358614982E-2</v>
      </c>
      <c r="L95" s="3">
        <v>2.99409568573E-2</v>
      </c>
      <c r="M95" s="3">
        <v>-4.6343707659699997E-3</v>
      </c>
      <c r="N95" s="3">
        <v>1.0841684066500001E-3</v>
      </c>
      <c r="O95" s="3">
        <f t="shared" si="79"/>
        <v>3.3170725704383335E-2</v>
      </c>
      <c r="P95" s="3">
        <f t="shared" si="80"/>
        <v>9.6804189524711245E-2</v>
      </c>
      <c r="Q95" s="3"/>
      <c r="R95" s="4">
        <f t="shared" si="84"/>
        <v>1</v>
      </c>
      <c r="S95" s="4">
        <f t="shared" si="85"/>
        <v>-1</v>
      </c>
      <c r="T95" s="4">
        <f t="shared" si="86"/>
        <v>1</v>
      </c>
      <c r="U95" s="4">
        <f t="shared" si="87"/>
        <v>1</v>
      </c>
      <c r="V95" s="4">
        <f t="shared" si="88"/>
        <v>1</v>
      </c>
      <c r="W95" s="4">
        <f t="shared" si="89"/>
        <v>1</v>
      </c>
      <c r="X95" s="4">
        <f t="shared" si="90"/>
        <v>1</v>
      </c>
      <c r="Y95" s="4">
        <f t="shared" si="91"/>
        <v>1</v>
      </c>
      <c r="Z95" s="4">
        <f t="shared" si="92"/>
        <v>1</v>
      </c>
      <c r="AA95" s="4">
        <f t="shared" si="93"/>
        <v>-1</v>
      </c>
      <c r="AB95" s="4">
        <f t="shared" si="94"/>
        <v>1</v>
      </c>
      <c r="AC95" s="4">
        <f t="shared" si="95"/>
        <v>1</v>
      </c>
      <c r="AE95" s="4">
        <f t="shared" si="131"/>
        <v>3.05129165562E-2</v>
      </c>
      <c r="AF95" s="4">
        <f t="shared" si="96"/>
        <v>3.63230592881E-2</v>
      </c>
      <c r="AG95" s="4">
        <f t="shared" si="97"/>
        <v>6.38851757011E-2</v>
      </c>
      <c r="AH95" s="4">
        <f t="shared" si="98"/>
        <v>0.142981314192</v>
      </c>
      <c r="AI95" s="4">
        <f t="shared" si="99"/>
        <v>6.6614169081200006E-2</v>
      </c>
      <c r="AJ95" s="4">
        <f t="shared" si="100"/>
        <v>7.1255354056900005E-2</v>
      </c>
      <c r="AK95" s="4">
        <f t="shared" si="101"/>
        <v>6.6761249677199999E-3</v>
      </c>
      <c r="AL95" s="4">
        <f t="shared" si="102"/>
        <v>4.8200971893999998E-3</v>
      </c>
      <c r="AM95" s="4">
        <f t="shared" si="103"/>
        <v>2.12358614982E-2</v>
      </c>
      <c r="AN95" s="4">
        <f t="shared" si="104"/>
        <v>2.99409568573E-2</v>
      </c>
      <c r="AO95" s="4">
        <f t="shared" si="105"/>
        <v>-4.6343707659699997E-3</v>
      </c>
      <c r="AP95" s="4">
        <f t="shared" si="106"/>
        <v>1.0841684066500001E-3</v>
      </c>
      <c r="AQ95" s="4">
        <f t="shared" si="132"/>
        <v>3.9224568919066664E-2</v>
      </c>
      <c r="AS95" s="4">
        <f t="shared" si="133"/>
        <v>7.3592521068755801E-2</v>
      </c>
      <c r="AT95" s="4">
        <f t="shared" si="107"/>
        <v>8.3843508130749589E-2</v>
      </c>
      <c r="AU95" s="4">
        <f t="shared" si="108"/>
        <v>0.25218535956472049</v>
      </c>
      <c r="AV95" s="4">
        <f t="shared" si="109"/>
        <v>0.21885345091070715</v>
      </c>
      <c r="AW95" s="4">
        <f t="shared" si="110"/>
        <v>0.17238543784818247</v>
      </c>
      <c r="AX95" s="4">
        <f t="shared" si="111"/>
        <v>0.22266336114926275</v>
      </c>
      <c r="AY95" s="4">
        <f t="shared" si="112"/>
        <v>8.2485826806542775E-2</v>
      </c>
      <c r="AZ95" s="4">
        <f t="shared" si="113"/>
        <v>3.3063465062278662E-2</v>
      </c>
      <c r="BA95" s="4">
        <f t="shared" si="114"/>
        <v>0.1416486614344713</v>
      </c>
      <c r="BB95" s="4">
        <f t="shared" si="115"/>
        <v>8.4046353701235518E-2</v>
      </c>
      <c r="BC95" s="4">
        <f t="shared" si="116"/>
        <v>-1.4355755320046298E-2</v>
      </c>
      <c r="BD95" s="4">
        <f t="shared" si="117"/>
        <v>3.13709873391963E-3</v>
      </c>
      <c r="BE95" s="4">
        <f t="shared" si="118"/>
        <v>0.1127957740908983</v>
      </c>
      <c r="BG95" s="4">
        <f t="shared" si="119"/>
        <v>0.16769102669003849</v>
      </c>
      <c r="BH95" s="4">
        <f t="shared" si="120"/>
        <v>0.17649264755992769</v>
      </c>
      <c r="BI95" s="4">
        <f t="shared" si="121"/>
        <v>0.10617949938354203</v>
      </c>
      <c r="BJ95" s="4">
        <f t="shared" si="122"/>
        <v>0.26336949312042529</v>
      </c>
      <c r="BK95" s="4">
        <f t="shared" si="123"/>
        <v>0.17469314649487055</v>
      </c>
      <c r="BL95" s="4">
        <f t="shared" si="124"/>
        <v>0.15124766795461991</v>
      </c>
      <c r="BM95" s="4">
        <f t="shared" si="125"/>
        <v>3.2342873607204448E-2</v>
      </c>
      <c r="BN95" s="4">
        <f t="shared" si="126"/>
        <v>5.7832696841382154E-2</v>
      </c>
      <c r="BO95" s="4">
        <f t="shared" si="127"/>
        <v>5.6618150533123947E-2</v>
      </c>
      <c r="BP95" s="4">
        <f t="shared" si="128"/>
        <v>0.15522291836645805</v>
      </c>
      <c r="BQ95" s="4">
        <f t="shared" si="129"/>
        <v>0.13175277281390849</v>
      </c>
      <c r="BR95" s="4">
        <f t="shared" si="130"/>
        <v>0.11584163726119839</v>
      </c>
      <c r="BT95" s="4">
        <f t="shared" si="134"/>
        <v>3.9092367458575703</v>
      </c>
      <c r="BU95" s="4">
        <f t="shared" si="135"/>
        <v>5.1543499948935949</v>
      </c>
      <c r="BV95" s="5">
        <f t="shared" si="81"/>
        <v>5.1247557033420002E-2</v>
      </c>
      <c r="BW95" s="4">
        <f t="shared" si="83"/>
        <v>2.4426392304562556</v>
      </c>
      <c r="BX95" s="4">
        <f>MAX(BW$28:BW95)</f>
        <v>2.4426392304562556</v>
      </c>
      <c r="BY95" s="18">
        <f t="shared" si="82"/>
        <v>0</v>
      </c>
    </row>
    <row r="96" spans="1:77" x14ac:dyDescent="0.25">
      <c r="A96" s="2">
        <v>31685</v>
      </c>
      <c r="B96" s="3">
        <v>5.1617900770500004E-3</v>
      </c>
      <c r="C96" s="3">
        <v>4.41212947881E-2</v>
      </c>
      <c r="D96" s="3">
        <v>6.9422322196000003E-2</v>
      </c>
      <c r="E96" s="3">
        <v>9.2740101384500007E-2</v>
      </c>
      <c r="F96" s="3">
        <v>-6.6676904331900003E-2</v>
      </c>
      <c r="G96" s="3">
        <v>-7.4324362094400007E-2</v>
      </c>
      <c r="H96" s="3">
        <v>-8.9063379819499994E-2</v>
      </c>
      <c r="I96" s="3">
        <v>-8.8534393917999998E-3</v>
      </c>
      <c r="J96" s="3">
        <v>-5.2760099330599997E-2</v>
      </c>
      <c r="K96" s="3">
        <v>-1.7944690724000002E-2</v>
      </c>
      <c r="L96" s="3">
        <v>4.30305669643E-2</v>
      </c>
      <c r="M96" s="3">
        <v>-5.2818904585700004E-4</v>
      </c>
      <c r="N96" s="3">
        <v>-2.36525926915E-2</v>
      </c>
      <c r="O96" s="3">
        <f t="shared" si="79"/>
        <v>-7.0407810080547499E-3</v>
      </c>
      <c r="P96" s="3">
        <f t="shared" si="80"/>
        <v>-6.5224206858511519E-2</v>
      </c>
      <c r="Q96" s="3"/>
      <c r="R96" s="4">
        <f t="shared" si="84"/>
        <v>1</v>
      </c>
      <c r="S96" s="4">
        <f t="shared" si="85"/>
        <v>-1</v>
      </c>
      <c r="T96" s="4">
        <f t="shared" si="86"/>
        <v>1</v>
      </c>
      <c r="U96" s="4">
        <f t="shared" si="87"/>
        <v>1</v>
      </c>
      <c r="V96" s="4">
        <f t="shared" si="88"/>
        <v>1</v>
      </c>
      <c r="W96" s="4">
        <f t="shared" si="89"/>
        <v>1</v>
      </c>
      <c r="X96" s="4">
        <f t="shared" si="90"/>
        <v>1</v>
      </c>
      <c r="Y96" s="4">
        <f t="shared" si="91"/>
        <v>1</v>
      </c>
      <c r="Z96" s="4">
        <f t="shared" si="92"/>
        <v>1</v>
      </c>
      <c r="AA96" s="4">
        <f t="shared" si="93"/>
        <v>-1</v>
      </c>
      <c r="AB96" s="4">
        <f t="shared" si="94"/>
        <v>1</v>
      </c>
      <c r="AC96" s="4">
        <f t="shared" si="95"/>
        <v>1</v>
      </c>
      <c r="AE96" s="4">
        <f t="shared" si="131"/>
        <v>4.41212947881E-2</v>
      </c>
      <c r="AF96" s="4">
        <f t="shared" si="96"/>
        <v>-6.9422322196000003E-2</v>
      </c>
      <c r="AG96" s="4">
        <f t="shared" si="97"/>
        <v>9.2740101384500007E-2</v>
      </c>
      <c r="AH96" s="4">
        <f t="shared" si="98"/>
        <v>-6.6676904331900003E-2</v>
      </c>
      <c r="AI96" s="4">
        <f t="shared" si="99"/>
        <v>-7.4324362094400007E-2</v>
      </c>
      <c r="AJ96" s="4">
        <f t="shared" si="100"/>
        <v>-8.9063379819499994E-2</v>
      </c>
      <c r="AK96" s="4">
        <f t="shared" si="101"/>
        <v>-8.8534393917999998E-3</v>
      </c>
      <c r="AL96" s="4">
        <f t="shared" si="102"/>
        <v>-5.2760099330599997E-2</v>
      </c>
      <c r="AM96" s="4">
        <f t="shared" si="103"/>
        <v>-1.7944690724000002E-2</v>
      </c>
      <c r="AN96" s="4">
        <f t="shared" si="104"/>
        <v>-4.30305669643E-2</v>
      </c>
      <c r="AO96" s="4">
        <f t="shared" si="105"/>
        <v>-5.2818904585700004E-4</v>
      </c>
      <c r="AP96" s="4">
        <f t="shared" si="106"/>
        <v>-2.36525926915E-2</v>
      </c>
      <c r="AQ96" s="4">
        <f t="shared" si="132"/>
        <v>-2.5782929201438085E-2</v>
      </c>
      <c r="AS96" s="4">
        <f t="shared" si="133"/>
        <v>0.10524425941920953</v>
      </c>
      <c r="AT96" s="4">
        <f t="shared" si="107"/>
        <v>-0.15733759599799263</v>
      </c>
      <c r="AU96" s="4">
        <f t="shared" si="108"/>
        <v>0.34937102519010316</v>
      </c>
      <c r="AV96" s="4">
        <f t="shared" si="109"/>
        <v>-0.10126746806079336</v>
      </c>
      <c r="AW96" s="4">
        <f t="shared" si="110"/>
        <v>-0.17018266276767158</v>
      </c>
      <c r="AX96" s="4">
        <f t="shared" si="111"/>
        <v>-0.23554314859577843</v>
      </c>
      <c r="AY96" s="4">
        <f t="shared" si="112"/>
        <v>-0.10949477772844374</v>
      </c>
      <c r="AZ96" s="4">
        <f t="shared" si="113"/>
        <v>-0.36491536595850077</v>
      </c>
      <c r="BA96" s="4">
        <f t="shared" si="114"/>
        <v>-0.12677694735720213</v>
      </c>
      <c r="BB96" s="4">
        <f t="shared" si="115"/>
        <v>-0.11088714841119346</v>
      </c>
      <c r="BC96" s="4">
        <f t="shared" si="116"/>
        <v>-1.6035762574895631E-3</v>
      </c>
      <c r="BD96" s="4">
        <f t="shared" si="117"/>
        <v>-8.1672162965612818E-2</v>
      </c>
      <c r="BE96" s="4">
        <f t="shared" si="118"/>
        <v>-8.3755464124280463E-2</v>
      </c>
      <c r="BG96" s="4">
        <f t="shared" si="119"/>
        <v>0.16878157823904191</v>
      </c>
      <c r="BH96" s="4">
        <f t="shared" si="120"/>
        <v>0.17681038014904987</v>
      </c>
      <c r="BI96" s="4">
        <f t="shared" si="121"/>
        <v>0.12235711796322461</v>
      </c>
      <c r="BJ96" s="4">
        <f t="shared" si="122"/>
        <v>0.28172465909527217</v>
      </c>
      <c r="BK96" s="4">
        <f t="shared" si="123"/>
        <v>0.17809460195867949</v>
      </c>
      <c r="BL96" s="4">
        <f t="shared" si="124"/>
        <v>0.15601040693302043</v>
      </c>
      <c r="BM96" s="4">
        <f t="shared" si="125"/>
        <v>2.9232097364933464E-2</v>
      </c>
      <c r="BN96" s="4">
        <f t="shared" si="126"/>
        <v>5.7700406224830497E-2</v>
      </c>
      <c r="BO96" s="4">
        <f t="shared" si="127"/>
        <v>5.7691758640783977E-2</v>
      </c>
      <c r="BP96" s="4">
        <f t="shared" si="128"/>
        <v>0.15875943966491951</v>
      </c>
      <c r="BQ96" s="4">
        <f t="shared" si="129"/>
        <v>0.13186287155951121</v>
      </c>
      <c r="BR96" s="4">
        <f t="shared" si="130"/>
        <v>0.11325314106554421</v>
      </c>
      <c r="BT96" s="4">
        <f t="shared" si="134"/>
        <v>3.6193334730180733</v>
      </c>
      <c r="BU96" s="4">
        <f t="shared" si="135"/>
        <v>4.7492506914695838</v>
      </c>
      <c r="BV96" s="5">
        <f t="shared" si="81"/>
        <v>-6.0615904181300001E-2</v>
      </c>
      <c r="BW96" s="4">
        <f t="shared" si="83"/>
        <v>2.3071848358550171</v>
      </c>
      <c r="BX96" s="4">
        <f>MAX(BW$28:BW96)</f>
        <v>2.4426392304562556</v>
      </c>
      <c r="BY96" s="18">
        <f t="shared" si="82"/>
        <v>5.5454114104249969E-2</v>
      </c>
    </row>
    <row r="97" spans="1:79" x14ac:dyDescent="0.25">
      <c r="A97" s="2">
        <v>31716</v>
      </c>
      <c r="B97" s="3">
        <v>5.0074516672399998E-3</v>
      </c>
      <c r="C97" s="3">
        <v>-5.8499101207500001E-2</v>
      </c>
      <c r="D97" s="3">
        <v>-2.0391178461700001E-2</v>
      </c>
      <c r="E97" s="3">
        <v>-5.7287819666899997E-2</v>
      </c>
      <c r="F97" s="3">
        <v>1.1846989691999999E-2</v>
      </c>
      <c r="G97" s="3">
        <v>4.0615690985200001E-2</v>
      </c>
      <c r="H97" s="3">
        <v>6.1095950620399998E-2</v>
      </c>
      <c r="I97" s="3">
        <v>-6.3632653399000004E-3</v>
      </c>
      <c r="J97" s="3">
        <v>2.35919329176E-4</v>
      </c>
      <c r="K97" s="3">
        <v>7.50488958154E-3</v>
      </c>
      <c r="L97" s="3">
        <v>2.9349799795199999E-2</v>
      </c>
      <c r="M97" s="3">
        <v>-5.8135536884199999E-2</v>
      </c>
      <c r="N97" s="3">
        <v>-2.5472899577499999E-2</v>
      </c>
      <c r="O97" s="3">
        <f t="shared" si="79"/>
        <v>-6.2917134278486671E-3</v>
      </c>
      <c r="P97" s="3">
        <f t="shared" si="80"/>
        <v>-1.6784282406425766E-2</v>
      </c>
      <c r="Q97" s="3"/>
      <c r="R97" s="4">
        <f t="shared" si="84"/>
        <v>1</v>
      </c>
      <c r="S97" s="4">
        <f t="shared" si="85"/>
        <v>-1</v>
      </c>
      <c r="T97" s="4">
        <f t="shared" si="86"/>
        <v>1</v>
      </c>
      <c r="U97" s="4">
        <f t="shared" si="87"/>
        <v>1</v>
      </c>
      <c r="V97" s="4">
        <f t="shared" si="88"/>
        <v>1</v>
      </c>
      <c r="W97" s="4">
        <f t="shared" si="89"/>
        <v>1</v>
      </c>
      <c r="X97" s="4">
        <f t="shared" si="90"/>
        <v>1</v>
      </c>
      <c r="Y97" s="4">
        <f t="shared" si="91"/>
        <v>-1</v>
      </c>
      <c r="Z97" s="4">
        <f t="shared" si="92"/>
        <v>1</v>
      </c>
      <c r="AA97" s="4">
        <f t="shared" si="93"/>
        <v>-1</v>
      </c>
      <c r="AB97" s="4">
        <f t="shared" si="94"/>
        <v>1</v>
      </c>
      <c r="AC97" s="4">
        <f t="shared" si="95"/>
        <v>1</v>
      </c>
      <c r="AE97" s="4">
        <f t="shared" si="131"/>
        <v>-5.8499101207500001E-2</v>
      </c>
      <c r="AF97" s="4">
        <f t="shared" si="96"/>
        <v>2.0391178461700001E-2</v>
      </c>
      <c r="AG97" s="4">
        <f t="shared" si="97"/>
        <v>-5.7287819666899997E-2</v>
      </c>
      <c r="AH97" s="4">
        <f t="shared" si="98"/>
        <v>1.1846989691999999E-2</v>
      </c>
      <c r="AI97" s="4">
        <f t="shared" si="99"/>
        <v>4.0615690985200001E-2</v>
      </c>
      <c r="AJ97" s="4">
        <f t="shared" si="100"/>
        <v>6.1095950620399998E-2</v>
      </c>
      <c r="AK97" s="4">
        <f t="shared" si="101"/>
        <v>-6.3632653399000004E-3</v>
      </c>
      <c r="AL97" s="4">
        <f t="shared" si="102"/>
        <v>2.35919329176E-4</v>
      </c>
      <c r="AM97" s="4">
        <f t="shared" si="103"/>
        <v>7.50488958154E-3</v>
      </c>
      <c r="AN97" s="4">
        <f t="shared" si="104"/>
        <v>-2.9349799795199999E-2</v>
      </c>
      <c r="AO97" s="4">
        <f t="shared" si="105"/>
        <v>-5.8135536884199999E-2</v>
      </c>
      <c r="AP97" s="4">
        <f t="shared" si="106"/>
        <v>-2.5472899577499999E-2</v>
      </c>
      <c r="AQ97" s="4">
        <f t="shared" si="132"/>
        <v>-7.784816983431999E-3</v>
      </c>
      <c r="AS97" s="4">
        <f t="shared" si="133"/>
        <v>-0.13863859271335624</v>
      </c>
      <c r="AT97" s="4">
        <f t="shared" si="107"/>
        <v>4.6131179503172567E-2</v>
      </c>
      <c r="AU97" s="4">
        <f t="shared" si="108"/>
        <v>-0.18728070951824249</v>
      </c>
      <c r="AV97" s="4">
        <f t="shared" si="109"/>
        <v>1.6820664162015931E-2</v>
      </c>
      <c r="AW97" s="4">
        <f t="shared" si="110"/>
        <v>9.1222733397890249E-2</v>
      </c>
      <c r="AX97" s="4">
        <f t="shared" si="111"/>
        <v>0.15664583362475346</v>
      </c>
      <c r="AY97" s="4">
        <f t="shared" si="112"/>
        <v>-8.7072306313994582E-2</v>
      </c>
      <c r="AZ97" s="4">
        <f t="shared" si="113"/>
        <v>1.6354777694752222E-3</v>
      </c>
      <c r="BA97" s="4">
        <f t="shared" si="114"/>
        <v>5.2034396304463333E-2</v>
      </c>
      <c r="BB97" s="4">
        <f t="shared" si="115"/>
        <v>-7.3947854331424215E-2</v>
      </c>
      <c r="BC97" s="4">
        <f t="shared" si="116"/>
        <v>-0.17635149666208438</v>
      </c>
      <c r="BD97" s="4">
        <f t="shared" si="117"/>
        <v>-8.9968010910206175E-2</v>
      </c>
      <c r="BE97" s="4">
        <f t="shared" si="118"/>
        <v>-3.2397390473961445E-2</v>
      </c>
      <c r="BG97" s="4">
        <f t="shared" si="119"/>
        <v>0.16398484351718365</v>
      </c>
      <c r="BH97" s="4">
        <f t="shared" si="120"/>
        <v>0.19154233232171322</v>
      </c>
      <c r="BI97" s="4">
        <f t="shared" si="121"/>
        <v>0.13835263273838827</v>
      </c>
      <c r="BJ97" s="4">
        <f t="shared" si="122"/>
        <v>0.29546582381391284</v>
      </c>
      <c r="BK97" s="4">
        <f t="shared" si="123"/>
        <v>0.1937685181406224</v>
      </c>
      <c r="BL97" s="4">
        <f t="shared" si="124"/>
        <v>0.18481408972597754</v>
      </c>
      <c r="BM97" s="4">
        <f t="shared" si="125"/>
        <v>3.1756521457915854E-2</v>
      </c>
      <c r="BN97" s="4">
        <f t="shared" si="126"/>
        <v>8.0784343872700726E-2</v>
      </c>
      <c r="BO97" s="4">
        <f t="shared" si="127"/>
        <v>6.38896162213302E-2</v>
      </c>
      <c r="BP97" s="4">
        <f t="shared" si="128"/>
        <v>0.16537480198776314</v>
      </c>
      <c r="BQ97" s="4">
        <f t="shared" si="129"/>
        <v>0.11926011669197102</v>
      </c>
      <c r="BR97" s="4">
        <f t="shared" si="130"/>
        <v>0.11773574724842688</v>
      </c>
      <c r="BT97" s="4">
        <f t="shared" si="134"/>
        <v>3.5507750472898603</v>
      </c>
      <c r="BU97" s="4">
        <f t="shared" si="135"/>
        <v>4.619169005652453</v>
      </c>
      <c r="BV97" s="5">
        <f t="shared" si="81"/>
        <v>3.9659526204855994E-2</v>
      </c>
      <c r="BW97" s="4">
        <f t="shared" si="83"/>
        <v>2.4102398098649886</v>
      </c>
      <c r="BX97" s="4">
        <f>MAX(BW$28:BW97)</f>
        <v>2.4426392304562556</v>
      </c>
      <c r="BY97" s="18">
        <f t="shared" si="82"/>
        <v>1.3264103919765168E-2</v>
      </c>
    </row>
    <row r="98" spans="1:79" x14ac:dyDescent="0.25">
      <c r="A98" s="2">
        <v>31744</v>
      </c>
      <c r="B98" s="3">
        <v>4.5755288983400002E-3</v>
      </c>
      <c r="C98" s="3">
        <v>-1.72076939144E-2</v>
      </c>
      <c r="D98" s="3">
        <v>-2.5474580387300001E-2</v>
      </c>
      <c r="E98" s="3">
        <v>-3.4586126005000002E-2</v>
      </c>
      <c r="F98" s="3">
        <v>4.1261985792200001E-2</v>
      </c>
      <c r="G98" s="3">
        <v>-6.7351799785499997E-3</v>
      </c>
      <c r="H98" s="3">
        <v>1.60437234115E-2</v>
      </c>
      <c r="I98" s="3">
        <v>7.1642604740799996E-3</v>
      </c>
      <c r="J98" s="3">
        <v>-8.3995336686899999E-3</v>
      </c>
      <c r="K98" s="3">
        <v>6.2441825824700002E-3</v>
      </c>
      <c r="L98" s="3">
        <v>2.1246565970299999E-2</v>
      </c>
      <c r="M98" s="3">
        <v>9.8266667611300006E-3</v>
      </c>
      <c r="N98" s="3">
        <v>2.5971836284299998E-2</v>
      </c>
      <c r="O98" s="3">
        <f t="shared" si="79"/>
        <v>2.9463422768366658E-3</v>
      </c>
      <c r="P98" s="3">
        <f t="shared" si="80"/>
        <v>1.9571715535864287E-2</v>
      </c>
      <c r="Q98" s="3"/>
      <c r="R98" s="4">
        <f t="shared" si="84"/>
        <v>1</v>
      </c>
      <c r="S98" s="4">
        <f t="shared" si="85"/>
        <v>-1</v>
      </c>
      <c r="T98" s="4">
        <f t="shared" si="86"/>
        <v>1</v>
      </c>
      <c r="U98" s="4">
        <f t="shared" si="87"/>
        <v>1</v>
      </c>
      <c r="V98" s="4">
        <f t="shared" si="88"/>
        <v>1</v>
      </c>
      <c r="W98" s="4">
        <f t="shared" si="89"/>
        <v>1</v>
      </c>
      <c r="X98" s="4">
        <f t="shared" si="90"/>
        <v>1</v>
      </c>
      <c r="Y98" s="4">
        <f t="shared" si="91"/>
        <v>-1</v>
      </c>
      <c r="Z98" s="4">
        <f t="shared" si="92"/>
        <v>1</v>
      </c>
      <c r="AA98" s="4">
        <f t="shared" si="93"/>
        <v>1</v>
      </c>
      <c r="AB98" s="4">
        <f t="shared" si="94"/>
        <v>1</v>
      </c>
      <c r="AC98" s="4">
        <f t="shared" si="95"/>
        <v>1</v>
      </c>
      <c r="AE98" s="4">
        <f t="shared" si="131"/>
        <v>-1.72076939144E-2</v>
      </c>
      <c r="AF98" s="4">
        <f t="shared" si="96"/>
        <v>2.5474580387300001E-2</v>
      </c>
      <c r="AG98" s="4">
        <f t="shared" si="97"/>
        <v>-3.4586126005000002E-2</v>
      </c>
      <c r="AH98" s="4">
        <f t="shared" si="98"/>
        <v>4.1261985792200001E-2</v>
      </c>
      <c r="AI98" s="4">
        <f t="shared" si="99"/>
        <v>-6.7351799785499997E-3</v>
      </c>
      <c r="AJ98" s="4">
        <f t="shared" si="100"/>
        <v>1.60437234115E-2</v>
      </c>
      <c r="AK98" s="4">
        <f t="shared" si="101"/>
        <v>7.1642604740799996E-3</v>
      </c>
      <c r="AL98" s="4">
        <f t="shared" si="102"/>
        <v>8.3995336686899999E-3</v>
      </c>
      <c r="AM98" s="4">
        <f t="shared" si="103"/>
        <v>6.2441825824700002E-3</v>
      </c>
      <c r="AN98" s="4">
        <f t="shared" si="104"/>
        <v>-2.1246565970299999E-2</v>
      </c>
      <c r="AO98" s="4">
        <f t="shared" si="105"/>
        <v>9.8266667611300006E-3</v>
      </c>
      <c r="AP98" s="4">
        <f t="shared" si="106"/>
        <v>2.5971836284299998E-2</v>
      </c>
      <c r="AQ98" s="4">
        <f t="shared" si="132"/>
        <v>5.0509336244516671E-3</v>
      </c>
      <c r="AS98" s="4">
        <f t="shared" si="133"/>
        <v>-4.1973864279955461E-2</v>
      </c>
      <c r="AT98" s="4">
        <f t="shared" si="107"/>
        <v>5.3198851822505888E-2</v>
      </c>
      <c r="AU98" s="4">
        <f t="shared" si="108"/>
        <v>-9.9994124637726528E-2</v>
      </c>
      <c r="AV98" s="4">
        <f t="shared" si="109"/>
        <v>5.586024841666587E-2</v>
      </c>
      <c r="AW98" s="4">
        <f t="shared" si="110"/>
        <v>-1.3903558830257701E-2</v>
      </c>
      <c r="AX98" s="4">
        <f t="shared" si="111"/>
        <v>3.4724026583228387E-2</v>
      </c>
      <c r="AY98" s="4">
        <f t="shared" si="112"/>
        <v>9.0239864382806151E-2</v>
      </c>
      <c r="AZ98" s="4">
        <f t="shared" si="113"/>
        <v>4.1589908470016979E-2</v>
      </c>
      <c r="BA98" s="4">
        <f t="shared" si="114"/>
        <v>3.9093567636021051E-2</v>
      </c>
      <c r="BB98" s="4">
        <f t="shared" si="115"/>
        <v>-5.1390092601585419E-2</v>
      </c>
      <c r="BC98" s="4">
        <f t="shared" si="116"/>
        <v>3.2958769565891478E-2</v>
      </c>
      <c r="BD98" s="4">
        <f t="shared" si="117"/>
        <v>8.8237725215260049E-2</v>
      </c>
      <c r="BE98" s="4">
        <f t="shared" si="118"/>
        <v>1.9053443478572563E-2</v>
      </c>
      <c r="BG98" s="4">
        <f t="shared" si="119"/>
        <v>0.16902854885543489</v>
      </c>
      <c r="BH98" s="4">
        <f t="shared" si="120"/>
        <v>0.18566167171464174</v>
      </c>
      <c r="BI98" s="4">
        <f t="shared" si="121"/>
        <v>0.15693453529157234</v>
      </c>
      <c r="BJ98" s="4">
        <f t="shared" si="122"/>
        <v>0.27267517831274474</v>
      </c>
      <c r="BK98" s="4">
        <f t="shared" si="123"/>
        <v>0.18687279683898539</v>
      </c>
      <c r="BL98" s="4">
        <f t="shared" si="124"/>
        <v>0.18914060117726547</v>
      </c>
      <c r="BM98" s="4">
        <f t="shared" si="125"/>
        <v>3.0045841203506007E-2</v>
      </c>
      <c r="BN98" s="4">
        <f t="shared" si="126"/>
        <v>8.0714897893096396E-2</v>
      </c>
      <c r="BO98" s="4">
        <f t="shared" si="127"/>
        <v>6.3827829376878475E-2</v>
      </c>
      <c r="BP98" s="4">
        <f t="shared" si="128"/>
        <v>0.16821559639044548</v>
      </c>
      <c r="BQ98" s="4">
        <f t="shared" si="129"/>
        <v>0.14726872159628848</v>
      </c>
      <c r="BR98" s="4">
        <f t="shared" si="130"/>
        <v>0.11849766877135463</v>
      </c>
      <c r="BT98" s="4">
        <f t="shared" si="134"/>
        <v>3.6221973197775914</v>
      </c>
      <c r="BU98" s="4">
        <f t="shared" si="135"/>
        <v>4.7283152224913056</v>
      </c>
      <c r="BV98" s="5">
        <f t="shared" si="81"/>
        <v>1.2123907079888E-2</v>
      </c>
      <c r="BW98" s="4">
        <f t="shared" si="83"/>
        <v>2.4504894552620056</v>
      </c>
      <c r="BX98" s="4">
        <f>MAX(BW$28:BW98)</f>
        <v>2.4504894552620056</v>
      </c>
      <c r="BY98" s="18">
        <f t="shared" si="82"/>
        <v>0</v>
      </c>
    </row>
    <row r="99" spans="1:79" x14ac:dyDescent="0.25">
      <c r="A99" s="2">
        <v>31777</v>
      </c>
      <c r="B99" s="3">
        <v>5.6726817164300001E-3</v>
      </c>
      <c r="C99" s="3">
        <v>2.3891438309499999E-2</v>
      </c>
      <c r="D99" s="3">
        <v>-0.100970985379</v>
      </c>
      <c r="E99" s="3">
        <v>3.0176818492200001E-2</v>
      </c>
      <c r="F99" s="3">
        <v>-1.5774546062499999E-2</v>
      </c>
      <c r="G99" s="3">
        <v>2.3701778901599999E-2</v>
      </c>
      <c r="H99" s="3">
        <v>-3.0055361833700001E-2</v>
      </c>
      <c r="I99" s="3">
        <v>2.4731766846800002E-4</v>
      </c>
      <c r="J99" s="3">
        <v>2.2332990136399999E-2</v>
      </c>
      <c r="K99" s="3">
        <v>-3.9620907221299996E-3</v>
      </c>
      <c r="L99" s="3">
        <v>2.9260981870100001E-2</v>
      </c>
      <c r="M99" s="3">
        <v>1.1884328938699999E-2</v>
      </c>
      <c r="N99" s="3">
        <v>3.0655663679800001E-2</v>
      </c>
      <c r="O99" s="3">
        <f t="shared" si="79"/>
        <v>1.7823611666198337E-3</v>
      </c>
      <c r="P99" s="3">
        <f t="shared" si="80"/>
        <v>2.6645566330314421E-2</v>
      </c>
      <c r="Q99" s="3"/>
      <c r="R99" s="4">
        <f t="shared" si="84"/>
        <v>1</v>
      </c>
      <c r="S99" s="4">
        <f t="shared" si="85"/>
        <v>-1</v>
      </c>
      <c r="T99" s="4">
        <f t="shared" si="86"/>
        <v>1</v>
      </c>
      <c r="U99" s="4">
        <f t="shared" si="87"/>
        <v>1</v>
      </c>
      <c r="V99" s="4">
        <f t="shared" si="88"/>
        <v>1</v>
      </c>
      <c r="W99" s="4">
        <f t="shared" si="89"/>
        <v>1</v>
      </c>
      <c r="X99" s="4">
        <f t="shared" si="90"/>
        <v>1</v>
      </c>
      <c r="Y99" s="4">
        <f t="shared" si="91"/>
        <v>-1</v>
      </c>
      <c r="Z99" s="4">
        <f t="shared" si="92"/>
        <v>1</v>
      </c>
      <c r="AA99" s="4">
        <f t="shared" si="93"/>
        <v>1</v>
      </c>
      <c r="AB99" s="4">
        <f t="shared" si="94"/>
        <v>1</v>
      </c>
      <c r="AC99" s="4">
        <f t="shared" si="95"/>
        <v>1</v>
      </c>
      <c r="AE99" s="4">
        <f t="shared" si="131"/>
        <v>2.3891438309499999E-2</v>
      </c>
      <c r="AF99" s="4">
        <f t="shared" si="96"/>
        <v>0.100970985379</v>
      </c>
      <c r="AG99" s="4">
        <f t="shared" si="97"/>
        <v>3.0176818492200001E-2</v>
      </c>
      <c r="AH99" s="4">
        <f t="shared" si="98"/>
        <v>-1.5774546062499999E-2</v>
      </c>
      <c r="AI99" s="4">
        <f t="shared" si="99"/>
        <v>2.3701778901599999E-2</v>
      </c>
      <c r="AJ99" s="4">
        <f t="shared" si="100"/>
        <v>-3.0055361833700001E-2</v>
      </c>
      <c r="AK99" s="4">
        <f t="shared" si="101"/>
        <v>2.4731766846800002E-4</v>
      </c>
      <c r="AL99" s="4">
        <f t="shared" si="102"/>
        <v>-2.2332990136399999E-2</v>
      </c>
      <c r="AM99" s="4">
        <f t="shared" si="103"/>
        <v>-3.9620907221299996E-3</v>
      </c>
      <c r="AN99" s="4">
        <f t="shared" si="104"/>
        <v>2.9260981870100001E-2</v>
      </c>
      <c r="AO99" s="4">
        <f t="shared" si="105"/>
        <v>1.1884328938699999E-2</v>
      </c>
      <c r="AP99" s="4">
        <f t="shared" si="106"/>
        <v>3.0655663679800001E-2</v>
      </c>
      <c r="AQ99" s="4">
        <f t="shared" si="132"/>
        <v>1.4888693707053167E-2</v>
      </c>
      <c r="AS99" s="4">
        <f t="shared" si="133"/>
        <v>5.6538232082755768E-2</v>
      </c>
      <c r="AT99" s="4">
        <f t="shared" si="107"/>
        <v>0.2175375982484751</v>
      </c>
      <c r="AU99" s="4">
        <f t="shared" si="108"/>
        <v>7.6915685731337044E-2</v>
      </c>
      <c r="AV99" s="4">
        <f t="shared" si="109"/>
        <v>-2.3140421009509544E-2</v>
      </c>
      <c r="AW99" s="4">
        <f t="shared" si="110"/>
        <v>5.0733502794464175E-2</v>
      </c>
      <c r="AX99" s="4">
        <f t="shared" si="111"/>
        <v>-6.3561946291016927E-2</v>
      </c>
      <c r="AY99" s="4">
        <f t="shared" si="112"/>
        <v>3.2925377830878089E-3</v>
      </c>
      <c r="AZ99" s="4">
        <f t="shared" si="113"/>
        <v>-0.11067592585437765</v>
      </c>
      <c r="BA99" s="4">
        <f t="shared" si="114"/>
        <v>-2.4829863467456473E-2</v>
      </c>
      <c r="BB99" s="4">
        <f t="shared" si="115"/>
        <v>6.9579711983857415E-2</v>
      </c>
      <c r="BC99" s="4">
        <f t="shared" si="116"/>
        <v>3.2279302243904351E-2</v>
      </c>
      <c r="BD99" s="4">
        <f t="shared" si="117"/>
        <v>0.10348106928230351</v>
      </c>
      <c r="BE99" s="4">
        <f t="shared" si="118"/>
        <v>3.2345790293985384E-2</v>
      </c>
      <c r="BG99" s="4">
        <f t="shared" si="119"/>
        <v>0.1669332425224368</v>
      </c>
      <c r="BH99" s="4">
        <f t="shared" si="120"/>
        <v>0.1827211932707539</v>
      </c>
      <c r="BI99" s="4">
        <f t="shared" si="121"/>
        <v>0.16264250996303498</v>
      </c>
      <c r="BJ99" s="4">
        <f t="shared" si="122"/>
        <v>0.27073902483425921</v>
      </c>
      <c r="BK99" s="4">
        <f t="shared" si="123"/>
        <v>0.18443907856974304</v>
      </c>
      <c r="BL99" s="4">
        <f t="shared" si="124"/>
        <v>0.18123430037241867</v>
      </c>
      <c r="BM99" s="4">
        <f t="shared" si="125"/>
        <v>3.0083775547071073E-2</v>
      </c>
      <c r="BN99" s="4">
        <f t="shared" si="126"/>
        <v>8.1002130393493965E-2</v>
      </c>
      <c r="BO99" s="4">
        <f t="shared" si="127"/>
        <v>6.3535250599860274E-2</v>
      </c>
      <c r="BP99" s="4">
        <f t="shared" si="128"/>
        <v>0.16825936298402508</v>
      </c>
      <c r="BQ99" s="4">
        <f t="shared" si="129"/>
        <v>0.14529742515321498</v>
      </c>
      <c r="BR99" s="4">
        <f t="shared" si="130"/>
        <v>0.11706804323474809</v>
      </c>
      <c r="BT99" s="4">
        <f t="shared" si="134"/>
        <v>3.8086580900075155</v>
      </c>
      <c r="BU99" s="4">
        <f t="shared" si="135"/>
        <v>4.908078542434013</v>
      </c>
      <c r="BV99" s="5">
        <f t="shared" si="81"/>
        <v>-1.9618053389072E-2</v>
      </c>
      <c r="BW99" s="4">
        <f t="shared" si="83"/>
        <v>2.4163164690284868</v>
      </c>
      <c r="BX99" s="4">
        <f>MAX(BW$28:BW99)</f>
        <v>2.4504894552620056</v>
      </c>
      <c r="BY99" s="18">
        <f t="shared" si="82"/>
        <v>1.394537167264201E-2</v>
      </c>
    </row>
    <row r="100" spans="1:79" x14ac:dyDescent="0.25">
      <c r="A100" s="2">
        <v>31807</v>
      </c>
      <c r="B100" s="3">
        <v>5.04181455153E-3</v>
      </c>
      <c r="C100" s="3">
        <v>3.5547395744200003E-2</v>
      </c>
      <c r="D100" s="3">
        <v>-1.9284862242299999E-2</v>
      </c>
      <c r="E100" s="3">
        <v>-4.6908841003199999E-3</v>
      </c>
      <c r="F100" s="3">
        <v>-0.12595947512899999</v>
      </c>
      <c r="G100" s="3">
        <v>7.4402958553299994E-2</v>
      </c>
      <c r="H100" s="3">
        <v>0.132775704721</v>
      </c>
      <c r="I100" s="3">
        <v>5.58732133105E-3</v>
      </c>
      <c r="J100" s="3">
        <v>1.18242938053E-2</v>
      </c>
      <c r="K100" s="3">
        <v>5.1052872396500004E-3</v>
      </c>
      <c r="L100" s="3">
        <v>2.52168143286E-3</v>
      </c>
      <c r="M100" s="3">
        <v>3.6297034491499999E-2</v>
      </c>
      <c r="N100" s="3">
        <v>2.6156971615999999E-2</v>
      </c>
      <c r="O100" s="3">
        <f t="shared" si="79"/>
        <v>1.5023618955269999E-2</v>
      </c>
      <c r="P100" s="3">
        <f t="shared" si="80"/>
        <v>6.3536658758516676E-2</v>
      </c>
      <c r="Q100" s="3"/>
      <c r="R100" s="4">
        <f t="shared" si="84"/>
        <v>1</v>
      </c>
      <c r="S100" s="4">
        <f t="shared" si="85"/>
        <v>-1</v>
      </c>
      <c r="T100" s="4">
        <f t="shared" si="86"/>
        <v>1</v>
      </c>
      <c r="U100" s="4">
        <f t="shared" si="87"/>
        <v>1</v>
      </c>
      <c r="V100" s="4">
        <f t="shared" si="88"/>
        <v>1</v>
      </c>
      <c r="W100" s="4">
        <f t="shared" si="89"/>
        <v>1</v>
      </c>
      <c r="X100" s="4">
        <f t="shared" si="90"/>
        <v>1</v>
      </c>
      <c r="Y100" s="4">
        <f t="shared" si="91"/>
        <v>1</v>
      </c>
      <c r="Z100" s="4">
        <f t="shared" si="92"/>
        <v>1</v>
      </c>
      <c r="AA100" s="4">
        <f t="shared" si="93"/>
        <v>1</v>
      </c>
      <c r="AB100" s="4">
        <f t="shared" si="94"/>
        <v>1</v>
      </c>
      <c r="AC100" s="4">
        <f t="shared" si="95"/>
        <v>1</v>
      </c>
      <c r="AE100" s="4">
        <f t="shared" si="131"/>
        <v>3.5547395744200003E-2</v>
      </c>
      <c r="AF100" s="4">
        <f t="shared" si="96"/>
        <v>1.9284862242299999E-2</v>
      </c>
      <c r="AG100" s="4">
        <f t="shared" si="97"/>
        <v>-4.6908841003199999E-3</v>
      </c>
      <c r="AH100" s="4">
        <f t="shared" si="98"/>
        <v>-0.12595947512899999</v>
      </c>
      <c r="AI100" s="4">
        <f t="shared" si="99"/>
        <v>7.4402958553299994E-2</v>
      </c>
      <c r="AJ100" s="4">
        <f t="shared" si="100"/>
        <v>0.132775704721</v>
      </c>
      <c r="AK100" s="4">
        <f t="shared" si="101"/>
        <v>5.58732133105E-3</v>
      </c>
      <c r="AL100" s="4">
        <f t="shared" si="102"/>
        <v>-1.18242938053E-2</v>
      </c>
      <c r="AM100" s="4">
        <f t="shared" si="103"/>
        <v>5.1052872396500004E-3</v>
      </c>
      <c r="AN100" s="4">
        <f t="shared" si="104"/>
        <v>2.52168143286E-3</v>
      </c>
      <c r="AO100" s="4">
        <f t="shared" si="105"/>
        <v>3.6297034491499999E-2</v>
      </c>
      <c r="AP100" s="4">
        <f t="shared" si="106"/>
        <v>2.6156971615999999E-2</v>
      </c>
      <c r="AQ100" s="4">
        <f t="shared" si="132"/>
        <v>1.6267047028103332E-2</v>
      </c>
      <c r="AS100" s="4">
        <f t="shared" si="133"/>
        <v>8.5177512176874484E-2</v>
      </c>
      <c r="AT100" s="4">
        <f t="shared" si="107"/>
        <v>4.2217023426995556E-2</v>
      </c>
      <c r="AU100" s="4">
        <f t="shared" si="108"/>
        <v>-1.1536674148440364E-2</v>
      </c>
      <c r="AV100" s="4">
        <f t="shared" si="109"/>
        <v>-0.18609725761716067</v>
      </c>
      <c r="AW100" s="4">
        <f t="shared" si="110"/>
        <v>0.1613605080447538</v>
      </c>
      <c r="AX100" s="4">
        <f t="shared" si="111"/>
        <v>0.29304762828704939</v>
      </c>
      <c r="AY100" s="4">
        <f t="shared" si="112"/>
        <v>7.4290161117678957E-2</v>
      </c>
      <c r="AZ100" s="4">
        <f t="shared" si="113"/>
        <v>-5.8390038621748248E-2</v>
      </c>
      <c r="BA100" s="4">
        <f t="shared" si="114"/>
        <v>3.2141447095582733E-2</v>
      </c>
      <c r="BB100" s="4">
        <f t="shared" si="115"/>
        <v>5.9947485551800506E-3</v>
      </c>
      <c r="BC100" s="4">
        <f t="shared" si="116"/>
        <v>9.9924783810105555E-2</v>
      </c>
      <c r="BD100" s="4">
        <f t="shared" si="117"/>
        <v>8.9373567348518215E-2</v>
      </c>
      <c r="BE100" s="4">
        <f t="shared" si="118"/>
        <v>5.2291950789615786E-2</v>
      </c>
      <c r="BG100" s="4">
        <f t="shared" si="119"/>
        <v>0.11765605720700374</v>
      </c>
      <c r="BH100" s="4">
        <f t="shared" si="120"/>
        <v>0.19619309201038879</v>
      </c>
      <c r="BI100" s="4">
        <f t="shared" si="121"/>
        <v>0.16370562148213091</v>
      </c>
      <c r="BJ100" s="4">
        <f t="shared" si="122"/>
        <v>0.2393599366262458</v>
      </c>
      <c r="BK100" s="4">
        <f t="shared" si="123"/>
        <v>0.18294975903052807</v>
      </c>
      <c r="BL100" s="4">
        <f t="shared" si="124"/>
        <v>0.18497426161423669</v>
      </c>
      <c r="BM100" s="4">
        <f t="shared" si="125"/>
        <v>2.9299226538281986E-2</v>
      </c>
      <c r="BN100" s="4">
        <f t="shared" si="126"/>
        <v>8.4413262847143164E-2</v>
      </c>
      <c r="BO100" s="4">
        <f t="shared" si="127"/>
        <v>6.2465925614362094E-2</v>
      </c>
      <c r="BP100" s="4">
        <f t="shared" si="128"/>
        <v>0.17011811328775481</v>
      </c>
      <c r="BQ100" s="4">
        <f t="shared" si="129"/>
        <v>0.14486700143086412</v>
      </c>
      <c r="BR100" s="4">
        <f t="shared" si="130"/>
        <v>0.11657216414603529</v>
      </c>
      <c r="BT100" s="4">
        <f t="shared" si="134"/>
        <v>4.0184650468388616</v>
      </c>
      <c r="BU100" s="4">
        <f t="shared" si="135"/>
        <v>5.1894771658618382</v>
      </c>
      <c r="BV100" s="5">
        <f t="shared" si="81"/>
        <v>8.1707537728459997E-2</v>
      </c>
      <c r="BW100" s="4">
        <f t="shared" si="83"/>
        <v>2.6259303576201809</v>
      </c>
      <c r="BX100" s="4">
        <f>MAX(BW$28:BW100)</f>
        <v>2.6259303576201809</v>
      </c>
      <c r="BY100" s="18">
        <f t="shared" si="82"/>
        <v>0</v>
      </c>
    </row>
    <row r="101" spans="1:79" x14ac:dyDescent="0.25">
      <c r="A101" s="2">
        <v>31835</v>
      </c>
      <c r="B101" s="3">
        <v>4.8378920650800003E-3</v>
      </c>
      <c r="C101" s="3">
        <v>0.13992785391400001</v>
      </c>
      <c r="D101" s="3">
        <v>-6.3049649859399995E-2</v>
      </c>
      <c r="E101" s="3">
        <v>-4.1254642665899998E-3</v>
      </c>
      <c r="F101" s="3">
        <v>-5.9344677229799997E-2</v>
      </c>
      <c r="G101" s="3">
        <v>9.2668145580299996E-2</v>
      </c>
      <c r="H101" s="3">
        <v>3.4595743575199997E-2</v>
      </c>
      <c r="I101" s="3">
        <v>-2.0627637529000002E-3</v>
      </c>
      <c r="J101" s="3">
        <v>1.9441192055999999E-2</v>
      </c>
      <c r="K101" s="3">
        <v>2.0984559789999999E-3</v>
      </c>
      <c r="L101" s="3">
        <v>3.0652988056500002E-2</v>
      </c>
      <c r="M101" s="3">
        <v>3.3548389085899999E-3</v>
      </c>
      <c r="N101" s="3">
        <v>2.88716136252E-2</v>
      </c>
      <c r="O101" s="3">
        <f t="shared" si="79"/>
        <v>1.8585689715508332E-2</v>
      </c>
      <c r="P101" s="3">
        <f t="shared" si="80"/>
        <v>6.0165988596458178E-2</v>
      </c>
      <c r="Q101" s="3"/>
      <c r="R101" s="4">
        <f t="shared" si="84"/>
        <v>1</v>
      </c>
      <c r="S101" s="4">
        <f t="shared" si="85"/>
        <v>-1</v>
      </c>
      <c r="T101" s="4">
        <f t="shared" si="86"/>
        <v>1</v>
      </c>
      <c r="U101" s="4">
        <f t="shared" si="87"/>
        <v>-1</v>
      </c>
      <c r="V101" s="4">
        <f t="shared" si="88"/>
        <v>1</v>
      </c>
      <c r="W101" s="4">
        <f t="shared" si="89"/>
        <v>1</v>
      </c>
      <c r="X101" s="4">
        <f t="shared" si="90"/>
        <v>1</v>
      </c>
      <c r="Y101" s="4">
        <f t="shared" si="91"/>
        <v>1</v>
      </c>
      <c r="Z101" s="4">
        <f t="shared" si="92"/>
        <v>1</v>
      </c>
      <c r="AA101" s="4">
        <f t="shared" si="93"/>
        <v>1</v>
      </c>
      <c r="AB101" s="4">
        <f t="shared" si="94"/>
        <v>1</v>
      </c>
      <c r="AC101" s="4">
        <f t="shared" si="95"/>
        <v>1</v>
      </c>
      <c r="AE101" s="4">
        <f t="shared" si="131"/>
        <v>0.13992785391400001</v>
      </c>
      <c r="AF101" s="4">
        <f t="shared" si="96"/>
        <v>6.3049649859399995E-2</v>
      </c>
      <c r="AG101" s="4">
        <f t="shared" si="97"/>
        <v>-4.1254642665899998E-3</v>
      </c>
      <c r="AH101" s="4">
        <f t="shared" si="98"/>
        <v>-5.9344677229799997E-2</v>
      </c>
      <c r="AI101" s="4">
        <f t="shared" si="99"/>
        <v>9.2668145580299996E-2</v>
      </c>
      <c r="AJ101" s="4">
        <f t="shared" si="100"/>
        <v>3.4595743575199997E-2</v>
      </c>
      <c r="AK101" s="4">
        <f t="shared" si="101"/>
        <v>-2.0627637529000002E-3</v>
      </c>
      <c r="AL101" s="4">
        <f t="shared" si="102"/>
        <v>1.9441192055999999E-2</v>
      </c>
      <c r="AM101" s="4">
        <f t="shared" si="103"/>
        <v>2.0984559789999999E-3</v>
      </c>
      <c r="AN101" s="4">
        <f t="shared" si="104"/>
        <v>3.0652988056500002E-2</v>
      </c>
      <c r="AO101" s="4">
        <f t="shared" si="105"/>
        <v>3.3548389085899999E-3</v>
      </c>
      <c r="AP101" s="4">
        <f t="shared" si="106"/>
        <v>2.88716136252E-2</v>
      </c>
      <c r="AQ101" s="4">
        <f t="shared" si="132"/>
        <v>2.9093964692075005E-2</v>
      </c>
      <c r="AS101" s="4">
        <f t="shared" si="133"/>
        <v>0.47571831739291193</v>
      </c>
      <c r="AT101" s="4">
        <f t="shared" si="107"/>
        <v>0.12854611589700907</v>
      </c>
      <c r="AU101" s="4">
        <f t="shared" si="108"/>
        <v>-1.0080201838494129E-2</v>
      </c>
      <c r="AV101" s="4">
        <f t="shared" si="109"/>
        <v>-9.917228098612868E-2</v>
      </c>
      <c r="AW101" s="4">
        <f t="shared" si="110"/>
        <v>0.20260894809888622</v>
      </c>
      <c r="AX101" s="4">
        <f t="shared" si="111"/>
        <v>7.4812016057346026E-2</v>
      </c>
      <c r="AY101" s="4">
        <f t="shared" si="112"/>
        <v>-2.8161340712592808E-2</v>
      </c>
      <c r="AZ101" s="4">
        <f t="shared" si="113"/>
        <v>9.2123874378387247E-2</v>
      </c>
      <c r="BA101" s="4">
        <f t="shared" si="114"/>
        <v>1.343744422810586E-2</v>
      </c>
      <c r="BB101" s="4">
        <f t="shared" si="115"/>
        <v>7.2074601496785878E-2</v>
      </c>
      <c r="BC101" s="4">
        <f t="shared" si="116"/>
        <v>9.2632245451454397E-3</v>
      </c>
      <c r="BD101" s="4">
        <f t="shared" si="117"/>
        <v>9.9068637308753094E-2</v>
      </c>
      <c r="BE101" s="4">
        <f t="shared" si="118"/>
        <v>8.5853279655509596E-2</v>
      </c>
      <c r="BG101" s="4">
        <f t="shared" si="119"/>
        <v>0.12165563313557401</v>
      </c>
      <c r="BH101" s="4">
        <f t="shared" si="120"/>
        <v>0.19612510898858015</v>
      </c>
      <c r="BI101" s="4">
        <f t="shared" si="121"/>
        <v>0.15829080993142206</v>
      </c>
      <c r="BJ101" s="4">
        <f t="shared" si="122"/>
        <v>0.27259013042710861</v>
      </c>
      <c r="BK101" s="4">
        <f t="shared" si="123"/>
        <v>0.19382792371756605</v>
      </c>
      <c r="BL101" s="4">
        <f t="shared" si="124"/>
        <v>0.22137343355107469</v>
      </c>
      <c r="BM101" s="4">
        <f t="shared" si="125"/>
        <v>2.9487324364676968E-2</v>
      </c>
      <c r="BN101" s="4">
        <f t="shared" si="126"/>
        <v>8.4094982320183753E-2</v>
      </c>
      <c r="BO101" s="4">
        <f t="shared" si="127"/>
        <v>6.2087903077280938E-2</v>
      </c>
      <c r="BP101" s="4">
        <f t="shared" si="128"/>
        <v>0.16039356873648031</v>
      </c>
      <c r="BQ101" s="4">
        <f t="shared" si="129"/>
        <v>0.14451723365316468</v>
      </c>
      <c r="BR101" s="4">
        <f t="shared" si="130"/>
        <v>0.1154614933037488</v>
      </c>
      <c r="BT101" s="4">
        <f t="shared" si="134"/>
        <v>4.3975851571343334</v>
      </c>
      <c r="BU101" s="4">
        <f t="shared" si="135"/>
        <v>5.6601169306510926</v>
      </c>
      <c r="BV101" s="5">
        <f t="shared" si="81"/>
        <v>2.1596828536719997E-2</v>
      </c>
      <c r="BW101" s="4">
        <f t="shared" si="83"/>
        <v>2.6953460929436552</v>
      </c>
      <c r="BX101" s="4">
        <f>MAX(BW$28:BW101)</f>
        <v>2.6953460929436552</v>
      </c>
      <c r="BY101" s="18">
        <f t="shared" si="82"/>
        <v>0</v>
      </c>
    </row>
    <row r="102" spans="1:79" x14ac:dyDescent="0.25">
      <c r="A102" s="2">
        <v>31867</v>
      </c>
      <c r="B102" s="3">
        <v>5.5937746392500003E-3</v>
      </c>
      <c r="C102" s="3">
        <v>3.1025306754E-2</v>
      </c>
      <c r="D102" s="3">
        <v>5.6546934267999997E-2</v>
      </c>
      <c r="E102" s="3">
        <v>2.6180957709700001E-2</v>
      </c>
      <c r="F102" s="3">
        <v>3.2948241324499999E-2</v>
      </c>
      <c r="G102" s="3">
        <v>5.1217575985899998E-3</v>
      </c>
      <c r="H102" s="3">
        <v>2.0537617917300001E-2</v>
      </c>
      <c r="I102" s="3">
        <v>1.1776468309100001E-2</v>
      </c>
      <c r="J102" s="3">
        <v>1.7741069991900001E-2</v>
      </c>
      <c r="K102" s="3">
        <v>-1.0349388161200001E-2</v>
      </c>
      <c r="L102" s="3">
        <v>5.2263214913199997E-2</v>
      </c>
      <c r="M102" s="3">
        <v>4.6611280504399999E-2</v>
      </c>
      <c r="N102" s="3">
        <v>4.1822213041900001E-2</v>
      </c>
      <c r="O102" s="3">
        <f t="shared" si="79"/>
        <v>2.7685472847615831E-2</v>
      </c>
      <c r="P102" s="3">
        <f t="shared" si="80"/>
        <v>8.7144758038209702E-2</v>
      </c>
      <c r="Q102" s="3"/>
      <c r="R102" s="4">
        <f t="shared" si="84"/>
        <v>1</v>
      </c>
      <c r="S102" s="4">
        <f t="shared" si="85"/>
        <v>-1</v>
      </c>
      <c r="T102" s="4">
        <f t="shared" si="86"/>
        <v>1</v>
      </c>
      <c r="U102" s="4">
        <f t="shared" si="87"/>
        <v>-1</v>
      </c>
      <c r="V102" s="4">
        <f t="shared" si="88"/>
        <v>1</v>
      </c>
      <c r="W102" s="4">
        <f t="shared" si="89"/>
        <v>1</v>
      </c>
      <c r="X102" s="4">
        <f t="shared" si="90"/>
        <v>1</v>
      </c>
      <c r="Y102" s="4">
        <f t="shared" si="91"/>
        <v>1</v>
      </c>
      <c r="Z102" s="4">
        <f t="shared" si="92"/>
        <v>1</v>
      </c>
      <c r="AA102" s="4">
        <f t="shared" si="93"/>
        <v>1</v>
      </c>
      <c r="AB102" s="4">
        <f t="shared" si="94"/>
        <v>1</v>
      </c>
      <c r="AC102" s="4">
        <f t="shared" si="95"/>
        <v>1</v>
      </c>
      <c r="AE102" s="4">
        <f t="shared" si="131"/>
        <v>3.1025306754E-2</v>
      </c>
      <c r="AF102" s="4">
        <f t="shared" si="96"/>
        <v>-5.6546934267999997E-2</v>
      </c>
      <c r="AG102" s="4">
        <f t="shared" si="97"/>
        <v>2.6180957709700001E-2</v>
      </c>
      <c r="AH102" s="4">
        <f t="shared" si="98"/>
        <v>-3.2948241324499999E-2</v>
      </c>
      <c r="AI102" s="4">
        <f t="shared" si="99"/>
        <v>5.1217575985899998E-3</v>
      </c>
      <c r="AJ102" s="4">
        <f t="shared" si="100"/>
        <v>2.0537617917300001E-2</v>
      </c>
      <c r="AK102" s="4">
        <f t="shared" si="101"/>
        <v>1.1776468309100001E-2</v>
      </c>
      <c r="AL102" s="4">
        <f t="shared" si="102"/>
        <v>1.7741069991900001E-2</v>
      </c>
      <c r="AM102" s="4">
        <f t="shared" si="103"/>
        <v>-1.0349388161200001E-2</v>
      </c>
      <c r="AN102" s="4">
        <f t="shared" si="104"/>
        <v>5.2263214913199997E-2</v>
      </c>
      <c r="AO102" s="4">
        <f t="shared" si="105"/>
        <v>4.6611280504399999E-2</v>
      </c>
      <c r="AP102" s="4">
        <f t="shared" si="106"/>
        <v>4.1822213041900001E-2</v>
      </c>
      <c r="AQ102" s="4">
        <f t="shared" si="132"/>
        <v>1.2769610248865833E-2</v>
      </c>
      <c r="AS102" s="4">
        <f t="shared" si="133"/>
        <v>0.10201025946550343</v>
      </c>
      <c r="AT102" s="4">
        <f t="shared" si="107"/>
        <v>-0.11532829133324807</v>
      </c>
      <c r="AU102" s="4">
        <f t="shared" si="108"/>
        <v>6.6159135128672719E-2</v>
      </c>
      <c r="AV102" s="4">
        <f t="shared" si="109"/>
        <v>-4.8348399515235507E-2</v>
      </c>
      <c r="AW102" s="4">
        <f t="shared" si="110"/>
        <v>1.0569700176024389E-2</v>
      </c>
      <c r="AX102" s="4">
        <f t="shared" si="111"/>
        <v>3.7109453628385115E-2</v>
      </c>
      <c r="AY102" s="4">
        <f t="shared" si="112"/>
        <v>0.15974956782728106</v>
      </c>
      <c r="AZ102" s="4">
        <f t="shared" si="113"/>
        <v>8.4385867039498463E-2</v>
      </c>
      <c r="BA102" s="4">
        <f t="shared" si="114"/>
        <v>-6.6675713936211356E-2</v>
      </c>
      <c r="BB102" s="4">
        <f t="shared" si="115"/>
        <v>0.13033743266618428</v>
      </c>
      <c r="BC102" s="4">
        <f t="shared" si="116"/>
        <v>0.12901237956509776</v>
      </c>
      <c r="BD102" s="4">
        <f t="shared" si="117"/>
        <v>0.14488713715793289</v>
      </c>
      <c r="BE102" s="4">
        <f t="shared" si="118"/>
        <v>5.2822377322490434E-2</v>
      </c>
      <c r="BG102" s="4">
        <f t="shared" si="119"/>
        <v>0.18144044354249314</v>
      </c>
      <c r="BH102" s="4">
        <f t="shared" si="120"/>
        <v>0.19434665874323104</v>
      </c>
      <c r="BI102" s="4">
        <f t="shared" si="121"/>
        <v>0.15217127571633474</v>
      </c>
      <c r="BJ102" s="4">
        <f t="shared" si="122"/>
        <v>0.27725201723030307</v>
      </c>
      <c r="BK102" s="4">
        <f t="shared" si="123"/>
        <v>0.20357283645478463</v>
      </c>
      <c r="BL102" s="4">
        <f t="shared" si="124"/>
        <v>0.21763663767693558</v>
      </c>
      <c r="BM102" s="4">
        <f t="shared" si="125"/>
        <v>2.6743193187130389E-2</v>
      </c>
      <c r="BN102" s="4">
        <f t="shared" si="126"/>
        <v>8.2726709568735096E-2</v>
      </c>
      <c r="BO102" s="4">
        <f t="shared" si="127"/>
        <v>5.4699522632905694E-2</v>
      </c>
      <c r="BP102" s="4">
        <f t="shared" si="128"/>
        <v>0.1618099261384906</v>
      </c>
      <c r="BQ102" s="4">
        <f t="shared" si="129"/>
        <v>0.13245806299251336</v>
      </c>
      <c r="BR102" s="4">
        <f t="shared" si="130"/>
        <v>0.11347847613903222</v>
      </c>
      <c r="BT102" s="4">
        <f t="shared" si="134"/>
        <v>4.5949446306008124</v>
      </c>
      <c r="BU102" s="4">
        <f t="shared" si="135"/>
        <v>5.9907591813932273</v>
      </c>
      <c r="BV102" s="5">
        <f t="shared" si="81"/>
        <v>8.1828154859000003E-3</v>
      </c>
      <c r="BW102" s="4">
        <f t="shared" si="83"/>
        <v>2.7324787713115648</v>
      </c>
      <c r="BX102" s="4">
        <f>MAX(BW$28:BW102)</f>
        <v>2.7324787713115648</v>
      </c>
      <c r="BY102" s="18">
        <f t="shared" si="82"/>
        <v>0</v>
      </c>
    </row>
    <row r="103" spans="1:79" x14ac:dyDescent="0.25">
      <c r="A103" s="2">
        <v>31897</v>
      </c>
      <c r="B103" s="3">
        <v>5.5272892813500001E-3</v>
      </c>
      <c r="C103" s="3">
        <v>6.4976433631200002E-3</v>
      </c>
      <c r="D103" s="3">
        <v>0.110969240952</v>
      </c>
      <c r="E103" s="3">
        <v>7.9628333138399995E-2</v>
      </c>
      <c r="F103" s="3">
        <v>-4.45400820794E-3</v>
      </c>
      <c r="G103" s="3">
        <v>2.0006827778300002E-3</v>
      </c>
      <c r="H103" s="3">
        <v>-6.7719728271800001E-3</v>
      </c>
      <c r="I103" s="3">
        <v>3.9354676092900002E-3</v>
      </c>
      <c r="J103" s="3">
        <v>1.15278412626E-2</v>
      </c>
      <c r="K103" s="3">
        <v>-2.59139845673E-2</v>
      </c>
      <c r="L103" s="3">
        <v>9.9554457808899996E-4</v>
      </c>
      <c r="M103" s="3">
        <v>3.6651938112600001E-2</v>
      </c>
      <c r="N103" s="3">
        <v>3.7507624033800001E-2</v>
      </c>
      <c r="O103" s="3">
        <f t="shared" si="79"/>
        <v>2.1047862518775749E-2</v>
      </c>
      <c r="P103" s="3">
        <f t="shared" si="80"/>
        <v>4.6263297701306466E-2</v>
      </c>
      <c r="Q103" s="3"/>
      <c r="R103" s="4">
        <f t="shared" si="84"/>
        <v>1</v>
      </c>
      <c r="S103" s="4">
        <f t="shared" si="85"/>
        <v>-1</v>
      </c>
      <c r="T103" s="4">
        <f t="shared" si="86"/>
        <v>1</v>
      </c>
      <c r="U103" s="4">
        <f t="shared" si="87"/>
        <v>-1</v>
      </c>
      <c r="V103" s="4">
        <f t="shared" si="88"/>
        <v>1</v>
      </c>
      <c r="W103" s="4">
        <f t="shared" si="89"/>
        <v>1</v>
      </c>
      <c r="X103" s="4">
        <f t="shared" si="90"/>
        <v>1</v>
      </c>
      <c r="Y103" s="4">
        <f t="shared" si="91"/>
        <v>-1</v>
      </c>
      <c r="Z103" s="4">
        <f t="shared" si="92"/>
        <v>1</v>
      </c>
      <c r="AA103" s="4">
        <f t="shared" si="93"/>
        <v>1</v>
      </c>
      <c r="AB103" s="4">
        <f t="shared" si="94"/>
        <v>1</v>
      </c>
      <c r="AC103" s="4">
        <f t="shared" si="95"/>
        <v>1</v>
      </c>
      <c r="AE103" s="4">
        <f t="shared" si="131"/>
        <v>6.4976433631200002E-3</v>
      </c>
      <c r="AF103" s="4">
        <f t="shared" si="96"/>
        <v>-0.110969240952</v>
      </c>
      <c r="AG103" s="4">
        <f t="shared" si="97"/>
        <v>7.9628333138399995E-2</v>
      </c>
      <c r="AH103" s="4">
        <f t="shared" si="98"/>
        <v>4.45400820794E-3</v>
      </c>
      <c r="AI103" s="4">
        <f t="shared" si="99"/>
        <v>2.0006827778300002E-3</v>
      </c>
      <c r="AJ103" s="4">
        <f t="shared" si="100"/>
        <v>-6.7719728271800001E-3</v>
      </c>
      <c r="AK103" s="4">
        <f t="shared" si="101"/>
        <v>3.9354676092900002E-3</v>
      </c>
      <c r="AL103" s="4">
        <f t="shared" si="102"/>
        <v>1.15278412626E-2</v>
      </c>
      <c r="AM103" s="4">
        <f t="shared" si="103"/>
        <v>-2.59139845673E-2</v>
      </c>
      <c r="AN103" s="4">
        <f t="shared" si="104"/>
        <v>9.9554457808899996E-4</v>
      </c>
      <c r="AO103" s="4">
        <f t="shared" si="105"/>
        <v>3.6651938112600001E-2</v>
      </c>
      <c r="AP103" s="4">
        <f t="shared" si="106"/>
        <v>3.7507624033800001E-2</v>
      </c>
      <c r="AQ103" s="4">
        <f t="shared" si="132"/>
        <v>3.2953237280990834E-3</v>
      </c>
      <c r="AS103" s="4">
        <f t="shared" si="133"/>
        <v>1.4324575571483898E-2</v>
      </c>
      <c r="AT103" s="4">
        <f t="shared" si="107"/>
        <v>-0.22839444046961779</v>
      </c>
      <c r="AU103" s="4">
        <f t="shared" si="108"/>
        <v>0.20931238898683252</v>
      </c>
      <c r="AV103" s="4">
        <f t="shared" si="109"/>
        <v>6.4259344295269369E-3</v>
      </c>
      <c r="AW103" s="4">
        <f t="shared" si="110"/>
        <v>3.9311389725109423E-3</v>
      </c>
      <c r="AX103" s="4">
        <f t="shared" si="111"/>
        <v>-1.244638384320651E-2</v>
      </c>
      <c r="AY103" s="4">
        <f t="shared" si="112"/>
        <v>5.886309210350936E-2</v>
      </c>
      <c r="AZ103" s="4">
        <f t="shared" si="113"/>
        <v>5.5739392139231014E-2</v>
      </c>
      <c r="BA103" s="4">
        <f t="shared" si="114"/>
        <v>-0.18950062684247909</v>
      </c>
      <c r="BB103" s="4">
        <f t="shared" si="115"/>
        <v>2.4610222669205818E-3</v>
      </c>
      <c r="BC103" s="4">
        <f t="shared" si="116"/>
        <v>0.11068239194973462</v>
      </c>
      <c r="BD103" s="4">
        <f t="shared" si="117"/>
        <v>0.1322105312300676</v>
      </c>
      <c r="BE103" s="4">
        <f t="shared" si="118"/>
        <v>1.3634084707876172E-2</v>
      </c>
      <c r="BG103" s="4">
        <f t="shared" si="119"/>
        <v>0.17577647383199715</v>
      </c>
      <c r="BH103" s="4">
        <f t="shared" si="120"/>
        <v>0.20311734489913849</v>
      </c>
      <c r="BI103" s="4">
        <f t="shared" si="121"/>
        <v>0.14622829880950064</v>
      </c>
      <c r="BJ103" s="4">
        <f t="shared" si="122"/>
        <v>0.26011614905853864</v>
      </c>
      <c r="BK103" s="4">
        <f t="shared" si="123"/>
        <v>0.18535758669058067</v>
      </c>
      <c r="BL103" s="4">
        <f t="shared" si="124"/>
        <v>0.21436450801434523</v>
      </c>
      <c r="BM103" s="4">
        <f t="shared" si="125"/>
        <v>2.8228834388779888E-2</v>
      </c>
      <c r="BN103" s="4">
        <f t="shared" si="126"/>
        <v>7.1146478367186003E-2</v>
      </c>
      <c r="BO103" s="4">
        <f t="shared" si="127"/>
        <v>4.946478744450708E-2</v>
      </c>
      <c r="BP103" s="4">
        <f t="shared" si="128"/>
        <v>0.16710971965910043</v>
      </c>
      <c r="BQ103" s="4">
        <f t="shared" si="129"/>
        <v>0.13662732160020288</v>
      </c>
      <c r="BR103" s="4">
        <f t="shared" si="130"/>
        <v>0.11830863652492267</v>
      </c>
      <c r="BT103" s="4">
        <f t="shared" si="134"/>
        <v>4.6669255563666523</v>
      </c>
      <c r="BU103" s="4">
        <f t="shared" si="135"/>
        <v>6.1055503585472941</v>
      </c>
      <c r="BV103" s="5">
        <f t="shared" si="81"/>
        <v>-1.4428777523227999E-2</v>
      </c>
      <c r="BW103" s="4">
        <f t="shared" si="83"/>
        <v>2.7081556436575536</v>
      </c>
      <c r="BX103" s="4">
        <f>MAX(BW$28:BW103)</f>
        <v>2.7324787713115648</v>
      </c>
      <c r="BY103" s="18">
        <f t="shared" si="82"/>
        <v>8.9014882418780358E-3</v>
      </c>
    </row>
    <row r="104" spans="1:79" x14ac:dyDescent="0.25">
      <c r="A104" s="2">
        <v>31926</v>
      </c>
      <c r="B104" s="3">
        <v>5.74028847676E-3</v>
      </c>
      <c r="C104" s="3">
        <v>2.9836892864699999E-2</v>
      </c>
      <c r="D104" s="3">
        <v>2.3491416286099999E-2</v>
      </c>
      <c r="E104" s="3">
        <v>-1.39356300087E-2</v>
      </c>
      <c r="F104" s="3">
        <v>-2.0242693079599999E-2</v>
      </c>
      <c r="G104" s="3">
        <v>8.7123097214700004E-2</v>
      </c>
      <c r="H104" s="1">
        <v>-2.97532519369E-5</v>
      </c>
      <c r="I104" s="3">
        <v>2.7895347218000002E-3</v>
      </c>
      <c r="J104" s="3">
        <v>2.9143186141600001E-3</v>
      </c>
      <c r="K104" s="3">
        <v>-8.1006296827899997E-3</v>
      </c>
      <c r="L104" s="3">
        <v>1.8317253932799999E-2</v>
      </c>
      <c r="M104" s="3">
        <v>-2.4631666680999999E-2</v>
      </c>
      <c r="N104" s="3">
        <v>-1.82599534908E-2</v>
      </c>
      <c r="O104" s="3">
        <f t="shared" si="79"/>
        <v>6.6060156199527582E-3</v>
      </c>
      <c r="P104" s="3">
        <f t="shared" si="80"/>
        <v>1.111177500418889E-2</v>
      </c>
      <c r="Q104" s="3"/>
      <c r="R104" s="4">
        <f t="shared" si="84"/>
        <v>1</v>
      </c>
      <c r="S104" s="4">
        <f t="shared" si="85"/>
        <v>-1</v>
      </c>
      <c r="T104" s="4">
        <f t="shared" si="86"/>
        <v>1</v>
      </c>
      <c r="U104" s="4">
        <f t="shared" si="87"/>
        <v>-1</v>
      </c>
      <c r="V104" s="4">
        <f t="shared" si="88"/>
        <v>1</v>
      </c>
      <c r="W104" s="4">
        <f t="shared" si="89"/>
        <v>1</v>
      </c>
      <c r="X104" s="4">
        <f t="shared" si="90"/>
        <v>1</v>
      </c>
      <c r="Y104" s="4">
        <f t="shared" si="91"/>
        <v>-1</v>
      </c>
      <c r="Z104" s="4">
        <f t="shared" si="92"/>
        <v>-1</v>
      </c>
      <c r="AA104" s="4">
        <f t="shared" si="93"/>
        <v>1</v>
      </c>
      <c r="AB104" s="4">
        <f t="shared" si="94"/>
        <v>1</v>
      </c>
      <c r="AC104" s="4">
        <f t="shared" si="95"/>
        <v>1</v>
      </c>
      <c r="AE104" s="4">
        <f t="shared" si="131"/>
        <v>2.9836892864699999E-2</v>
      </c>
      <c r="AF104" s="4">
        <f t="shared" si="96"/>
        <v>-2.3491416286099999E-2</v>
      </c>
      <c r="AG104" s="4">
        <f t="shared" si="97"/>
        <v>-1.39356300087E-2</v>
      </c>
      <c r="AH104" s="4">
        <f t="shared" si="98"/>
        <v>2.0242693079599999E-2</v>
      </c>
      <c r="AI104" s="4">
        <f t="shared" si="99"/>
        <v>8.7123097214700004E-2</v>
      </c>
      <c r="AJ104" s="4">
        <f t="shared" si="100"/>
        <v>-2.97532519369E-5</v>
      </c>
      <c r="AK104" s="4">
        <f t="shared" si="101"/>
        <v>2.7895347218000002E-3</v>
      </c>
      <c r="AL104" s="4">
        <f t="shared" si="102"/>
        <v>-2.9143186141600001E-3</v>
      </c>
      <c r="AM104" s="4">
        <f t="shared" si="103"/>
        <v>-8.1006296827899997E-3</v>
      </c>
      <c r="AN104" s="4">
        <f t="shared" si="104"/>
        <v>1.8317253932799999E-2</v>
      </c>
      <c r="AO104" s="4">
        <f t="shared" si="105"/>
        <v>-2.4631666680999999E-2</v>
      </c>
      <c r="AP104" s="4">
        <f t="shared" si="106"/>
        <v>-1.82599534908E-2</v>
      </c>
      <c r="AQ104" s="4">
        <f t="shared" si="132"/>
        <v>5.5788419831760928E-3</v>
      </c>
      <c r="AS104" s="4">
        <f t="shared" si="133"/>
        <v>6.789735216378813E-2</v>
      </c>
      <c r="AT104" s="4">
        <f t="shared" si="107"/>
        <v>-4.6261763214293837E-2</v>
      </c>
      <c r="AU104" s="4">
        <f t="shared" si="108"/>
        <v>-3.8120200049252255E-2</v>
      </c>
      <c r="AV104" s="4">
        <f t="shared" si="109"/>
        <v>3.1128698703046569E-2</v>
      </c>
      <c r="AW104" s="4">
        <f t="shared" si="110"/>
        <v>0.18801085786714627</v>
      </c>
      <c r="AX104" s="4">
        <f t="shared" si="111"/>
        <v>-5.5518989057477594E-5</v>
      </c>
      <c r="AY104" s="4">
        <f t="shared" si="112"/>
        <v>3.9527451730826779E-2</v>
      </c>
      <c r="AZ104" s="4">
        <f t="shared" si="113"/>
        <v>-1.6384893144643038E-2</v>
      </c>
      <c r="BA104" s="4">
        <f t="shared" si="114"/>
        <v>-6.5506232625605273E-2</v>
      </c>
      <c r="BB104" s="4">
        <f t="shared" si="115"/>
        <v>4.384485587114078E-2</v>
      </c>
      <c r="BC104" s="4">
        <f t="shared" si="116"/>
        <v>-7.211344376076366E-2</v>
      </c>
      <c r="BD104" s="4">
        <f t="shared" si="117"/>
        <v>-6.1736671225869108E-2</v>
      </c>
      <c r="BE104" s="4">
        <f t="shared" si="118"/>
        <v>5.8525411105386565E-3</v>
      </c>
      <c r="BG104" s="4">
        <f t="shared" si="119"/>
        <v>0.17258130080701928</v>
      </c>
      <c r="BH104" s="4">
        <f t="shared" si="120"/>
        <v>0.24072772065442236</v>
      </c>
      <c r="BI104" s="4">
        <f t="shared" si="121"/>
        <v>0.15844626356107425</v>
      </c>
      <c r="BJ104" s="4">
        <f t="shared" si="122"/>
        <v>0.25082802276826544</v>
      </c>
      <c r="BK104" s="4">
        <f t="shared" si="123"/>
        <v>0.18009010335150979</v>
      </c>
      <c r="BL104" s="4">
        <f t="shared" si="124"/>
        <v>0.21105877589501942</v>
      </c>
      <c r="BM104" s="4">
        <f t="shared" si="125"/>
        <v>2.5774041660882117E-2</v>
      </c>
      <c r="BN104" s="4">
        <f t="shared" si="126"/>
        <v>7.1232190499928766E-2</v>
      </c>
      <c r="BO104" s="4">
        <f t="shared" si="127"/>
        <v>5.6237286180271948E-2</v>
      </c>
      <c r="BP104" s="4">
        <f t="shared" si="128"/>
        <v>0.16271536316839719</v>
      </c>
      <c r="BQ104" s="4">
        <f t="shared" si="129"/>
        <v>0.13059192496794891</v>
      </c>
      <c r="BR104" s="4">
        <f t="shared" si="130"/>
        <v>0.1112513924806158</v>
      </c>
      <c r="BT104" s="4">
        <f t="shared" si="134"/>
        <v>4.7738140688180906</v>
      </c>
      <c r="BU104" s="4">
        <f t="shared" si="135"/>
        <v>6.1763309633906021</v>
      </c>
      <c r="BV104" s="5">
        <f t="shared" si="81"/>
        <v>-3.2581038242781401E-3</v>
      </c>
      <c r="BW104" s="4">
        <f t="shared" si="83"/>
        <v>2.7148777860327726</v>
      </c>
      <c r="BX104" s="4">
        <f>MAX(BW$28:BW104)</f>
        <v>2.7324787713115648</v>
      </c>
      <c r="BY104" s="18">
        <f t="shared" si="82"/>
        <v>6.4413987268943564E-3</v>
      </c>
    </row>
    <row r="105" spans="1:79" x14ac:dyDescent="0.25">
      <c r="A105" s="2">
        <v>31958</v>
      </c>
      <c r="B105" s="3">
        <v>6.2457929474899997E-3</v>
      </c>
      <c r="C105" s="3">
        <v>2.7255232251900002E-2</v>
      </c>
      <c r="D105" s="3">
        <v>-3.0284637666200001E-2</v>
      </c>
      <c r="E105" s="3">
        <v>-9.5104309213899993E-3</v>
      </c>
      <c r="F105" s="3">
        <v>6.5561869963899996E-2</v>
      </c>
      <c r="G105" s="3">
        <v>2.6688973323099999E-2</v>
      </c>
      <c r="H105" s="3">
        <v>4.1835381978300001E-2</v>
      </c>
      <c r="I105" s="3">
        <v>-1.3531167273099999E-2</v>
      </c>
      <c r="J105" s="3">
        <v>-1.4092917546899999E-2</v>
      </c>
      <c r="K105" s="3">
        <v>4.6422168542300003E-3</v>
      </c>
      <c r="L105" s="3">
        <v>1.72915960791E-2</v>
      </c>
      <c r="M105" s="3">
        <v>-2.2967864929499999E-2</v>
      </c>
      <c r="N105" s="3">
        <v>-7.3201224838199998E-3</v>
      </c>
      <c r="O105" s="3">
        <f t="shared" si="79"/>
        <v>7.1306774691350001E-3</v>
      </c>
      <c r="P105" s="3">
        <f t="shared" si="80"/>
        <v>-1.9369037397053432E-3</v>
      </c>
      <c r="Q105" s="3"/>
      <c r="R105" s="4">
        <f t="shared" si="84"/>
        <v>1</v>
      </c>
      <c r="S105" s="4">
        <f t="shared" si="85"/>
        <v>-1</v>
      </c>
      <c r="T105" s="4">
        <f t="shared" si="86"/>
        <v>1</v>
      </c>
      <c r="U105" s="4">
        <f t="shared" si="87"/>
        <v>-1</v>
      </c>
      <c r="V105" s="4">
        <f t="shared" si="88"/>
        <v>1</v>
      </c>
      <c r="W105" s="4">
        <f t="shared" si="89"/>
        <v>1</v>
      </c>
      <c r="X105" s="4">
        <f t="shared" si="90"/>
        <v>1</v>
      </c>
      <c r="Y105" s="4">
        <f t="shared" si="91"/>
        <v>1</v>
      </c>
      <c r="Z105" s="4">
        <f t="shared" si="92"/>
        <v>1</v>
      </c>
      <c r="AA105" s="4">
        <f t="shared" si="93"/>
        <v>1</v>
      </c>
      <c r="AB105" s="4">
        <f t="shared" si="94"/>
        <v>1</v>
      </c>
      <c r="AC105" s="4">
        <f t="shared" si="95"/>
        <v>1</v>
      </c>
      <c r="AE105" s="4">
        <f t="shared" si="131"/>
        <v>2.7255232251900002E-2</v>
      </c>
      <c r="AF105" s="4">
        <f t="shared" si="96"/>
        <v>3.0284637666200001E-2</v>
      </c>
      <c r="AG105" s="4">
        <f t="shared" si="97"/>
        <v>-9.5104309213899993E-3</v>
      </c>
      <c r="AH105" s="4">
        <f t="shared" si="98"/>
        <v>-6.5561869963899996E-2</v>
      </c>
      <c r="AI105" s="4">
        <f t="shared" si="99"/>
        <v>2.6688973323099999E-2</v>
      </c>
      <c r="AJ105" s="4">
        <f t="shared" si="100"/>
        <v>4.1835381978300001E-2</v>
      </c>
      <c r="AK105" s="4">
        <f t="shared" si="101"/>
        <v>-1.3531167273099999E-2</v>
      </c>
      <c r="AL105" s="4">
        <f t="shared" si="102"/>
        <v>1.4092917546899999E-2</v>
      </c>
      <c r="AM105" s="4">
        <f t="shared" si="103"/>
        <v>-4.6422168542300003E-3</v>
      </c>
      <c r="AN105" s="4">
        <f t="shared" si="104"/>
        <v>1.72915960791E-2</v>
      </c>
      <c r="AO105" s="4">
        <f t="shared" si="105"/>
        <v>-2.2967864929499999E-2</v>
      </c>
      <c r="AP105" s="4">
        <f t="shared" si="106"/>
        <v>-7.3201224838199998E-3</v>
      </c>
      <c r="AQ105" s="4">
        <f t="shared" si="132"/>
        <v>2.8262555349633351E-3</v>
      </c>
      <c r="AS105" s="4">
        <f t="shared" si="133"/>
        <v>6.3170765603109816E-2</v>
      </c>
      <c r="AT105" s="4">
        <f t="shared" si="107"/>
        <v>5.0321811852612086E-2</v>
      </c>
      <c r="AU105" s="4">
        <f t="shared" si="108"/>
        <v>-2.4009227374993631E-2</v>
      </c>
      <c r="AV105" s="4">
        <f t="shared" si="109"/>
        <v>-0.10455270386510393</v>
      </c>
      <c r="AW105" s="4">
        <f t="shared" si="110"/>
        <v>5.9279155992280133E-2</v>
      </c>
      <c r="AX105" s="4">
        <f t="shared" si="111"/>
        <v>7.9286694999328361E-2</v>
      </c>
      <c r="AY105" s="4">
        <f t="shared" si="112"/>
        <v>-0.2099968247298456</v>
      </c>
      <c r="AZ105" s="4">
        <f t="shared" si="113"/>
        <v>7.9137914743273793E-2</v>
      </c>
      <c r="BA105" s="4">
        <f t="shared" si="114"/>
        <v>-3.3018782871912414E-2</v>
      </c>
      <c r="BB105" s="4">
        <f t="shared" si="115"/>
        <v>4.250759299527139E-2</v>
      </c>
      <c r="BC105" s="4">
        <f t="shared" si="116"/>
        <v>-7.0350031014971226E-2</v>
      </c>
      <c r="BD105" s="4">
        <f t="shared" si="117"/>
        <v>-2.6319212085710992E-2</v>
      </c>
      <c r="BE105" s="4">
        <f t="shared" si="118"/>
        <v>-7.8785704797218505E-3</v>
      </c>
      <c r="BG105" s="4">
        <f t="shared" si="119"/>
        <v>0.16592371508196915</v>
      </c>
      <c r="BH105" s="4">
        <f t="shared" si="120"/>
        <v>0.24168735167077432</v>
      </c>
      <c r="BI105" s="4">
        <f t="shared" si="121"/>
        <v>0.15880318965172432</v>
      </c>
      <c r="BJ105" s="4">
        <f t="shared" si="122"/>
        <v>0.23366201559025521</v>
      </c>
      <c r="BK105" s="4">
        <f t="shared" si="123"/>
        <v>0.18663284981130643</v>
      </c>
      <c r="BL105" s="4">
        <f t="shared" si="124"/>
        <v>0.20762203421305897</v>
      </c>
      <c r="BM105" s="4">
        <f t="shared" si="125"/>
        <v>2.0320602533534009E-2</v>
      </c>
      <c r="BN105" s="4">
        <f t="shared" si="126"/>
        <v>7.0015823986966111E-2</v>
      </c>
      <c r="BO105" s="4">
        <f t="shared" si="127"/>
        <v>5.0457534972287416E-2</v>
      </c>
      <c r="BP105" s="4">
        <f t="shared" si="128"/>
        <v>0.15952169491615165</v>
      </c>
      <c r="BQ105" s="4">
        <f t="shared" si="129"/>
        <v>0.12455064151846235</v>
      </c>
      <c r="BR105" s="4">
        <f t="shared" si="130"/>
        <v>9.7962113849029156E-2</v>
      </c>
      <c r="BT105" s="4">
        <f t="shared" si="134"/>
        <v>4.8451380698929061</v>
      </c>
      <c r="BU105" s="4">
        <f t="shared" si="135"/>
        <v>6.1662463889619499</v>
      </c>
      <c r="BV105" s="5">
        <f t="shared" si="81"/>
        <v>2.6958115928672002E-2</v>
      </c>
      <c r="BW105" s="4">
        <f t="shared" si="83"/>
        <v>2.8050223406501211</v>
      </c>
      <c r="BX105" s="4">
        <f>MAX(BW$28:BW105)</f>
        <v>2.8050223406501211</v>
      </c>
      <c r="BY105" s="18">
        <f t="shared" si="82"/>
        <v>0</v>
      </c>
    </row>
    <row r="106" spans="1:79" x14ac:dyDescent="0.25">
      <c r="A106" s="2">
        <v>31989</v>
      </c>
      <c r="B106" s="3">
        <v>5.85913175677E-3</v>
      </c>
      <c r="C106" s="3">
        <v>0.19271439090600001</v>
      </c>
      <c r="D106" s="3">
        <v>-0.12486923210799999</v>
      </c>
      <c r="E106" s="3">
        <v>2.6049005877799999E-2</v>
      </c>
      <c r="F106" s="3">
        <v>5.6301525985000003E-2</v>
      </c>
      <c r="G106" s="3">
        <v>6.7187123049299996E-3</v>
      </c>
      <c r="H106" s="3">
        <v>5.5388088863E-2</v>
      </c>
      <c r="I106" s="3">
        <v>-6.6960904500499999E-3</v>
      </c>
      <c r="J106" s="3">
        <v>-2.1772906097499999E-2</v>
      </c>
      <c r="K106" s="3">
        <v>-7.3851441909299998E-3</v>
      </c>
      <c r="L106" s="3">
        <v>-2.50958986659E-2</v>
      </c>
      <c r="M106" s="3">
        <v>-2.2492985131099999E-2</v>
      </c>
      <c r="N106" s="3">
        <v>-1.13253765339E-2</v>
      </c>
      <c r="O106" s="3">
        <f t="shared" si="79"/>
        <v>9.7945075632791655E-3</v>
      </c>
      <c r="P106" s="3">
        <f t="shared" si="80"/>
        <v>-5.7006166499240125E-3</v>
      </c>
      <c r="Q106" s="3"/>
      <c r="R106" s="4">
        <f t="shared" si="84"/>
        <v>1</v>
      </c>
      <c r="S106" s="4">
        <f t="shared" si="85"/>
        <v>-1</v>
      </c>
      <c r="T106" s="4">
        <f t="shared" si="86"/>
        <v>1</v>
      </c>
      <c r="U106" s="4">
        <f t="shared" si="87"/>
        <v>-1</v>
      </c>
      <c r="V106" s="4">
        <f t="shared" si="88"/>
        <v>1</v>
      </c>
      <c r="W106" s="4">
        <f t="shared" si="89"/>
        <v>1</v>
      </c>
      <c r="X106" s="4">
        <f t="shared" si="90"/>
        <v>1</v>
      </c>
      <c r="Y106" s="4">
        <f t="shared" si="91"/>
        <v>1</v>
      </c>
      <c r="Z106" s="4">
        <f t="shared" si="92"/>
        <v>-1</v>
      </c>
      <c r="AA106" s="4">
        <f t="shared" si="93"/>
        <v>1</v>
      </c>
      <c r="AB106" s="4">
        <f t="shared" si="94"/>
        <v>1</v>
      </c>
      <c r="AC106" s="4">
        <f t="shared" si="95"/>
        <v>1</v>
      </c>
      <c r="AE106" s="4">
        <f t="shared" si="131"/>
        <v>0.19271439090600001</v>
      </c>
      <c r="AF106" s="4">
        <f t="shared" si="96"/>
        <v>0.12486923210799999</v>
      </c>
      <c r="AG106" s="4">
        <f t="shared" si="97"/>
        <v>2.6049005877799999E-2</v>
      </c>
      <c r="AH106" s="4">
        <f t="shared" si="98"/>
        <v>-5.6301525985000003E-2</v>
      </c>
      <c r="AI106" s="4">
        <f t="shared" si="99"/>
        <v>6.7187123049299996E-3</v>
      </c>
      <c r="AJ106" s="4">
        <f t="shared" si="100"/>
        <v>5.5388088863E-2</v>
      </c>
      <c r="AK106" s="4">
        <f t="shared" si="101"/>
        <v>-6.6960904500499999E-3</v>
      </c>
      <c r="AL106" s="4">
        <f t="shared" si="102"/>
        <v>-2.1772906097499999E-2</v>
      </c>
      <c r="AM106" s="4">
        <f t="shared" si="103"/>
        <v>-7.3851441909299998E-3</v>
      </c>
      <c r="AN106" s="4">
        <f t="shared" si="104"/>
        <v>-2.50958986659E-2</v>
      </c>
      <c r="AO106" s="4">
        <f t="shared" si="105"/>
        <v>-2.2492985131099999E-2</v>
      </c>
      <c r="AP106" s="4">
        <f t="shared" si="106"/>
        <v>-1.13253765339E-2</v>
      </c>
      <c r="AQ106" s="4">
        <f t="shared" si="132"/>
        <v>2.1222458583779174E-2</v>
      </c>
      <c r="AS106" s="4">
        <f t="shared" si="133"/>
        <v>0.46458552548873633</v>
      </c>
      <c r="AT106" s="4">
        <f t="shared" si="107"/>
        <v>0.20666241943533137</v>
      </c>
      <c r="AU106" s="4">
        <f t="shared" si="108"/>
        <v>6.5613306470553398E-2</v>
      </c>
      <c r="AV106" s="4">
        <f t="shared" si="109"/>
        <v>-9.6381135535061335E-2</v>
      </c>
      <c r="AW106" s="4">
        <f t="shared" si="110"/>
        <v>1.4399849354972391E-2</v>
      </c>
      <c r="AX106" s="4">
        <f t="shared" si="111"/>
        <v>0.1067094618794872</v>
      </c>
      <c r="AY106" s="4">
        <f t="shared" si="112"/>
        <v>-0.1318088957057213</v>
      </c>
      <c r="AZ106" s="4">
        <f t="shared" si="113"/>
        <v>-0.12438848738852615</v>
      </c>
      <c r="BA106" s="4">
        <f t="shared" si="114"/>
        <v>-5.8545421967094606E-2</v>
      </c>
      <c r="BB106" s="4">
        <f t="shared" si="115"/>
        <v>-6.292786364661182E-2</v>
      </c>
      <c r="BC106" s="4">
        <f t="shared" si="116"/>
        <v>-7.2237235736006475E-2</v>
      </c>
      <c r="BD106" s="4">
        <f t="shared" si="117"/>
        <v>-4.6243904256103356E-2</v>
      </c>
      <c r="BE106" s="4">
        <f t="shared" si="118"/>
        <v>2.2119801532829636E-2</v>
      </c>
      <c r="BG106" s="4">
        <f t="shared" si="119"/>
        <v>0.16496920669712495</v>
      </c>
      <c r="BH106" s="4">
        <f t="shared" si="120"/>
        <v>0.22815326805362865</v>
      </c>
      <c r="BI106" s="4">
        <f t="shared" si="121"/>
        <v>0.16044250810499225</v>
      </c>
      <c r="BJ106" s="4">
        <f t="shared" si="122"/>
        <v>0.24580441861108504</v>
      </c>
      <c r="BK106" s="4">
        <f t="shared" si="123"/>
        <v>0.18659389188099976</v>
      </c>
      <c r="BL106" s="4">
        <f t="shared" si="124"/>
        <v>0.20958164102011109</v>
      </c>
      <c r="BM106" s="4">
        <f t="shared" si="125"/>
        <v>2.5735317886206279E-2</v>
      </c>
      <c r="BN106" s="4">
        <f t="shared" si="126"/>
        <v>7.087388505230198E-2</v>
      </c>
      <c r="BO106" s="4">
        <f t="shared" si="127"/>
        <v>4.3737573901152842E-2</v>
      </c>
      <c r="BP106" s="4">
        <f t="shared" si="128"/>
        <v>0.14370763282072865</v>
      </c>
      <c r="BQ106" s="4">
        <f t="shared" si="129"/>
        <v>0.11887939241778622</v>
      </c>
      <c r="BR106" s="4">
        <f t="shared" si="130"/>
        <v>9.2714385869338473E-2</v>
      </c>
      <c r="BT106" s="4">
        <f t="shared" si="134"/>
        <v>5.1898663541277497</v>
      </c>
      <c r="BU106" s="4">
        <f t="shared" si="135"/>
        <v>6.3387713853259511</v>
      </c>
      <c r="BV106" s="5">
        <f t="shared" si="81"/>
        <v>3.0278795641428002E-2</v>
      </c>
      <c r="BW106" s="4">
        <f t="shared" si="83"/>
        <v>2.9063900343468587</v>
      </c>
      <c r="BX106" s="4">
        <f>MAX(BW$28:BW106)</f>
        <v>2.9063900343468587</v>
      </c>
      <c r="BY106" s="18">
        <f t="shared" si="82"/>
        <v>0</v>
      </c>
    </row>
    <row r="107" spans="1:79" x14ac:dyDescent="0.25">
      <c r="A107" s="2">
        <v>32020</v>
      </c>
      <c r="B107" s="3">
        <v>5.8868677915700001E-3</v>
      </c>
      <c r="C107" s="3">
        <v>-2.8644882327599999E-2</v>
      </c>
      <c r="D107" s="3">
        <v>-5.2544718617899999E-2</v>
      </c>
      <c r="E107" s="3">
        <v>-3.5375317171400002E-2</v>
      </c>
      <c r="F107" s="3">
        <v>1.21130143912E-2</v>
      </c>
      <c r="G107" s="3">
        <v>-5.3755992039300003E-2</v>
      </c>
      <c r="H107" s="3">
        <v>3.3613241263100002E-2</v>
      </c>
      <c r="I107" s="3">
        <v>-4.9767674019400004E-3</v>
      </c>
      <c r="J107" s="3">
        <v>-1.8969790753399999E-2</v>
      </c>
      <c r="K107" s="3">
        <v>-1.12056944295E-2</v>
      </c>
      <c r="L107" s="3">
        <v>2.4943716130600001E-2</v>
      </c>
      <c r="M107" s="3">
        <v>5.3032298725800002E-2</v>
      </c>
      <c r="N107" s="3">
        <v>2.8020899544699999E-2</v>
      </c>
      <c r="O107" s="3">
        <f t="shared" si="79"/>
        <v>-4.4791660571366675E-3</v>
      </c>
      <c r="P107" s="3">
        <f t="shared" si="80"/>
        <v>-1.4427536871838289E-2</v>
      </c>
      <c r="Q107" s="3"/>
      <c r="R107" s="4">
        <f t="shared" si="84"/>
        <v>1</v>
      </c>
      <c r="S107" s="4">
        <f t="shared" si="85"/>
        <v>-1</v>
      </c>
      <c r="T107" s="4">
        <f t="shared" si="86"/>
        <v>1</v>
      </c>
      <c r="U107" s="4">
        <f t="shared" si="87"/>
        <v>1</v>
      </c>
      <c r="V107" s="4">
        <f t="shared" si="88"/>
        <v>1</v>
      </c>
      <c r="W107" s="4">
        <f t="shared" si="89"/>
        <v>1</v>
      </c>
      <c r="X107" s="4">
        <f t="shared" si="90"/>
        <v>1</v>
      </c>
      <c r="Y107" s="4">
        <f t="shared" si="91"/>
        <v>-1</v>
      </c>
      <c r="Z107" s="4">
        <f t="shared" si="92"/>
        <v>-1</v>
      </c>
      <c r="AA107" s="4">
        <f t="shared" si="93"/>
        <v>1</v>
      </c>
      <c r="AB107" s="4">
        <f t="shared" si="94"/>
        <v>1</v>
      </c>
      <c r="AC107" s="4">
        <f t="shared" si="95"/>
        <v>1</v>
      </c>
      <c r="AE107" s="4">
        <f t="shared" si="131"/>
        <v>-2.8644882327599999E-2</v>
      </c>
      <c r="AF107" s="4">
        <f t="shared" si="96"/>
        <v>5.2544718617899999E-2</v>
      </c>
      <c r="AG107" s="4">
        <f t="shared" si="97"/>
        <v>-3.5375317171400002E-2</v>
      </c>
      <c r="AH107" s="4">
        <f t="shared" si="98"/>
        <v>-1.21130143912E-2</v>
      </c>
      <c r="AI107" s="4">
        <f t="shared" si="99"/>
        <v>-5.3755992039300003E-2</v>
      </c>
      <c r="AJ107" s="4">
        <f t="shared" si="100"/>
        <v>3.3613241263100002E-2</v>
      </c>
      <c r="AK107" s="4">
        <f t="shared" si="101"/>
        <v>-4.9767674019400004E-3</v>
      </c>
      <c r="AL107" s="4">
        <f t="shared" si="102"/>
        <v>-1.8969790753399999E-2</v>
      </c>
      <c r="AM107" s="4">
        <f t="shared" si="103"/>
        <v>1.12056944295E-2</v>
      </c>
      <c r="AN107" s="4">
        <f t="shared" si="104"/>
        <v>2.4943716130600001E-2</v>
      </c>
      <c r="AO107" s="4">
        <f t="shared" si="105"/>
        <v>5.3032298725800002E-2</v>
      </c>
      <c r="AP107" s="4">
        <f t="shared" si="106"/>
        <v>2.8020899544699999E-2</v>
      </c>
      <c r="AQ107" s="4">
        <f t="shared" si="132"/>
        <v>4.1270670522299997E-3</v>
      </c>
      <c r="AS107" s="4">
        <f t="shared" si="133"/>
        <v>-6.9455101109119219E-2</v>
      </c>
      <c r="AT107" s="4">
        <f t="shared" si="107"/>
        <v>9.2121789998728554E-2</v>
      </c>
      <c r="AU107" s="4">
        <f t="shared" si="108"/>
        <v>-8.8194375890086898E-2</v>
      </c>
      <c r="AV107" s="4">
        <f t="shared" si="109"/>
        <v>-1.9711630018116752E-2</v>
      </c>
      <c r="AW107" s="4">
        <f t="shared" si="110"/>
        <v>-0.11523633811889809</v>
      </c>
      <c r="AX107" s="4">
        <f t="shared" si="111"/>
        <v>6.4153026189683354E-2</v>
      </c>
      <c r="AY107" s="4">
        <f t="shared" si="112"/>
        <v>-7.7353113319924727E-2</v>
      </c>
      <c r="AZ107" s="4">
        <f t="shared" si="113"/>
        <v>-0.10706223167758382</v>
      </c>
      <c r="BA107" s="4">
        <f t="shared" si="114"/>
        <v>0.10248117058184281</v>
      </c>
      <c r="BB107" s="4">
        <f t="shared" si="115"/>
        <v>6.9429064110231656E-2</v>
      </c>
      <c r="BC107" s="4">
        <f t="shared" si="116"/>
        <v>0.17844067890059487</v>
      </c>
      <c r="BD107" s="4">
        <f t="shared" si="117"/>
        <v>0.12089126959947552</v>
      </c>
      <c r="BE107" s="4">
        <f t="shared" si="118"/>
        <v>1.2542017437235603E-2</v>
      </c>
      <c r="BG107" s="4">
        <f t="shared" si="119"/>
        <v>0.22915113976780235</v>
      </c>
      <c r="BH107" s="4">
        <f t="shared" si="120"/>
        <v>0.23858625286124868</v>
      </c>
      <c r="BI107" s="4">
        <f t="shared" si="121"/>
        <v>0.1582144070348506</v>
      </c>
      <c r="BJ107" s="4">
        <f t="shared" si="122"/>
        <v>0.24509923848676141</v>
      </c>
      <c r="BK107" s="4">
        <f t="shared" si="123"/>
        <v>0.16456245696561983</v>
      </c>
      <c r="BL107" s="4">
        <f t="shared" si="124"/>
        <v>0.19295733486500991</v>
      </c>
      <c r="BM107" s="4">
        <f t="shared" si="125"/>
        <v>2.642629837299048E-2</v>
      </c>
      <c r="BN107" s="4">
        <f t="shared" si="126"/>
        <v>7.3999616202816629E-2</v>
      </c>
      <c r="BO107" s="4">
        <f t="shared" si="127"/>
        <v>4.4002179945551508E-2</v>
      </c>
      <c r="BP107" s="4">
        <f t="shared" si="128"/>
        <v>7.1306313197017787E-2</v>
      </c>
      <c r="BQ107" s="4">
        <f t="shared" si="129"/>
        <v>0.10503848603582798</v>
      </c>
      <c r="BR107" s="4">
        <f t="shared" si="130"/>
        <v>8.7857659563778043E-2</v>
      </c>
      <c r="BT107" s="4">
        <f t="shared" si="134"/>
        <v>5.2863130273625485</v>
      </c>
      <c r="BU107" s="4">
        <f t="shared" si="135"/>
        <v>6.4555878756777609</v>
      </c>
      <c r="BV107" s="5">
        <f t="shared" si="81"/>
        <v>1.5685666986059998E-2</v>
      </c>
      <c r="BW107" s="4">
        <f t="shared" si="83"/>
        <v>2.9690882344401639</v>
      </c>
      <c r="BX107" s="4">
        <f>MAX(BW$28:BW107)</f>
        <v>2.9690882344401639</v>
      </c>
      <c r="BY107" s="22">
        <f t="shared" si="82"/>
        <v>0</v>
      </c>
      <c r="BZ107">
        <v>1</v>
      </c>
    </row>
    <row r="108" spans="1:79" x14ac:dyDescent="0.25">
      <c r="A108" s="2">
        <v>32050</v>
      </c>
      <c r="B108" s="3">
        <v>6.1146125722400003E-3</v>
      </c>
      <c r="C108" s="3">
        <v>0.105327769318</v>
      </c>
      <c r="D108" s="3">
        <v>7.9173069323299997E-2</v>
      </c>
      <c r="E108" s="3">
        <v>-5.9465719164199997E-4</v>
      </c>
      <c r="F108" s="3">
        <v>-2.7445938960900002E-2</v>
      </c>
      <c r="G108" s="3">
        <v>5.5483923836800002E-2</v>
      </c>
      <c r="H108" s="3">
        <v>-2.3591696214000001E-2</v>
      </c>
      <c r="I108" s="3">
        <v>-1.0556532487E-2</v>
      </c>
      <c r="J108" s="3">
        <v>4.7115743276200002E-3</v>
      </c>
      <c r="K108" s="3">
        <v>-2.32744797771E-2</v>
      </c>
      <c r="L108" s="3">
        <v>-3.2468786668799999E-3</v>
      </c>
      <c r="M108" s="3">
        <v>-3.24194794582E-2</v>
      </c>
      <c r="N108" s="3">
        <v>-2.92034868323E-3</v>
      </c>
      <c r="O108" s="3">
        <f t="shared" si="79"/>
        <v>1.0053860447230665E-2</v>
      </c>
      <c r="P108" s="3">
        <f t="shared" si="80"/>
        <v>-8.1750740705477179E-3</v>
      </c>
      <c r="Q108" s="3"/>
      <c r="R108" s="4">
        <f t="shared" si="84"/>
        <v>1</v>
      </c>
      <c r="S108" s="4">
        <f t="shared" si="85"/>
        <v>-1</v>
      </c>
      <c r="T108" s="4">
        <f t="shared" si="86"/>
        <v>1</v>
      </c>
      <c r="U108" s="4">
        <f t="shared" si="87"/>
        <v>-1</v>
      </c>
      <c r="V108" s="4">
        <f t="shared" si="88"/>
        <v>1</v>
      </c>
      <c r="W108" s="4">
        <f t="shared" si="89"/>
        <v>1</v>
      </c>
      <c r="X108" s="4">
        <f t="shared" si="90"/>
        <v>-1</v>
      </c>
      <c r="Y108" s="4">
        <f t="shared" si="91"/>
        <v>-1</v>
      </c>
      <c r="Z108" s="4">
        <f t="shared" si="92"/>
        <v>-1</v>
      </c>
      <c r="AA108" s="4">
        <f t="shared" si="93"/>
        <v>1</v>
      </c>
      <c r="AB108" s="4">
        <f t="shared" si="94"/>
        <v>1</v>
      </c>
      <c r="AC108" s="4">
        <f t="shared" si="95"/>
        <v>1</v>
      </c>
      <c r="AE108" s="4">
        <f t="shared" si="131"/>
        <v>0.105327769318</v>
      </c>
      <c r="AF108" s="4">
        <f t="shared" si="96"/>
        <v>-7.9173069323299997E-2</v>
      </c>
      <c r="AG108" s="4">
        <f t="shared" si="97"/>
        <v>-5.9465719164199997E-4</v>
      </c>
      <c r="AH108" s="4">
        <f t="shared" si="98"/>
        <v>-2.7445938960900002E-2</v>
      </c>
      <c r="AI108" s="4">
        <f t="shared" si="99"/>
        <v>5.5483923836800002E-2</v>
      </c>
      <c r="AJ108" s="4">
        <f t="shared" si="100"/>
        <v>-2.3591696214000001E-2</v>
      </c>
      <c r="AK108" s="4">
        <f t="shared" si="101"/>
        <v>-1.0556532487E-2</v>
      </c>
      <c r="AL108" s="4">
        <f t="shared" si="102"/>
        <v>-4.7115743276200002E-3</v>
      </c>
      <c r="AM108" s="4">
        <f t="shared" si="103"/>
        <v>2.32744797771E-2</v>
      </c>
      <c r="AN108" s="4">
        <f t="shared" si="104"/>
        <v>-3.2468786668799999E-3</v>
      </c>
      <c r="AO108" s="4">
        <f t="shared" si="105"/>
        <v>-3.24194794582E-2</v>
      </c>
      <c r="AP108" s="4">
        <f t="shared" si="106"/>
        <v>-2.92034868323E-3</v>
      </c>
      <c r="AQ108" s="4">
        <f t="shared" si="132"/>
        <v>-4.7833531739332274E-5</v>
      </c>
      <c r="AS108" s="4">
        <f t="shared" si="133"/>
        <v>0.18385729073785639</v>
      </c>
      <c r="AT108" s="4">
        <f t="shared" si="107"/>
        <v>-0.13273701795273779</v>
      </c>
      <c r="AU108" s="4">
        <f t="shared" si="108"/>
        <v>-1.5034210923939744E-3</v>
      </c>
      <c r="AV108" s="4">
        <f t="shared" si="109"/>
        <v>-4.4791553217954937E-2</v>
      </c>
      <c r="AW108" s="4">
        <f t="shared" si="110"/>
        <v>0.13486411143798521</v>
      </c>
      <c r="AX108" s="4">
        <f t="shared" si="111"/>
        <v>-4.8905518373798862E-2</v>
      </c>
      <c r="AY108" s="4">
        <f t="shared" si="112"/>
        <v>-0.1597882887417863</v>
      </c>
      <c r="AZ108" s="4">
        <f t="shared" si="113"/>
        <v>-2.5468101427480998E-2</v>
      </c>
      <c r="BA108" s="4">
        <f t="shared" si="114"/>
        <v>0.21157569743953544</v>
      </c>
      <c r="BB108" s="4">
        <f t="shared" si="115"/>
        <v>-1.821369537313727E-2</v>
      </c>
      <c r="BC108" s="4">
        <f t="shared" si="116"/>
        <v>-0.12345752754715797</v>
      </c>
      <c r="BD108" s="4">
        <f t="shared" si="117"/>
        <v>-1.3295818248425099E-2</v>
      </c>
      <c r="BE108" s="4">
        <f t="shared" si="118"/>
        <v>-3.1553201966246793E-3</v>
      </c>
      <c r="BG108" s="4">
        <f t="shared" si="119"/>
        <v>0.23936350936144676</v>
      </c>
      <c r="BH108" s="4">
        <f t="shared" si="120"/>
        <v>0.2408309931251677</v>
      </c>
      <c r="BI108" s="4">
        <f t="shared" si="121"/>
        <v>0.15671497329755701</v>
      </c>
      <c r="BJ108" s="4">
        <f t="shared" si="122"/>
        <v>0.19433306094644048</v>
      </c>
      <c r="BK108" s="4">
        <f t="shared" si="123"/>
        <v>0.1778112413588992</v>
      </c>
      <c r="BL108" s="4">
        <f t="shared" si="124"/>
        <v>0.18682251942219147</v>
      </c>
      <c r="BM108" s="4">
        <f t="shared" si="125"/>
        <v>2.5803509489215382E-2</v>
      </c>
      <c r="BN108" s="4">
        <f t="shared" si="126"/>
        <v>7.5927262377736379E-2</v>
      </c>
      <c r="BO108" s="4">
        <f t="shared" si="127"/>
        <v>3.6432294958786846E-2</v>
      </c>
      <c r="BP108" s="4">
        <f t="shared" si="128"/>
        <v>7.0781759301733305E-2</v>
      </c>
      <c r="BQ108" s="4">
        <f t="shared" si="129"/>
        <v>0.11686589723061044</v>
      </c>
      <c r="BR108" s="4">
        <f t="shared" si="130"/>
        <v>8.9380856733628347E-2</v>
      </c>
      <c r="BT108" s="4">
        <f t="shared" si="134"/>
        <v>5.3178588587674307</v>
      </c>
      <c r="BU108" s="4">
        <f t="shared" si="135"/>
        <v>6.4746918476583684</v>
      </c>
      <c r="BV108" s="5">
        <f t="shared" si="81"/>
        <v>-2.3464809639239997E-2</v>
      </c>
      <c r="BW108" s="4">
        <f t="shared" si="83"/>
        <v>2.9175739684633157</v>
      </c>
      <c r="BX108" s="4">
        <f>MAX(BW$28:BW108)</f>
        <v>2.9690882344401639</v>
      </c>
      <c r="BY108" s="22">
        <f t="shared" si="82"/>
        <v>1.7350197067000073E-2</v>
      </c>
    </row>
    <row r="109" spans="1:79" x14ac:dyDescent="0.25">
      <c r="A109" s="2">
        <v>32080</v>
      </c>
      <c r="B109" s="3">
        <v>6.7706534320700002E-3</v>
      </c>
      <c r="C109" s="3">
        <v>-3.82122073334E-2</v>
      </c>
      <c r="D109" s="3">
        <v>-2.5267125414800001E-3</v>
      </c>
      <c r="E109" s="3">
        <v>2.60456649331E-2</v>
      </c>
      <c r="F109" s="3">
        <v>-0.23316110606599999</v>
      </c>
      <c r="G109" s="3">
        <v>-0.27679641369500002</v>
      </c>
      <c r="H109" s="3">
        <v>-0.22088775183100001</v>
      </c>
      <c r="I109" s="3">
        <v>1.2810966477799999E-2</v>
      </c>
      <c r="J109" s="3">
        <v>3.1312713094699997E-2</v>
      </c>
      <c r="K109" s="3">
        <v>3.1237129662600002E-2</v>
      </c>
      <c r="L109" s="3">
        <v>-5.2997711633400002E-2</v>
      </c>
      <c r="M109" s="3">
        <v>5.5627866355700002E-2</v>
      </c>
      <c r="N109" s="3">
        <v>6.1132841101500003E-2</v>
      </c>
      <c r="O109" s="3">
        <f t="shared" si="79"/>
        <v>-5.0534560122906663E-2</v>
      </c>
      <c r="P109" s="3">
        <f t="shared" si="80"/>
        <v>-6.5345024522752981E-2</v>
      </c>
      <c r="Q109" s="3"/>
      <c r="R109" s="4">
        <f t="shared" si="84"/>
        <v>1</v>
      </c>
      <c r="S109" s="4">
        <f t="shared" si="85"/>
        <v>-1</v>
      </c>
      <c r="T109" s="4">
        <f t="shared" si="86"/>
        <v>1</v>
      </c>
      <c r="U109" s="4">
        <f t="shared" si="87"/>
        <v>-1</v>
      </c>
      <c r="V109" s="4">
        <f t="shared" si="88"/>
        <v>1</v>
      </c>
      <c r="W109" s="4">
        <f t="shared" si="89"/>
        <v>1</v>
      </c>
      <c r="X109" s="4">
        <f t="shared" si="90"/>
        <v>-1</v>
      </c>
      <c r="Y109" s="4">
        <f t="shared" si="91"/>
        <v>1</v>
      </c>
      <c r="Z109" s="4">
        <f t="shared" si="92"/>
        <v>-1</v>
      </c>
      <c r="AA109" s="4">
        <f t="shared" si="93"/>
        <v>1</v>
      </c>
      <c r="AB109" s="4">
        <f t="shared" si="94"/>
        <v>1</v>
      </c>
      <c r="AC109" s="4">
        <f t="shared" si="95"/>
        <v>1</v>
      </c>
      <c r="AE109" s="4">
        <f t="shared" si="131"/>
        <v>-3.82122073334E-2</v>
      </c>
      <c r="AF109" s="4">
        <f t="shared" si="96"/>
        <v>2.5267125414800001E-3</v>
      </c>
      <c r="AG109" s="4">
        <f t="shared" si="97"/>
        <v>2.60456649331E-2</v>
      </c>
      <c r="AH109" s="4">
        <f t="shared" si="98"/>
        <v>0.23316110606599999</v>
      </c>
      <c r="AI109" s="4">
        <f t="shared" si="99"/>
        <v>-0.27679641369500002</v>
      </c>
      <c r="AJ109" s="4">
        <f t="shared" si="100"/>
        <v>-0.22088775183100001</v>
      </c>
      <c r="AK109" s="4">
        <f t="shared" si="101"/>
        <v>-1.2810966477799999E-2</v>
      </c>
      <c r="AL109" s="4">
        <f t="shared" si="102"/>
        <v>-3.1312713094699997E-2</v>
      </c>
      <c r="AM109" s="4">
        <f t="shared" si="103"/>
        <v>-3.1237129662600002E-2</v>
      </c>
      <c r="AN109" s="4">
        <f t="shared" si="104"/>
        <v>-5.2997711633400002E-2</v>
      </c>
      <c r="AO109" s="4">
        <f t="shared" si="105"/>
        <v>5.5627866355700002E-2</v>
      </c>
      <c r="AP109" s="4">
        <f t="shared" si="106"/>
        <v>6.1132841101500003E-2</v>
      </c>
      <c r="AQ109" s="4">
        <f t="shared" si="132"/>
        <v>-2.381339189417667E-2</v>
      </c>
      <c r="AS109" s="4">
        <f t="shared" si="133"/>
        <v>-6.3856362125270003E-2</v>
      </c>
      <c r="AT109" s="4">
        <f t="shared" si="107"/>
        <v>4.1966567652972891E-3</v>
      </c>
      <c r="AU109" s="4">
        <f t="shared" si="108"/>
        <v>6.6479071871828652E-2</v>
      </c>
      <c r="AV109" s="4">
        <f t="shared" si="109"/>
        <v>0.47992061655481422</v>
      </c>
      <c r="AW109" s="4">
        <f t="shared" si="110"/>
        <v>-0.62267472310438776</v>
      </c>
      <c r="AX109" s="4">
        <f t="shared" si="111"/>
        <v>-0.47293603044036919</v>
      </c>
      <c r="AY109" s="4">
        <f t="shared" si="112"/>
        <v>-0.198592621413058</v>
      </c>
      <c r="AZ109" s="4">
        <f t="shared" si="113"/>
        <v>-0.16496163361676322</v>
      </c>
      <c r="BA109" s="4">
        <f t="shared" si="114"/>
        <v>-0.34296087795661789</v>
      </c>
      <c r="BB109" s="4">
        <f t="shared" si="115"/>
        <v>-0.29949926170937768</v>
      </c>
      <c r="BC109" s="4">
        <f t="shared" si="116"/>
        <v>0.19039897069691777</v>
      </c>
      <c r="BD109" s="4">
        <f t="shared" si="117"/>
        <v>0.27358359870587184</v>
      </c>
      <c r="BE109" s="4">
        <f t="shared" si="118"/>
        <v>-9.5908549647592822E-2</v>
      </c>
      <c r="BG109" s="4">
        <f t="shared" si="119"/>
        <v>0.24937369266017412</v>
      </c>
      <c r="BH109" s="4">
        <f t="shared" si="120"/>
        <v>0.24471281833305317</v>
      </c>
      <c r="BI109" s="4">
        <f t="shared" si="121"/>
        <v>0.12649914144485466</v>
      </c>
      <c r="BJ109" s="4">
        <f t="shared" si="122"/>
        <v>0.1846991176928392</v>
      </c>
      <c r="BK109" s="4">
        <f t="shared" si="123"/>
        <v>0.14874457309628528</v>
      </c>
      <c r="BL109" s="4">
        <f t="shared" si="124"/>
        <v>0.15248961693158658</v>
      </c>
      <c r="BM109" s="4">
        <f t="shared" si="125"/>
        <v>2.6423826887021218E-2</v>
      </c>
      <c r="BN109" s="4">
        <f t="shared" si="126"/>
        <v>5.2587611811623518E-2</v>
      </c>
      <c r="BO109" s="4">
        <f t="shared" si="127"/>
        <v>3.881956346186545E-2</v>
      </c>
      <c r="BP109" s="4">
        <f t="shared" si="128"/>
        <v>6.9760227340576436E-2</v>
      </c>
      <c r="BQ109" s="4">
        <f t="shared" si="129"/>
        <v>0.12292667563768141</v>
      </c>
      <c r="BR109" s="4">
        <f t="shared" si="130"/>
        <v>8.2750287007280071E-2</v>
      </c>
      <c r="BT109" s="4">
        <f t="shared" si="134"/>
        <v>4.9642719971544995</v>
      </c>
      <c r="BU109" s="4">
        <f t="shared" si="135"/>
        <v>5.8975514377143039</v>
      </c>
      <c r="BV109" s="5">
        <f t="shared" si="81"/>
        <v>-0.12003779923355999</v>
      </c>
      <c r="BW109" s="4">
        <f t="shared" si="83"/>
        <v>2.5871086923907494</v>
      </c>
      <c r="BX109" s="4">
        <f>MAX(BW$28:BW109)</f>
        <v>2.9690882344401639</v>
      </c>
      <c r="BY109" s="22">
        <f t="shared" si="82"/>
        <v>0.12865213556761765</v>
      </c>
    </row>
    <row r="110" spans="1:79" x14ac:dyDescent="0.25">
      <c r="A110" s="2">
        <v>32111</v>
      </c>
      <c r="B110" s="3">
        <v>6.2615526550299999E-3</v>
      </c>
      <c r="C110" s="3">
        <v>-8.6654006871E-2</v>
      </c>
      <c r="D110" s="3">
        <v>6.1726895271600003E-2</v>
      </c>
      <c r="E110" s="3">
        <v>4.09196564832E-2</v>
      </c>
      <c r="F110" s="3">
        <v>-0.151450345825</v>
      </c>
      <c r="G110" s="3">
        <v>-0.110647612728</v>
      </c>
      <c r="H110" s="3">
        <v>-0.1066224342</v>
      </c>
      <c r="I110" s="3">
        <v>9.9381584515900005E-3</v>
      </c>
      <c r="J110" s="3">
        <v>6.5347443344799996E-3</v>
      </c>
      <c r="K110" s="3">
        <v>-1.39985439979E-3</v>
      </c>
      <c r="L110" s="3">
        <v>5.8913054966000002E-2</v>
      </c>
      <c r="M110" s="3">
        <v>4.3746945074899998E-2</v>
      </c>
      <c r="N110" s="3">
        <v>6.4067186361800005E-2</v>
      </c>
      <c r="O110" s="3">
        <f t="shared" si="79"/>
        <v>-1.4243967756684996E-2</v>
      </c>
      <c r="P110" s="3">
        <f t="shared" si="80"/>
        <v>-2.0163914193072618E-3</v>
      </c>
      <c r="Q110" s="3"/>
      <c r="R110" s="4">
        <f t="shared" si="84"/>
        <v>1</v>
      </c>
      <c r="S110" s="4">
        <f t="shared" si="85"/>
        <v>-1</v>
      </c>
      <c r="T110" s="4">
        <f t="shared" si="86"/>
        <v>1</v>
      </c>
      <c r="U110" s="4">
        <f t="shared" si="87"/>
        <v>-1</v>
      </c>
      <c r="V110" s="4">
        <f t="shared" si="88"/>
        <v>1</v>
      </c>
      <c r="W110" s="4">
        <f t="shared" si="89"/>
        <v>1</v>
      </c>
      <c r="X110" s="4">
        <f t="shared" si="90"/>
        <v>1</v>
      </c>
      <c r="Y110" s="4">
        <f t="shared" si="91"/>
        <v>1</v>
      </c>
      <c r="Z110" s="4">
        <f t="shared" si="92"/>
        <v>-1</v>
      </c>
      <c r="AA110" s="4">
        <f t="shared" si="93"/>
        <v>1</v>
      </c>
      <c r="AB110" s="4">
        <f t="shared" si="94"/>
        <v>1</v>
      </c>
      <c r="AC110" s="4">
        <f t="shared" si="95"/>
        <v>1</v>
      </c>
      <c r="AE110" s="4">
        <f t="shared" si="131"/>
        <v>-8.6654006871E-2</v>
      </c>
      <c r="AF110" s="4">
        <f t="shared" si="96"/>
        <v>-6.1726895271600003E-2</v>
      </c>
      <c r="AG110" s="4">
        <f t="shared" si="97"/>
        <v>4.09196564832E-2</v>
      </c>
      <c r="AH110" s="4">
        <f t="shared" si="98"/>
        <v>0.151450345825</v>
      </c>
      <c r="AI110" s="4">
        <f t="shared" si="99"/>
        <v>-0.110647612728</v>
      </c>
      <c r="AJ110" s="4">
        <f t="shared" si="100"/>
        <v>-0.1066224342</v>
      </c>
      <c r="AK110" s="4">
        <f t="shared" si="101"/>
        <v>-9.9381584515900005E-3</v>
      </c>
      <c r="AL110" s="4">
        <f t="shared" si="102"/>
        <v>6.5347443344799996E-3</v>
      </c>
      <c r="AM110" s="4">
        <f t="shared" si="103"/>
        <v>1.39985439979E-3</v>
      </c>
      <c r="AN110" s="4">
        <f t="shared" si="104"/>
        <v>5.8913054966000002E-2</v>
      </c>
      <c r="AO110" s="4">
        <f t="shared" si="105"/>
        <v>4.3746945074899998E-2</v>
      </c>
      <c r="AP110" s="4">
        <f t="shared" si="106"/>
        <v>6.4067186361800005E-2</v>
      </c>
      <c r="AQ110" s="4">
        <f t="shared" si="132"/>
        <v>-7.1311000641833058E-4</v>
      </c>
      <c r="AS110" s="4">
        <f t="shared" si="133"/>
        <v>-0.13899462440745092</v>
      </c>
      <c r="AT110" s="4">
        <f t="shared" si="107"/>
        <v>-0.10089687281945313</v>
      </c>
      <c r="AU110" s="4">
        <f t="shared" si="108"/>
        <v>0.12939109630570353</v>
      </c>
      <c r="AV110" s="4">
        <f t="shared" si="109"/>
        <v>0.32799365306523443</v>
      </c>
      <c r="AW110" s="4">
        <f t="shared" si="110"/>
        <v>-0.29755065458791735</v>
      </c>
      <c r="AX110" s="4">
        <f t="shared" si="111"/>
        <v>-0.27968444368992135</v>
      </c>
      <c r="AY110" s="4">
        <f t="shared" si="112"/>
        <v>-0.1504423790555697</v>
      </c>
      <c r="AZ110" s="4">
        <f t="shared" si="113"/>
        <v>4.9705579769535116E-2</v>
      </c>
      <c r="BA110" s="4">
        <f t="shared" si="114"/>
        <v>1.4424215781459289E-2</v>
      </c>
      <c r="BB110" s="4">
        <f t="shared" si="115"/>
        <v>0.33780311338941343</v>
      </c>
      <c r="BC110" s="4">
        <f t="shared" si="116"/>
        <v>0.14235134838866495</v>
      </c>
      <c r="BD110" s="4">
        <f t="shared" si="117"/>
        <v>0.3096892527087603</v>
      </c>
      <c r="BE110" s="4">
        <f t="shared" si="118"/>
        <v>2.8649107070704883E-2</v>
      </c>
      <c r="BG110" s="4">
        <f t="shared" si="119"/>
        <v>0.24126893549902736</v>
      </c>
      <c r="BH110" s="4">
        <f t="shared" si="120"/>
        <v>0.24484716843097046</v>
      </c>
      <c r="BI110" s="4">
        <f t="shared" si="121"/>
        <v>0.11180917780312517</v>
      </c>
      <c r="BJ110" s="4">
        <f t="shared" si="122"/>
        <v>0.29382198142535826</v>
      </c>
      <c r="BK110" s="4">
        <f t="shared" si="123"/>
        <v>0.33938087080324686</v>
      </c>
      <c r="BL110" s="4">
        <f t="shared" si="124"/>
        <v>0.28701419976767018</v>
      </c>
      <c r="BM110" s="4">
        <f t="shared" si="125"/>
        <v>2.9049811838595469E-2</v>
      </c>
      <c r="BN110" s="4">
        <f t="shared" si="126"/>
        <v>5.9932211063882627E-2</v>
      </c>
      <c r="BO110" s="4">
        <f t="shared" si="127"/>
        <v>5.2321190517170123E-2</v>
      </c>
      <c r="BP110" s="4">
        <f t="shared" si="128"/>
        <v>9.6676821190508008E-2</v>
      </c>
      <c r="BQ110" s="4">
        <f t="shared" si="129"/>
        <v>0.11339159686189856</v>
      </c>
      <c r="BR110" s="4">
        <f t="shared" si="130"/>
        <v>8.4347448155196389E-2</v>
      </c>
      <c r="BT110" s="4">
        <f t="shared" si="134"/>
        <v>4.9844651335575207</v>
      </c>
      <c r="BU110" s="4">
        <f t="shared" si="135"/>
        <v>6.1034388491713667</v>
      </c>
      <c r="BV110" s="5">
        <f t="shared" si="81"/>
        <v>-6.4533402279915997E-2</v>
      </c>
      <c r="BW110" s="4">
        <f t="shared" si="83"/>
        <v>2.4363530837045202</v>
      </c>
      <c r="BX110" s="4">
        <f>MAX(BW$28:BW110)</f>
        <v>2.9690882344401639</v>
      </c>
      <c r="BY110" s="22">
        <f t="shared" si="82"/>
        <v>0.17942718729478699</v>
      </c>
      <c r="CA110">
        <v>1</v>
      </c>
    </row>
    <row r="111" spans="1:79" x14ac:dyDescent="0.25">
      <c r="A111" s="2">
        <v>32142</v>
      </c>
      <c r="B111" s="3">
        <v>6.6555509151399999E-3</v>
      </c>
      <c r="C111" s="3">
        <v>0.22008733103100001</v>
      </c>
      <c r="D111" s="3">
        <v>-6.1703590910000002E-2</v>
      </c>
      <c r="E111" s="3">
        <v>-1.8390018968000001E-2</v>
      </c>
      <c r="F111" s="3">
        <v>-1.7216724550299999E-2</v>
      </c>
      <c r="G111" s="3">
        <v>6.5080609024200001E-2</v>
      </c>
      <c r="H111" s="3">
        <v>5.9133870502000002E-2</v>
      </c>
      <c r="I111" s="3">
        <v>-1.7489139196299999E-3</v>
      </c>
      <c r="J111" s="3">
        <v>-9.9367483054500008E-3</v>
      </c>
      <c r="K111" s="3">
        <v>5.3147651305600003E-3</v>
      </c>
      <c r="L111" s="3">
        <v>2.4859576061700001E-2</v>
      </c>
      <c r="M111" s="3">
        <v>8.6425926036499998E-2</v>
      </c>
      <c r="N111" s="3">
        <v>2.2588605260900001E-2</v>
      </c>
      <c r="O111" s="3">
        <f t="shared" si="79"/>
        <v>3.1207890532790005E-2</v>
      </c>
      <c r="P111" s="3">
        <f t="shared" si="80"/>
        <v>7.8127945880834701E-2</v>
      </c>
      <c r="Q111" s="3"/>
      <c r="R111" s="4">
        <f t="shared" si="84"/>
        <v>1</v>
      </c>
      <c r="S111" s="4">
        <f t="shared" si="85"/>
        <v>-1</v>
      </c>
      <c r="T111" s="4">
        <f t="shared" si="86"/>
        <v>1</v>
      </c>
      <c r="U111" s="4">
        <f t="shared" si="87"/>
        <v>-1</v>
      </c>
      <c r="V111" s="4">
        <f t="shared" si="88"/>
        <v>-1</v>
      </c>
      <c r="W111" s="4">
        <f t="shared" si="89"/>
        <v>-1</v>
      </c>
      <c r="X111" s="4">
        <f t="shared" si="90"/>
        <v>1</v>
      </c>
      <c r="Y111" s="4">
        <f t="shared" si="91"/>
        <v>1</v>
      </c>
      <c r="Z111" s="4">
        <f t="shared" si="92"/>
        <v>-1</v>
      </c>
      <c r="AA111" s="4">
        <f t="shared" si="93"/>
        <v>1</v>
      </c>
      <c r="AB111" s="4">
        <f t="shared" si="94"/>
        <v>1</v>
      </c>
      <c r="AC111" s="4">
        <f t="shared" si="95"/>
        <v>1</v>
      </c>
      <c r="AE111" s="4">
        <f t="shared" si="131"/>
        <v>0.22008733103100001</v>
      </c>
      <c r="AF111" s="4">
        <f t="shared" si="96"/>
        <v>6.1703590910000002E-2</v>
      </c>
      <c r="AG111" s="4">
        <f t="shared" si="97"/>
        <v>-1.8390018968000001E-2</v>
      </c>
      <c r="AH111" s="4">
        <f t="shared" si="98"/>
        <v>1.7216724550299999E-2</v>
      </c>
      <c r="AI111" s="4">
        <f t="shared" si="99"/>
        <v>6.5080609024200001E-2</v>
      </c>
      <c r="AJ111" s="4">
        <f t="shared" si="100"/>
        <v>5.9133870502000002E-2</v>
      </c>
      <c r="AK111" s="4">
        <f t="shared" si="101"/>
        <v>-1.7489139196299999E-3</v>
      </c>
      <c r="AL111" s="4">
        <f t="shared" si="102"/>
        <v>-9.9367483054500008E-3</v>
      </c>
      <c r="AM111" s="4">
        <f t="shared" si="103"/>
        <v>-5.3147651305600003E-3</v>
      </c>
      <c r="AN111" s="4">
        <f t="shared" si="104"/>
        <v>2.4859576061700001E-2</v>
      </c>
      <c r="AO111" s="4">
        <f t="shared" si="105"/>
        <v>8.6425926036499998E-2</v>
      </c>
      <c r="AP111" s="4">
        <f t="shared" si="106"/>
        <v>2.2588605260900001E-2</v>
      </c>
      <c r="AQ111" s="4">
        <f t="shared" si="132"/>
        <v>4.3475482254413333E-2</v>
      </c>
      <c r="AS111" s="4">
        <f t="shared" si="133"/>
        <v>0.3648829975989798</v>
      </c>
      <c r="AT111" s="4">
        <f t="shared" si="107"/>
        <v>0.10080343800650657</v>
      </c>
      <c r="AU111" s="4">
        <f t="shared" si="108"/>
        <v>-6.579073142056853E-2</v>
      </c>
      <c r="AV111" s="4">
        <f t="shared" si="109"/>
        <v>2.3438307054877296E-2</v>
      </c>
      <c r="AW111" s="4">
        <f t="shared" si="110"/>
        <v>7.6705099931138929E-2</v>
      </c>
      <c r="AX111" s="4">
        <f t="shared" si="111"/>
        <v>8.2412466769751724E-2</v>
      </c>
      <c r="AY111" s="4">
        <f t="shared" si="112"/>
        <v>-2.4081586887339485E-2</v>
      </c>
      <c r="AZ111" s="4">
        <f t="shared" si="113"/>
        <v>-6.6319917981055465E-2</v>
      </c>
      <c r="BA111" s="4">
        <f t="shared" si="114"/>
        <v>-4.0631836378538566E-2</v>
      </c>
      <c r="BB111" s="4">
        <f t="shared" si="115"/>
        <v>0.10285640655359397</v>
      </c>
      <c r="BC111" s="4">
        <f t="shared" si="116"/>
        <v>0.30487594646633126</v>
      </c>
      <c r="BD111" s="4">
        <f t="shared" si="117"/>
        <v>0.10712170079805022</v>
      </c>
      <c r="BE111" s="4">
        <f t="shared" si="118"/>
        <v>8.0522690875977312E-2</v>
      </c>
      <c r="BG111" s="4">
        <f t="shared" si="119"/>
        <v>0.26842984967054367</v>
      </c>
      <c r="BH111" s="4">
        <f t="shared" si="120"/>
        <v>0.25508250567381435</v>
      </c>
      <c r="BI111" s="4">
        <f t="shared" si="121"/>
        <v>0.10646216598928913</v>
      </c>
      <c r="BJ111" s="4">
        <f t="shared" si="122"/>
        <v>0.31043945767731956</v>
      </c>
      <c r="BK111" s="4">
        <f t="shared" si="123"/>
        <v>0.35804478765967351</v>
      </c>
      <c r="BL111" s="4">
        <f t="shared" si="124"/>
        <v>0.30711956838606758</v>
      </c>
      <c r="BM111" s="4">
        <f t="shared" si="125"/>
        <v>2.9860894060531728E-2</v>
      </c>
      <c r="BN111" s="4">
        <f t="shared" si="126"/>
        <v>5.8156464922199044E-2</v>
      </c>
      <c r="BO111" s="4">
        <f t="shared" si="127"/>
        <v>5.1332294264395915E-2</v>
      </c>
      <c r="BP111" s="4">
        <f t="shared" si="128"/>
        <v>0.10823944131398293</v>
      </c>
      <c r="BQ111" s="4">
        <f t="shared" si="129"/>
        <v>0.11749730509063959</v>
      </c>
      <c r="BR111" s="4">
        <f t="shared" si="130"/>
        <v>9.5183694217213233E-2</v>
      </c>
      <c r="BT111" s="4">
        <f t="shared" si="134"/>
        <v>5.6843160826876709</v>
      </c>
      <c r="BU111" s="4">
        <f t="shared" si="135"/>
        <v>6.6355259169217273</v>
      </c>
      <c r="BV111" s="5">
        <f t="shared" si="81"/>
        <v>3.7606228353423997E-2</v>
      </c>
      <c r="BW111" s="4">
        <f t="shared" si="83"/>
        <v>2.5441904061157348</v>
      </c>
      <c r="BX111" s="4">
        <f>MAX(BW$28:BW111)</f>
        <v>2.9690882344401639</v>
      </c>
      <c r="BY111" s="22">
        <f t="shared" si="82"/>
        <v>0.14310717458504418</v>
      </c>
    </row>
    <row r="112" spans="1:79" x14ac:dyDescent="0.25">
      <c r="A112" s="2">
        <v>32171</v>
      </c>
      <c r="B112" s="3">
        <v>5.6773359808200002E-3</v>
      </c>
      <c r="C112" s="3">
        <v>-3.3251690886699999E-3</v>
      </c>
      <c r="D112" s="3">
        <v>6.4348715827200004E-2</v>
      </c>
      <c r="E112" s="3">
        <v>-7.4925199677899998E-2</v>
      </c>
      <c r="F112" s="3">
        <v>-7.0616134934900002E-2</v>
      </c>
      <c r="G112" s="3">
        <v>5.1650798589199999E-2</v>
      </c>
      <c r="H112" s="3">
        <v>4.1274628764200003E-2</v>
      </c>
      <c r="I112" s="3">
        <v>2.6106126293500001E-3</v>
      </c>
      <c r="J112" s="3">
        <v>7.32270071169E-3</v>
      </c>
      <c r="K112" s="3">
        <v>2.4116573630800001E-2</v>
      </c>
      <c r="L112" s="3">
        <v>-1.61628417635E-2</v>
      </c>
      <c r="M112" s="3">
        <v>-5.1798282530499999E-2</v>
      </c>
      <c r="N112" s="3">
        <v>-5.5661754254400002E-2</v>
      </c>
      <c r="O112" s="3">
        <f t="shared" si="79"/>
        <v>-6.7637793414524992E-3</v>
      </c>
      <c r="P112" s="3">
        <f t="shared" si="80"/>
        <v>-1.1165991578626171E-2</v>
      </c>
      <c r="Q112" s="3"/>
      <c r="R112" s="4">
        <f t="shared" si="84"/>
        <v>1</v>
      </c>
      <c r="S112" s="4">
        <f t="shared" si="85"/>
        <v>-1</v>
      </c>
      <c r="T112" s="4">
        <f t="shared" si="86"/>
        <v>1</v>
      </c>
      <c r="U112" s="4">
        <f t="shared" si="87"/>
        <v>-1</v>
      </c>
      <c r="V112" s="4">
        <f t="shared" si="88"/>
        <v>-1</v>
      </c>
      <c r="W112" s="4">
        <f t="shared" si="89"/>
        <v>1</v>
      </c>
      <c r="X112" s="4">
        <f t="shared" si="90"/>
        <v>1</v>
      </c>
      <c r="Y112" s="4">
        <f t="shared" si="91"/>
        <v>1</v>
      </c>
      <c r="Z112" s="4">
        <f t="shared" si="92"/>
        <v>-1</v>
      </c>
      <c r="AA112" s="4">
        <f t="shared" si="93"/>
        <v>1</v>
      </c>
      <c r="AB112" s="4">
        <f t="shared" si="94"/>
        <v>1</v>
      </c>
      <c r="AC112" s="4">
        <f t="shared" si="95"/>
        <v>1</v>
      </c>
      <c r="AE112" s="4">
        <f t="shared" si="131"/>
        <v>-3.3251690886699999E-3</v>
      </c>
      <c r="AF112" s="4">
        <f t="shared" si="96"/>
        <v>-6.4348715827200004E-2</v>
      </c>
      <c r="AG112" s="4">
        <f t="shared" si="97"/>
        <v>-7.4925199677899998E-2</v>
      </c>
      <c r="AH112" s="4">
        <f t="shared" si="98"/>
        <v>7.0616134934900002E-2</v>
      </c>
      <c r="AI112" s="4">
        <f t="shared" si="99"/>
        <v>-5.1650798589199999E-2</v>
      </c>
      <c r="AJ112" s="4">
        <f t="shared" si="100"/>
        <v>-4.1274628764200003E-2</v>
      </c>
      <c r="AK112" s="4">
        <f t="shared" si="101"/>
        <v>2.6106126293500001E-3</v>
      </c>
      <c r="AL112" s="4">
        <f t="shared" si="102"/>
        <v>7.32270071169E-3</v>
      </c>
      <c r="AM112" s="4">
        <f t="shared" si="103"/>
        <v>-2.4116573630800001E-2</v>
      </c>
      <c r="AN112" s="4">
        <f t="shared" si="104"/>
        <v>-1.61628417635E-2</v>
      </c>
      <c r="AO112" s="4">
        <f t="shared" si="105"/>
        <v>-5.1798282530499999E-2</v>
      </c>
      <c r="AP112" s="4">
        <f t="shared" si="106"/>
        <v>-5.5661754254400002E-2</v>
      </c>
      <c r="AQ112" s="4">
        <f t="shared" si="132"/>
        <v>-2.5226209654202501E-2</v>
      </c>
      <c r="AS112" s="4">
        <f t="shared" si="133"/>
        <v>-4.9549915447199833E-3</v>
      </c>
      <c r="AT112" s="4">
        <f t="shared" si="107"/>
        <v>-0.10090651361169495</v>
      </c>
      <c r="AU112" s="4">
        <f t="shared" si="108"/>
        <v>-0.28150920651168426</v>
      </c>
      <c r="AV112" s="4">
        <f t="shared" si="109"/>
        <v>9.0988607522051027E-2</v>
      </c>
      <c r="AW112" s="4">
        <f t="shared" si="110"/>
        <v>-5.7703170518761802E-2</v>
      </c>
      <c r="AX112" s="4">
        <f t="shared" si="111"/>
        <v>-5.3757080971558721E-2</v>
      </c>
      <c r="AY112" s="4">
        <f t="shared" si="112"/>
        <v>3.4970321036710626E-2</v>
      </c>
      <c r="AZ112" s="4">
        <f t="shared" si="113"/>
        <v>5.0365514626696889E-2</v>
      </c>
      <c r="BA112" s="4">
        <f t="shared" si="114"/>
        <v>-0.18792515687363121</v>
      </c>
      <c r="BB112" s="4">
        <f t="shared" si="115"/>
        <v>-5.9729952657883875E-2</v>
      </c>
      <c r="BC112" s="4">
        <f t="shared" si="116"/>
        <v>-0.17633862322388366</v>
      </c>
      <c r="BD112" s="4">
        <f t="shared" si="117"/>
        <v>-0.2339129814708705</v>
      </c>
      <c r="BE112" s="4">
        <f t="shared" si="118"/>
        <v>-8.1701102849935869E-2</v>
      </c>
      <c r="BG112" s="4">
        <f t="shared" si="119"/>
        <v>0.32424042092821032</v>
      </c>
      <c r="BH112" s="4">
        <f t="shared" si="120"/>
        <v>0.24165751322573337</v>
      </c>
      <c r="BI112" s="4">
        <f t="shared" si="121"/>
        <v>0.10915543705807726</v>
      </c>
      <c r="BJ112" s="4">
        <f t="shared" si="122"/>
        <v>0.31032385287103237</v>
      </c>
      <c r="BK112" s="4">
        <f t="shared" si="123"/>
        <v>0.36408014355738183</v>
      </c>
      <c r="BL112" s="4">
        <f t="shared" si="124"/>
        <v>0.31233141259944047</v>
      </c>
      <c r="BM112" s="4">
        <f t="shared" si="125"/>
        <v>2.9965686813605754E-2</v>
      </c>
      <c r="BN112" s="4">
        <f t="shared" si="126"/>
        <v>5.7292140455966215E-2</v>
      </c>
      <c r="BO112" s="4">
        <f t="shared" si="127"/>
        <v>5.2179391810554025E-2</v>
      </c>
      <c r="BP112" s="4">
        <f t="shared" si="128"/>
        <v>0.10759762452854206</v>
      </c>
      <c r="BQ112" s="4">
        <f t="shared" si="129"/>
        <v>0.13708289589926329</v>
      </c>
      <c r="BR112" s="4">
        <f t="shared" si="130"/>
        <v>9.4835650123385226E-2</v>
      </c>
      <c r="BT112" s="4">
        <f t="shared" si="134"/>
        <v>5.2754417454930094</v>
      </c>
      <c r="BU112" s="4">
        <f t="shared" si="135"/>
        <v>6.1310682415596931</v>
      </c>
      <c r="BV112" s="5">
        <f t="shared" si="81"/>
        <v>3.4411406710840003E-2</v>
      </c>
      <c r="BW112" s="4">
        <f t="shared" si="83"/>
        <v>2.6461838006650984</v>
      </c>
      <c r="BX112" s="4">
        <f>MAX(BW$28:BW112)</f>
        <v>2.9690882344401639</v>
      </c>
      <c r="BY112" s="22">
        <f t="shared" si="82"/>
        <v>0.10875541859265449</v>
      </c>
    </row>
    <row r="113" spans="1:80" x14ac:dyDescent="0.25">
      <c r="A113" s="2">
        <v>32202</v>
      </c>
      <c r="B113" s="3">
        <v>5.7141219746299999E-3</v>
      </c>
      <c r="C113" s="3">
        <v>0.158011628712</v>
      </c>
      <c r="D113" s="3">
        <v>3.3358316766300002E-2</v>
      </c>
      <c r="E113" s="3">
        <v>-5.9028062762600003E-2</v>
      </c>
      <c r="F113" s="3">
        <v>0.167639712695</v>
      </c>
      <c r="G113" s="3">
        <v>-1.2278023976699999E-2</v>
      </c>
      <c r="H113" s="3">
        <v>4.0357762142999999E-2</v>
      </c>
      <c r="I113" s="3">
        <v>1.08103391428E-2</v>
      </c>
      <c r="J113" s="3">
        <v>3.7714953356500001E-3</v>
      </c>
      <c r="K113" s="3">
        <v>3.9738430464499996E-3</v>
      </c>
      <c r="L113" s="3">
        <v>1.8263209851300002E-2</v>
      </c>
      <c r="M113" s="3">
        <v>-7.2323531863300004E-3</v>
      </c>
      <c r="N113" s="3">
        <v>6.7764239478599999E-3</v>
      </c>
      <c r="O113" s="3">
        <f t="shared" si="79"/>
        <v>3.0368690976227502E-2</v>
      </c>
      <c r="P113" s="3">
        <f t="shared" si="80"/>
        <v>7.0233693828119684E-2</v>
      </c>
      <c r="Q113" s="3"/>
      <c r="R113" s="4">
        <f t="shared" si="84"/>
        <v>1</v>
      </c>
      <c r="S113" s="4">
        <f t="shared" si="85"/>
        <v>1</v>
      </c>
      <c r="T113" s="4">
        <f t="shared" si="86"/>
        <v>1</v>
      </c>
      <c r="U113" s="4">
        <f t="shared" si="87"/>
        <v>-1</v>
      </c>
      <c r="V113" s="4">
        <f t="shared" si="88"/>
        <v>-1</v>
      </c>
      <c r="W113" s="4">
        <f t="shared" si="89"/>
        <v>-1</v>
      </c>
      <c r="X113" s="4">
        <f t="shared" si="90"/>
        <v>1</v>
      </c>
      <c r="Y113" s="4">
        <f t="shared" si="91"/>
        <v>1</v>
      </c>
      <c r="Z113" s="4">
        <f t="shared" si="92"/>
        <v>-1</v>
      </c>
      <c r="AA113" s="4">
        <f t="shared" si="93"/>
        <v>1</v>
      </c>
      <c r="AB113" s="4">
        <f t="shared" si="94"/>
        <v>1</v>
      </c>
      <c r="AC113" s="4">
        <f t="shared" si="95"/>
        <v>1</v>
      </c>
      <c r="AE113" s="4">
        <f t="shared" si="131"/>
        <v>0.158011628712</v>
      </c>
      <c r="AF113" s="4">
        <f t="shared" si="96"/>
        <v>-3.3358316766300002E-2</v>
      </c>
      <c r="AG113" s="4">
        <f t="shared" si="97"/>
        <v>-5.9028062762600003E-2</v>
      </c>
      <c r="AH113" s="4">
        <f t="shared" si="98"/>
        <v>-0.167639712695</v>
      </c>
      <c r="AI113" s="4">
        <f t="shared" si="99"/>
        <v>1.2278023976699999E-2</v>
      </c>
      <c r="AJ113" s="4">
        <f t="shared" si="100"/>
        <v>4.0357762142999999E-2</v>
      </c>
      <c r="AK113" s="4">
        <f t="shared" si="101"/>
        <v>1.08103391428E-2</v>
      </c>
      <c r="AL113" s="4">
        <f t="shared" si="102"/>
        <v>3.7714953356500001E-3</v>
      </c>
      <c r="AM113" s="4">
        <f t="shared" si="103"/>
        <v>-3.9738430464499996E-3</v>
      </c>
      <c r="AN113" s="4">
        <f t="shared" si="104"/>
        <v>1.8263209851300002E-2</v>
      </c>
      <c r="AO113" s="4">
        <f t="shared" si="105"/>
        <v>-7.2323531863300004E-3</v>
      </c>
      <c r="AP113" s="4">
        <f t="shared" si="106"/>
        <v>6.7764239478599999E-3</v>
      </c>
      <c r="AQ113" s="4">
        <f t="shared" si="132"/>
        <v>-1.7469504456141662E-3</v>
      </c>
      <c r="AS113" s="4">
        <f t="shared" si="133"/>
        <v>0.19493143792455805</v>
      </c>
      <c r="AT113" s="4">
        <f t="shared" si="107"/>
        <v>-5.5215857054921935E-2</v>
      </c>
      <c r="AU113" s="4">
        <f t="shared" si="108"/>
        <v>-0.21630828240353628</v>
      </c>
      <c r="AV113" s="4">
        <f t="shared" si="109"/>
        <v>-0.21608356707876977</v>
      </c>
      <c r="AW113" s="4">
        <f t="shared" si="110"/>
        <v>1.3489364024890734E-2</v>
      </c>
      <c r="AX113" s="4">
        <f t="shared" si="111"/>
        <v>5.1685818992223007E-2</v>
      </c>
      <c r="AY113" s="4">
        <f t="shared" si="112"/>
        <v>0.14430290498653445</v>
      </c>
      <c r="AZ113" s="4">
        <f t="shared" si="113"/>
        <v>2.6331676949990786E-2</v>
      </c>
      <c r="BA113" s="4">
        <f t="shared" si="114"/>
        <v>-3.0462931119455732E-2</v>
      </c>
      <c r="BB113" s="4">
        <f t="shared" si="115"/>
        <v>6.789447232250144E-2</v>
      </c>
      <c r="BC113" s="4">
        <f t="shared" si="116"/>
        <v>-2.1103590317043688E-2</v>
      </c>
      <c r="BD113" s="4">
        <f t="shared" si="117"/>
        <v>2.858175776321914E-2</v>
      </c>
      <c r="BE113" s="4">
        <f t="shared" si="118"/>
        <v>-9.9639958415081303E-4</v>
      </c>
      <c r="BG113" s="4">
        <f t="shared" si="119"/>
        <v>0.32880694314635683</v>
      </c>
      <c r="BH113" s="4">
        <f t="shared" si="120"/>
        <v>0.2494271491742347</v>
      </c>
      <c r="BI113" s="4">
        <f t="shared" si="121"/>
        <v>0.13783826812044248</v>
      </c>
      <c r="BJ113" s="4">
        <f t="shared" si="122"/>
        <v>0.29817322958247783</v>
      </c>
      <c r="BK113" s="4">
        <f t="shared" si="123"/>
        <v>0.35954329450817735</v>
      </c>
      <c r="BL113" s="4">
        <f t="shared" si="124"/>
        <v>0.28239780490096894</v>
      </c>
      <c r="BM113" s="4">
        <f t="shared" si="125"/>
        <v>2.9571065023303818E-2</v>
      </c>
      <c r="BN113" s="4">
        <f t="shared" si="126"/>
        <v>5.6747418607883578E-2</v>
      </c>
      <c r="BO113" s="4">
        <f t="shared" si="127"/>
        <v>5.85789032303849E-2</v>
      </c>
      <c r="BP113" s="4">
        <f t="shared" si="128"/>
        <v>0.11104576520058006</v>
      </c>
      <c r="BQ113" s="4">
        <f t="shared" si="129"/>
        <v>0.15403959518636817</v>
      </c>
      <c r="BR113" s="4">
        <f t="shared" si="130"/>
        <v>0.12263920762832127</v>
      </c>
      <c r="BT113" s="4">
        <f t="shared" si="134"/>
        <v>5.2772337440554793</v>
      </c>
      <c r="BU113" s="4">
        <f t="shared" si="135"/>
        <v>6.1599929194804544</v>
      </c>
      <c r="BV113" s="5">
        <f t="shared" si="81"/>
        <v>2.5804194504379999E-2</v>
      </c>
      <c r="BW113" s="4">
        <f t="shared" si="83"/>
        <v>2.7295870591560907</v>
      </c>
      <c r="BX113" s="4">
        <f>MAX(BW$28:BW113)</f>
        <v>2.9690882344401639</v>
      </c>
      <c r="BY113" s="22">
        <f t="shared" si="82"/>
        <v>8.0664889815654922E-2</v>
      </c>
    </row>
    <row r="114" spans="1:80" x14ac:dyDescent="0.25">
      <c r="A114" s="2">
        <v>32233</v>
      </c>
      <c r="B114" s="3">
        <v>5.7288422505899998E-3</v>
      </c>
      <c r="C114" s="3">
        <v>0.28181676515199999</v>
      </c>
      <c r="D114" s="3">
        <v>1.6139785454400001E-3</v>
      </c>
      <c r="E114" s="3">
        <v>4.90573735887E-2</v>
      </c>
      <c r="F114" s="3">
        <v>-2.0234092800800001E-2</v>
      </c>
      <c r="G114" s="3">
        <v>-1.17178778438E-2</v>
      </c>
      <c r="H114" s="3">
        <v>-3.7630306053800001E-2</v>
      </c>
      <c r="I114" s="3">
        <v>3.2181572704000002E-4</v>
      </c>
      <c r="J114" s="3">
        <v>8.4241177750699996E-3</v>
      </c>
      <c r="K114" s="3">
        <v>-1.38239046734E-2</v>
      </c>
      <c r="L114" s="3">
        <v>3.5201787362500001E-2</v>
      </c>
      <c r="M114" s="3">
        <v>3.1901500017399997E-2</v>
      </c>
      <c r="N114" s="3">
        <v>6.5563727261400001E-2</v>
      </c>
      <c r="O114" s="3">
        <f t="shared" si="79"/>
        <v>3.2541240338145823E-2</v>
      </c>
      <c r="P114" s="3">
        <f t="shared" si="80"/>
        <v>7.3447225550062972E-2</v>
      </c>
      <c r="Q114" s="3"/>
      <c r="R114" s="4">
        <f t="shared" si="84"/>
        <v>1</v>
      </c>
      <c r="S114" s="4">
        <f t="shared" si="85"/>
        <v>1</v>
      </c>
      <c r="T114" s="4">
        <f t="shared" si="86"/>
        <v>-1</v>
      </c>
      <c r="U114" s="4">
        <f t="shared" si="87"/>
        <v>-1</v>
      </c>
      <c r="V114" s="4">
        <f t="shared" si="88"/>
        <v>-1</v>
      </c>
      <c r="W114" s="4">
        <f t="shared" si="89"/>
        <v>-1</v>
      </c>
      <c r="X114" s="4">
        <f t="shared" si="90"/>
        <v>1</v>
      </c>
      <c r="Y114" s="4">
        <f t="shared" si="91"/>
        <v>1</v>
      </c>
      <c r="Z114" s="4">
        <f t="shared" si="92"/>
        <v>-1</v>
      </c>
      <c r="AA114" s="4">
        <f t="shared" si="93"/>
        <v>1</v>
      </c>
      <c r="AB114" s="4">
        <f t="shared" si="94"/>
        <v>1</v>
      </c>
      <c r="AC114" s="4">
        <f t="shared" si="95"/>
        <v>1</v>
      </c>
      <c r="AE114" s="4">
        <f t="shared" si="131"/>
        <v>0.28181676515199999</v>
      </c>
      <c r="AF114" s="4">
        <f t="shared" si="96"/>
        <v>1.6139785454400001E-3</v>
      </c>
      <c r="AG114" s="4">
        <f t="shared" si="97"/>
        <v>4.90573735887E-2</v>
      </c>
      <c r="AH114" s="4">
        <f t="shared" si="98"/>
        <v>2.0234092800800001E-2</v>
      </c>
      <c r="AI114" s="4">
        <f t="shared" si="99"/>
        <v>1.17178778438E-2</v>
      </c>
      <c r="AJ114" s="4">
        <f t="shared" si="100"/>
        <v>3.7630306053800001E-2</v>
      </c>
      <c r="AK114" s="4">
        <f t="shared" si="101"/>
        <v>3.2181572704000002E-4</v>
      </c>
      <c r="AL114" s="4">
        <f t="shared" si="102"/>
        <v>8.4241177750699996E-3</v>
      </c>
      <c r="AM114" s="4">
        <f t="shared" si="103"/>
        <v>1.38239046734E-2</v>
      </c>
      <c r="AN114" s="4">
        <f t="shared" si="104"/>
        <v>3.5201787362500001E-2</v>
      </c>
      <c r="AO114" s="4">
        <f t="shared" si="105"/>
        <v>3.1901500017399997E-2</v>
      </c>
      <c r="AP114" s="4">
        <f t="shared" si="106"/>
        <v>6.5563727261400001E-2</v>
      </c>
      <c r="AQ114" s="4">
        <f t="shared" si="132"/>
        <v>4.6442270566779166E-2</v>
      </c>
      <c r="AS114" s="4">
        <f t="shared" si="133"/>
        <v>0.34283554046066378</v>
      </c>
      <c r="AT114" s="4">
        <f t="shared" si="107"/>
        <v>2.5882965038622522E-3</v>
      </c>
      <c r="AU114" s="4">
        <f t="shared" si="108"/>
        <v>0.14236212992993755</v>
      </c>
      <c r="AV114" s="4">
        <f t="shared" si="109"/>
        <v>2.7144077057666294E-2</v>
      </c>
      <c r="AW114" s="4">
        <f t="shared" si="110"/>
        <v>1.3036402594940891E-2</v>
      </c>
      <c r="AX114" s="4">
        <f t="shared" si="111"/>
        <v>5.3301131100500117E-2</v>
      </c>
      <c r="AY114" s="4">
        <f t="shared" si="112"/>
        <v>4.353116491223964E-3</v>
      </c>
      <c r="AZ114" s="4">
        <f t="shared" si="113"/>
        <v>5.937974259783995E-2</v>
      </c>
      <c r="BA114" s="4">
        <f t="shared" si="114"/>
        <v>9.4395107528947628E-2</v>
      </c>
      <c r="BB114" s="4">
        <f t="shared" si="115"/>
        <v>0.12680100785082843</v>
      </c>
      <c r="BC114" s="4">
        <f t="shared" si="116"/>
        <v>8.2839739948169219E-2</v>
      </c>
      <c r="BD114" s="4">
        <f t="shared" si="117"/>
        <v>0.21384263166507694</v>
      </c>
      <c r="BE114" s="4">
        <f t="shared" si="118"/>
        <v>9.6906576977471418E-2</v>
      </c>
      <c r="BG114" s="4">
        <f t="shared" si="119"/>
        <v>0.33466829629168188</v>
      </c>
      <c r="BH114" s="4">
        <f t="shared" si="120"/>
        <v>0.2391069252691421</v>
      </c>
      <c r="BI114" s="4">
        <f t="shared" si="121"/>
        <v>0.15141594457682861</v>
      </c>
      <c r="BJ114" s="4">
        <f t="shared" si="122"/>
        <v>0.35811903166832409</v>
      </c>
      <c r="BK114" s="4">
        <f t="shared" si="123"/>
        <v>0.34371206325539849</v>
      </c>
      <c r="BL114" s="4">
        <f t="shared" si="124"/>
        <v>0.28335768923724541</v>
      </c>
      <c r="BM114" s="4">
        <f t="shared" si="125"/>
        <v>3.1179956341845276E-2</v>
      </c>
      <c r="BN114" s="4">
        <f t="shared" si="126"/>
        <v>5.3905481929337501E-2</v>
      </c>
      <c r="BO114" s="4">
        <f t="shared" si="127"/>
        <v>5.8740837255977854E-2</v>
      </c>
      <c r="BP114" s="4">
        <f t="shared" si="128"/>
        <v>0.10931857777105945</v>
      </c>
      <c r="BQ114" s="4">
        <f t="shared" si="129"/>
        <v>0.15521671135713336</v>
      </c>
      <c r="BR114" s="4">
        <f t="shared" si="130"/>
        <v>0.12204136790290859</v>
      </c>
      <c r="BT114" s="4">
        <f t="shared" si="134"/>
        <v>6.0614673337834377</v>
      </c>
      <c r="BU114" s="4">
        <f t="shared" si="135"/>
        <v>6.7922263752132208</v>
      </c>
      <c r="BV114" s="5">
        <f t="shared" si="81"/>
        <v>-2.810774550164E-2</v>
      </c>
      <c r="BW114" s="4">
        <f t="shared" si="83"/>
        <v>2.6685018944439185</v>
      </c>
      <c r="BX114" s="4">
        <f>MAX(BW$28:BW114)</f>
        <v>2.9690882344401639</v>
      </c>
      <c r="BY114" s="22">
        <f t="shared" si="82"/>
        <v>0.10123860130176375</v>
      </c>
    </row>
    <row r="115" spans="1:80" x14ac:dyDescent="0.25">
      <c r="A115" s="2">
        <v>32262</v>
      </c>
      <c r="B115" s="3">
        <v>5.5694654717199999E-3</v>
      </c>
      <c r="C115" s="3">
        <v>-0.18167342588300001</v>
      </c>
      <c r="D115" s="3">
        <v>-2.76105790951E-2</v>
      </c>
      <c r="E115" s="3">
        <v>-1.24348394929E-2</v>
      </c>
      <c r="F115" s="3">
        <v>-8.4793321225399999E-3</v>
      </c>
      <c r="G115" s="3">
        <v>2.4493543884000001E-2</v>
      </c>
      <c r="H115" s="3">
        <v>7.6197338545900004E-3</v>
      </c>
      <c r="I115" s="3">
        <v>-8.34631884127E-3</v>
      </c>
      <c r="J115" s="3">
        <v>-8.0033465180800005E-3</v>
      </c>
      <c r="K115" s="3">
        <v>-1.01427571775E-2</v>
      </c>
      <c r="L115" s="3">
        <v>2.6998473709099999E-2</v>
      </c>
      <c r="M115" s="3">
        <v>-7.9411449398399999E-3</v>
      </c>
      <c r="N115" s="3">
        <v>-3.0545913734199999E-3</v>
      </c>
      <c r="O115" s="3">
        <f t="shared" si="79"/>
        <v>-1.7381215332996667E-2</v>
      </c>
      <c r="P115" s="3">
        <f t="shared" si="80"/>
        <v>-4.3740541444611973E-2</v>
      </c>
      <c r="Q115" s="3"/>
      <c r="R115" s="4">
        <f t="shared" si="84"/>
        <v>1</v>
      </c>
      <c r="S115" s="4">
        <f t="shared" si="85"/>
        <v>1</v>
      </c>
      <c r="T115" s="4">
        <f t="shared" si="86"/>
        <v>1</v>
      </c>
      <c r="U115" s="4">
        <f t="shared" si="87"/>
        <v>-1</v>
      </c>
      <c r="V115" s="4">
        <f t="shared" si="88"/>
        <v>-1</v>
      </c>
      <c r="W115" s="4">
        <f t="shared" si="89"/>
        <v>-1</v>
      </c>
      <c r="X115" s="4">
        <f t="shared" si="90"/>
        <v>1</v>
      </c>
      <c r="Y115" s="4">
        <f t="shared" si="91"/>
        <v>1</v>
      </c>
      <c r="Z115" s="4">
        <f t="shared" si="92"/>
        <v>-1</v>
      </c>
      <c r="AA115" s="4">
        <f t="shared" si="93"/>
        <v>1</v>
      </c>
      <c r="AB115" s="4">
        <f t="shared" si="94"/>
        <v>1</v>
      </c>
      <c r="AC115" s="4">
        <f t="shared" si="95"/>
        <v>1</v>
      </c>
      <c r="AE115" s="4">
        <f t="shared" si="131"/>
        <v>-0.18167342588300001</v>
      </c>
      <c r="AF115" s="4">
        <f t="shared" si="96"/>
        <v>-2.76105790951E-2</v>
      </c>
      <c r="AG115" s="4">
        <f t="shared" si="97"/>
        <v>1.24348394929E-2</v>
      </c>
      <c r="AH115" s="4">
        <f t="shared" si="98"/>
        <v>8.4793321225399999E-3</v>
      </c>
      <c r="AI115" s="4">
        <f t="shared" si="99"/>
        <v>-2.4493543884000001E-2</v>
      </c>
      <c r="AJ115" s="4">
        <f t="shared" si="100"/>
        <v>-7.6197338545900004E-3</v>
      </c>
      <c r="AK115" s="4">
        <f t="shared" si="101"/>
        <v>-8.34631884127E-3</v>
      </c>
      <c r="AL115" s="4">
        <f t="shared" si="102"/>
        <v>-8.0033465180800005E-3</v>
      </c>
      <c r="AM115" s="4">
        <f t="shared" si="103"/>
        <v>1.01427571775E-2</v>
      </c>
      <c r="AN115" s="4">
        <f t="shared" si="104"/>
        <v>2.6998473709099999E-2</v>
      </c>
      <c r="AO115" s="4">
        <f t="shared" si="105"/>
        <v>-7.9411449398399999E-3</v>
      </c>
      <c r="AP115" s="4">
        <f t="shared" si="106"/>
        <v>-3.0545913734199999E-3</v>
      </c>
      <c r="AQ115" s="4">
        <f t="shared" si="132"/>
        <v>-1.7557273490604999E-2</v>
      </c>
      <c r="AS115" s="4">
        <f t="shared" si="133"/>
        <v>-0.21713849551456957</v>
      </c>
      <c r="AT115" s="4">
        <f t="shared" si="107"/>
        <v>-4.618950967483882E-2</v>
      </c>
      <c r="AU115" s="4">
        <f t="shared" si="108"/>
        <v>3.2849484980336532E-2</v>
      </c>
      <c r="AV115" s="4">
        <f t="shared" si="109"/>
        <v>9.4709650956425317E-3</v>
      </c>
      <c r="AW115" s="4">
        <f t="shared" si="110"/>
        <v>-2.8504724160117529E-2</v>
      </c>
      <c r="AX115" s="4">
        <f t="shared" si="111"/>
        <v>-1.0756346686904644E-2</v>
      </c>
      <c r="AY115" s="4">
        <f t="shared" si="112"/>
        <v>-0.10707287399333226</v>
      </c>
      <c r="AZ115" s="4">
        <f t="shared" si="113"/>
        <v>-5.9387997150800079E-2</v>
      </c>
      <c r="BA115" s="4">
        <f t="shared" si="114"/>
        <v>6.9067842075865596E-2</v>
      </c>
      <c r="BB115" s="4">
        <f t="shared" si="115"/>
        <v>9.8788236215958045E-2</v>
      </c>
      <c r="BC115" s="4">
        <f t="shared" si="116"/>
        <v>-2.0464664842868532E-2</v>
      </c>
      <c r="BD115" s="4">
        <f t="shared" si="117"/>
        <v>-1.0011658918310766E-2</v>
      </c>
      <c r="BE115" s="4">
        <f t="shared" si="118"/>
        <v>-2.4112478547828289E-2</v>
      </c>
      <c r="BG115" s="4">
        <f t="shared" si="119"/>
        <v>0.40482329286940255</v>
      </c>
      <c r="BH115" s="4">
        <f t="shared" si="120"/>
        <v>0.23449376456720358</v>
      </c>
      <c r="BI115" s="4">
        <f t="shared" si="121"/>
        <v>0.15751403565492436</v>
      </c>
      <c r="BJ115" s="4">
        <f t="shared" si="122"/>
        <v>0.35414270133754427</v>
      </c>
      <c r="BK115" s="4">
        <f t="shared" si="123"/>
        <v>0.34316623230683785</v>
      </c>
      <c r="BL115" s="4">
        <f t="shared" si="124"/>
        <v>0.28350152012479984</v>
      </c>
      <c r="BM115" s="4">
        <f t="shared" si="125"/>
        <v>2.9065863971960992E-2</v>
      </c>
      <c r="BN115" s="4">
        <f t="shared" si="126"/>
        <v>5.1649301576179016E-2</v>
      </c>
      <c r="BO115" s="4">
        <f t="shared" si="127"/>
        <v>5.940896918521768E-2</v>
      </c>
      <c r="BP115" s="4">
        <f t="shared" si="128"/>
        <v>0.10326306633619085</v>
      </c>
      <c r="BQ115" s="4">
        <f t="shared" si="129"/>
        <v>0.15245347206257967</v>
      </c>
      <c r="BR115" s="4">
        <f t="shared" si="130"/>
        <v>0.13002200232402009</v>
      </c>
      <c r="BT115" s="4">
        <f t="shared" si="134"/>
        <v>5.7678201332004368</v>
      </c>
      <c r="BU115" s="4">
        <f t="shared" si="135"/>
        <v>6.6662780327217543</v>
      </c>
      <c r="BV115" s="5">
        <f t="shared" si="81"/>
        <v>5.1473744175400005E-4</v>
      </c>
      <c r="BW115" s="4">
        <f t="shared" si="83"/>
        <v>2.6847376014447053</v>
      </c>
      <c r="BX115" s="4">
        <f>MAX(BW$28:BW115)</f>
        <v>2.9690882344401639</v>
      </c>
      <c r="BY115" s="22">
        <f t="shared" si="82"/>
        <v>9.5770354581285896E-2</v>
      </c>
    </row>
    <row r="116" spans="1:80" x14ac:dyDescent="0.25">
      <c r="A116" s="2">
        <v>32294</v>
      </c>
      <c r="B116" s="3">
        <v>6.4279825613400001E-3</v>
      </c>
      <c r="C116" s="3">
        <v>0.42358084426699999</v>
      </c>
      <c r="D116" s="3">
        <v>6.0995679701199998E-2</v>
      </c>
      <c r="E116" s="3">
        <v>5.1415191393500001E-3</v>
      </c>
      <c r="F116" s="3">
        <v>1.7543786247299999E-2</v>
      </c>
      <c r="G116" s="3">
        <v>-9.0051585506599995E-3</v>
      </c>
      <c r="H116" s="3">
        <v>7.3998968754500002E-3</v>
      </c>
      <c r="I116" s="3">
        <v>-4.0216306648700002E-3</v>
      </c>
      <c r="J116" s="3">
        <v>-7.9753277630100004E-4</v>
      </c>
      <c r="K116" s="3">
        <v>-1.2763167842E-2</v>
      </c>
      <c r="L116" s="3">
        <v>6.3089196636800002E-2</v>
      </c>
      <c r="M116" s="3">
        <v>-4.3932346257399999E-3</v>
      </c>
      <c r="N116" s="3">
        <v>-2.0097441435200002E-2</v>
      </c>
      <c r="O116" s="3">
        <f t="shared" si="79"/>
        <v>4.3889396414360737E-2</v>
      </c>
      <c r="P116" s="3">
        <f t="shared" si="80"/>
        <v>6.8870375084989249E-2</v>
      </c>
      <c r="Q116" s="3"/>
      <c r="R116" s="4">
        <f t="shared" si="84"/>
        <v>1</v>
      </c>
      <c r="S116" s="4">
        <f t="shared" si="85"/>
        <v>-1</v>
      </c>
      <c r="T116" s="4">
        <f t="shared" si="86"/>
        <v>-1</v>
      </c>
      <c r="U116" s="4">
        <f t="shared" si="87"/>
        <v>-1</v>
      </c>
      <c r="V116" s="4">
        <f t="shared" si="88"/>
        <v>-1</v>
      </c>
      <c r="W116" s="4">
        <f t="shared" si="89"/>
        <v>-1</v>
      </c>
      <c r="X116" s="4">
        <f t="shared" si="90"/>
        <v>-1</v>
      </c>
      <c r="Y116" s="4">
        <f t="shared" si="91"/>
        <v>-1</v>
      </c>
      <c r="Z116" s="4">
        <f t="shared" si="92"/>
        <v>-1</v>
      </c>
      <c r="AA116" s="4">
        <f t="shared" si="93"/>
        <v>1</v>
      </c>
      <c r="AB116" s="4">
        <f t="shared" si="94"/>
        <v>1</v>
      </c>
      <c r="AC116" s="4">
        <f t="shared" si="95"/>
        <v>1</v>
      </c>
      <c r="AE116" s="4">
        <f t="shared" si="131"/>
        <v>0.42358084426699999</v>
      </c>
      <c r="AF116" s="4">
        <f t="shared" si="96"/>
        <v>6.0995679701199998E-2</v>
      </c>
      <c r="AG116" s="4">
        <f t="shared" si="97"/>
        <v>5.1415191393500001E-3</v>
      </c>
      <c r="AH116" s="4">
        <f t="shared" si="98"/>
        <v>-1.7543786247299999E-2</v>
      </c>
      <c r="AI116" s="4">
        <f t="shared" si="99"/>
        <v>9.0051585506599995E-3</v>
      </c>
      <c r="AJ116" s="4">
        <f t="shared" si="100"/>
        <v>-7.3998968754500002E-3</v>
      </c>
      <c r="AK116" s="4">
        <f t="shared" si="101"/>
        <v>-4.0216306648700002E-3</v>
      </c>
      <c r="AL116" s="4">
        <f t="shared" si="102"/>
        <v>-7.9753277630100004E-4</v>
      </c>
      <c r="AM116" s="4">
        <f t="shared" si="103"/>
        <v>1.2763167842E-2</v>
      </c>
      <c r="AN116" s="4">
        <f t="shared" si="104"/>
        <v>6.3089196636800002E-2</v>
      </c>
      <c r="AO116" s="4">
        <f t="shared" si="105"/>
        <v>-4.3932346257399999E-3</v>
      </c>
      <c r="AP116" s="4">
        <f t="shared" si="106"/>
        <v>-2.0097441435200002E-2</v>
      </c>
      <c r="AQ116" s="4">
        <f t="shared" si="132"/>
        <v>4.3360170292679079E-2</v>
      </c>
      <c r="AS116" s="4">
        <f t="shared" si="133"/>
        <v>0.41853406335850213</v>
      </c>
      <c r="AT116" s="4">
        <f t="shared" si="107"/>
        <v>0.10404656996108611</v>
      </c>
      <c r="AU116" s="4">
        <f t="shared" si="108"/>
        <v>1.3056662837625065E-2</v>
      </c>
      <c r="AV116" s="4">
        <f t="shared" si="109"/>
        <v>-1.9815499436853821E-2</v>
      </c>
      <c r="AW116" s="4">
        <f t="shared" si="110"/>
        <v>1.0496555549915701E-2</v>
      </c>
      <c r="AX116" s="4">
        <f t="shared" si="111"/>
        <v>-1.0440715622537051E-2</v>
      </c>
      <c r="AY116" s="4">
        <f t="shared" si="112"/>
        <v>-5.534506964939425E-2</v>
      </c>
      <c r="AZ116" s="4">
        <f t="shared" si="113"/>
        <v>-6.1765232207424648E-3</v>
      </c>
      <c r="BA116" s="4">
        <f t="shared" si="114"/>
        <v>8.5934282429366043E-2</v>
      </c>
      <c r="BB116" s="4">
        <f t="shared" si="115"/>
        <v>0.24438242587684608</v>
      </c>
      <c r="BC116" s="4">
        <f t="shared" si="116"/>
        <v>-1.1526755189771339E-2</v>
      </c>
      <c r="BD116" s="4">
        <f t="shared" si="117"/>
        <v>-6.1827817064734517E-2</v>
      </c>
      <c r="BE116" s="4">
        <f t="shared" si="118"/>
        <v>5.9276514985775658E-2</v>
      </c>
      <c r="BG116" s="4">
        <f t="shared" si="119"/>
        <v>0.47561214490652226</v>
      </c>
      <c r="BH116" s="4">
        <f t="shared" si="120"/>
        <v>0.20791457768242605</v>
      </c>
      <c r="BI116" s="4">
        <f t="shared" si="121"/>
        <v>0.13212925883511289</v>
      </c>
      <c r="BJ116" s="4">
        <f t="shared" si="122"/>
        <v>0.35396945839252347</v>
      </c>
      <c r="BK116" s="4">
        <f t="shared" si="123"/>
        <v>0.34505687444046201</v>
      </c>
      <c r="BL116" s="4">
        <f t="shared" si="124"/>
        <v>0.2840631610396987</v>
      </c>
      <c r="BM116" s="4">
        <f t="shared" si="125"/>
        <v>3.0049200497121831E-2</v>
      </c>
      <c r="BN116" s="4">
        <f t="shared" si="126"/>
        <v>5.0986189812881104E-2</v>
      </c>
      <c r="BO116" s="4">
        <f t="shared" si="127"/>
        <v>5.4304923016085568E-2</v>
      </c>
      <c r="BP116" s="4">
        <f t="shared" si="128"/>
        <v>0.10448469063746864</v>
      </c>
      <c r="BQ116" s="4">
        <f t="shared" si="129"/>
        <v>0.15115246645446184</v>
      </c>
      <c r="BR116" s="4">
        <f t="shared" si="130"/>
        <v>0.12897327262270442</v>
      </c>
      <c r="BT116" s="4">
        <f t="shared" si="134"/>
        <v>6.5743004330877248</v>
      </c>
      <c r="BU116" s="4">
        <f t="shared" si="135"/>
        <v>7.1042824813711123</v>
      </c>
      <c r="BV116" s="5">
        <f t="shared" si="81"/>
        <v>-6.6532901153000014E-4</v>
      </c>
      <c r="BW116" s="4">
        <f t="shared" si="83"/>
        <v>2.7002088141139788</v>
      </c>
      <c r="BX116" s="4">
        <f>MAX(BW$28:BW116)</f>
        <v>2.9690882344401639</v>
      </c>
      <c r="BY116" s="22">
        <f t="shared" si="82"/>
        <v>9.0559592405270367E-2</v>
      </c>
    </row>
    <row r="117" spans="1:80" x14ac:dyDescent="0.25">
      <c r="A117" s="2">
        <v>32324</v>
      </c>
      <c r="B117" s="3">
        <v>6.2202082505999996E-3</v>
      </c>
      <c r="C117" s="3">
        <v>-0.25091713355900003</v>
      </c>
      <c r="D117" s="3">
        <v>0.45923577320600001</v>
      </c>
      <c r="E117" s="3">
        <v>-4.9092417010999999E-2</v>
      </c>
      <c r="F117" s="3">
        <v>5.5422060861499998E-2</v>
      </c>
      <c r="G117" s="3">
        <v>4.3295269536500001E-2</v>
      </c>
      <c r="H117" s="3">
        <v>3.9525681573400001E-2</v>
      </c>
      <c r="I117" s="3">
        <v>7.0226378632400001E-4</v>
      </c>
      <c r="J117" s="3">
        <v>-1.5661165241199999E-2</v>
      </c>
      <c r="K117" s="3">
        <v>1.43599306182E-2</v>
      </c>
      <c r="L117" s="3">
        <v>-1.1931885982599999E-2</v>
      </c>
      <c r="M117" s="3">
        <v>-6.6547588158099996E-2</v>
      </c>
      <c r="N117" s="3">
        <v>-7.24071410571E-2</v>
      </c>
      <c r="O117" s="3">
        <f t="shared" si="79"/>
        <v>1.2165304047743665E-2</v>
      </c>
      <c r="P117" s="3">
        <f t="shared" si="80"/>
        <v>-5.7617280472006746E-3</v>
      </c>
      <c r="Q117" s="3"/>
      <c r="R117" s="4">
        <f t="shared" si="84"/>
        <v>1</v>
      </c>
      <c r="S117" s="4">
        <f t="shared" si="85"/>
        <v>1</v>
      </c>
      <c r="T117" s="4">
        <f t="shared" si="86"/>
        <v>-1</v>
      </c>
      <c r="U117" s="4">
        <f t="shared" si="87"/>
        <v>-1</v>
      </c>
      <c r="V117" s="4">
        <f t="shared" si="88"/>
        <v>-1</v>
      </c>
      <c r="W117" s="4">
        <f t="shared" si="89"/>
        <v>-1</v>
      </c>
      <c r="X117" s="4">
        <f t="shared" si="90"/>
        <v>-1</v>
      </c>
      <c r="Y117" s="4">
        <f t="shared" si="91"/>
        <v>-1</v>
      </c>
      <c r="Z117" s="4">
        <f t="shared" si="92"/>
        <v>-1</v>
      </c>
      <c r="AA117" s="4">
        <f t="shared" si="93"/>
        <v>1</v>
      </c>
      <c r="AB117" s="4">
        <f t="shared" si="94"/>
        <v>1</v>
      </c>
      <c r="AC117" s="4">
        <f t="shared" si="95"/>
        <v>1</v>
      </c>
      <c r="AE117" s="4">
        <f t="shared" si="131"/>
        <v>-0.25091713355900003</v>
      </c>
      <c r="AF117" s="4">
        <f t="shared" si="96"/>
        <v>-0.45923577320600001</v>
      </c>
      <c r="AG117" s="4">
        <f t="shared" si="97"/>
        <v>4.9092417010999999E-2</v>
      </c>
      <c r="AH117" s="4">
        <f t="shared" si="98"/>
        <v>-5.5422060861499998E-2</v>
      </c>
      <c r="AI117" s="4">
        <f t="shared" si="99"/>
        <v>-4.3295269536500001E-2</v>
      </c>
      <c r="AJ117" s="4">
        <f t="shared" si="100"/>
        <v>-3.9525681573400001E-2</v>
      </c>
      <c r="AK117" s="4">
        <f t="shared" si="101"/>
        <v>-7.0226378632400001E-4</v>
      </c>
      <c r="AL117" s="4">
        <f t="shared" si="102"/>
        <v>1.5661165241199999E-2</v>
      </c>
      <c r="AM117" s="4">
        <f t="shared" si="103"/>
        <v>-1.43599306182E-2</v>
      </c>
      <c r="AN117" s="4">
        <f t="shared" si="104"/>
        <v>-1.1931885982599999E-2</v>
      </c>
      <c r="AO117" s="4">
        <f t="shared" si="105"/>
        <v>-6.6547588158099996E-2</v>
      </c>
      <c r="AP117" s="4">
        <f t="shared" si="106"/>
        <v>-7.24071410571E-2</v>
      </c>
      <c r="AQ117" s="4">
        <f t="shared" si="132"/>
        <v>-7.9132595507210343E-2</v>
      </c>
      <c r="AS117" s="4">
        <f t="shared" si="133"/>
        <v>-0.21102668318809714</v>
      </c>
      <c r="AT117" s="4">
        <f t="shared" si="107"/>
        <v>-0.88350856072718154</v>
      </c>
      <c r="AU117" s="4">
        <f t="shared" si="108"/>
        <v>0.14861936695569766</v>
      </c>
      <c r="AV117" s="4">
        <f t="shared" si="109"/>
        <v>-6.2629200963481346E-2</v>
      </c>
      <c r="AW117" s="4">
        <f t="shared" si="110"/>
        <v>-5.0189140102433062E-2</v>
      </c>
      <c r="AX117" s="4">
        <f t="shared" si="111"/>
        <v>-5.5657595907518849E-2</v>
      </c>
      <c r="AY117" s="4">
        <f t="shared" si="112"/>
        <v>-9.3481859710878388E-3</v>
      </c>
      <c r="AZ117" s="4">
        <f t="shared" si="113"/>
        <v>0.12286593917824687</v>
      </c>
      <c r="BA117" s="4">
        <f t="shared" si="114"/>
        <v>-0.10577258797657421</v>
      </c>
      <c r="BB117" s="4">
        <f t="shared" si="115"/>
        <v>-4.567898286266707E-2</v>
      </c>
      <c r="BC117" s="4">
        <f t="shared" si="116"/>
        <v>-0.1761071842731696</v>
      </c>
      <c r="BD117" s="4">
        <f t="shared" si="117"/>
        <v>-0.22456479419241618</v>
      </c>
      <c r="BE117" s="4">
        <f t="shared" si="118"/>
        <v>-0.12941646750255689</v>
      </c>
      <c r="BG117" s="4">
        <f t="shared" si="119"/>
        <v>0.59869861272225267</v>
      </c>
      <c r="BH117" s="4">
        <f t="shared" si="120"/>
        <v>0.21633674718627199</v>
      </c>
      <c r="BI117" s="4">
        <f t="shared" si="121"/>
        <v>0.13238914391928236</v>
      </c>
      <c r="BJ117" s="4">
        <f t="shared" si="122"/>
        <v>0.35602227574095441</v>
      </c>
      <c r="BK117" s="4">
        <f t="shared" si="123"/>
        <v>0.3277899024962655</v>
      </c>
      <c r="BL117" s="4">
        <f t="shared" si="124"/>
        <v>0.28441970296633501</v>
      </c>
      <c r="BM117" s="4">
        <f t="shared" si="125"/>
        <v>2.999583750243506E-2</v>
      </c>
      <c r="BN117" s="4">
        <f t="shared" si="126"/>
        <v>5.0838117818901865E-2</v>
      </c>
      <c r="BO117" s="4">
        <f t="shared" si="127"/>
        <v>5.5209084891366104E-2</v>
      </c>
      <c r="BP117" s="4">
        <f t="shared" si="128"/>
        <v>0.11693903039418817</v>
      </c>
      <c r="BQ117" s="4">
        <f t="shared" si="129"/>
        <v>0.1476361682688983</v>
      </c>
      <c r="BR117" s="4">
        <f t="shared" si="130"/>
        <v>0.129463002190599</v>
      </c>
      <c r="BT117" s="4">
        <f t="shared" si="134"/>
        <v>5.0146883787262775</v>
      </c>
      <c r="BU117" s="4">
        <f t="shared" si="135"/>
        <v>6.2290614549969812</v>
      </c>
      <c r="BV117" s="5">
        <f t="shared" si="81"/>
        <v>2.9459381191320001E-2</v>
      </c>
      <c r="BW117" s="4">
        <f t="shared" si="83"/>
        <v>2.796551156009019</v>
      </c>
      <c r="BX117" s="4">
        <f>MAX(BW$28:BW117)</f>
        <v>2.9690882344401639</v>
      </c>
      <c r="BY117" s="22">
        <f t="shared" si="82"/>
        <v>5.8111132040398104E-2</v>
      </c>
    </row>
    <row r="118" spans="1:80" x14ac:dyDescent="0.25">
      <c r="A118" s="2">
        <v>32353</v>
      </c>
      <c r="B118" s="3">
        <v>6.3464541225000002E-3</v>
      </c>
      <c r="C118" s="3">
        <v>1.95246447553E-2</v>
      </c>
      <c r="D118" s="3">
        <v>-0.18768719043099999</v>
      </c>
      <c r="E118" s="3">
        <v>-3.9866447220999997E-3</v>
      </c>
      <c r="F118" s="3">
        <v>3.33807652178E-2</v>
      </c>
      <c r="G118" s="3">
        <v>-9.7781947990699999E-3</v>
      </c>
      <c r="H118" s="3">
        <v>-8.1976893606599995E-3</v>
      </c>
      <c r="I118" s="3">
        <v>-8.9268455815699997E-3</v>
      </c>
      <c r="J118" s="1">
        <v>-9.1106174745299995E-5</v>
      </c>
      <c r="K118" s="3">
        <v>-1.1478899386800001E-2</v>
      </c>
      <c r="L118" s="3">
        <v>2.2235560632600002E-2</v>
      </c>
      <c r="M118" s="3">
        <v>4.5734900652400004E-3</v>
      </c>
      <c r="N118" s="3">
        <v>4.3928913135600003E-3</v>
      </c>
      <c r="O118" s="3">
        <f t="shared" si="79"/>
        <v>-1.2169934872620443E-2</v>
      </c>
      <c r="P118" s="3">
        <f t="shared" si="80"/>
        <v>-2.942739280853832E-2</v>
      </c>
      <c r="Q118" s="3"/>
      <c r="R118" s="4">
        <f t="shared" si="84"/>
        <v>1</v>
      </c>
      <c r="S118" s="4">
        <f t="shared" si="85"/>
        <v>1</v>
      </c>
      <c r="T118" s="4">
        <f t="shared" si="86"/>
        <v>-1</v>
      </c>
      <c r="U118" s="4">
        <f t="shared" si="87"/>
        <v>-1</v>
      </c>
      <c r="V118" s="4">
        <f t="shared" si="88"/>
        <v>-1</v>
      </c>
      <c r="W118" s="4">
        <f t="shared" si="89"/>
        <v>-1</v>
      </c>
      <c r="X118" s="4">
        <f t="shared" si="90"/>
        <v>1</v>
      </c>
      <c r="Y118" s="4">
        <f t="shared" si="91"/>
        <v>-1</v>
      </c>
      <c r="Z118" s="4">
        <f t="shared" si="92"/>
        <v>-1</v>
      </c>
      <c r="AA118" s="4">
        <f t="shared" si="93"/>
        <v>1</v>
      </c>
      <c r="AB118" s="4">
        <f t="shared" si="94"/>
        <v>1</v>
      </c>
      <c r="AC118" s="4">
        <f t="shared" si="95"/>
        <v>1</v>
      </c>
      <c r="AE118" s="4">
        <f t="shared" si="131"/>
        <v>1.95246447553E-2</v>
      </c>
      <c r="AF118" s="4">
        <f t="shared" si="96"/>
        <v>-0.18768719043099999</v>
      </c>
      <c r="AG118" s="4">
        <f t="shared" si="97"/>
        <v>3.9866447220999997E-3</v>
      </c>
      <c r="AH118" s="4">
        <f t="shared" si="98"/>
        <v>-3.33807652178E-2</v>
      </c>
      <c r="AI118" s="4">
        <f t="shared" si="99"/>
        <v>9.7781947990699999E-3</v>
      </c>
      <c r="AJ118" s="4">
        <f t="shared" si="100"/>
        <v>8.1976893606599995E-3</v>
      </c>
      <c r="AK118" s="4">
        <f t="shared" si="101"/>
        <v>8.9268455815699997E-3</v>
      </c>
      <c r="AL118" s="4">
        <f t="shared" si="102"/>
        <v>9.1106174745299995E-5</v>
      </c>
      <c r="AM118" s="4">
        <f t="shared" si="103"/>
        <v>1.1478899386800001E-2</v>
      </c>
      <c r="AN118" s="4">
        <f t="shared" si="104"/>
        <v>2.2235560632600002E-2</v>
      </c>
      <c r="AO118" s="4">
        <f t="shared" si="105"/>
        <v>4.5734900652400004E-3</v>
      </c>
      <c r="AP118" s="4">
        <f t="shared" si="106"/>
        <v>4.3928913135600003E-3</v>
      </c>
      <c r="AQ118" s="4">
        <f t="shared" si="132"/>
        <v>-1.0656832404762893E-2</v>
      </c>
      <c r="AS118" s="4">
        <f t="shared" si="133"/>
        <v>1.3044723565683519E-2</v>
      </c>
      <c r="AT118" s="4">
        <f t="shared" si="107"/>
        <v>-0.34702784963184469</v>
      </c>
      <c r="AU118" s="4">
        <f t="shared" si="108"/>
        <v>1.2045231516960807E-2</v>
      </c>
      <c r="AV118" s="4">
        <f t="shared" si="109"/>
        <v>-3.7504131052842546E-2</v>
      </c>
      <c r="AW118" s="4">
        <f t="shared" si="110"/>
        <v>1.1932270914515316E-2</v>
      </c>
      <c r="AX118" s="4">
        <f t="shared" si="111"/>
        <v>1.1529003476429774E-2</v>
      </c>
      <c r="AY118" s="4">
        <f t="shared" si="112"/>
        <v>0.11904112470065648</v>
      </c>
      <c r="AZ118" s="4">
        <f t="shared" si="113"/>
        <v>7.1683357806316174E-4</v>
      </c>
      <c r="BA118" s="4">
        <f t="shared" si="114"/>
        <v>8.3166742643076358E-2</v>
      </c>
      <c r="BB118" s="4">
        <f t="shared" si="115"/>
        <v>7.6058645458736779E-2</v>
      </c>
      <c r="BC118" s="4">
        <f t="shared" si="116"/>
        <v>1.2391245638155654E-2</v>
      </c>
      <c r="BD118" s="4">
        <f t="shared" si="117"/>
        <v>1.3572653929630536E-2</v>
      </c>
      <c r="BE118" s="4">
        <f t="shared" si="118"/>
        <v>-2.5861254385649061E-3</v>
      </c>
      <c r="BG118" s="4">
        <f t="shared" si="119"/>
        <v>0.68804771176379897</v>
      </c>
      <c r="BH118" s="4">
        <f t="shared" si="120"/>
        <v>0.50392182281751174</v>
      </c>
      <c r="BI118" s="4">
        <f t="shared" si="121"/>
        <v>0.13950350095267125</v>
      </c>
      <c r="BJ118" s="4">
        <f t="shared" si="122"/>
        <v>0.35357899543834437</v>
      </c>
      <c r="BK118" s="4">
        <f t="shared" si="123"/>
        <v>0.33079593837588561</v>
      </c>
      <c r="BL118" s="4">
        <f t="shared" si="124"/>
        <v>0.28398274368215115</v>
      </c>
      <c r="BM118" s="4">
        <f t="shared" si="125"/>
        <v>2.6772636335051156E-2</v>
      </c>
      <c r="BN118" s="4">
        <f t="shared" si="126"/>
        <v>5.1302207546743431E-2</v>
      </c>
      <c r="BO118" s="4">
        <f t="shared" si="127"/>
        <v>5.7094890269742384E-2</v>
      </c>
      <c r="BP118" s="4">
        <f t="shared" si="128"/>
        <v>0.11975154817522271</v>
      </c>
      <c r="BQ118" s="4">
        <f t="shared" si="129"/>
        <v>0.16383563338472071</v>
      </c>
      <c r="BR118" s="4">
        <f t="shared" si="130"/>
        <v>0.15422456493301659</v>
      </c>
      <c r="BT118" s="4">
        <f t="shared" si="134"/>
        <v>4.8821053485844184</v>
      </c>
      <c r="BU118" s="4">
        <f t="shared" si="135"/>
        <v>6.2524847734602016</v>
      </c>
      <c r="BV118" s="5">
        <f t="shared" si="81"/>
        <v>-9.5101733711159993E-3</v>
      </c>
      <c r="BW118" s="4">
        <f t="shared" si="83"/>
        <v>2.7877036532870139</v>
      </c>
      <c r="BX118" s="4">
        <f>MAX(BW$28:BW118)</f>
        <v>2.9690882344401639</v>
      </c>
      <c r="BY118" s="22">
        <f t="shared" si="82"/>
        <v>6.1091003982019075E-2</v>
      </c>
    </row>
    <row r="119" spans="1:80" x14ac:dyDescent="0.25">
      <c r="A119" s="2">
        <v>32386</v>
      </c>
      <c r="B119" s="3">
        <v>7.5850426680199997E-3</v>
      </c>
      <c r="C119" s="3">
        <v>4.6734503091200003E-2</v>
      </c>
      <c r="D119" s="3">
        <v>4.9050847861099998E-2</v>
      </c>
      <c r="E119" s="3">
        <v>-1.7759647193500001E-2</v>
      </c>
      <c r="F119" s="3">
        <v>-5.1763837020399996E-3</v>
      </c>
      <c r="G119" s="3">
        <v>-5.0937941783599998E-2</v>
      </c>
      <c r="H119" s="3">
        <v>-4.3178099612899999E-2</v>
      </c>
      <c r="I119" s="3">
        <v>1.66997339447E-3</v>
      </c>
      <c r="J119" s="3">
        <v>-1.5690887660299999E-2</v>
      </c>
      <c r="K119" s="3">
        <v>-5.5734045351899996E-3</v>
      </c>
      <c r="L119" s="3">
        <v>6.8548081005599996E-4</v>
      </c>
      <c r="M119" s="3">
        <v>-3.20481687512E-2</v>
      </c>
      <c r="N119" s="3">
        <v>-1.6276310272400001E-2</v>
      </c>
      <c r="O119" s="3">
        <f t="shared" si="79"/>
        <v>-7.3750031961920008E-3</v>
      </c>
      <c r="P119" s="3">
        <f t="shared" si="80"/>
        <v>-3.8334646811896751E-2</v>
      </c>
      <c r="Q119" s="3"/>
      <c r="R119" s="4">
        <f t="shared" si="84"/>
        <v>1</v>
      </c>
      <c r="S119" s="4">
        <f t="shared" si="85"/>
        <v>1</v>
      </c>
      <c r="T119" s="4">
        <f t="shared" si="86"/>
        <v>-1</v>
      </c>
      <c r="U119" s="4">
        <f t="shared" si="87"/>
        <v>-1</v>
      </c>
      <c r="V119" s="4">
        <f t="shared" si="88"/>
        <v>-1</v>
      </c>
      <c r="W119" s="4">
        <f t="shared" si="89"/>
        <v>-1</v>
      </c>
      <c r="X119" s="4">
        <f t="shared" si="90"/>
        <v>-1</v>
      </c>
      <c r="Y119" s="4">
        <f t="shared" si="91"/>
        <v>1</v>
      </c>
      <c r="Z119" s="4">
        <f t="shared" si="92"/>
        <v>-1</v>
      </c>
      <c r="AA119" s="4">
        <f t="shared" si="93"/>
        <v>1</v>
      </c>
      <c r="AB119" s="4">
        <f t="shared" si="94"/>
        <v>1</v>
      </c>
      <c r="AC119" s="4">
        <f t="shared" si="95"/>
        <v>1</v>
      </c>
      <c r="AE119" s="4">
        <f t="shared" si="131"/>
        <v>4.6734503091200003E-2</v>
      </c>
      <c r="AF119" s="4">
        <f t="shared" si="96"/>
        <v>4.9050847861099998E-2</v>
      </c>
      <c r="AG119" s="4">
        <f t="shared" si="97"/>
        <v>1.7759647193500001E-2</v>
      </c>
      <c r="AH119" s="4">
        <f t="shared" si="98"/>
        <v>5.1763837020399996E-3</v>
      </c>
      <c r="AI119" s="4">
        <f t="shared" si="99"/>
        <v>5.0937941783599998E-2</v>
      </c>
      <c r="AJ119" s="4">
        <f t="shared" si="100"/>
        <v>4.3178099612899999E-2</v>
      </c>
      <c r="AK119" s="4">
        <f t="shared" si="101"/>
        <v>1.66997339447E-3</v>
      </c>
      <c r="AL119" s="4">
        <f t="shared" si="102"/>
        <v>1.5690887660299999E-2</v>
      </c>
      <c r="AM119" s="4">
        <f t="shared" si="103"/>
        <v>5.5734045351899996E-3</v>
      </c>
      <c r="AN119" s="4">
        <f t="shared" si="104"/>
        <v>6.8548081005599996E-4</v>
      </c>
      <c r="AO119" s="4">
        <f t="shared" si="105"/>
        <v>-3.20481687512E-2</v>
      </c>
      <c r="AP119" s="4">
        <f t="shared" si="106"/>
        <v>-1.6276310272400001E-2</v>
      </c>
      <c r="AQ119" s="4">
        <f t="shared" si="132"/>
        <v>1.5677724218396336E-2</v>
      </c>
      <c r="AS119" s="4">
        <f t="shared" si="133"/>
        <v>2.7169338574731614E-2</v>
      </c>
      <c r="AT119" s="4">
        <f t="shared" si="107"/>
        <v>3.8935283720675923E-2</v>
      </c>
      <c r="AU119" s="4">
        <f t="shared" si="108"/>
        <v>5.092244157951345E-2</v>
      </c>
      <c r="AV119" s="4">
        <f t="shared" si="109"/>
        <v>5.8559855294827729E-3</v>
      </c>
      <c r="AW119" s="4">
        <f t="shared" si="110"/>
        <v>6.1594398085648656E-2</v>
      </c>
      <c r="AX119" s="4">
        <f t="shared" si="111"/>
        <v>6.0817920206063324E-2</v>
      </c>
      <c r="AY119" s="4">
        <f t="shared" si="112"/>
        <v>2.4950451252850954E-2</v>
      </c>
      <c r="AZ119" s="4">
        <f t="shared" si="113"/>
        <v>0.12234083803121668</v>
      </c>
      <c r="BA119" s="4">
        <f t="shared" si="114"/>
        <v>3.9046608261150424E-2</v>
      </c>
      <c r="BB119" s="4">
        <f t="shared" si="115"/>
        <v>2.2896766530416512E-3</v>
      </c>
      <c r="BC119" s="4">
        <f t="shared" si="116"/>
        <v>-7.8244684844460233E-2</v>
      </c>
      <c r="BD119" s="4">
        <f t="shared" si="117"/>
        <v>-4.2214572703042977E-2</v>
      </c>
      <c r="BE119" s="4">
        <f t="shared" si="118"/>
        <v>2.6121973695572686E-2</v>
      </c>
      <c r="BG119" s="4">
        <f t="shared" si="119"/>
        <v>0.67492702129918303</v>
      </c>
      <c r="BH119" s="4">
        <f t="shared" si="120"/>
        <v>0.52972420601197767</v>
      </c>
      <c r="BI119" s="4">
        <f t="shared" si="121"/>
        <v>0.13452087057214573</v>
      </c>
      <c r="BJ119" s="4">
        <f t="shared" si="122"/>
        <v>0.34901689508554706</v>
      </c>
      <c r="BK119" s="4">
        <f t="shared" si="123"/>
        <v>0.32980898371936074</v>
      </c>
      <c r="BL119" s="4">
        <f t="shared" si="124"/>
        <v>0.27531440083144543</v>
      </c>
      <c r="BM119" s="4">
        <f t="shared" si="125"/>
        <v>2.747152676914744E-2</v>
      </c>
      <c r="BN119" s="4">
        <f t="shared" si="126"/>
        <v>4.6081820203014545E-2</v>
      </c>
      <c r="BO119" s="4">
        <f t="shared" si="127"/>
        <v>5.7808383862929712E-2</v>
      </c>
      <c r="BP119" s="4">
        <f t="shared" si="128"/>
        <v>0.11295969807562949</v>
      </c>
      <c r="BQ119" s="4">
        <f t="shared" si="129"/>
        <v>0.16081977155466406</v>
      </c>
      <c r="BR119" s="4">
        <f t="shared" si="130"/>
        <v>0.15299537985583539</v>
      </c>
      <c r="BT119" s="4">
        <f t="shared" si="134"/>
        <v>5.1546100219431858</v>
      </c>
      <c r="BU119" s="4">
        <f t="shared" si="135"/>
        <v>6.4632373800323384</v>
      </c>
      <c r="BV119" s="5">
        <f t="shared" si="81"/>
        <v>-2.8136221581815998E-2</v>
      </c>
      <c r="BW119" s="4">
        <f t="shared" si="83"/>
        <v>2.7304130567496698</v>
      </c>
      <c r="BX119" s="4">
        <f>MAX(BW$28:BW119)</f>
        <v>2.9690882344401639</v>
      </c>
      <c r="BY119" s="22">
        <f t="shared" si="82"/>
        <v>8.0386690742957137E-2</v>
      </c>
    </row>
    <row r="120" spans="1:80" x14ac:dyDescent="0.25">
      <c r="A120" s="2">
        <v>32416</v>
      </c>
      <c r="B120" s="3">
        <v>6.7634278303500004E-3</v>
      </c>
      <c r="C120" s="3">
        <v>-0.15172395409</v>
      </c>
      <c r="D120" s="3">
        <v>-3.71406209036E-2</v>
      </c>
      <c r="E120" s="3">
        <v>-9.3737600962799997E-2</v>
      </c>
      <c r="F120" s="3">
        <v>7.1942220483599995E-2</v>
      </c>
      <c r="G120" s="3">
        <v>4.5072643919699999E-2</v>
      </c>
      <c r="H120" s="3">
        <v>3.9460709861199997E-2</v>
      </c>
      <c r="I120" s="3">
        <v>1.05603510535E-2</v>
      </c>
      <c r="J120" s="3">
        <v>1.1518890979E-2</v>
      </c>
      <c r="K120" s="3">
        <v>1.3916801166600001E-2</v>
      </c>
      <c r="L120" s="3">
        <v>-2.0840761300499999E-2</v>
      </c>
      <c r="M120" s="3">
        <v>1.19985850894E-2</v>
      </c>
      <c r="N120" s="3">
        <v>7.2430516660199999E-3</v>
      </c>
      <c r="O120" s="3">
        <f t="shared" si="79"/>
        <v>-7.6441402531566638E-3</v>
      </c>
      <c r="P120" s="3">
        <f t="shared" si="80"/>
        <v>1.2941711235061439E-2</v>
      </c>
      <c r="Q120" s="3"/>
      <c r="R120" s="4">
        <f t="shared" si="84"/>
        <v>1</v>
      </c>
      <c r="S120" s="4">
        <f t="shared" si="85"/>
        <v>1</v>
      </c>
      <c r="T120" s="4">
        <f t="shared" si="86"/>
        <v>-1</v>
      </c>
      <c r="U120" s="4">
        <f t="shared" si="87"/>
        <v>-1</v>
      </c>
      <c r="V120" s="4">
        <f t="shared" si="88"/>
        <v>-1</v>
      </c>
      <c r="W120" s="4">
        <f t="shared" si="89"/>
        <v>-1</v>
      </c>
      <c r="X120" s="4">
        <f t="shared" si="90"/>
        <v>1</v>
      </c>
      <c r="Y120" s="4">
        <f t="shared" si="91"/>
        <v>1</v>
      </c>
      <c r="Z120" s="4">
        <f t="shared" si="92"/>
        <v>1</v>
      </c>
      <c r="AA120" s="4">
        <f t="shared" si="93"/>
        <v>1</v>
      </c>
      <c r="AB120" s="4">
        <f t="shared" si="94"/>
        <v>1</v>
      </c>
      <c r="AC120" s="4">
        <f t="shared" si="95"/>
        <v>1</v>
      </c>
      <c r="AE120" s="4">
        <f t="shared" si="131"/>
        <v>-0.15172395409</v>
      </c>
      <c r="AF120" s="4">
        <f t="shared" si="96"/>
        <v>-3.71406209036E-2</v>
      </c>
      <c r="AG120" s="4">
        <f t="shared" si="97"/>
        <v>9.3737600962799997E-2</v>
      </c>
      <c r="AH120" s="4">
        <f t="shared" si="98"/>
        <v>-7.1942220483599995E-2</v>
      </c>
      <c r="AI120" s="4">
        <f t="shared" si="99"/>
        <v>-4.5072643919699999E-2</v>
      </c>
      <c r="AJ120" s="4">
        <f t="shared" si="100"/>
        <v>-3.9460709861199997E-2</v>
      </c>
      <c r="AK120" s="4">
        <f t="shared" si="101"/>
        <v>-1.05603510535E-2</v>
      </c>
      <c r="AL120" s="4">
        <f t="shared" si="102"/>
        <v>1.1518890979E-2</v>
      </c>
      <c r="AM120" s="4">
        <f t="shared" si="103"/>
        <v>-1.3916801166600001E-2</v>
      </c>
      <c r="AN120" s="4">
        <f t="shared" si="104"/>
        <v>-2.0840761300499999E-2</v>
      </c>
      <c r="AO120" s="4">
        <f t="shared" si="105"/>
        <v>1.19985850894E-2</v>
      </c>
      <c r="AP120" s="4">
        <f t="shared" si="106"/>
        <v>7.2430516660199999E-3</v>
      </c>
      <c r="AQ120" s="4">
        <f t="shared" si="132"/>
        <v>-2.2179994506789997E-2</v>
      </c>
      <c r="AS120" s="4">
        <f t="shared" si="133"/>
        <v>-8.9920213179755626E-2</v>
      </c>
      <c r="AT120" s="4">
        <f t="shared" si="107"/>
        <v>-2.8045251081284518E-2</v>
      </c>
      <c r="AU120" s="4">
        <f t="shared" si="108"/>
        <v>0.27873028345449785</v>
      </c>
      <c r="AV120" s="4">
        <f t="shared" si="109"/>
        <v>-8.2451275564715959E-2</v>
      </c>
      <c r="AW120" s="4">
        <f t="shared" si="110"/>
        <v>-5.466515000458929E-2</v>
      </c>
      <c r="AX120" s="4">
        <f t="shared" si="111"/>
        <v>-5.733185004784238E-2</v>
      </c>
      <c r="AY120" s="4">
        <f t="shared" si="112"/>
        <v>-0.15376431229676041</v>
      </c>
      <c r="AZ120" s="4">
        <f t="shared" si="113"/>
        <v>9.9986423524533144E-2</v>
      </c>
      <c r="BA120" s="4">
        <f t="shared" si="114"/>
        <v>-9.6296074974857135E-2</v>
      </c>
      <c r="BB120" s="4">
        <f t="shared" si="115"/>
        <v>-7.3798927070596682E-2</v>
      </c>
      <c r="BC120" s="4">
        <f t="shared" si="116"/>
        <v>2.9843557103478604E-2</v>
      </c>
      <c r="BD120" s="4">
        <f t="shared" si="117"/>
        <v>1.8936654617531561E-2</v>
      </c>
      <c r="BE120" s="4">
        <f t="shared" si="118"/>
        <v>-1.7398011293363404E-2</v>
      </c>
      <c r="BG120" s="4">
        <f t="shared" si="119"/>
        <v>0.66933918180333396</v>
      </c>
      <c r="BH120" s="4">
        <f t="shared" si="120"/>
        <v>0.52093106632824537</v>
      </c>
      <c r="BI120" s="4">
        <f t="shared" si="121"/>
        <v>0.13217962855912835</v>
      </c>
      <c r="BJ120" s="4">
        <f t="shared" si="122"/>
        <v>0.34769593956419942</v>
      </c>
      <c r="BK120" s="4">
        <f t="shared" si="123"/>
        <v>0.32950932624392154</v>
      </c>
      <c r="BL120" s="4">
        <f t="shared" si="124"/>
        <v>0.27150968739191089</v>
      </c>
      <c r="BM120" s="4">
        <f t="shared" si="125"/>
        <v>2.698818520144311E-2</v>
      </c>
      <c r="BN120" s="4">
        <f t="shared" si="126"/>
        <v>4.4647939477510175E-2</v>
      </c>
      <c r="BO120" s="4">
        <f t="shared" si="127"/>
        <v>5.6930116227313025E-2</v>
      </c>
      <c r="BP120" s="4">
        <f t="shared" si="128"/>
        <v>0.11343235202262957</v>
      </c>
      <c r="BQ120" s="4">
        <f t="shared" si="129"/>
        <v>0.15773770859026101</v>
      </c>
      <c r="BR120" s="4">
        <f t="shared" si="130"/>
        <v>0.15314757633079623</v>
      </c>
      <c r="BT120" s="4">
        <f t="shared" si="134"/>
        <v>4.8377427987211767</v>
      </c>
      <c r="BU120" s="4">
        <f t="shared" si="135"/>
        <v>6.3945035426731174</v>
      </c>
      <c r="BV120" s="5">
        <f t="shared" si="81"/>
        <v>2.9243146383359998E-2</v>
      </c>
      <c r="BW120" s="4">
        <f t="shared" si="83"/>
        <v>2.8287258771116099</v>
      </c>
      <c r="BX120" s="4">
        <f>MAX(BW$28:BW120)</f>
        <v>2.9690882344401639</v>
      </c>
      <c r="BY120" s="22">
        <f t="shared" si="82"/>
        <v>4.7274565875277855E-2</v>
      </c>
    </row>
    <row r="121" spans="1:80" x14ac:dyDescent="0.25">
      <c r="A121" s="2">
        <v>32447</v>
      </c>
      <c r="B121" s="3">
        <v>7.1559625065099998E-3</v>
      </c>
      <c r="C121" s="3">
        <v>2.28745662092E-2</v>
      </c>
      <c r="D121" s="3">
        <v>-1.3113640684499999E-2</v>
      </c>
      <c r="E121" s="3">
        <v>3.92848986372E-2</v>
      </c>
      <c r="F121" s="3">
        <v>4.07292236157E-2</v>
      </c>
      <c r="G121" s="3">
        <v>1.57094409265E-2</v>
      </c>
      <c r="H121" s="3">
        <v>1.8402865119200001E-2</v>
      </c>
      <c r="I121" s="3">
        <v>1.2353546404599999E-2</v>
      </c>
      <c r="J121" s="3">
        <v>8.2835695382400005E-3</v>
      </c>
      <c r="K121" s="3">
        <v>8.5804656630900002E-3</v>
      </c>
      <c r="L121" s="3">
        <v>5.1516360801799999E-2</v>
      </c>
      <c r="M121" s="3">
        <v>7.2315967022399993E-2</v>
      </c>
      <c r="N121" s="3">
        <v>5.6726852933500001E-2</v>
      </c>
      <c r="O121" s="3">
        <f t="shared" si="79"/>
        <v>2.7805343015577504E-2</v>
      </c>
      <c r="P121" s="3">
        <f t="shared" si="80"/>
        <v>0.10180715086841396</v>
      </c>
      <c r="Q121" s="3"/>
      <c r="R121" s="4">
        <f t="shared" si="84"/>
        <v>1</v>
      </c>
      <c r="S121" s="4">
        <f t="shared" si="85"/>
        <v>1</v>
      </c>
      <c r="T121" s="4">
        <f t="shared" si="86"/>
        <v>-1</v>
      </c>
      <c r="U121" s="4">
        <f t="shared" si="87"/>
        <v>-1</v>
      </c>
      <c r="V121" s="4">
        <f t="shared" si="88"/>
        <v>-1</v>
      </c>
      <c r="W121" s="4">
        <f t="shared" si="89"/>
        <v>-1</v>
      </c>
      <c r="X121" s="4">
        <f t="shared" si="90"/>
        <v>1</v>
      </c>
      <c r="Y121" s="4">
        <f t="shared" si="91"/>
        <v>1</v>
      </c>
      <c r="Z121" s="4">
        <f t="shared" si="92"/>
        <v>1</v>
      </c>
      <c r="AA121" s="4">
        <f t="shared" si="93"/>
        <v>1</v>
      </c>
      <c r="AB121" s="4">
        <f t="shared" si="94"/>
        <v>1</v>
      </c>
      <c r="AC121" s="4">
        <f t="shared" si="95"/>
        <v>1</v>
      </c>
      <c r="AE121" s="4">
        <f t="shared" si="131"/>
        <v>2.28745662092E-2</v>
      </c>
      <c r="AF121" s="4">
        <f t="shared" si="96"/>
        <v>-1.3113640684499999E-2</v>
      </c>
      <c r="AG121" s="4">
        <f t="shared" si="97"/>
        <v>-3.92848986372E-2</v>
      </c>
      <c r="AH121" s="4">
        <f t="shared" si="98"/>
        <v>-4.07292236157E-2</v>
      </c>
      <c r="AI121" s="4">
        <f t="shared" si="99"/>
        <v>-1.57094409265E-2</v>
      </c>
      <c r="AJ121" s="4">
        <f t="shared" si="100"/>
        <v>-1.8402865119200001E-2</v>
      </c>
      <c r="AK121" s="4">
        <f t="shared" si="101"/>
        <v>1.2353546404599999E-2</v>
      </c>
      <c r="AL121" s="4">
        <f t="shared" si="102"/>
        <v>8.2835695382400005E-3</v>
      </c>
      <c r="AM121" s="4">
        <f t="shared" si="103"/>
        <v>8.5804656630900002E-3</v>
      </c>
      <c r="AN121" s="4">
        <f t="shared" si="104"/>
        <v>5.1516360801799999E-2</v>
      </c>
      <c r="AO121" s="4">
        <f t="shared" si="105"/>
        <v>7.2315967022399993E-2</v>
      </c>
      <c r="AP121" s="4">
        <f t="shared" si="106"/>
        <v>5.6726852933500001E-2</v>
      </c>
      <c r="AQ121" s="4">
        <f t="shared" si="132"/>
        <v>8.7842716324774989E-3</v>
      </c>
      <c r="AS121" s="4">
        <f t="shared" si="133"/>
        <v>1.3669940042996636E-2</v>
      </c>
      <c r="AT121" s="4">
        <f t="shared" si="107"/>
        <v>-1.0069386551991065E-2</v>
      </c>
      <c r="AU121" s="4">
        <f t="shared" si="108"/>
        <v>-0.11888336823287882</v>
      </c>
      <c r="AV121" s="4">
        <f t="shared" si="109"/>
        <v>-4.6856139495617732E-2</v>
      </c>
      <c r="AW121" s="4">
        <f t="shared" si="110"/>
        <v>-1.9070101724369376E-2</v>
      </c>
      <c r="AX121" s="4">
        <f t="shared" si="111"/>
        <v>-2.7111909406954415E-2</v>
      </c>
      <c r="AY121" s="4">
        <f t="shared" si="112"/>
        <v>0.18309562221233658</v>
      </c>
      <c r="AZ121" s="4">
        <f t="shared" si="113"/>
        <v>7.4212334411647887E-2</v>
      </c>
      <c r="BA121" s="4">
        <f t="shared" si="114"/>
        <v>6.0287708732787736E-2</v>
      </c>
      <c r="BB121" s="4">
        <f t="shared" si="115"/>
        <v>0.18166373131898939</v>
      </c>
      <c r="BC121" s="4">
        <f t="shared" si="116"/>
        <v>0.18338282625937652</v>
      </c>
      <c r="BD121" s="4">
        <f t="shared" si="117"/>
        <v>0.14816258746653865</v>
      </c>
      <c r="BE121" s="4">
        <f t="shared" si="118"/>
        <v>5.1873653752738502E-2</v>
      </c>
      <c r="BG121" s="4">
        <f t="shared" si="119"/>
        <v>0.69818896911380046</v>
      </c>
      <c r="BH121" s="4">
        <f t="shared" si="120"/>
        <v>0.52537012174728204</v>
      </c>
      <c r="BI121" s="4">
        <f t="shared" si="121"/>
        <v>0.15594734413200714</v>
      </c>
      <c r="BJ121" s="4">
        <f t="shared" si="122"/>
        <v>0.35987988001316146</v>
      </c>
      <c r="BK121" s="4">
        <f t="shared" si="123"/>
        <v>0.32705954191856795</v>
      </c>
      <c r="BL121" s="4">
        <f t="shared" si="124"/>
        <v>0.27794603241837151</v>
      </c>
      <c r="BM121" s="4">
        <f t="shared" si="125"/>
        <v>2.5839917296476771E-2</v>
      </c>
      <c r="BN121" s="4">
        <f t="shared" si="126"/>
        <v>4.5771515208533668E-2</v>
      </c>
      <c r="BO121" s="4">
        <f t="shared" si="127"/>
        <v>5.226796633377747E-2</v>
      </c>
      <c r="BP121" s="4">
        <f t="shared" si="128"/>
        <v>0.11760866437815551</v>
      </c>
      <c r="BQ121" s="4">
        <f t="shared" si="129"/>
        <v>0.15346540950219714</v>
      </c>
      <c r="BR121" s="4">
        <f t="shared" si="130"/>
        <v>0.15294684879042633</v>
      </c>
      <c r="BT121" s="4">
        <f t="shared" si="134"/>
        <v>5.0030991821763928</v>
      </c>
      <c r="BU121" s="4">
        <f t="shared" si="135"/>
        <v>6.7719686329655167</v>
      </c>
      <c r="BV121" s="5">
        <f t="shared" si="81"/>
        <v>1.4473905336756E-2</v>
      </c>
      <c r="BW121" s="4">
        <f t="shared" si="83"/>
        <v>2.889910843998361</v>
      </c>
      <c r="BX121" s="4">
        <f>MAX(BW$28:BW121)</f>
        <v>2.9690882344401639</v>
      </c>
      <c r="BY121" s="22">
        <f t="shared" si="82"/>
        <v>2.6667240644241825E-2</v>
      </c>
    </row>
    <row r="122" spans="1:80" x14ac:dyDescent="0.25">
      <c r="A122" s="2">
        <v>32477</v>
      </c>
      <c r="B122" s="3">
        <v>7.1894343465199999E-3</v>
      </c>
      <c r="C122" s="3">
        <v>-2.8376391209600001E-2</v>
      </c>
      <c r="D122" s="3">
        <v>-6.4638395400999998E-2</v>
      </c>
      <c r="E122" s="3">
        <v>2.2176088757100001E-2</v>
      </c>
      <c r="F122" s="3">
        <v>-2.8575421323700001E-2</v>
      </c>
      <c r="G122" s="3">
        <v>-3.3311122414999998E-2</v>
      </c>
      <c r="H122" s="3">
        <v>-2.1932231410700002E-2</v>
      </c>
      <c r="I122" s="3">
        <v>-7.3760540806700001E-3</v>
      </c>
      <c r="J122" s="3">
        <v>-2.2635051537299999E-2</v>
      </c>
      <c r="K122" s="3">
        <v>-1.6822135219999999E-2</v>
      </c>
      <c r="L122" s="3">
        <v>7.1176943317800001E-2</v>
      </c>
      <c r="M122" s="3">
        <v>2.1557646561699999E-2</v>
      </c>
      <c r="N122" s="3">
        <v>4.2266794274399999E-2</v>
      </c>
      <c r="O122" s="3">
        <f t="shared" si="79"/>
        <v>-5.5407774739141659E-3</v>
      </c>
      <c r="P122" s="3">
        <f t="shared" si="80"/>
        <v>-1.9147410327397217E-2</v>
      </c>
      <c r="Q122" s="3"/>
      <c r="R122" s="4">
        <f t="shared" si="84"/>
        <v>1</v>
      </c>
      <c r="S122" s="4">
        <f t="shared" si="85"/>
        <v>1</v>
      </c>
      <c r="T122" s="4">
        <f t="shared" si="86"/>
        <v>-1</v>
      </c>
      <c r="U122" s="4">
        <f t="shared" si="87"/>
        <v>1</v>
      </c>
      <c r="V122" s="4">
        <f t="shared" si="88"/>
        <v>1</v>
      </c>
      <c r="W122" s="4">
        <f t="shared" si="89"/>
        <v>1</v>
      </c>
      <c r="X122" s="4">
        <f t="shared" si="90"/>
        <v>1</v>
      </c>
      <c r="Y122" s="4">
        <f t="shared" si="91"/>
        <v>-1</v>
      </c>
      <c r="Z122" s="4">
        <f t="shared" si="92"/>
        <v>1</v>
      </c>
      <c r="AA122" s="4">
        <f t="shared" si="93"/>
        <v>1</v>
      </c>
      <c r="AB122" s="4">
        <f t="shared" si="94"/>
        <v>1</v>
      </c>
      <c r="AC122" s="4">
        <f t="shared" si="95"/>
        <v>1</v>
      </c>
      <c r="AE122" s="4">
        <f t="shared" si="131"/>
        <v>-2.8376391209600001E-2</v>
      </c>
      <c r="AF122" s="4">
        <f t="shared" si="96"/>
        <v>-6.4638395400999998E-2</v>
      </c>
      <c r="AG122" s="4">
        <f t="shared" si="97"/>
        <v>-2.2176088757100001E-2</v>
      </c>
      <c r="AH122" s="4">
        <f t="shared" si="98"/>
        <v>2.8575421323700001E-2</v>
      </c>
      <c r="AI122" s="4">
        <f t="shared" si="99"/>
        <v>3.3311122414999998E-2</v>
      </c>
      <c r="AJ122" s="4">
        <f t="shared" si="100"/>
        <v>2.1932231410700002E-2</v>
      </c>
      <c r="AK122" s="4">
        <f t="shared" si="101"/>
        <v>-7.3760540806700001E-3</v>
      </c>
      <c r="AL122" s="4">
        <f t="shared" si="102"/>
        <v>-2.2635051537299999E-2</v>
      </c>
      <c r="AM122" s="4">
        <f t="shared" si="103"/>
        <v>-1.6822135219999999E-2</v>
      </c>
      <c r="AN122" s="4">
        <f t="shared" si="104"/>
        <v>7.1176943317800001E-2</v>
      </c>
      <c r="AO122" s="4">
        <f t="shared" si="105"/>
        <v>2.1557646561699999E-2</v>
      </c>
      <c r="AP122" s="4">
        <f t="shared" si="106"/>
        <v>4.2266794274399999E-2</v>
      </c>
      <c r="AQ122" s="4">
        <f t="shared" si="132"/>
        <v>4.7330035914691666E-3</v>
      </c>
      <c r="AS122" s="4">
        <f t="shared" si="133"/>
        <v>-1.6257140954614439E-2</v>
      </c>
      <c r="AT122" s="4">
        <f t="shared" si="107"/>
        <v>-4.9213605970605923E-2</v>
      </c>
      <c r="AU122" s="4">
        <f t="shared" si="108"/>
        <v>-5.6880965509302335E-2</v>
      </c>
      <c r="AV122" s="4">
        <f t="shared" si="109"/>
        <v>3.1761065745220265E-2</v>
      </c>
      <c r="AW122" s="4">
        <f t="shared" si="110"/>
        <v>4.0740132172378422E-2</v>
      </c>
      <c r="AX122" s="4">
        <f t="shared" si="111"/>
        <v>3.1563294816436945E-2</v>
      </c>
      <c r="AY122" s="4">
        <f t="shared" si="112"/>
        <v>-0.11418076917259658</v>
      </c>
      <c r="AZ122" s="4">
        <f t="shared" si="113"/>
        <v>-0.19780906473535231</v>
      </c>
      <c r="BA122" s="4">
        <f t="shared" si="114"/>
        <v>-0.12873762956511986</v>
      </c>
      <c r="BB122" s="4">
        <f t="shared" si="115"/>
        <v>0.24208061096226621</v>
      </c>
      <c r="BC122" s="4">
        <f t="shared" si="116"/>
        <v>5.6188939596558039E-2</v>
      </c>
      <c r="BD122" s="4">
        <f t="shared" si="117"/>
        <v>0.11053982375881595</v>
      </c>
      <c r="BE122" s="4">
        <f t="shared" si="118"/>
        <v>-4.1837757379929669E-3</v>
      </c>
      <c r="BG122" s="4">
        <f t="shared" si="119"/>
        <v>0.6937219198574458</v>
      </c>
      <c r="BH122" s="4">
        <f t="shared" si="120"/>
        <v>0.5262893378954927</v>
      </c>
      <c r="BI122" s="4">
        <f t="shared" si="121"/>
        <v>0.16046288591184446</v>
      </c>
      <c r="BJ122" s="4">
        <f t="shared" si="122"/>
        <v>0.27052763031195343</v>
      </c>
      <c r="BK122" s="4">
        <f t="shared" si="123"/>
        <v>0.17104611996936253</v>
      </c>
      <c r="BL122" s="4">
        <f t="shared" si="124"/>
        <v>0.16461537317629743</v>
      </c>
      <c r="BM122" s="4">
        <f t="shared" si="125"/>
        <v>2.5638235829181469E-2</v>
      </c>
      <c r="BN122" s="4">
        <f t="shared" si="126"/>
        <v>3.3620952533869451E-2</v>
      </c>
      <c r="BO122" s="4">
        <f t="shared" si="127"/>
        <v>4.3088074649332557E-2</v>
      </c>
      <c r="BP122" s="4">
        <f t="shared" si="128"/>
        <v>9.9254998267695627E-2</v>
      </c>
      <c r="BQ122" s="4">
        <f t="shared" si="129"/>
        <v>0.16018869314465459</v>
      </c>
      <c r="BR122" s="4">
        <f t="shared" si="130"/>
        <v>0.15124801244421804</v>
      </c>
      <c r="BT122" s="4">
        <f t="shared" si="134"/>
        <v>5.1119184044027284</v>
      </c>
      <c r="BU122" s="4">
        <f t="shared" si="135"/>
        <v>6.792322858783864</v>
      </c>
      <c r="BV122" s="5">
        <f t="shared" si="81"/>
        <v>-1.9888192934420002E-2</v>
      </c>
      <c r="BW122" s="4">
        <f t="shared" si="83"/>
        <v>2.8532125638498713</v>
      </c>
      <c r="BX122" s="4">
        <f>MAX(BW$28:BW122)</f>
        <v>2.9690882344401639</v>
      </c>
      <c r="BY122" s="22">
        <f t="shared" si="82"/>
        <v>3.9027358380995206E-2</v>
      </c>
    </row>
    <row r="123" spans="1:80" x14ac:dyDescent="0.25">
      <c r="A123" s="2">
        <v>32507</v>
      </c>
      <c r="B123" s="3">
        <v>7.5355599220399997E-3</v>
      </c>
      <c r="C123" s="3">
        <v>8.81045623089E-2</v>
      </c>
      <c r="D123" s="3">
        <v>5.13584011231E-2</v>
      </c>
      <c r="E123" s="3">
        <v>-4.1272116454600001E-2</v>
      </c>
      <c r="F123" s="3">
        <v>4.7962067285500003E-2</v>
      </c>
      <c r="G123" s="3">
        <v>-2.12998190348E-3</v>
      </c>
      <c r="H123" s="3">
        <v>1.53151455174E-2</v>
      </c>
      <c r="I123" s="3">
        <v>-5.3633356951299999E-3</v>
      </c>
      <c r="J123" s="1">
        <v>9.1781243169100003E-5</v>
      </c>
      <c r="K123" s="3">
        <v>-3.4943455934400001E-3</v>
      </c>
      <c r="L123" s="3">
        <v>-2.04326112181E-2</v>
      </c>
      <c r="M123" s="3">
        <v>-2.7888247027000001E-2</v>
      </c>
      <c r="N123" s="3">
        <v>-1.8510056955E-2</v>
      </c>
      <c r="O123" s="3">
        <f t="shared" si="79"/>
        <v>6.9784385526099266E-3</v>
      </c>
      <c r="P123" s="3">
        <f t="shared" si="80"/>
        <v>-6.3796927934750966E-3</v>
      </c>
      <c r="Q123" s="3"/>
      <c r="R123" s="4">
        <f t="shared" si="84"/>
        <v>1</v>
      </c>
      <c r="S123" s="4">
        <f t="shared" si="85"/>
        <v>1</v>
      </c>
      <c r="T123" s="4">
        <f t="shared" si="86"/>
        <v>-1</v>
      </c>
      <c r="U123" s="4">
        <f t="shared" si="87"/>
        <v>1</v>
      </c>
      <c r="V123" s="4">
        <f t="shared" si="88"/>
        <v>1</v>
      </c>
      <c r="W123" s="4">
        <f t="shared" si="89"/>
        <v>1</v>
      </c>
      <c r="X123" s="4">
        <f t="shared" si="90"/>
        <v>1</v>
      </c>
      <c r="Y123" s="4">
        <f t="shared" si="91"/>
        <v>-1</v>
      </c>
      <c r="Z123" s="4">
        <f t="shared" si="92"/>
        <v>-1</v>
      </c>
      <c r="AA123" s="4">
        <f t="shared" si="93"/>
        <v>1</v>
      </c>
      <c r="AB123" s="4">
        <f t="shared" si="94"/>
        <v>1</v>
      </c>
      <c r="AC123" s="4">
        <f t="shared" si="95"/>
        <v>1</v>
      </c>
      <c r="AE123" s="4">
        <f t="shared" si="131"/>
        <v>8.81045623089E-2</v>
      </c>
      <c r="AF123" s="4">
        <f t="shared" si="96"/>
        <v>5.13584011231E-2</v>
      </c>
      <c r="AG123" s="4">
        <f t="shared" si="97"/>
        <v>4.1272116454600001E-2</v>
      </c>
      <c r="AH123" s="4">
        <f t="shared" si="98"/>
        <v>4.7962067285500003E-2</v>
      </c>
      <c r="AI123" s="4">
        <f t="shared" si="99"/>
        <v>-2.12998190348E-3</v>
      </c>
      <c r="AJ123" s="4">
        <f t="shared" si="100"/>
        <v>1.53151455174E-2</v>
      </c>
      <c r="AK123" s="4">
        <f t="shared" si="101"/>
        <v>-5.3633356951299999E-3</v>
      </c>
      <c r="AL123" s="4">
        <f t="shared" si="102"/>
        <v>-9.1781243169100003E-5</v>
      </c>
      <c r="AM123" s="4">
        <f t="shared" si="103"/>
        <v>-3.4943455934400001E-3</v>
      </c>
      <c r="AN123" s="4">
        <f t="shared" si="104"/>
        <v>-2.04326112181E-2</v>
      </c>
      <c r="AO123" s="4">
        <f t="shared" si="105"/>
        <v>-2.7888247027000001E-2</v>
      </c>
      <c r="AP123" s="4">
        <f t="shared" si="106"/>
        <v>-1.8510056955E-2</v>
      </c>
      <c r="AQ123" s="4">
        <f t="shared" si="132"/>
        <v>1.3841827754515076E-2</v>
      </c>
      <c r="AS123" s="4">
        <f t="shared" si="133"/>
        <v>5.0801083135446998E-2</v>
      </c>
      <c r="AT123" s="4">
        <f t="shared" si="107"/>
        <v>3.9034346641693467E-2</v>
      </c>
      <c r="AU123" s="4">
        <f t="shared" si="108"/>
        <v>0.10288264783489981</v>
      </c>
      <c r="AV123" s="4">
        <f t="shared" si="109"/>
        <v>7.0916330772118952E-2</v>
      </c>
      <c r="AW123" s="4">
        <f t="shared" si="110"/>
        <v>-4.9810703776537422E-3</v>
      </c>
      <c r="AX123" s="4">
        <f t="shared" si="111"/>
        <v>3.7214374871289826E-2</v>
      </c>
      <c r="AY123" s="4">
        <f t="shared" si="112"/>
        <v>-8.3677141139726074E-2</v>
      </c>
      <c r="AZ123" s="4">
        <f t="shared" si="113"/>
        <v>-1.0919529192593863E-3</v>
      </c>
      <c r="BA123" s="4">
        <f t="shared" si="114"/>
        <v>-3.2439097099402452E-2</v>
      </c>
      <c r="BB123" s="4">
        <f t="shared" si="115"/>
        <v>-8.234390841655044E-2</v>
      </c>
      <c r="BC123" s="4">
        <f t="shared" si="116"/>
        <v>-6.9638490656306645E-2</v>
      </c>
      <c r="BD123" s="4">
        <f t="shared" si="117"/>
        <v>-4.8952860023404848E-2</v>
      </c>
      <c r="BE123" s="4">
        <f t="shared" si="118"/>
        <v>-1.8563114480712149E-3</v>
      </c>
      <c r="BG123" s="4">
        <f t="shared" si="119"/>
        <v>0.68435947077325499</v>
      </c>
      <c r="BH123" s="4">
        <f t="shared" si="120"/>
        <v>0.53403278561882428</v>
      </c>
      <c r="BI123" s="4">
        <f t="shared" si="121"/>
        <v>0.15414885591585809</v>
      </c>
      <c r="BJ123" s="4">
        <f t="shared" si="122"/>
        <v>0.2124750781753644</v>
      </c>
      <c r="BK123" s="4">
        <f t="shared" si="123"/>
        <v>0.12645966281845269</v>
      </c>
      <c r="BL123" s="4">
        <f t="shared" si="124"/>
        <v>0.1169743108361254</v>
      </c>
      <c r="BM123" s="4">
        <f t="shared" si="125"/>
        <v>2.5754229215875599E-2</v>
      </c>
      <c r="BN123" s="4">
        <f t="shared" si="126"/>
        <v>3.9273578530454906E-2</v>
      </c>
      <c r="BO123" s="4">
        <f t="shared" si="127"/>
        <v>4.6731341391347277E-2</v>
      </c>
      <c r="BP123" s="4">
        <f t="shared" si="128"/>
        <v>0.10495034311313629</v>
      </c>
      <c r="BQ123" s="4">
        <f t="shared" si="129"/>
        <v>0.15608220701371756</v>
      </c>
      <c r="BR123" s="4">
        <f t="shared" si="130"/>
        <v>0.14332190582191265</v>
      </c>
      <c r="BT123" s="4">
        <f t="shared" si="134"/>
        <v>5.368125114590514</v>
      </c>
      <c r="BU123" s="4">
        <f t="shared" si="135"/>
        <v>6.8308981480143149</v>
      </c>
      <c r="BV123" s="5">
        <f t="shared" si="81"/>
        <v>7.7913490730640005E-3</v>
      </c>
      <c r="BW123" s="4">
        <f t="shared" si="83"/>
        <v>2.8969434931596849</v>
      </c>
      <c r="BX123" s="4">
        <f>MAX(BW$28:BW123)</f>
        <v>2.9690882344401639</v>
      </c>
      <c r="BY123" s="22">
        <f t="shared" si="82"/>
        <v>2.4298618156116277E-2</v>
      </c>
    </row>
    <row r="124" spans="1:80" x14ac:dyDescent="0.25">
      <c r="A124" s="2">
        <v>32539</v>
      </c>
      <c r="B124" s="3">
        <v>8.0479863490799993E-3</v>
      </c>
      <c r="C124" s="3">
        <v>-0.110365561342</v>
      </c>
      <c r="D124" s="3">
        <v>-3.5102329264400003E-2</v>
      </c>
      <c r="E124" s="3">
        <v>-5.3483896936600002E-2</v>
      </c>
      <c r="F124" s="3">
        <v>1.0596618468000001E-3</v>
      </c>
      <c r="G124" s="3">
        <v>0.139440392144</v>
      </c>
      <c r="H124" s="3">
        <v>6.6493774526699995E-2</v>
      </c>
      <c r="I124" s="3">
        <v>-1.05259720958E-2</v>
      </c>
      <c r="J124" s="3">
        <v>1.1175564300400001E-2</v>
      </c>
      <c r="K124" s="3">
        <v>3.7675180040599998E-3</v>
      </c>
      <c r="L124" s="3">
        <v>4.73340271679E-2</v>
      </c>
      <c r="M124" s="3">
        <v>-4.0764424636899999E-2</v>
      </c>
      <c r="N124" s="3">
        <v>-2.6792152312100002E-2</v>
      </c>
      <c r="O124" s="3">
        <f t="shared" si="79"/>
        <v>-6.4694988316166583E-4</v>
      </c>
      <c r="P124" s="3">
        <f t="shared" si="80"/>
        <v>4.7965121767604806E-3</v>
      </c>
      <c r="Q124" s="3"/>
      <c r="R124" s="4">
        <f t="shared" si="84"/>
        <v>1</v>
      </c>
      <c r="S124" s="4">
        <f t="shared" si="85"/>
        <v>1</v>
      </c>
      <c r="T124" s="4">
        <f t="shared" si="86"/>
        <v>-1</v>
      </c>
      <c r="U124" s="4">
        <f t="shared" si="87"/>
        <v>1</v>
      </c>
      <c r="V124" s="4">
        <f t="shared" si="88"/>
        <v>1</v>
      </c>
      <c r="W124" s="4">
        <f t="shared" si="89"/>
        <v>1</v>
      </c>
      <c r="X124" s="4">
        <f t="shared" si="90"/>
        <v>1</v>
      </c>
      <c r="Y124" s="4">
        <f t="shared" si="91"/>
        <v>-1</v>
      </c>
      <c r="Z124" s="4">
        <f t="shared" si="92"/>
        <v>-1</v>
      </c>
      <c r="AA124" s="4">
        <f t="shared" si="93"/>
        <v>1</v>
      </c>
      <c r="AB124" s="4">
        <f t="shared" si="94"/>
        <v>-1</v>
      </c>
      <c r="AC124" s="4">
        <f t="shared" si="95"/>
        <v>-1</v>
      </c>
      <c r="AE124" s="4">
        <f t="shared" si="131"/>
        <v>-0.110365561342</v>
      </c>
      <c r="AF124" s="4">
        <f t="shared" si="96"/>
        <v>-3.5102329264400003E-2</v>
      </c>
      <c r="AG124" s="4">
        <f t="shared" si="97"/>
        <v>5.3483896936600002E-2</v>
      </c>
      <c r="AH124" s="4">
        <f t="shared" si="98"/>
        <v>1.0596618468000001E-3</v>
      </c>
      <c r="AI124" s="4">
        <f t="shared" si="99"/>
        <v>0.139440392144</v>
      </c>
      <c r="AJ124" s="4">
        <f t="shared" si="100"/>
        <v>6.6493774526699995E-2</v>
      </c>
      <c r="AK124" s="4">
        <f t="shared" si="101"/>
        <v>-1.05259720958E-2</v>
      </c>
      <c r="AL124" s="4">
        <f t="shared" si="102"/>
        <v>-1.1175564300400001E-2</v>
      </c>
      <c r="AM124" s="4">
        <f t="shared" si="103"/>
        <v>-3.7675180040599998E-3</v>
      </c>
      <c r="AN124" s="4">
        <f t="shared" si="104"/>
        <v>4.73340271679E-2</v>
      </c>
      <c r="AO124" s="4">
        <f t="shared" si="105"/>
        <v>-4.0764424636899999E-2</v>
      </c>
      <c r="AP124" s="4">
        <f t="shared" si="106"/>
        <v>-2.6792152312100002E-2</v>
      </c>
      <c r="AQ124" s="4">
        <f t="shared" si="132"/>
        <v>5.7765192221949993E-3</v>
      </c>
      <c r="AS124" s="4">
        <f t="shared" si="133"/>
        <v>-6.4507362610061292E-2</v>
      </c>
      <c r="AT124" s="4">
        <f t="shared" si="107"/>
        <v>-2.6292265351254999E-2</v>
      </c>
      <c r="AU124" s="4">
        <f t="shared" si="108"/>
        <v>0.13878506361615581</v>
      </c>
      <c r="AV124" s="4">
        <f t="shared" si="109"/>
        <v>1.9948915532115585E-3</v>
      </c>
      <c r="AW124" s="4">
        <f t="shared" si="110"/>
        <v>0.44105887691376383</v>
      </c>
      <c r="AX124" s="4">
        <f t="shared" si="111"/>
        <v>0.2273790682805702</v>
      </c>
      <c r="AY124" s="4">
        <f t="shared" si="112"/>
        <v>-0.16348339540771825</v>
      </c>
      <c r="AZ124" s="4">
        <f t="shared" si="113"/>
        <v>-0.11382272477904044</v>
      </c>
      <c r="BA124" s="4">
        <f t="shared" si="114"/>
        <v>-3.2248318938754787E-2</v>
      </c>
      <c r="BB124" s="4">
        <f t="shared" si="115"/>
        <v>0.18040542132148724</v>
      </c>
      <c r="BC124" s="4">
        <f t="shared" si="116"/>
        <v>-0.10446911385182386</v>
      </c>
      <c r="BD124" s="4">
        <f t="shared" si="117"/>
        <v>-7.4774758704063291E-2</v>
      </c>
      <c r="BE124" s="4">
        <f t="shared" si="118"/>
        <v>3.4168781836872643E-2</v>
      </c>
      <c r="BG124" s="4">
        <f t="shared" si="119"/>
        <v>0.66011170010217013</v>
      </c>
      <c r="BH124" s="4">
        <f t="shared" si="120"/>
        <v>0.52636936408776036</v>
      </c>
      <c r="BI124" s="4">
        <f t="shared" si="121"/>
        <v>0.15593114905535133</v>
      </c>
      <c r="BJ124" s="4">
        <f t="shared" si="122"/>
        <v>0.21010603972195452</v>
      </c>
      <c r="BK124" s="4">
        <f t="shared" si="123"/>
        <v>0.11140523443791979</v>
      </c>
      <c r="BL124" s="4">
        <f t="shared" si="124"/>
        <v>0.10527494029116249</v>
      </c>
      <c r="BM124" s="4">
        <f t="shared" si="125"/>
        <v>2.6377906837898889E-2</v>
      </c>
      <c r="BN124" s="4">
        <f t="shared" si="126"/>
        <v>3.855695695988217E-2</v>
      </c>
      <c r="BO124" s="4">
        <f t="shared" si="127"/>
        <v>4.6462048740995465E-2</v>
      </c>
      <c r="BP124" s="4">
        <f t="shared" si="128"/>
        <v>0.11310331799028604</v>
      </c>
      <c r="BQ124" s="4">
        <f t="shared" si="129"/>
        <v>0.13075181585326417</v>
      </c>
      <c r="BR124" s="4">
        <f t="shared" si="130"/>
        <v>0.1431403641221306</v>
      </c>
      <c r="BT124" s="4">
        <f t="shared" si="134"/>
        <v>5.506726111044288</v>
      </c>
      <c r="BU124" s="4">
        <f t="shared" si="135"/>
        <v>7.1192765916308884</v>
      </c>
      <c r="BV124" s="5">
        <f t="shared" si="81"/>
        <v>4.1403271917643994E-2</v>
      </c>
      <c r="BW124" s="4">
        <f t="shared" si="83"/>
        <v>3.0402009940240307</v>
      </c>
      <c r="BX124" s="4">
        <f>MAX(BW$28:BW124)</f>
        <v>3.0402009940240307</v>
      </c>
      <c r="BY124" s="22">
        <f t="shared" si="82"/>
        <v>0</v>
      </c>
      <c r="CB124">
        <v>1</v>
      </c>
    </row>
    <row r="125" spans="1:80" x14ac:dyDescent="0.25">
      <c r="A125" s="2">
        <v>32567</v>
      </c>
      <c r="B125" s="3">
        <v>7.2190621042199999E-3</v>
      </c>
      <c r="C125" s="3">
        <v>-2.5367477200700001E-2</v>
      </c>
      <c r="D125" s="3">
        <v>-1.1350082101300001E-2</v>
      </c>
      <c r="E125" s="3">
        <v>-1.42857598619E-2</v>
      </c>
      <c r="F125" s="3">
        <v>-3.0345047088E-2</v>
      </c>
      <c r="G125" s="3">
        <v>-3.2416504173899997E-2</v>
      </c>
      <c r="H125" s="3">
        <v>-3.0925144316900001E-2</v>
      </c>
      <c r="I125" s="3">
        <v>-1.33795281328E-2</v>
      </c>
      <c r="J125" s="3">
        <v>-1.0507807900100001E-2</v>
      </c>
      <c r="K125" s="3">
        <v>-1.37014671915E-2</v>
      </c>
      <c r="L125" s="3">
        <v>-9.9095256550600003E-2</v>
      </c>
      <c r="M125" s="3">
        <v>2.12745433374E-2</v>
      </c>
      <c r="N125" s="3">
        <v>-3.2269354788100001E-3</v>
      </c>
      <c r="O125" s="3">
        <f t="shared" si="79"/>
        <v>-2.1943872221592501E-2</v>
      </c>
      <c r="P125" s="3">
        <f t="shared" si="80"/>
        <v>-8.0496260948954623E-2</v>
      </c>
      <c r="Q125" s="3"/>
      <c r="R125" s="4">
        <f t="shared" si="84"/>
        <v>1</v>
      </c>
      <c r="S125" s="4">
        <f t="shared" si="85"/>
        <v>1</v>
      </c>
      <c r="T125" s="4">
        <f t="shared" si="86"/>
        <v>-1</v>
      </c>
      <c r="U125" s="4">
        <f t="shared" si="87"/>
        <v>1</v>
      </c>
      <c r="V125" s="4">
        <f t="shared" si="88"/>
        <v>1</v>
      </c>
      <c r="W125" s="4">
        <f t="shared" si="89"/>
        <v>1</v>
      </c>
      <c r="X125" s="4">
        <f t="shared" si="90"/>
        <v>-1</v>
      </c>
      <c r="Y125" s="4">
        <f t="shared" si="91"/>
        <v>-1</v>
      </c>
      <c r="Z125" s="4">
        <f t="shared" si="92"/>
        <v>-1</v>
      </c>
      <c r="AA125" s="4">
        <f t="shared" si="93"/>
        <v>1</v>
      </c>
      <c r="AB125" s="4">
        <f t="shared" si="94"/>
        <v>-1</v>
      </c>
      <c r="AC125" s="4">
        <f t="shared" si="95"/>
        <v>1</v>
      </c>
      <c r="AE125" s="4">
        <f t="shared" si="131"/>
        <v>-2.5367477200700001E-2</v>
      </c>
      <c r="AF125" s="4">
        <f t="shared" si="96"/>
        <v>-1.1350082101300001E-2</v>
      </c>
      <c r="AG125" s="4">
        <f t="shared" si="97"/>
        <v>1.42857598619E-2</v>
      </c>
      <c r="AH125" s="4">
        <f t="shared" si="98"/>
        <v>-3.0345047088E-2</v>
      </c>
      <c r="AI125" s="4">
        <f t="shared" si="99"/>
        <v>-3.2416504173899997E-2</v>
      </c>
      <c r="AJ125" s="4">
        <f t="shared" si="100"/>
        <v>-3.0925144316900001E-2</v>
      </c>
      <c r="AK125" s="4">
        <f t="shared" si="101"/>
        <v>-1.33795281328E-2</v>
      </c>
      <c r="AL125" s="4">
        <f t="shared" si="102"/>
        <v>1.0507807900100001E-2</v>
      </c>
      <c r="AM125" s="4">
        <f t="shared" si="103"/>
        <v>1.37014671915E-2</v>
      </c>
      <c r="AN125" s="4">
        <f t="shared" si="104"/>
        <v>-9.9095256550600003E-2</v>
      </c>
      <c r="AO125" s="4">
        <f t="shared" si="105"/>
        <v>-2.12745433374E-2</v>
      </c>
      <c r="AP125" s="4">
        <f t="shared" si="106"/>
        <v>3.2269354788100001E-3</v>
      </c>
      <c r="AQ125" s="4">
        <f t="shared" si="132"/>
        <v>-1.8535967705774165E-2</v>
      </c>
      <c r="AS125" s="4">
        <f t="shared" si="133"/>
        <v>-1.5371627072674943E-2</v>
      </c>
      <c r="AT125" s="4">
        <f t="shared" si="107"/>
        <v>-8.6251844242269601E-3</v>
      </c>
      <c r="AU125" s="4">
        <f t="shared" si="108"/>
        <v>3.6646327429624578E-2</v>
      </c>
      <c r="AV125" s="4">
        <f t="shared" si="109"/>
        <v>-5.777091820522124E-2</v>
      </c>
      <c r="AW125" s="4">
        <f t="shared" si="110"/>
        <v>-0.1163913144205589</v>
      </c>
      <c r="AX125" s="4">
        <f t="shared" si="111"/>
        <v>-0.11750239603601494</v>
      </c>
      <c r="AY125" s="4">
        <f t="shared" si="112"/>
        <v>-0.20288991412429655</v>
      </c>
      <c r="AZ125" s="4">
        <f t="shared" si="113"/>
        <v>0.10901075944383463</v>
      </c>
      <c r="BA125" s="4">
        <f t="shared" si="114"/>
        <v>0.11795835580027367</v>
      </c>
      <c r="BB125" s="4">
        <f t="shared" si="115"/>
        <v>-0.35045923784167282</v>
      </c>
      <c r="BC125" s="4">
        <f t="shared" si="116"/>
        <v>-6.5083741127619346E-2</v>
      </c>
      <c r="BD125" s="4">
        <f t="shared" si="117"/>
        <v>9.0175416238475019E-3</v>
      </c>
      <c r="BE125" s="4">
        <f t="shared" si="118"/>
        <v>-5.5121779079558786E-2</v>
      </c>
      <c r="BG125" s="4">
        <f t="shared" si="119"/>
        <v>0.67545969623859126</v>
      </c>
      <c r="BH125" s="4">
        <f t="shared" si="120"/>
        <v>0.52918845162425554</v>
      </c>
      <c r="BI125" s="4">
        <f t="shared" si="121"/>
        <v>0.14896794942840705</v>
      </c>
      <c r="BJ125" s="4">
        <f t="shared" si="122"/>
        <v>0.18522723130532576</v>
      </c>
      <c r="BK125" s="4">
        <f t="shared" si="123"/>
        <v>0.17086930737585579</v>
      </c>
      <c r="BL125" s="4">
        <f t="shared" si="124"/>
        <v>0.11635557667072935</v>
      </c>
      <c r="BM125" s="4">
        <f t="shared" si="125"/>
        <v>2.8380787898026182E-2</v>
      </c>
      <c r="BN125" s="4">
        <f t="shared" si="126"/>
        <v>3.9742656135987257E-2</v>
      </c>
      <c r="BO125" s="4">
        <f t="shared" si="127"/>
        <v>3.8317394614706374E-2</v>
      </c>
      <c r="BP125" s="4">
        <f t="shared" si="128"/>
        <v>0.10976102145828615</v>
      </c>
      <c r="BQ125" s="4">
        <f t="shared" si="129"/>
        <v>0.12681539136330205</v>
      </c>
      <c r="BR125" s="4">
        <f t="shared" si="130"/>
        <v>0.13353848500365856</v>
      </c>
      <c r="BT125" s="4">
        <f t="shared" si="134"/>
        <v>5.232456859125441</v>
      </c>
      <c r="BU125" s="4">
        <f t="shared" si="135"/>
        <v>6.7782438999928392</v>
      </c>
      <c r="BV125" s="5">
        <f t="shared" si="81"/>
        <v>-2.4035673466740001E-2</v>
      </c>
      <c r="BW125" s="4">
        <f t="shared" si="83"/>
        <v>2.9890751154435815</v>
      </c>
      <c r="BX125" s="4">
        <f>MAX(BW$28:BW125)</f>
        <v>3.0402009940240307</v>
      </c>
      <c r="BY125" s="18">
        <f t="shared" si="82"/>
        <v>1.6816611362520013E-2</v>
      </c>
    </row>
    <row r="126" spans="1:80" x14ac:dyDescent="0.25">
      <c r="A126" s="2">
        <v>32598</v>
      </c>
      <c r="B126" s="3">
        <v>8.4634826549800004E-3</v>
      </c>
      <c r="C126" s="3">
        <v>-0.118286969186</v>
      </c>
      <c r="D126" s="3">
        <v>-3.6993314433299999E-2</v>
      </c>
      <c r="E126" s="3">
        <v>-1.39019607521E-2</v>
      </c>
      <c r="F126" s="3">
        <v>1.7138991580500001E-2</v>
      </c>
      <c r="G126" s="3">
        <v>3.1798512222899998E-2</v>
      </c>
      <c r="H126" s="3">
        <v>1.48304658637E-2</v>
      </c>
      <c r="I126" s="3">
        <v>2.88188553125E-3</v>
      </c>
      <c r="J126" s="3">
        <v>-4.0459028829599999E-3</v>
      </c>
      <c r="K126" s="3">
        <v>-1.64951982097E-3</v>
      </c>
      <c r="L126" s="3">
        <v>2.9010536419600001E-2</v>
      </c>
      <c r="M126" s="3">
        <v>-4.87402173025E-2</v>
      </c>
      <c r="N126" s="3">
        <v>-3.0655491828200002E-2</v>
      </c>
      <c r="O126" s="3">
        <f t="shared" si="79"/>
        <v>-1.3217748715673333E-2</v>
      </c>
      <c r="P126" s="3">
        <f t="shared" si="80"/>
        <v>-2.8490589799784548E-2</v>
      </c>
      <c r="Q126" s="3"/>
      <c r="R126" s="4">
        <f t="shared" si="84"/>
        <v>1</v>
      </c>
      <c r="S126" s="4">
        <f t="shared" si="85"/>
        <v>1</v>
      </c>
      <c r="T126" s="4">
        <f t="shared" si="86"/>
        <v>-1</v>
      </c>
      <c r="U126" s="4">
        <f t="shared" si="87"/>
        <v>1</v>
      </c>
      <c r="V126" s="4">
        <f t="shared" si="88"/>
        <v>1</v>
      </c>
      <c r="W126" s="4">
        <f t="shared" si="89"/>
        <v>1</v>
      </c>
      <c r="X126" s="4">
        <f t="shared" si="90"/>
        <v>-1</v>
      </c>
      <c r="Y126" s="4">
        <f t="shared" si="91"/>
        <v>-1</v>
      </c>
      <c r="Z126" s="4">
        <f t="shared" si="92"/>
        <v>-1</v>
      </c>
      <c r="AA126" s="4">
        <f t="shared" si="93"/>
        <v>1</v>
      </c>
      <c r="AB126" s="4">
        <f t="shared" si="94"/>
        <v>-1</v>
      </c>
      <c r="AC126" s="4">
        <f t="shared" si="95"/>
        <v>1</v>
      </c>
      <c r="AE126" s="4">
        <f t="shared" si="131"/>
        <v>-0.118286969186</v>
      </c>
      <c r="AF126" s="4">
        <f t="shared" si="96"/>
        <v>-3.6993314433299999E-2</v>
      </c>
      <c r="AG126" s="4">
        <f t="shared" si="97"/>
        <v>1.39019607521E-2</v>
      </c>
      <c r="AH126" s="4">
        <f t="shared" si="98"/>
        <v>1.7138991580500001E-2</v>
      </c>
      <c r="AI126" s="4">
        <f t="shared" si="99"/>
        <v>3.1798512222899998E-2</v>
      </c>
      <c r="AJ126" s="4">
        <f t="shared" si="100"/>
        <v>1.48304658637E-2</v>
      </c>
      <c r="AK126" s="4">
        <f t="shared" si="101"/>
        <v>-2.88188553125E-3</v>
      </c>
      <c r="AL126" s="4">
        <f t="shared" si="102"/>
        <v>4.0459028829599999E-3</v>
      </c>
      <c r="AM126" s="4">
        <f t="shared" si="103"/>
        <v>1.64951982097E-3</v>
      </c>
      <c r="AN126" s="4">
        <f t="shared" si="104"/>
        <v>2.9010536419600001E-2</v>
      </c>
      <c r="AO126" s="4">
        <f t="shared" si="105"/>
        <v>4.87402173025E-2</v>
      </c>
      <c r="AP126" s="4">
        <f t="shared" si="106"/>
        <v>-3.0655491828200002E-2</v>
      </c>
      <c r="AQ126" s="4">
        <f t="shared" si="132"/>
        <v>-2.3084628444599979E-3</v>
      </c>
      <c r="AS126" s="4">
        <f t="shared" si="133"/>
        <v>-7.004827665940723E-2</v>
      </c>
      <c r="AT126" s="4">
        <f t="shared" si="107"/>
        <v>-2.7962299116509593E-2</v>
      </c>
      <c r="AU126" s="4">
        <f t="shared" si="108"/>
        <v>3.7328729583624126E-2</v>
      </c>
      <c r="AV126" s="4">
        <f t="shared" si="109"/>
        <v>3.7011818315738569E-2</v>
      </c>
      <c r="AW126" s="4">
        <f t="shared" si="110"/>
        <v>7.4439377583368604E-2</v>
      </c>
      <c r="AX126" s="4">
        <f t="shared" si="111"/>
        <v>5.0983257659126133E-2</v>
      </c>
      <c r="AY126" s="4">
        <f t="shared" si="112"/>
        <v>-4.0617414028176833E-2</v>
      </c>
      <c r="AZ126" s="4">
        <f t="shared" si="113"/>
        <v>4.0721011390040501E-2</v>
      </c>
      <c r="BA126" s="4">
        <f t="shared" si="114"/>
        <v>1.7219540499101758E-2</v>
      </c>
      <c r="BB126" s="4">
        <f t="shared" si="115"/>
        <v>0.10572254534138147</v>
      </c>
      <c r="BC126" s="4">
        <f t="shared" si="116"/>
        <v>0.15373596778286486</v>
      </c>
      <c r="BD126" s="4">
        <f t="shared" si="117"/>
        <v>-9.1825189801607032E-2</v>
      </c>
      <c r="BE126" s="4">
        <f t="shared" si="118"/>
        <v>2.3892422379128777E-2</v>
      </c>
      <c r="BG126" s="4">
        <f t="shared" si="119"/>
        <v>0.66124297908544505</v>
      </c>
      <c r="BH126" s="4">
        <f t="shared" si="120"/>
        <v>0.53023132351734015</v>
      </c>
      <c r="BI126" s="4">
        <f t="shared" si="121"/>
        <v>0.14206036691597165</v>
      </c>
      <c r="BJ126" s="4">
        <f t="shared" si="122"/>
        <v>0.12052796435997713</v>
      </c>
      <c r="BK126" s="4">
        <f t="shared" si="123"/>
        <v>0.17507076455865658</v>
      </c>
      <c r="BL126" s="4">
        <f t="shared" si="124"/>
        <v>0.11809141327528426</v>
      </c>
      <c r="BM126" s="4">
        <f t="shared" si="125"/>
        <v>2.8004690130092613E-2</v>
      </c>
      <c r="BN126" s="4">
        <f t="shared" si="126"/>
        <v>4.0186504379680216E-2</v>
      </c>
      <c r="BO126" s="4">
        <f t="shared" si="127"/>
        <v>3.9148265319921959E-2</v>
      </c>
      <c r="BP126" s="4">
        <f t="shared" si="128"/>
        <v>0.16489101302204304</v>
      </c>
      <c r="BQ126" s="4">
        <f t="shared" si="129"/>
        <v>0.12913341027015857</v>
      </c>
      <c r="BR126" s="4">
        <f t="shared" si="130"/>
        <v>0.13353530767768307</v>
      </c>
      <c r="BT126" s="4">
        <f t="shared" si="134"/>
        <v>5.2395812329199423</v>
      </c>
      <c r="BU126" s="4">
        <f t="shared" si="135"/>
        <v>6.9975601159190353</v>
      </c>
      <c r="BV126" s="5">
        <f t="shared" si="81"/>
        <v>8.2384715898319999E-3</v>
      </c>
      <c r="BW126" s="4">
        <f t="shared" si="83"/>
        <v>3.0389985112560267</v>
      </c>
      <c r="BX126" s="4">
        <f>MAX(BW$28:BW126)</f>
        <v>3.0402009940240307</v>
      </c>
      <c r="BY126" s="18">
        <f t="shared" si="82"/>
        <v>3.9552739123748805E-4</v>
      </c>
    </row>
    <row r="127" spans="1:80" x14ac:dyDescent="0.25">
      <c r="A127" s="2">
        <v>32626</v>
      </c>
      <c r="B127" s="3">
        <v>7.5898596383399998E-3</v>
      </c>
      <c r="C127" s="3">
        <v>0.18476178967199999</v>
      </c>
      <c r="D127" s="3">
        <v>2.3228682575200002E-3</v>
      </c>
      <c r="E127" s="3">
        <v>-2.5156521969099999E-2</v>
      </c>
      <c r="F127" s="3">
        <v>4.1145578233600003E-2</v>
      </c>
      <c r="G127" s="3">
        <v>1.11363911921E-2</v>
      </c>
      <c r="H127" s="3">
        <v>4.6771271745899998E-2</v>
      </c>
      <c r="I127" s="3">
        <v>3.6104695564799999E-3</v>
      </c>
      <c r="J127" s="3">
        <v>-3.9548668562799996E-3</v>
      </c>
      <c r="K127" s="3">
        <v>1.21659295058E-2</v>
      </c>
      <c r="L127" s="3">
        <v>-2.3678851294700001E-2</v>
      </c>
      <c r="M127" s="3">
        <v>-7.4081262354400001E-3</v>
      </c>
      <c r="N127" s="3">
        <v>-1.3589388630900001E-4</v>
      </c>
      <c r="O127" s="3">
        <f t="shared" si="79"/>
        <v>2.013166982679758E-2</v>
      </c>
      <c r="P127" s="3">
        <f t="shared" si="80"/>
        <v>4.1501559069265247E-2</v>
      </c>
      <c r="Q127" s="3"/>
      <c r="R127" s="4">
        <f t="shared" si="84"/>
        <v>-1</v>
      </c>
      <c r="S127" s="4">
        <f t="shared" si="85"/>
        <v>1</v>
      </c>
      <c r="T127" s="4">
        <f t="shared" si="86"/>
        <v>-1</v>
      </c>
      <c r="U127" s="4">
        <f t="shared" si="87"/>
        <v>1</v>
      </c>
      <c r="V127" s="4">
        <f t="shared" si="88"/>
        <v>1</v>
      </c>
      <c r="W127" s="4">
        <f t="shared" si="89"/>
        <v>1</v>
      </c>
      <c r="X127" s="4">
        <f t="shared" si="90"/>
        <v>-1</v>
      </c>
      <c r="Y127" s="4">
        <f t="shared" si="91"/>
        <v>-1</v>
      </c>
      <c r="Z127" s="4">
        <f t="shared" si="92"/>
        <v>-1</v>
      </c>
      <c r="AA127" s="4">
        <f t="shared" si="93"/>
        <v>1</v>
      </c>
      <c r="AB127" s="4">
        <f t="shared" si="94"/>
        <v>-1</v>
      </c>
      <c r="AC127" s="4">
        <f t="shared" si="95"/>
        <v>-1</v>
      </c>
      <c r="AE127" s="4">
        <f t="shared" si="131"/>
        <v>0.18476178967199999</v>
      </c>
      <c r="AF127" s="4">
        <f t="shared" si="96"/>
        <v>2.3228682575200002E-3</v>
      </c>
      <c r="AG127" s="4">
        <f t="shared" si="97"/>
        <v>2.5156521969099999E-2</v>
      </c>
      <c r="AH127" s="4">
        <f t="shared" si="98"/>
        <v>4.1145578233600003E-2</v>
      </c>
      <c r="AI127" s="4">
        <f t="shared" si="99"/>
        <v>1.11363911921E-2</v>
      </c>
      <c r="AJ127" s="4">
        <f t="shared" si="100"/>
        <v>4.6771271745899998E-2</v>
      </c>
      <c r="AK127" s="4">
        <f t="shared" si="101"/>
        <v>-3.6104695564799999E-3</v>
      </c>
      <c r="AL127" s="4">
        <f t="shared" si="102"/>
        <v>3.9548668562799996E-3</v>
      </c>
      <c r="AM127" s="4">
        <f t="shared" si="103"/>
        <v>-1.21659295058E-2</v>
      </c>
      <c r="AN127" s="4">
        <f t="shared" si="104"/>
        <v>-2.3678851294700001E-2</v>
      </c>
      <c r="AO127" s="4">
        <f t="shared" si="105"/>
        <v>7.4081262354400001E-3</v>
      </c>
      <c r="AP127" s="4">
        <f t="shared" si="106"/>
        <v>-1.3589388630900001E-4</v>
      </c>
      <c r="AQ127" s="4">
        <f t="shared" si="132"/>
        <v>2.3588855826554258E-2</v>
      </c>
      <c r="AS127" s="4">
        <f t="shared" si="133"/>
        <v>0.11176635247003525</v>
      </c>
      <c r="AT127" s="4">
        <f t="shared" si="107"/>
        <v>1.7523432920643254E-3</v>
      </c>
      <c r="AU127" s="4">
        <f t="shared" si="108"/>
        <v>7.0833329563283531E-2</v>
      </c>
      <c r="AV127" s="4">
        <f t="shared" si="109"/>
        <v>0.13655114297197216</v>
      </c>
      <c r="AW127" s="4">
        <f t="shared" si="110"/>
        <v>2.5444319547410915E-2</v>
      </c>
      <c r="AX127" s="4">
        <f t="shared" si="111"/>
        <v>0.15842395462528999</v>
      </c>
      <c r="AY127" s="4">
        <f t="shared" si="112"/>
        <v>-5.156949839056206E-2</v>
      </c>
      <c r="AZ127" s="4">
        <f t="shared" si="113"/>
        <v>3.936512436030367E-2</v>
      </c>
      <c r="BA127" s="4">
        <f t="shared" si="114"/>
        <v>-0.12430619243411475</v>
      </c>
      <c r="BB127" s="4">
        <f t="shared" si="115"/>
        <v>-5.7441217348903201E-2</v>
      </c>
      <c r="BC127" s="4">
        <f t="shared" si="116"/>
        <v>2.2947202338857286E-2</v>
      </c>
      <c r="BD127" s="4">
        <f t="shared" si="117"/>
        <v>-4.0706503372728927E-4</v>
      </c>
      <c r="BE127" s="4">
        <f t="shared" si="118"/>
        <v>2.7779982996825811E-2</v>
      </c>
      <c r="BG127" s="4">
        <f t="shared" si="119"/>
        <v>0.600895760687299</v>
      </c>
      <c r="BH127" s="4">
        <f t="shared" si="120"/>
        <v>0.53312653445318614</v>
      </c>
      <c r="BI127" s="4">
        <f t="shared" si="121"/>
        <v>0.12432097270474669</v>
      </c>
      <c r="BJ127" s="4">
        <f t="shared" si="122"/>
        <v>0.11438147041575833</v>
      </c>
      <c r="BK127" s="4">
        <f t="shared" si="123"/>
        <v>0.17461849566100857</v>
      </c>
      <c r="BL127" s="4">
        <f t="shared" si="124"/>
        <v>0.10904669716202077</v>
      </c>
      <c r="BM127" s="4">
        <f t="shared" si="125"/>
        <v>2.8419421634640601E-2</v>
      </c>
      <c r="BN127" s="4">
        <f t="shared" si="126"/>
        <v>3.8267664641952741E-2</v>
      </c>
      <c r="BO127" s="4">
        <f t="shared" si="127"/>
        <v>3.7656759426821243E-2</v>
      </c>
      <c r="BP127" s="4">
        <f t="shared" si="128"/>
        <v>0.16413000394374569</v>
      </c>
      <c r="BQ127" s="4">
        <f t="shared" si="129"/>
        <v>0.13164943370475271</v>
      </c>
      <c r="BR127" s="4">
        <f t="shared" si="130"/>
        <v>0.11663082958549152</v>
      </c>
      <c r="BT127" s="4">
        <f t="shared" si="134"/>
        <v>5.6595870680790856</v>
      </c>
      <c r="BU127" s="4">
        <f t="shared" si="135"/>
        <v>7.2450627160492029</v>
      </c>
      <c r="BV127" s="5">
        <f t="shared" si="81"/>
        <v>3.2929134849860001E-2</v>
      </c>
      <c r="BW127" s="4">
        <f t="shared" si="83"/>
        <v>3.162135675183257</v>
      </c>
      <c r="BX127" s="4">
        <f>MAX(BW$28:BW127)</f>
        <v>3.162135675183257</v>
      </c>
      <c r="BY127" s="18">
        <f t="shared" si="82"/>
        <v>0</v>
      </c>
    </row>
    <row r="128" spans="1:80" x14ac:dyDescent="0.25">
      <c r="A128" s="2">
        <v>32659</v>
      </c>
      <c r="B128" s="3">
        <v>8.6315087120899994E-3</v>
      </c>
      <c r="C128" s="3">
        <v>-0.129451445379</v>
      </c>
      <c r="D128" s="3">
        <v>-3.7085099306900002E-2</v>
      </c>
      <c r="E128" s="3">
        <v>-4.7908906433399998E-2</v>
      </c>
      <c r="F128" s="3">
        <v>1.7634675898299999E-2</v>
      </c>
      <c r="G128" s="3">
        <v>-1.4266181316500001E-2</v>
      </c>
      <c r="H128" s="3">
        <v>3.2230359556200003E-2</v>
      </c>
      <c r="I128" s="3">
        <v>-8.2247962329200005E-3</v>
      </c>
      <c r="J128" s="3">
        <v>-1.5949950227999998E-2</v>
      </c>
      <c r="K128" s="3">
        <v>1.3222084157599999E-2</v>
      </c>
      <c r="L128" s="3">
        <v>-4.9569934289500003E-2</v>
      </c>
      <c r="M128" s="3">
        <v>-7.5793156591799998E-2</v>
      </c>
      <c r="N128" s="3">
        <v>-6.7929215656499994E-2</v>
      </c>
      <c r="O128" s="3">
        <f t="shared" si="79"/>
        <v>-3.1924297151868335E-2</v>
      </c>
      <c r="P128" s="3">
        <f t="shared" si="80"/>
        <v>-9.4558566465930777E-2</v>
      </c>
      <c r="Q128" s="3"/>
      <c r="R128" s="4">
        <f t="shared" si="84"/>
        <v>1</v>
      </c>
      <c r="S128" s="4">
        <f t="shared" si="85"/>
        <v>1</v>
      </c>
      <c r="T128" s="4">
        <f t="shared" si="86"/>
        <v>-1</v>
      </c>
      <c r="U128" s="4">
        <f t="shared" si="87"/>
        <v>1</v>
      </c>
      <c r="V128" s="4">
        <f t="shared" si="88"/>
        <v>1</v>
      </c>
      <c r="W128" s="4">
        <f t="shared" si="89"/>
        <v>1</v>
      </c>
      <c r="X128" s="4">
        <f t="shared" si="90"/>
        <v>-1</v>
      </c>
      <c r="Y128" s="4">
        <f t="shared" si="91"/>
        <v>-1</v>
      </c>
      <c r="Z128" s="4">
        <f t="shared" si="92"/>
        <v>-1</v>
      </c>
      <c r="AA128" s="4">
        <f t="shared" si="93"/>
        <v>1</v>
      </c>
      <c r="AB128" s="4">
        <f t="shared" si="94"/>
        <v>-1</v>
      </c>
      <c r="AC128" s="4">
        <f t="shared" si="95"/>
        <v>-1</v>
      </c>
      <c r="AE128" s="4">
        <f t="shared" si="131"/>
        <v>0.129451445379</v>
      </c>
      <c r="AF128" s="4">
        <f t="shared" si="96"/>
        <v>-3.7085099306900002E-2</v>
      </c>
      <c r="AG128" s="4">
        <f t="shared" si="97"/>
        <v>4.7908906433399998E-2</v>
      </c>
      <c r="AH128" s="4">
        <f t="shared" si="98"/>
        <v>1.7634675898299999E-2</v>
      </c>
      <c r="AI128" s="4">
        <f t="shared" si="99"/>
        <v>-1.4266181316500001E-2</v>
      </c>
      <c r="AJ128" s="4">
        <f t="shared" si="100"/>
        <v>3.2230359556200003E-2</v>
      </c>
      <c r="AK128" s="4">
        <f t="shared" si="101"/>
        <v>8.2247962329200005E-3</v>
      </c>
      <c r="AL128" s="4">
        <f t="shared" si="102"/>
        <v>1.5949950227999998E-2</v>
      </c>
      <c r="AM128" s="4">
        <f t="shared" si="103"/>
        <v>-1.3222084157599999E-2</v>
      </c>
      <c r="AN128" s="4">
        <f t="shared" si="104"/>
        <v>-4.9569934289500003E-2</v>
      </c>
      <c r="AO128" s="4">
        <f t="shared" si="105"/>
        <v>7.5793156591799998E-2</v>
      </c>
      <c r="AP128" s="4">
        <f t="shared" si="106"/>
        <v>6.7929215656499994E-2</v>
      </c>
      <c r="AQ128" s="4">
        <f t="shared" si="132"/>
        <v>2.3414933908801661E-2</v>
      </c>
      <c r="AS128" s="4">
        <f t="shared" si="133"/>
        <v>8.6172313967357431E-2</v>
      </c>
      <c r="AT128" s="4">
        <f t="shared" si="107"/>
        <v>-2.7824613415602894E-2</v>
      </c>
      <c r="AU128" s="4">
        <f t="shared" si="108"/>
        <v>0.15414585452827878</v>
      </c>
      <c r="AV128" s="4">
        <f t="shared" si="109"/>
        <v>6.1669694695131221E-2</v>
      </c>
      <c r="AW128" s="4">
        <f t="shared" si="110"/>
        <v>-3.2679656900023488E-2</v>
      </c>
      <c r="AX128" s="4">
        <f t="shared" si="111"/>
        <v>0.11822589916065913</v>
      </c>
      <c r="AY128" s="4">
        <f t="shared" si="112"/>
        <v>0.11576303471137145</v>
      </c>
      <c r="AZ128" s="4">
        <f t="shared" si="113"/>
        <v>0.16671987044136588</v>
      </c>
      <c r="BA128" s="4">
        <f t="shared" si="114"/>
        <v>-0.14044845450171684</v>
      </c>
      <c r="BB128" s="4">
        <f t="shared" si="115"/>
        <v>-0.12080651458825217</v>
      </c>
      <c r="BC128" s="4">
        <f t="shared" si="116"/>
        <v>0.23028783173281139</v>
      </c>
      <c r="BD128" s="4">
        <f t="shared" si="117"/>
        <v>0.23297173105231914</v>
      </c>
      <c r="BE128" s="4">
        <f t="shared" si="118"/>
        <v>7.0349749240308249E-2</v>
      </c>
      <c r="BG128" s="4">
        <f t="shared" si="119"/>
        <v>0.60648034932229755</v>
      </c>
      <c r="BH128" s="4">
        <f t="shared" si="120"/>
        <v>0.53121565625399203</v>
      </c>
      <c r="BI128" s="4">
        <f t="shared" si="121"/>
        <v>0.12418913006063184</v>
      </c>
      <c r="BJ128" s="4">
        <f t="shared" si="122"/>
        <v>0.1127360723032463</v>
      </c>
      <c r="BK128" s="4">
        <f t="shared" si="123"/>
        <v>0.17421311602544151</v>
      </c>
      <c r="BL128" s="4">
        <f t="shared" si="124"/>
        <v>0.11545038827424783</v>
      </c>
      <c r="BM128" s="4">
        <f t="shared" si="125"/>
        <v>2.8242093696197176E-2</v>
      </c>
      <c r="BN128" s="4">
        <f t="shared" si="126"/>
        <v>3.8003126449204679E-2</v>
      </c>
      <c r="BO128" s="4">
        <f t="shared" si="127"/>
        <v>3.9547362855166204E-2</v>
      </c>
      <c r="BP128" s="4">
        <f t="shared" si="128"/>
        <v>0.16731279913947736</v>
      </c>
      <c r="BQ128" s="4">
        <f t="shared" si="129"/>
        <v>0.13165099455535717</v>
      </c>
      <c r="BR128" s="4">
        <f t="shared" si="130"/>
        <v>0.11676676918927503</v>
      </c>
      <c r="BT128" s="4">
        <f t="shared" si="134"/>
        <v>6.1161277080639689</v>
      </c>
      <c r="BU128" s="4">
        <f t="shared" si="135"/>
        <v>7.8172868833067888</v>
      </c>
      <c r="BV128" s="5">
        <f t="shared" si="81"/>
        <v>2.4627049396760001E-2</v>
      </c>
      <c r="BW128" s="4">
        <f t="shared" si="83"/>
        <v>3.267303748284407</v>
      </c>
      <c r="BX128" s="4">
        <f>MAX(BW$28:BW128)</f>
        <v>3.267303748284407</v>
      </c>
      <c r="BY128" s="18">
        <f t="shared" si="82"/>
        <v>0</v>
      </c>
    </row>
    <row r="129" spans="1:77" x14ac:dyDescent="0.25">
      <c r="A129" s="2">
        <v>32689</v>
      </c>
      <c r="B129" s="3">
        <v>7.5403462933200001E-3</v>
      </c>
      <c r="C129" s="3">
        <v>-7.4223555453700005E-2</v>
      </c>
      <c r="D129" s="3">
        <v>4.0487078510299999E-2</v>
      </c>
      <c r="E129" s="3">
        <v>2.91070993806E-2</v>
      </c>
      <c r="F129" s="3">
        <v>4.8840236095600002E-2</v>
      </c>
      <c r="G129" s="3">
        <v>4.9924931301400001E-3</v>
      </c>
      <c r="H129" s="3">
        <v>-1.47870952432E-2</v>
      </c>
      <c r="I129" s="3">
        <v>8.2499031653000005E-3</v>
      </c>
      <c r="J129" s="3">
        <v>-6.7344451794999999E-4</v>
      </c>
      <c r="K129" s="3">
        <v>2.2536111567999999E-2</v>
      </c>
      <c r="L129" s="3">
        <v>1.2425881324800001E-2</v>
      </c>
      <c r="M129" s="3">
        <v>-6.3526401142800001E-3</v>
      </c>
      <c r="N129" s="3">
        <v>-6.01892216417E-3</v>
      </c>
      <c r="O129" s="3">
        <f t="shared" si="79"/>
        <v>5.3819288067866664E-3</v>
      </c>
      <c r="P129" s="3">
        <f t="shared" si="80"/>
        <v>2.9645398863752385E-2</v>
      </c>
      <c r="Q129" s="3"/>
      <c r="R129" s="4">
        <f t="shared" si="84"/>
        <v>-1</v>
      </c>
      <c r="S129" s="4">
        <f t="shared" si="85"/>
        <v>1</v>
      </c>
      <c r="T129" s="4">
        <f t="shared" si="86"/>
        <v>-1</v>
      </c>
      <c r="U129" s="4">
        <f t="shared" si="87"/>
        <v>1</v>
      </c>
      <c r="V129" s="4">
        <f t="shared" si="88"/>
        <v>1</v>
      </c>
      <c r="W129" s="4">
        <f t="shared" si="89"/>
        <v>1</v>
      </c>
      <c r="X129" s="4">
        <f t="shared" si="90"/>
        <v>-1</v>
      </c>
      <c r="Y129" s="4">
        <f t="shared" si="91"/>
        <v>-1</v>
      </c>
      <c r="Z129" s="4">
        <f t="shared" si="92"/>
        <v>1</v>
      </c>
      <c r="AA129" s="4">
        <f t="shared" si="93"/>
        <v>-1</v>
      </c>
      <c r="AB129" s="4">
        <f t="shared" si="94"/>
        <v>-1</v>
      </c>
      <c r="AC129" s="4">
        <f t="shared" si="95"/>
        <v>-1</v>
      </c>
      <c r="AE129" s="4">
        <f t="shared" si="131"/>
        <v>-7.4223555453700005E-2</v>
      </c>
      <c r="AF129" s="4">
        <f t="shared" si="96"/>
        <v>4.0487078510299999E-2</v>
      </c>
      <c r="AG129" s="4">
        <f t="shared" si="97"/>
        <v>-2.91070993806E-2</v>
      </c>
      <c r="AH129" s="4">
        <f t="shared" si="98"/>
        <v>4.8840236095600002E-2</v>
      </c>
      <c r="AI129" s="4">
        <f t="shared" si="99"/>
        <v>4.9924931301400001E-3</v>
      </c>
      <c r="AJ129" s="4">
        <f t="shared" si="100"/>
        <v>-1.47870952432E-2</v>
      </c>
      <c r="AK129" s="4">
        <f t="shared" si="101"/>
        <v>-8.2499031653000005E-3</v>
      </c>
      <c r="AL129" s="4">
        <f t="shared" si="102"/>
        <v>6.7344451794999999E-4</v>
      </c>
      <c r="AM129" s="4">
        <f t="shared" si="103"/>
        <v>-2.2536111567999999E-2</v>
      </c>
      <c r="AN129" s="4">
        <f t="shared" si="104"/>
        <v>1.2425881324800001E-2</v>
      </c>
      <c r="AO129" s="4">
        <f t="shared" si="105"/>
        <v>6.3526401142800001E-3</v>
      </c>
      <c r="AP129" s="4">
        <f t="shared" si="106"/>
        <v>6.01892216417E-3</v>
      </c>
      <c r="AQ129" s="4">
        <f t="shared" si="132"/>
        <v>-2.4260890794633332E-3</v>
      </c>
      <c r="AS129" s="4">
        <f t="shared" si="133"/>
        <v>-4.8953642462869588E-2</v>
      </c>
      <c r="AT129" s="4">
        <f t="shared" si="107"/>
        <v>3.0486359378641335E-2</v>
      </c>
      <c r="AU129" s="4">
        <f t="shared" si="108"/>
        <v>-9.3750876156034862E-2</v>
      </c>
      <c r="AV129" s="4">
        <f t="shared" si="109"/>
        <v>0.17329053637499708</v>
      </c>
      <c r="AW129" s="4">
        <f t="shared" si="110"/>
        <v>1.1462955818805085E-2</v>
      </c>
      <c r="AX129" s="4">
        <f t="shared" si="111"/>
        <v>-5.1232725898067454E-2</v>
      </c>
      <c r="AY129" s="4">
        <f t="shared" si="112"/>
        <v>-0.11684548963040736</v>
      </c>
      <c r="AZ129" s="4">
        <f t="shared" si="113"/>
        <v>7.0883064723649197E-3</v>
      </c>
      <c r="BA129" s="4">
        <f t="shared" si="114"/>
        <v>-0.22794047381145197</v>
      </c>
      <c r="BB129" s="4">
        <f t="shared" si="115"/>
        <v>2.9706947439069226E-2</v>
      </c>
      <c r="BC129" s="4">
        <f t="shared" si="116"/>
        <v>1.9301457268091703E-2</v>
      </c>
      <c r="BD129" s="4">
        <f t="shared" si="117"/>
        <v>2.0618613346793997E-2</v>
      </c>
      <c r="BE129" s="4">
        <f t="shared" si="118"/>
        <v>-2.0564002655005659E-2</v>
      </c>
      <c r="BG129" s="4">
        <f t="shared" si="119"/>
        <v>0.41554003225665931</v>
      </c>
      <c r="BH129" s="4">
        <f t="shared" si="120"/>
        <v>0.53196095850796177</v>
      </c>
      <c r="BI129" s="4">
        <f t="shared" si="121"/>
        <v>0.12356642035881057</v>
      </c>
      <c r="BJ129" s="4">
        <f t="shared" si="122"/>
        <v>0.11273231951127731</v>
      </c>
      <c r="BK129" s="4">
        <f t="shared" si="123"/>
        <v>0.1749961709479517</v>
      </c>
      <c r="BL129" s="4">
        <f t="shared" si="124"/>
        <v>0.11703111325324188</v>
      </c>
      <c r="BM129" s="4">
        <f t="shared" si="125"/>
        <v>2.8957704558404164E-2</v>
      </c>
      <c r="BN129" s="4">
        <f t="shared" si="126"/>
        <v>3.9794771149496616E-2</v>
      </c>
      <c r="BO129" s="4">
        <f t="shared" si="127"/>
        <v>3.9693628178298981E-2</v>
      </c>
      <c r="BP129" s="4">
        <f t="shared" si="128"/>
        <v>0.16556667955431095</v>
      </c>
      <c r="BQ129" s="4">
        <f t="shared" si="129"/>
        <v>0.14787548670932651</v>
      </c>
      <c r="BR129" s="4">
        <f t="shared" si="130"/>
        <v>0.131704147593839</v>
      </c>
      <c r="BT129" s="4">
        <f t="shared" si="134"/>
        <v>6.1165959819036955</v>
      </c>
      <c r="BU129" s="4">
        <f t="shared" si="135"/>
        <v>7.7154772252578878</v>
      </c>
      <c r="BV129" s="5">
        <f t="shared" si="81"/>
        <v>1.4218748128000044E-4</v>
      </c>
      <c r="BW129" s="4">
        <f t="shared" si="83"/>
        <v>3.2924049196824785</v>
      </c>
      <c r="BX129" s="4">
        <f>MAX(BW$28:BW129)</f>
        <v>3.2924049196824785</v>
      </c>
      <c r="BY129" s="18">
        <f t="shared" si="82"/>
        <v>0</v>
      </c>
    </row>
    <row r="130" spans="1:77" x14ac:dyDescent="0.25">
      <c r="A130" s="2">
        <v>32720</v>
      </c>
      <c r="B130" s="3">
        <v>7.4595705872499999E-3</v>
      </c>
      <c r="C130" s="3">
        <v>-4.9549130648199997E-2</v>
      </c>
      <c r="D130" s="3">
        <v>-0.13056106654499999</v>
      </c>
      <c r="E130" s="3">
        <v>-1.79841993023E-2</v>
      </c>
      <c r="F130" s="3">
        <v>5.0423685970599999E-2</v>
      </c>
      <c r="G130" s="3">
        <v>7.6244607606400006E-2</v>
      </c>
      <c r="H130" s="3">
        <v>8.5726888654200001E-2</v>
      </c>
      <c r="I130" s="3">
        <v>6.45002913241E-3</v>
      </c>
      <c r="J130" s="3">
        <v>1.96146607041E-2</v>
      </c>
      <c r="K130" s="3">
        <v>1.16789372717E-2</v>
      </c>
      <c r="L130" s="3">
        <v>1.0326514872800001E-2</v>
      </c>
      <c r="M130" s="3">
        <v>4.5921776663300003E-2</v>
      </c>
      <c r="N130" s="3">
        <v>7.5643050767399994E-2</v>
      </c>
      <c r="O130" s="3">
        <f t="shared" si="79"/>
        <v>1.53279795956175E-2</v>
      </c>
      <c r="P130" s="3">
        <f t="shared" si="80"/>
        <v>8.3863046626348997E-2</v>
      </c>
      <c r="Q130" s="3"/>
      <c r="R130" s="4">
        <f t="shared" si="84"/>
        <v>-1</v>
      </c>
      <c r="S130" s="4">
        <f t="shared" si="85"/>
        <v>-1</v>
      </c>
      <c r="T130" s="4">
        <f t="shared" si="86"/>
        <v>-1</v>
      </c>
      <c r="U130" s="4">
        <f t="shared" si="87"/>
        <v>1</v>
      </c>
      <c r="V130" s="4">
        <f t="shared" si="88"/>
        <v>1</v>
      </c>
      <c r="W130" s="4">
        <f t="shared" si="89"/>
        <v>1</v>
      </c>
      <c r="X130" s="4">
        <f t="shared" si="90"/>
        <v>-1</v>
      </c>
      <c r="Y130" s="4">
        <f t="shared" si="91"/>
        <v>-1</v>
      </c>
      <c r="Z130" s="4">
        <f t="shared" si="92"/>
        <v>1</v>
      </c>
      <c r="AA130" s="4">
        <f t="shared" si="93"/>
        <v>1</v>
      </c>
      <c r="AB130" s="4">
        <f t="shared" si="94"/>
        <v>-1</v>
      </c>
      <c r="AC130" s="4">
        <f t="shared" si="95"/>
        <v>-1</v>
      </c>
      <c r="AE130" s="4">
        <f t="shared" si="131"/>
        <v>4.9549130648199997E-2</v>
      </c>
      <c r="AF130" s="4">
        <f t="shared" si="96"/>
        <v>-0.13056106654499999</v>
      </c>
      <c r="AG130" s="4">
        <f t="shared" si="97"/>
        <v>1.79841993023E-2</v>
      </c>
      <c r="AH130" s="4">
        <f t="shared" si="98"/>
        <v>5.0423685970599999E-2</v>
      </c>
      <c r="AI130" s="4">
        <f t="shared" si="99"/>
        <v>7.6244607606400006E-2</v>
      </c>
      <c r="AJ130" s="4">
        <f t="shared" si="100"/>
        <v>8.5726888654200001E-2</v>
      </c>
      <c r="AK130" s="4">
        <f t="shared" si="101"/>
        <v>-6.45002913241E-3</v>
      </c>
      <c r="AL130" s="4">
        <f t="shared" si="102"/>
        <v>-1.96146607041E-2</v>
      </c>
      <c r="AM130" s="4">
        <f t="shared" si="103"/>
        <v>1.16789372717E-2</v>
      </c>
      <c r="AN130" s="4">
        <f t="shared" si="104"/>
        <v>-1.0326514872800001E-2</v>
      </c>
      <c r="AO130" s="4">
        <f t="shared" si="105"/>
        <v>-4.5921776663300003E-2</v>
      </c>
      <c r="AP130" s="4">
        <f t="shared" si="106"/>
        <v>-7.5643050767399994E-2</v>
      </c>
      <c r="AQ130" s="4">
        <f t="shared" si="132"/>
        <v>2.575292306991675E-4</v>
      </c>
      <c r="AS130" s="4">
        <f t="shared" si="133"/>
        <v>4.7696132070948929E-2</v>
      </c>
      <c r="AT130" s="4">
        <f t="shared" si="107"/>
        <v>-9.8173420027812749E-2</v>
      </c>
      <c r="AU130" s="4">
        <f t="shared" si="108"/>
        <v>5.8217108661326324E-2</v>
      </c>
      <c r="AV130" s="4">
        <f t="shared" si="109"/>
        <v>0.17891474668204913</v>
      </c>
      <c r="AW130" s="4">
        <f t="shared" si="110"/>
        <v>0.17427720205164282</v>
      </c>
      <c r="AX130" s="4">
        <f t="shared" si="111"/>
        <v>0.29300546246602599</v>
      </c>
      <c r="AY130" s="4">
        <f t="shared" si="112"/>
        <v>-8.9095862130937592E-2</v>
      </c>
      <c r="AZ130" s="4">
        <f t="shared" si="113"/>
        <v>-0.19715817065929395</v>
      </c>
      <c r="BA130" s="4">
        <f t="shared" si="114"/>
        <v>0.1176908013471545</v>
      </c>
      <c r="BB130" s="4">
        <f t="shared" si="115"/>
        <v>-2.4948292496045587E-2</v>
      </c>
      <c r="BC130" s="4">
        <f t="shared" si="116"/>
        <v>-0.12421741475939625</v>
      </c>
      <c r="BD130" s="4">
        <f t="shared" si="117"/>
        <v>-0.22973627527866408</v>
      </c>
      <c r="BE130" s="4">
        <f t="shared" si="118"/>
        <v>8.8726681605831217E-3</v>
      </c>
      <c r="BG130" s="4">
        <f t="shared" si="119"/>
        <v>0.34885378217807206</v>
      </c>
      <c r="BH130" s="4">
        <f t="shared" si="120"/>
        <v>0.22210760311006561</v>
      </c>
      <c r="BI130" s="4">
        <f t="shared" si="121"/>
        <v>0.13138035425170078</v>
      </c>
      <c r="BJ130" s="4">
        <f t="shared" si="122"/>
        <v>0.1107697232345041</v>
      </c>
      <c r="BK130" s="4">
        <f t="shared" si="123"/>
        <v>0.17167623417615119</v>
      </c>
      <c r="BL130" s="4">
        <f t="shared" si="124"/>
        <v>0.11674425897621941</v>
      </c>
      <c r="BM130" s="4">
        <f t="shared" si="125"/>
        <v>3.0615280710540285E-2</v>
      </c>
      <c r="BN130" s="4">
        <f t="shared" si="126"/>
        <v>3.8114664303099635E-2</v>
      </c>
      <c r="BO130" s="4">
        <f t="shared" si="127"/>
        <v>4.3345576181915972E-2</v>
      </c>
      <c r="BP130" s="4">
        <f t="shared" si="128"/>
        <v>0.16549143830112376</v>
      </c>
      <c r="BQ130" s="4">
        <f t="shared" si="129"/>
        <v>0.13632123740055083</v>
      </c>
      <c r="BR130" s="4">
        <f t="shared" si="130"/>
        <v>0.11303940528090536</v>
      </c>
      <c r="BT130" s="4">
        <f t="shared" si="134"/>
        <v>6.1670692188395329</v>
      </c>
      <c r="BU130" s="4">
        <f t="shared" si="135"/>
        <v>7.8414882413542681</v>
      </c>
      <c r="BV130" s="5">
        <f t="shared" si="81"/>
        <v>5.6107708101199999E-2</v>
      </c>
      <c r="BW130" s="4">
        <f t="shared" si="83"/>
        <v>3.5016941407671585</v>
      </c>
      <c r="BX130" s="4">
        <f>MAX(BW$28:BW130)</f>
        <v>3.5016941407671585</v>
      </c>
      <c r="BY130" s="18">
        <f t="shared" si="82"/>
        <v>0</v>
      </c>
    </row>
    <row r="131" spans="1:77" x14ac:dyDescent="0.25">
      <c r="A131" s="2">
        <v>32751</v>
      </c>
      <c r="B131" s="3">
        <v>7.2941675085099996E-3</v>
      </c>
      <c r="C131" s="3">
        <v>1.5737046055299998E-2</v>
      </c>
      <c r="D131" s="3">
        <v>5.6332759504599997E-2</v>
      </c>
      <c r="E131" s="3">
        <v>-3.5736812393E-2</v>
      </c>
      <c r="F131" s="3">
        <v>3.2260771188700001E-2</v>
      </c>
      <c r="G131" s="3">
        <v>3.1394353644199999E-2</v>
      </c>
      <c r="H131" s="3">
        <v>1.0148774252599999E-2</v>
      </c>
      <c r="I131" s="3">
        <v>-9.1744825532200005E-3</v>
      </c>
      <c r="J131" s="3">
        <v>-7.6519630035699997E-3</v>
      </c>
      <c r="K131" s="3">
        <v>-2.1038609348899999E-2</v>
      </c>
      <c r="L131" s="3">
        <v>1.8412970557099999E-2</v>
      </c>
      <c r="M131" s="3">
        <v>-5.5896301449700002E-2</v>
      </c>
      <c r="N131" s="3">
        <v>-5.07044998425E-2</v>
      </c>
      <c r="O131" s="3">
        <f t="shared" si="79"/>
        <v>-1.3263327823658331E-3</v>
      </c>
      <c r="P131" s="3">
        <f t="shared" si="80"/>
        <v>-4.0593640454418656E-2</v>
      </c>
      <c r="Q131" s="3"/>
      <c r="R131" s="4">
        <f t="shared" si="84"/>
        <v>-1</v>
      </c>
      <c r="S131" s="4">
        <f t="shared" si="85"/>
        <v>-1</v>
      </c>
      <c r="T131" s="4">
        <f t="shared" si="86"/>
        <v>-1</v>
      </c>
      <c r="U131" s="4">
        <f t="shared" si="87"/>
        <v>1</v>
      </c>
      <c r="V131" s="4">
        <f t="shared" si="88"/>
        <v>1</v>
      </c>
      <c r="W131" s="4">
        <f t="shared" si="89"/>
        <v>1</v>
      </c>
      <c r="X131" s="4">
        <f t="shared" si="90"/>
        <v>1</v>
      </c>
      <c r="Y131" s="4">
        <f t="shared" si="91"/>
        <v>-1</v>
      </c>
      <c r="Z131" s="4">
        <f t="shared" si="92"/>
        <v>1</v>
      </c>
      <c r="AA131" s="4">
        <f t="shared" si="93"/>
        <v>1</v>
      </c>
      <c r="AB131" s="4">
        <f t="shared" si="94"/>
        <v>-1</v>
      </c>
      <c r="AC131" s="4">
        <f t="shared" si="95"/>
        <v>1</v>
      </c>
      <c r="AE131" s="4">
        <f t="shared" si="131"/>
        <v>-1.5737046055299998E-2</v>
      </c>
      <c r="AF131" s="4">
        <f t="shared" si="96"/>
        <v>-5.6332759504599997E-2</v>
      </c>
      <c r="AG131" s="4">
        <f t="shared" si="97"/>
        <v>3.5736812393E-2</v>
      </c>
      <c r="AH131" s="4">
        <f t="shared" si="98"/>
        <v>3.2260771188700001E-2</v>
      </c>
      <c r="AI131" s="4">
        <f t="shared" si="99"/>
        <v>3.1394353644199999E-2</v>
      </c>
      <c r="AJ131" s="4">
        <f t="shared" si="100"/>
        <v>1.0148774252599999E-2</v>
      </c>
      <c r="AK131" s="4">
        <f t="shared" si="101"/>
        <v>9.1744825532200005E-3</v>
      </c>
      <c r="AL131" s="4">
        <f t="shared" si="102"/>
        <v>7.6519630035699997E-3</v>
      </c>
      <c r="AM131" s="4">
        <f t="shared" si="103"/>
        <v>-2.1038609348899999E-2</v>
      </c>
      <c r="AN131" s="4">
        <f t="shared" si="104"/>
        <v>1.8412970557099999E-2</v>
      </c>
      <c r="AO131" s="4">
        <f t="shared" si="105"/>
        <v>5.5896301449700002E-2</v>
      </c>
      <c r="AP131" s="4">
        <f t="shared" si="106"/>
        <v>5.07044998425E-2</v>
      </c>
      <c r="AQ131" s="4">
        <f t="shared" si="132"/>
        <v>1.3189376164649167E-2</v>
      </c>
      <c r="AS131" s="4">
        <f t="shared" si="133"/>
        <v>-1.8044288878905763E-2</v>
      </c>
      <c r="AT131" s="4">
        <f t="shared" si="107"/>
        <v>-0.10145129426602159</v>
      </c>
      <c r="AU131" s="4">
        <f t="shared" si="108"/>
        <v>0.10880412858237479</v>
      </c>
      <c r="AV131" s="4">
        <f t="shared" si="109"/>
        <v>0.11649671136363719</v>
      </c>
      <c r="AW131" s="4">
        <f t="shared" si="110"/>
        <v>7.3147815234547414E-2</v>
      </c>
      <c r="AX131" s="4">
        <f t="shared" si="111"/>
        <v>3.4772670935937965E-2</v>
      </c>
      <c r="AY131" s="4">
        <f t="shared" si="112"/>
        <v>0.11986801806538906</v>
      </c>
      <c r="AZ131" s="4">
        <f t="shared" si="113"/>
        <v>8.0304661142695272E-2</v>
      </c>
      <c r="BA131" s="4">
        <f t="shared" si="114"/>
        <v>-0.19414769581655653</v>
      </c>
      <c r="BB131" s="4">
        <f t="shared" si="115"/>
        <v>4.4504950216448673E-2</v>
      </c>
      <c r="BC131" s="4">
        <f t="shared" si="116"/>
        <v>0.16401348026341828</v>
      </c>
      <c r="BD131" s="4">
        <f t="shared" si="117"/>
        <v>0.17942238714543207</v>
      </c>
      <c r="BE131" s="4">
        <f t="shared" si="118"/>
        <v>5.0640961999033063E-2</v>
      </c>
      <c r="BG131" s="4">
        <f t="shared" si="119"/>
        <v>0.34650249899347019</v>
      </c>
      <c r="BH131" s="4">
        <f t="shared" si="120"/>
        <v>0.17919035714252471</v>
      </c>
      <c r="BI131" s="4">
        <f t="shared" si="121"/>
        <v>0.13044625477505592</v>
      </c>
      <c r="BJ131" s="4">
        <f t="shared" si="122"/>
        <v>0.11405782489088889</v>
      </c>
      <c r="BK131" s="4">
        <f t="shared" si="123"/>
        <v>0.18273018167719907</v>
      </c>
      <c r="BL131" s="4">
        <f t="shared" si="124"/>
        <v>0.13717162389648491</v>
      </c>
      <c r="BM131" s="4">
        <f t="shared" si="125"/>
        <v>3.0244146017031341E-2</v>
      </c>
      <c r="BN131" s="4">
        <f t="shared" si="126"/>
        <v>4.4601851767760985E-2</v>
      </c>
      <c r="BO131" s="4">
        <f t="shared" si="127"/>
        <v>4.1770123142278716E-2</v>
      </c>
      <c r="BP131" s="4">
        <f t="shared" si="128"/>
        <v>0.16430597637030953</v>
      </c>
      <c r="BQ131" s="4">
        <f t="shared" si="129"/>
        <v>0.14667049150166167</v>
      </c>
      <c r="BR131" s="4">
        <f t="shared" si="130"/>
        <v>0.13892664468608718</v>
      </c>
      <c r="BT131" s="4">
        <f t="shared" si="134"/>
        <v>6.4622920362439285</v>
      </c>
      <c r="BU131" s="4">
        <f t="shared" si="135"/>
        <v>8.2957858781490046</v>
      </c>
      <c r="BV131" s="5">
        <f t="shared" si="81"/>
        <v>-2.3261791880000004E-3</v>
      </c>
      <c r="BW131" s="4">
        <f t="shared" si="83"/>
        <v>3.519090516360488</v>
      </c>
      <c r="BX131" s="4">
        <f>MAX(BW$28:BW131)</f>
        <v>3.519090516360488</v>
      </c>
      <c r="BY131" s="18">
        <f t="shared" si="82"/>
        <v>0</v>
      </c>
    </row>
    <row r="132" spans="1:77" x14ac:dyDescent="0.25">
      <c r="A132" s="2">
        <v>32780</v>
      </c>
      <c r="B132" s="3">
        <v>6.9341456530500004E-3</v>
      </c>
      <c r="C132" s="3">
        <v>-1.6501007260600001E-2</v>
      </c>
      <c r="D132" s="3">
        <v>-1.6518661413900002E-2</v>
      </c>
      <c r="E132" s="3">
        <v>1.75907947735E-2</v>
      </c>
      <c r="F132" s="3">
        <v>-6.6935566671300004E-3</v>
      </c>
      <c r="G132" s="3">
        <v>-4.6683374862199999E-2</v>
      </c>
      <c r="H132" s="3">
        <v>-1.1062189505799999E-2</v>
      </c>
      <c r="I132" s="3">
        <v>-8.8741001956299994E-3</v>
      </c>
      <c r="J132" s="3">
        <v>-2.1498030225099999E-2</v>
      </c>
      <c r="K132" s="3">
        <v>-2.09896332675E-3</v>
      </c>
      <c r="L132" s="3">
        <v>2.24618569478E-2</v>
      </c>
      <c r="M132" s="3">
        <v>3.4359197361499998E-2</v>
      </c>
      <c r="N132" s="3">
        <v>3.2035497298200002E-2</v>
      </c>
      <c r="O132" s="3">
        <f t="shared" si="79"/>
        <v>-1.956878089675831E-3</v>
      </c>
      <c r="P132" s="3">
        <f t="shared" si="80"/>
        <v>-1.3210748486790005E-2</v>
      </c>
      <c r="Q132" s="3"/>
      <c r="R132" s="4">
        <f t="shared" si="84"/>
        <v>-1</v>
      </c>
      <c r="S132" s="4">
        <f t="shared" si="85"/>
        <v>-1</v>
      </c>
      <c r="T132" s="4">
        <f t="shared" si="86"/>
        <v>-1</v>
      </c>
      <c r="U132" s="4">
        <f t="shared" si="87"/>
        <v>1</v>
      </c>
      <c r="V132" s="4">
        <f t="shared" si="88"/>
        <v>1</v>
      </c>
      <c r="W132" s="4">
        <f t="shared" si="89"/>
        <v>1</v>
      </c>
      <c r="X132" s="4">
        <f t="shared" si="90"/>
        <v>-1</v>
      </c>
      <c r="Y132" s="4">
        <f t="shared" si="91"/>
        <v>-1</v>
      </c>
      <c r="Z132" s="4">
        <f t="shared" si="92"/>
        <v>1</v>
      </c>
      <c r="AA132" s="4">
        <f t="shared" si="93"/>
        <v>1</v>
      </c>
      <c r="AB132" s="4">
        <f t="shared" si="94"/>
        <v>-1</v>
      </c>
      <c r="AC132" s="4">
        <f t="shared" si="95"/>
        <v>-1</v>
      </c>
      <c r="AE132" s="4">
        <f t="shared" si="131"/>
        <v>1.6501007260600001E-2</v>
      </c>
      <c r="AF132" s="4">
        <f t="shared" si="96"/>
        <v>1.6518661413900002E-2</v>
      </c>
      <c r="AG132" s="4">
        <f t="shared" si="97"/>
        <v>-1.75907947735E-2</v>
      </c>
      <c r="AH132" s="4">
        <f t="shared" si="98"/>
        <v>-6.6935566671300004E-3</v>
      </c>
      <c r="AI132" s="4">
        <f t="shared" si="99"/>
        <v>-4.6683374862199999E-2</v>
      </c>
      <c r="AJ132" s="4">
        <f t="shared" si="100"/>
        <v>-1.1062189505799999E-2</v>
      </c>
      <c r="AK132" s="4">
        <f t="shared" si="101"/>
        <v>-8.8741001956299994E-3</v>
      </c>
      <c r="AL132" s="4">
        <f t="shared" si="102"/>
        <v>2.1498030225099999E-2</v>
      </c>
      <c r="AM132" s="4">
        <f t="shared" si="103"/>
        <v>-2.09896332675E-3</v>
      </c>
      <c r="AN132" s="4">
        <f t="shared" si="104"/>
        <v>2.24618569478E-2</v>
      </c>
      <c r="AO132" s="4">
        <f t="shared" si="105"/>
        <v>-3.4359197361499998E-2</v>
      </c>
      <c r="AP132" s="4">
        <f t="shared" si="106"/>
        <v>3.2035497298200002E-2</v>
      </c>
      <c r="AQ132" s="4">
        <f t="shared" si="132"/>
        <v>-1.5289269622424998E-3</v>
      </c>
      <c r="AS132" s="4">
        <f t="shared" si="133"/>
        <v>1.9048644449644749E-2</v>
      </c>
      <c r="AT132" s="4">
        <f t="shared" si="107"/>
        <v>3.6873996296042572E-2</v>
      </c>
      <c r="AU132" s="4">
        <f t="shared" si="108"/>
        <v>-5.3940359740749663E-2</v>
      </c>
      <c r="AV132" s="4">
        <f t="shared" si="109"/>
        <v>-2.3474256758914194E-2</v>
      </c>
      <c r="AW132" s="4">
        <f t="shared" si="110"/>
        <v>-0.10219083554498565</v>
      </c>
      <c r="AX132" s="4">
        <f t="shared" si="111"/>
        <v>-3.2257953041798092E-2</v>
      </c>
      <c r="AY132" s="4">
        <f t="shared" si="112"/>
        <v>-0.11736618637712887</v>
      </c>
      <c r="AZ132" s="4">
        <f t="shared" si="113"/>
        <v>0.19279944103701238</v>
      </c>
      <c r="BA132" s="4">
        <f t="shared" si="114"/>
        <v>-2.0100140184891913E-2</v>
      </c>
      <c r="BB132" s="4">
        <f t="shared" si="115"/>
        <v>5.4682994359683948E-2</v>
      </c>
      <c r="BC132" s="4">
        <f t="shared" si="116"/>
        <v>-9.3704458230742985E-2</v>
      </c>
      <c r="BD132" s="4">
        <f t="shared" si="117"/>
        <v>9.2237158309224479E-2</v>
      </c>
      <c r="BE132" s="4">
        <f t="shared" si="118"/>
        <v>-3.9493296189669338E-3</v>
      </c>
      <c r="BG132" s="4">
        <f t="shared" si="119"/>
        <v>0.34047097322342562</v>
      </c>
      <c r="BH132" s="4">
        <f t="shared" si="120"/>
        <v>0.18230869012060236</v>
      </c>
      <c r="BI132" s="4">
        <f t="shared" si="121"/>
        <v>0.13140824488112693</v>
      </c>
      <c r="BJ132" s="4">
        <f t="shared" si="122"/>
        <v>0.1101416005961804</v>
      </c>
      <c r="BK132" s="4">
        <f t="shared" si="123"/>
        <v>0.16779325882884449</v>
      </c>
      <c r="BL132" s="4">
        <f t="shared" si="124"/>
        <v>0.12089403459305537</v>
      </c>
      <c r="BM132" s="4">
        <f t="shared" si="125"/>
        <v>3.1537046102560147E-2</v>
      </c>
      <c r="BN132" s="4">
        <f t="shared" si="126"/>
        <v>4.256789622967061E-2</v>
      </c>
      <c r="BO132" s="4">
        <f t="shared" si="127"/>
        <v>4.7931822850707746E-2</v>
      </c>
      <c r="BP132" s="4">
        <f t="shared" si="128"/>
        <v>0.16525337790170119</v>
      </c>
      <c r="BQ132" s="4">
        <f t="shared" si="129"/>
        <v>0.15317521789097069</v>
      </c>
      <c r="BR132" s="4">
        <f t="shared" si="130"/>
        <v>0.14759992067532043</v>
      </c>
      <c r="BT132" s="4">
        <f t="shared" si="134"/>
        <v>6.4767058723716211</v>
      </c>
      <c r="BU132" s="4">
        <f t="shared" si="135"/>
        <v>8.3205472728534229</v>
      </c>
      <c r="BV132" s="5">
        <f t="shared" si="81"/>
        <v>-7.4768990341799995E-3</v>
      </c>
      <c r="BW132" s="4">
        <f t="shared" si="83"/>
        <v>3.5171805180842304</v>
      </c>
      <c r="BX132" s="4">
        <f>MAX(BW$28:BW132)</f>
        <v>3.519090516360488</v>
      </c>
      <c r="BY132" s="18">
        <f t="shared" si="82"/>
        <v>5.427533811301204E-4</v>
      </c>
    </row>
    <row r="133" spans="1:77" x14ac:dyDescent="0.25">
      <c r="A133" s="2">
        <v>32812</v>
      </c>
      <c r="B133" s="3">
        <v>7.5577838514599999E-3</v>
      </c>
      <c r="C133" s="3">
        <v>9.7071671004399993E-3</v>
      </c>
      <c r="D133" s="3">
        <v>1.8749798423300001E-2</v>
      </c>
      <c r="E133" s="3">
        <v>1.44618229734E-2</v>
      </c>
      <c r="F133" s="3">
        <v>-7.3160751636900001E-2</v>
      </c>
      <c r="G133" s="3">
        <v>-8.3389008308199994E-2</v>
      </c>
      <c r="H133" s="3">
        <v>-2.8350031480099999E-2</v>
      </c>
      <c r="I133" s="3">
        <v>-7.5116482103499997E-3</v>
      </c>
      <c r="J133" s="1">
        <v>-7.9391844658900006E-5</v>
      </c>
      <c r="K133" s="3">
        <v>1.55434882918E-2</v>
      </c>
      <c r="L133" s="3">
        <v>1.76629863926E-2</v>
      </c>
      <c r="M133" s="3">
        <v>-2.6909001135900001E-2</v>
      </c>
      <c r="N133" s="3">
        <v>-2.03747807323E-2</v>
      </c>
      <c r="O133" s="3">
        <f t="shared" si="79"/>
        <v>-1.3637445847239076E-2</v>
      </c>
      <c r="P133" s="3">
        <f t="shared" si="80"/>
        <v>-3.4894694723792419E-2</v>
      </c>
      <c r="Q133" s="3"/>
      <c r="R133" s="4">
        <f t="shared" si="84"/>
        <v>-1</v>
      </c>
      <c r="S133" s="4">
        <f t="shared" si="85"/>
        <v>-1</v>
      </c>
      <c r="T133" s="4">
        <f t="shared" si="86"/>
        <v>-1</v>
      </c>
      <c r="U133" s="4">
        <f t="shared" si="87"/>
        <v>1</v>
      </c>
      <c r="V133" s="4">
        <f t="shared" si="88"/>
        <v>1</v>
      </c>
      <c r="W133" s="4">
        <f t="shared" si="89"/>
        <v>1</v>
      </c>
      <c r="X133" s="4">
        <f t="shared" si="90"/>
        <v>-1</v>
      </c>
      <c r="Y133" s="4">
        <f t="shared" si="91"/>
        <v>-1</v>
      </c>
      <c r="Z133" s="4">
        <f t="shared" si="92"/>
        <v>1</v>
      </c>
      <c r="AA133" s="4">
        <f t="shared" si="93"/>
        <v>1</v>
      </c>
      <c r="AB133" s="4">
        <f t="shared" si="94"/>
        <v>-1</v>
      </c>
      <c r="AC133" s="4">
        <f t="shared" si="95"/>
        <v>1</v>
      </c>
      <c r="AE133" s="4">
        <f t="shared" si="131"/>
        <v>-9.7071671004399993E-3</v>
      </c>
      <c r="AF133" s="4">
        <f t="shared" si="96"/>
        <v>-1.8749798423300001E-2</v>
      </c>
      <c r="AG133" s="4">
        <f t="shared" si="97"/>
        <v>-1.44618229734E-2</v>
      </c>
      <c r="AH133" s="4">
        <f t="shared" si="98"/>
        <v>-7.3160751636900001E-2</v>
      </c>
      <c r="AI133" s="4">
        <f t="shared" si="99"/>
        <v>-8.3389008308199994E-2</v>
      </c>
      <c r="AJ133" s="4">
        <f t="shared" si="100"/>
        <v>-2.8350031480099999E-2</v>
      </c>
      <c r="AK133" s="4">
        <f t="shared" si="101"/>
        <v>7.5116482103499997E-3</v>
      </c>
      <c r="AL133" s="4">
        <f t="shared" si="102"/>
        <v>7.9391844658900006E-5</v>
      </c>
      <c r="AM133" s="4">
        <f t="shared" si="103"/>
        <v>1.55434882918E-2</v>
      </c>
      <c r="AN133" s="4">
        <f t="shared" si="104"/>
        <v>1.76629863926E-2</v>
      </c>
      <c r="AO133" s="4">
        <f t="shared" si="105"/>
        <v>2.6909001135900001E-2</v>
      </c>
      <c r="AP133" s="4">
        <f t="shared" si="106"/>
        <v>2.03747807323E-2</v>
      </c>
      <c r="AQ133" s="4">
        <f t="shared" si="132"/>
        <v>-1.1644773609560925E-2</v>
      </c>
      <c r="AS133" s="4">
        <f t="shared" si="133"/>
        <v>-1.1404399039996767E-2</v>
      </c>
      <c r="AT133" s="4">
        <f t="shared" si="107"/>
        <v>-4.1138573067244305E-2</v>
      </c>
      <c r="AU133" s="4">
        <f t="shared" si="108"/>
        <v>-4.4021052062546896E-2</v>
      </c>
      <c r="AV133" s="4">
        <f t="shared" si="109"/>
        <v>-0.26569707082843008</v>
      </c>
      <c r="AW133" s="4">
        <f t="shared" si="110"/>
        <v>-0.1987898891534372</v>
      </c>
      <c r="AX133" s="4">
        <f t="shared" si="111"/>
        <v>-9.3801258517113101E-2</v>
      </c>
      <c r="AY133" s="4">
        <f t="shared" si="112"/>
        <v>9.5273960483448217E-2</v>
      </c>
      <c r="AZ133" s="4">
        <f t="shared" si="113"/>
        <v>7.4602554216491842E-4</v>
      </c>
      <c r="BA133" s="4">
        <f t="shared" si="114"/>
        <v>0.12971330833974734</v>
      </c>
      <c r="BB133" s="4">
        <f t="shared" si="115"/>
        <v>4.2753707347771362E-2</v>
      </c>
      <c r="BC133" s="4">
        <f t="shared" si="116"/>
        <v>7.026985567614126E-2</v>
      </c>
      <c r="BD133" s="4">
        <f t="shared" si="117"/>
        <v>5.5216237621479383E-2</v>
      </c>
      <c r="BE133" s="4">
        <f t="shared" si="118"/>
        <v>-2.1739928971501319E-2</v>
      </c>
      <c r="BG133" s="4">
        <f t="shared" si="119"/>
        <v>0.31413910225996039</v>
      </c>
      <c r="BH133" s="4">
        <f t="shared" si="120"/>
        <v>0.18110379877871857</v>
      </c>
      <c r="BI133" s="4">
        <f t="shared" si="121"/>
        <v>0.10960159057828989</v>
      </c>
      <c r="BJ133" s="4">
        <f t="shared" si="122"/>
        <v>0.10201470911955063</v>
      </c>
      <c r="BK133" s="4">
        <f t="shared" si="123"/>
        <v>0.1792092603448463</v>
      </c>
      <c r="BL133" s="4">
        <f t="shared" si="124"/>
        <v>0.12337911808467293</v>
      </c>
      <c r="BM133" s="4">
        <f t="shared" si="125"/>
        <v>2.9822513308072972E-2</v>
      </c>
      <c r="BN133" s="4">
        <f t="shared" si="126"/>
        <v>4.454104855035157E-2</v>
      </c>
      <c r="BO133" s="4">
        <f t="shared" si="127"/>
        <v>4.6395911792553729E-2</v>
      </c>
      <c r="BP133" s="4">
        <f t="shared" si="128"/>
        <v>0.16433343384150267</v>
      </c>
      <c r="BQ133" s="4">
        <f t="shared" si="129"/>
        <v>0.15783852932998438</v>
      </c>
      <c r="BR133" s="4">
        <f t="shared" si="130"/>
        <v>0.15130032514719688</v>
      </c>
      <c r="BT133" s="4">
        <f t="shared" si="134"/>
        <v>6.2936289855341094</v>
      </c>
      <c r="BU133" s="4">
        <f t="shared" si="135"/>
        <v>8.2025440639516507</v>
      </c>
      <c r="BV133" s="5">
        <f t="shared" si="81"/>
        <v>-1.0792623571339997E-2</v>
      </c>
      <c r="BW133" s="4">
        <f t="shared" si="83"/>
        <v>3.5058030028423435</v>
      </c>
      <c r="BX133" s="4">
        <f>MAX(BW$28:BW133)</f>
        <v>3.519090516360488</v>
      </c>
      <c r="BY133" s="18">
        <f t="shared" si="82"/>
        <v>3.7758373808147185E-3</v>
      </c>
    </row>
    <row r="134" spans="1:77" x14ac:dyDescent="0.25">
      <c r="A134" s="2">
        <v>32842</v>
      </c>
      <c r="B134" s="3">
        <v>6.85685014603E-3</v>
      </c>
      <c r="C134" s="3">
        <v>-3.6460827736799997E-2</v>
      </c>
      <c r="D134" s="3">
        <v>2.1366195528299999E-3</v>
      </c>
      <c r="E134" s="3">
        <v>9.3031164683400003E-2</v>
      </c>
      <c r="F134" s="3">
        <v>6.6669191285399998E-2</v>
      </c>
      <c r="G134" s="3">
        <v>7.2646996845499995E-2</v>
      </c>
      <c r="H134" s="3">
        <v>1.2748793831099999E-2</v>
      </c>
      <c r="I134" s="3">
        <v>-1.1996580158E-2</v>
      </c>
      <c r="J134" s="3">
        <v>-1.44010717572E-2</v>
      </c>
      <c r="K134" s="3">
        <v>2.1980768167100002E-3</v>
      </c>
      <c r="L134" s="3">
        <v>7.7669430969000003E-3</v>
      </c>
      <c r="M134" s="3">
        <v>-2.6518936310300002E-3</v>
      </c>
      <c r="N134" s="3">
        <v>-3.5615891207100001E-3</v>
      </c>
      <c r="O134" s="3">
        <f t="shared" si="79"/>
        <v>1.5677151975674999E-2</v>
      </c>
      <c r="P134" s="3">
        <f t="shared" si="80"/>
        <v>2.0747555933708216E-2</v>
      </c>
      <c r="Q134" s="3"/>
      <c r="R134" s="4">
        <f t="shared" si="84"/>
        <v>-1</v>
      </c>
      <c r="S134" s="4">
        <f t="shared" si="85"/>
        <v>-1</v>
      </c>
      <c r="T134" s="4">
        <f t="shared" si="86"/>
        <v>-1</v>
      </c>
      <c r="U134" s="4">
        <f t="shared" si="87"/>
        <v>1</v>
      </c>
      <c r="V134" s="4">
        <f t="shared" si="88"/>
        <v>1</v>
      </c>
      <c r="W134" s="4">
        <f t="shared" si="89"/>
        <v>1</v>
      </c>
      <c r="X134" s="4">
        <f t="shared" si="90"/>
        <v>-1</v>
      </c>
      <c r="Y134" s="4">
        <f t="shared" si="91"/>
        <v>-1</v>
      </c>
      <c r="Z134" s="4">
        <f t="shared" si="92"/>
        <v>1</v>
      </c>
      <c r="AA134" s="4">
        <f t="shared" si="93"/>
        <v>1</v>
      </c>
      <c r="AB134" s="4">
        <f t="shared" si="94"/>
        <v>-1</v>
      </c>
      <c r="AC134" s="4">
        <f t="shared" si="95"/>
        <v>-1</v>
      </c>
      <c r="AE134" s="4">
        <f t="shared" si="131"/>
        <v>3.6460827736799997E-2</v>
      </c>
      <c r="AF134" s="4">
        <f t="shared" si="96"/>
        <v>-2.1366195528299999E-3</v>
      </c>
      <c r="AG134" s="4">
        <f t="shared" si="97"/>
        <v>-9.3031164683400003E-2</v>
      </c>
      <c r="AH134" s="4">
        <f t="shared" si="98"/>
        <v>6.6669191285399998E-2</v>
      </c>
      <c r="AI134" s="4">
        <f t="shared" si="99"/>
        <v>7.2646996845499995E-2</v>
      </c>
      <c r="AJ134" s="4">
        <f t="shared" si="100"/>
        <v>1.2748793831099999E-2</v>
      </c>
      <c r="AK134" s="4">
        <f t="shared" si="101"/>
        <v>1.1996580158E-2</v>
      </c>
      <c r="AL134" s="4">
        <f t="shared" si="102"/>
        <v>1.44010717572E-2</v>
      </c>
      <c r="AM134" s="4">
        <f t="shared" si="103"/>
        <v>2.1980768167100002E-3</v>
      </c>
      <c r="AN134" s="4">
        <f t="shared" si="104"/>
        <v>7.7669430969000003E-3</v>
      </c>
      <c r="AO134" s="4">
        <f t="shared" si="105"/>
        <v>2.6518936310300002E-3</v>
      </c>
      <c r="AP134" s="4">
        <f t="shared" si="106"/>
        <v>-3.5615891207100001E-3</v>
      </c>
      <c r="AQ134" s="4">
        <f t="shared" si="132"/>
        <v>1.0734250150141664E-2</v>
      </c>
      <c r="AS134" s="4">
        <f t="shared" si="133"/>
        <v>4.6426347404058564E-2</v>
      </c>
      <c r="AT134" s="4">
        <f t="shared" si="107"/>
        <v>-4.7191048829199342E-3</v>
      </c>
      <c r="AU134" s="4">
        <f t="shared" si="108"/>
        <v>-0.33952487073423115</v>
      </c>
      <c r="AV134" s="4">
        <f t="shared" si="109"/>
        <v>0.26141011178013807</v>
      </c>
      <c r="AW134" s="4">
        <f t="shared" si="110"/>
        <v>0.16215009582810139</v>
      </c>
      <c r="AX134" s="4">
        <f t="shared" si="111"/>
        <v>4.133209583278339E-2</v>
      </c>
      <c r="AY134" s="4">
        <f t="shared" si="112"/>
        <v>0.16090636002502876</v>
      </c>
      <c r="AZ134" s="4">
        <f t="shared" si="113"/>
        <v>0.12932853828908195</v>
      </c>
      <c r="BA134" s="4">
        <f t="shared" si="114"/>
        <v>1.8950607773702843E-2</v>
      </c>
      <c r="BB134" s="4">
        <f t="shared" si="115"/>
        <v>1.8905326604179915E-2</v>
      </c>
      <c r="BC134" s="4">
        <f t="shared" si="116"/>
        <v>6.7205229098044397E-3</v>
      </c>
      <c r="BD134" s="4">
        <f t="shared" si="117"/>
        <v>-9.4159457152388944E-3</v>
      </c>
      <c r="BE134" s="4">
        <f t="shared" si="118"/>
        <v>4.1039173759540783E-2</v>
      </c>
      <c r="BG134" s="4">
        <f t="shared" si="119"/>
        <v>0.31244755933434604</v>
      </c>
      <c r="BH134" s="4">
        <f t="shared" si="120"/>
        <v>0.18447520869280087</v>
      </c>
      <c r="BI134" s="4">
        <f t="shared" si="121"/>
        <v>9.9308075788211228E-2</v>
      </c>
      <c r="BJ134" s="4">
        <f t="shared" si="122"/>
        <v>0.13436012415974469</v>
      </c>
      <c r="BK134" s="4">
        <f t="shared" si="123"/>
        <v>0.20449319463012705</v>
      </c>
      <c r="BL134" s="4">
        <f t="shared" si="124"/>
        <v>0.131629982644033</v>
      </c>
      <c r="BM134" s="4">
        <f t="shared" si="125"/>
        <v>2.5347365042966447E-2</v>
      </c>
      <c r="BN134" s="4">
        <f t="shared" si="126"/>
        <v>4.2779555830421853E-2</v>
      </c>
      <c r="BO134" s="4">
        <f t="shared" si="127"/>
        <v>4.8112121922787215E-2</v>
      </c>
      <c r="BP134" s="4">
        <f t="shared" si="128"/>
        <v>0.15740586454304795</v>
      </c>
      <c r="BQ134" s="4">
        <f t="shared" si="129"/>
        <v>0.13374095143500683</v>
      </c>
      <c r="BR134" s="4">
        <f t="shared" si="130"/>
        <v>0.13903811097260174</v>
      </c>
      <c r="BT134" s="4">
        <f t="shared" si="134"/>
        <v>6.5446215175357665</v>
      </c>
      <c r="BU134" s="4">
        <f t="shared" si="135"/>
        <v>8.595413310525176</v>
      </c>
      <c r="BV134" s="5">
        <f t="shared" si="81"/>
        <v>8.5285070253439989E-3</v>
      </c>
      <c r="BW134" s="4">
        <f t="shared" si="83"/>
        <v>3.5597410342135483</v>
      </c>
      <c r="BX134" s="4">
        <f>MAX(BW$28:BW134)</f>
        <v>3.5597410342135483</v>
      </c>
      <c r="BY134" s="18">
        <f t="shared" si="82"/>
        <v>0</v>
      </c>
    </row>
    <row r="135" spans="1:77" x14ac:dyDescent="0.25">
      <c r="A135" s="2">
        <v>32871</v>
      </c>
      <c r="B135" s="3">
        <v>6.6030067967900001E-3</v>
      </c>
      <c r="C135" s="3">
        <v>-5.1345747213400003E-2</v>
      </c>
      <c r="D135" s="3">
        <v>-8.7242838776599996E-3</v>
      </c>
      <c r="E135" s="3">
        <v>-3.00390174262E-2</v>
      </c>
      <c r="F135" s="3">
        <v>0.133231262228</v>
      </c>
      <c r="G135" s="3">
        <v>5.5857173504300001E-2</v>
      </c>
      <c r="H135" s="3">
        <v>1.2534051949099999E-2</v>
      </c>
      <c r="I135" s="3">
        <v>2.36681042714E-3</v>
      </c>
      <c r="J135" s="3">
        <v>8.6528843777200007E-3</v>
      </c>
      <c r="K135" s="3">
        <v>-3.8793230721599998E-3</v>
      </c>
      <c r="L135" s="3">
        <v>1.72749242899E-2</v>
      </c>
      <c r="M135" s="3">
        <v>-1.0711603409100001E-2</v>
      </c>
      <c r="N135" s="3">
        <v>3.4309372990800002E-2</v>
      </c>
      <c r="O135" s="3">
        <f t="shared" si="79"/>
        <v>1.329387539737E-2</v>
      </c>
      <c r="P135" s="3">
        <f t="shared" si="80"/>
        <v>3.9477796636377349E-2</v>
      </c>
      <c r="Q135" s="3"/>
      <c r="R135" s="4">
        <f t="shared" si="84"/>
        <v>-1</v>
      </c>
      <c r="S135" s="4">
        <f t="shared" si="85"/>
        <v>-1</v>
      </c>
      <c r="T135" s="4">
        <f t="shared" si="86"/>
        <v>-1</v>
      </c>
      <c r="U135" s="4">
        <f t="shared" si="87"/>
        <v>1</v>
      </c>
      <c r="V135" s="4">
        <f t="shared" si="88"/>
        <v>1</v>
      </c>
      <c r="W135" s="4">
        <f t="shared" si="89"/>
        <v>1</v>
      </c>
      <c r="X135" s="4">
        <f t="shared" si="90"/>
        <v>-1</v>
      </c>
      <c r="Y135" s="4">
        <f t="shared" si="91"/>
        <v>-1</v>
      </c>
      <c r="Z135" s="4">
        <f t="shared" si="92"/>
        <v>1</v>
      </c>
      <c r="AA135" s="4">
        <f t="shared" si="93"/>
        <v>-1</v>
      </c>
      <c r="AB135" s="4">
        <f t="shared" si="94"/>
        <v>-1</v>
      </c>
      <c r="AC135" s="4">
        <f t="shared" si="95"/>
        <v>-1</v>
      </c>
      <c r="AE135" s="4">
        <f t="shared" si="131"/>
        <v>5.1345747213400003E-2</v>
      </c>
      <c r="AF135" s="4">
        <f t="shared" si="96"/>
        <v>8.7242838776599996E-3</v>
      </c>
      <c r="AG135" s="4">
        <f t="shared" si="97"/>
        <v>3.00390174262E-2</v>
      </c>
      <c r="AH135" s="4">
        <f t="shared" si="98"/>
        <v>0.133231262228</v>
      </c>
      <c r="AI135" s="4">
        <f t="shared" si="99"/>
        <v>5.5857173504300001E-2</v>
      </c>
      <c r="AJ135" s="4">
        <f t="shared" si="100"/>
        <v>1.2534051949099999E-2</v>
      </c>
      <c r="AK135" s="4">
        <f t="shared" si="101"/>
        <v>-2.36681042714E-3</v>
      </c>
      <c r="AL135" s="4">
        <f t="shared" si="102"/>
        <v>-8.6528843777200007E-3</v>
      </c>
      <c r="AM135" s="4">
        <f t="shared" si="103"/>
        <v>-3.8793230721599998E-3</v>
      </c>
      <c r="AN135" s="4">
        <f t="shared" si="104"/>
        <v>1.72749242899E-2</v>
      </c>
      <c r="AO135" s="4">
        <f t="shared" si="105"/>
        <v>1.0711603409100001E-2</v>
      </c>
      <c r="AP135" s="4">
        <f t="shared" si="106"/>
        <v>-3.4309372990800002E-2</v>
      </c>
      <c r="AQ135" s="4">
        <f t="shared" si="132"/>
        <v>2.2542472752486675E-2</v>
      </c>
      <c r="AS135" s="4">
        <f t="shared" si="133"/>
        <v>6.5733587194970661E-2</v>
      </c>
      <c r="AT135" s="4">
        <f t="shared" si="107"/>
        <v>1.8916978469856509E-2</v>
      </c>
      <c r="AU135" s="4">
        <f t="shared" si="108"/>
        <v>0.12099325130521119</v>
      </c>
      <c r="AV135" s="4">
        <f t="shared" si="109"/>
        <v>0.39663929476456111</v>
      </c>
      <c r="AW135" s="4">
        <f t="shared" si="110"/>
        <v>0.1092597210490658</v>
      </c>
      <c r="AX135" s="4">
        <f t="shared" si="111"/>
        <v>3.8088744516500746E-2</v>
      </c>
      <c r="AY135" s="4">
        <f t="shared" si="112"/>
        <v>-3.7350003412630985E-2</v>
      </c>
      <c r="AZ135" s="4">
        <f t="shared" si="113"/>
        <v>-8.0906724810514932E-2</v>
      </c>
      <c r="BA135" s="4">
        <f t="shared" si="114"/>
        <v>-3.2252354850494727E-2</v>
      </c>
      <c r="BB135" s="4">
        <f t="shared" si="115"/>
        <v>4.3899061423281573E-2</v>
      </c>
      <c r="BC135" s="4">
        <f t="shared" si="116"/>
        <v>3.2036869168843754E-2</v>
      </c>
      <c r="BD135" s="4">
        <f t="shared" si="117"/>
        <v>-9.8704945718259551E-2</v>
      </c>
      <c r="BE135" s="4">
        <f t="shared" si="118"/>
        <v>4.8029456591699271E-2</v>
      </c>
      <c r="BG135" s="4">
        <f t="shared" si="119"/>
        <v>0.31275594954578306</v>
      </c>
      <c r="BH135" s="4">
        <f t="shared" si="120"/>
        <v>0.1762149863326192</v>
      </c>
      <c r="BI135" s="4">
        <f t="shared" si="121"/>
        <v>0.14301893923053394</v>
      </c>
      <c r="BJ135" s="4">
        <f t="shared" si="122"/>
        <v>0.13837610343299861</v>
      </c>
      <c r="BK135" s="4">
        <f t="shared" si="123"/>
        <v>0.20916100093282297</v>
      </c>
      <c r="BL135" s="4">
        <f t="shared" si="124"/>
        <v>0.12582781444222929</v>
      </c>
      <c r="BM135" s="4">
        <f t="shared" si="125"/>
        <v>2.639759361412989E-2</v>
      </c>
      <c r="BN135" s="4">
        <f t="shared" si="126"/>
        <v>3.9689510150246125E-2</v>
      </c>
      <c r="BO135" s="4">
        <f t="shared" si="127"/>
        <v>4.369104579052991E-2</v>
      </c>
      <c r="BP135" s="4">
        <f t="shared" si="128"/>
        <v>0.13916041251269301</v>
      </c>
      <c r="BQ135" s="4">
        <f t="shared" si="129"/>
        <v>0.12884312568300768</v>
      </c>
      <c r="BR135" s="4">
        <f t="shared" si="130"/>
        <v>0.12878532259626618</v>
      </c>
      <c r="BT135" s="4">
        <f t="shared" si="134"/>
        <v>7.0417128514472438</v>
      </c>
      <c r="BU135" s="4">
        <f t="shared" si="135"/>
        <v>9.0650019135213746</v>
      </c>
      <c r="BV135" s="5">
        <f t="shared" si="81"/>
        <v>5.9687019405959994E-3</v>
      </c>
      <c r="BW135" s="4">
        <f t="shared" si="83"/>
        <v>3.6044930616762021</v>
      </c>
      <c r="BX135" s="4">
        <f>MAX(BW$28:BW135)</f>
        <v>3.6044930616762021</v>
      </c>
      <c r="BY135" s="18">
        <f t="shared" si="82"/>
        <v>0</v>
      </c>
    </row>
    <row r="136" spans="1:77" x14ac:dyDescent="0.25">
      <c r="A136" s="2">
        <v>32904</v>
      </c>
      <c r="B136" s="3">
        <v>7.3819792301199998E-3</v>
      </c>
      <c r="C136" s="3">
        <v>-0.153502044171</v>
      </c>
      <c r="D136" s="3">
        <v>-6.5618544882500001E-3</v>
      </c>
      <c r="E136" s="3">
        <v>1.8292516636000001E-2</v>
      </c>
      <c r="F136" s="3">
        <v>1.8741581373099999E-2</v>
      </c>
      <c r="G136" s="3">
        <v>-4.8258827576800001E-2</v>
      </c>
      <c r="H136" s="3">
        <v>-7.38557066752E-2</v>
      </c>
      <c r="I136" s="3">
        <v>-1.94477672877E-2</v>
      </c>
      <c r="J136" s="3">
        <v>-2.8127141275E-2</v>
      </c>
      <c r="K136" s="3">
        <v>-1.8271902761199998E-2</v>
      </c>
      <c r="L136" s="3">
        <v>-1.7957509163900001E-2</v>
      </c>
      <c r="M136" s="3">
        <v>-5.3204349755700004E-3</v>
      </c>
      <c r="N136" s="3">
        <v>4.8662825479700002E-2</v>
      </c>
      <c r="O136" s="3">
        <f t="shared" si="79"/>
        <v>-2.3800522073818327E-2</v>
      </c>
      <c r="P136" s="3">
        <f t="shared" si="80"/>
        <v>-8.6313572870607091E-2</v>
      </c>
      <c r="Q136" s="3"/>
      <c r="R136" s="4">
        <f t="shared" si="84"/>
        <v>-1</v>
      </c>
      <c r="S136" s="4">
        <f t="shared" si="85"/>
        <v>-1</v>
      </c>
      <c r="T136" s="4">
        <f t="shared" si="86"/>
        <v>-1</v>
      </c>
      <c r="U136" s="4">
        <f t="shared" si="87"/>
        <v>1</v>
      </c>
      <c r="V136" s="4">
        <f t="shared" si="88"/>
        <v>1</v>
      </c>
      <c r="W136" s="4">
        <f t="shared" si="89"/>
        <v>1</v>
      </c>
      <c r="X136" s="4">
        <f t="shared" si="90"/>
        <v>-1</v>
      </c>
      <c r="Y136" s="4">
        <f t="shared" si="91"/>
        <v>-1</v>
      </c>
      <c r="Z136" s="4">
        <f t="shared" si="92"/>
        <v>1</v>
      </c>
      <c r="AA136" s="4">
        <f t="shared" si="93"/>
        <v>1</v>
      </c>
      <c r="AB136" s="4">
        <f t="shared" si="94"/>
        <v>-1</v>
      </c>
      <c r="AC136" s="4">
        <f t="shared" si="95"/>
        <v>-1</v>
      </c>
      <c r="AE136" s="4">
        <f t="shared" si="131"/>
        <v>0.153502044171</v>
      </c>
      <c r="AF136" s="4">
        <f t="shared" si="96"/>
        <v>6.5618544882500001E-3</v>
      </c>
      <c r="AG136" s="4">
        <f t="shared" si="97"/>
        <v>-1.8292516636000001E-2</v>
      </c>
      <c r="AH136" s="4">
        <f t="shared" si="98"/>
        <v>1.8741581373099999E-2</v>
      </c>
      <c r="AI136" s="4">
        <f t="shared" si="99"/>
        <v>-4.8258827576800001E-2</v>
      </c>
      <c r="AJ136" s="4">
        <f t="shared" si="100"/>
        <v>-7.38557066752E-2</v>
      </c>
      <c r="AK136" s="4">
        <f t="shared" si="101"/>
        <v>1.94477672877E-2</v>
      </c>
      <c r="AL136" s="4">
        <f t="shared" si="102"/>
        <v>2.8127141275E-2</v>
      </c>
      <c r="AM136" s="4">
        <f t="shared" si="103"/>
        <v>-1.8271902761199998E-2</v>
      </c>
      <c r="AN136" s="4">
        <f t="shared" si="104"/>
        <v>1.7957509163900001E-2</v>
      </c>
      <c r="AO136" s="4">
        <f t="shared" si="105"/>
        <v>5.3204349755700004E-3</v>
      </c>
      <c r="AP136" s="4">
        <f t="shared" si="106"/>
        <v>-4.8662825479700002E-2</v>
      </c>
      <c r="AQ136" s="4">
        <f t="shared" si="132"/>
        <v>3.5263794671349987E-3</v>
      </c>
      <c r="AS136" s="4">
        <f t="shared" si="133"/>
        <v>0.19632182139963347</v>
      </c>
      <c r="AT136" s="4">
        <f t="shared" si="107"/>
        <v>1.4895111079517381E-2</v>
      </c>
      <c r="AU136" s="4">
        <f t="shared" si="108"/>
        <v>-5.1161102814541434E-2</v>
      </c>
      <c r="AV136" s="4">
        <f t="shared" si="109"/>
        <v>5.4175774308241401E-2</v>
      </c>
      <c r="AW136" s="4">
        <f t="shared" si="110"/>
        <v>-9.2290297639758323E-2</v>
      </c>
      <c r="AX136" s="4">
        <f t="shared" si="111"/>
        <v>-0.23478340461554789</v>
      </c>
      <c r="AY136" s="4">
        <f t="shared" si="112"/>
        <v>0.29469000200518519</v>
      </c>
      <c r="AZ136" s="4">
        <f t="shared" si="113"/>
        <v>0.28347179059175742</v>
      </c>
      <c r="BA136" s="4">
        <f t="shared" si="114"/>
        <v>-0.16728281441283749</v>
      </c>
      <c r="BB136" s="4">
        <f t="shared" si="115"/>
        <v>5.1616717253585527E-2</v>
      </c>
      <c r="BC136" s="4">
        <f t="shared" si="116"/>
        <v>1.6517559465795171E-2</v>
      </c>
      <c r="BD136" s="4">
        <f t="shared" si="117"/>
        <v>-0.15114401081947787</v>
      </c>
      <c r="BE136" s="4">
        <f t="shared" si="118"/>
        <v>1.7918928816796045E-2</v>
      </c>
      <c r="BG136" s="4">
        <f t="shared" si="119"/>
        <v>0.28951018281443375</v>
      </c>
      <c r="BH136" s="4">
        <f t="shared" si="120"/>
        <v>0.16394496412655282</v>
      </c>
      <c r="BI136" s="4">
        <f t="shared" si="121"/>
        <v>0.14058522765064854</v>
      </c>
      <c r="BJ136" s="4">
        <f t="shared" si="122"/>
        <v>0.17899857908187997</v>
      </c>
      <c r="BK136" s="4">
        <f t="shared" si="123"/>
        <v>0.21178088631480418</v>
      </c>
      <c r="BL136" s="4">
        <f t="shared" si="124"/>
        <v>0.12588939524063808</v>
      </c>
      <c r="BM136" s="4">
        <f t="shared" si="125"/>
        <v>2.7236518211821596E-2</v>
      </c>
      <c r="BN136" s="4">
        <f t="shared" si="126"/>
        <v>4.153062744765449E-2</v>
      </c>
      <c r="BO136" s="4">
        <f t="shared" si="127"/>
        <v>4.3757623965690585E-2</v>
      </c>
      <c r="BP136" s="4">
        <f t="shared" si="128"/>
        <v>0.13890337582315895</v>
      </c>
      <c r="BQ136" s="4">
        <f t="shared" si="129"/>
        <v>0.1282437688840353</v>
      </c>
      <c r="BR136" s="4">
        <f t="shared" si="130"/>
        <v>0.13563572719036115</v>
      </c>
      <c r="BT136" s="4">
        <f t="shared" si="134"/>
        <v>7.1700886889780735</v>
      </c>
      <c r="BU136" s="4">
        <f t="shared" si="135"/>
        <v>9.2943546933804964</v>
      </c>
      <c r="BV136" s="5">
        <f t="shared" si="81"/>
        <v>-5.1622185109599997E-2</v>
      </c>
      <c r="BW136" s="4">
        <f t="shared" si="83"/>
        <v>3.4450295465364893</v>
      </c>
      <c r="BX136" s="4">
        <f>MAX(BW$28:BW136)</f>
        <v>3.6044930616762021</v>
      </c>
      <c r="BY136" s="18">
        <f t="shared" si="82"/>
        <v>4.4240205879480118E-2</v>
      </c>
    </row>
    <row r="137" spans="1:77" x14ac:dyDescent="0.25">
      <c r="A137" s="2">
        <v>32932</v>
      </c>
      <c r="B137" s="3">
        <v>6.2734455183599998E-3</v>
      </c>
      <c r="C137" s="3">
        <v>7.2120478761199994E-2</v>
      </c>
      <c r="D137" s="3">
        <v>3.8407774898599999E-2</v>
      </c>
      <c r="E137" s="3">
        <v>-2.1592674034999999E-2</v>
      </c>
      <c r="F137" s="3">
        <v>-1.9312020840399999E-2</v>
      </c>
      <c r="G137" s="3">
        <v>-3.7818633501200002E-2</v>
      </c>
      <c r="H137" s="3">
        <v>7.4644618389000002E-3</v>
      </c>
      <c r="I137" s="3">
        <v>-3.1465144233899997E-2</v>
      </c>
      <c r="J137" s="3">
        <v>-2.0536704906799999E-2</v>
      </c>
      <c r="K137" s="3">
        <v>-4.0574884030900003E-3</v>
      </c>
      <c r="L137" s="3">
        <v>-4.6280690651500003E-3</v>
      </c>
      <c r="M137" s="3">
        <v>-3.1454727680400002E-2</v>
      </c>
      <c r="N137" s="3">
        <v>8.2679907255199993E-3</v>
      </c>
      <c r="O137" s="3">
        <f t="shared" si="79"/>
        <v>-3.7170630368100008E-3</v>
      </c>
      <c r="P137" s="3">
        <f t="shared" si="80"/>
        <v>-5.657585971016179E-2</v>
      </c>
      <c r="Q137" s="3"/>
      <c r="R137" s="4">
        <f t="shared" si="84"/>
        <v>-1</v>
      </c>
      <c r="S137" s="4">
        <f t="shared" si="85"/>
        <v>-1</v>
      </c>
      <c r="T137" s="4">
        <f t="shared" si="86"/>
        <v>-1</v>
      </c>
      <c r="U137" s="4">
        <f t="shared" si="87"/>
        <v>1</v>
      </c>
      <c r="V137" s="4">
        <f t="shared" si="88"/>
        <v>1</v>
      </c>
      <c r="W137" s="4">
        <f t="shared" si="89"/>
        <v>1</v>
      </c>
      <c r="X137" s="4">
        <f t="shared" si="90"/>
        <v>-1</v>
      </c>
      <c r="Y137" s="4">
        <f t="shared" si="91"/>
        <v>-1</v>
      </c>
      <c r="Z137" s="4">
        <f t="shared" si="92"/>
        <v>1</v>
      </c>
      <c r="AA137" s="4">
        <f t="shared" si="93"/>
        <v>-1</v>
      </c>
      <c r="AB137" s="4">
        <f t="shared" si="94"/>
        <v>-1</v>
      </c>
      <c r="AC137" s="4">
        <f t="shared" si="95"/>
        <v>1</v>
      </c>
      <c r="AE137" s="4">
        <f t="shared" si="131"/>
        <v>-7.2120478761199994E-2</v>
      </c>
      <c r="AF137" s="4">
        <f t="shared" si="96"/>
        <v>-3.8407774898599999E-2</v>
      </c>
      <c r="AG137" s="4">
        <f t="shared" si="97"/>
        <v>2.1592674034999999E-2</v>
      </c>
      <c r="AH137" s="4">
        <f t="shared" si="98"/>
        <v>-1.9312020840399999E-2</v>
      </c>
      <c r="AI137" s="4">
        <f t="shared" si="99"/>
        <v>-3.7818633501200002E-2</v>
      </c>
      <c r="AJ137" s="4">
        <f t="shared" si="100"/>
        <v>7.4644618389000002E-3</v>
      </c>
      <c r="AK137" s="4">
        <f t="shared" si="101"/>
        <v>3.1465144233899997E-2</v>
      </c>
      <c r="AL137" s="4">
        <f t="shared" si="102"/>
        <v>2.0536704906799999E-2</v>
      </c>
      <c r="AM137" s="4">
        <f t="shared" si="103"/>
        <v>-4.0574884030900003E-3</v>
      </c>
      <c r="AN137" s="4">
        <f t="shared" si="104"/>
        <v>-4.6280690651500003E-3</v>
      </c>
      <c r="AO137" s="4">
        <f t="shared" si="105"/>
        <v>3.1454727680400002E-2</v>
      </c>
      <c r="AP137" s="4">
        <f t="shared" si="106"/>
        <v>-8.2679907255199993E-3</v>
      </c>
      <c r="AQ137" s="4">
        <f t="shared" si="132"/>
        <v>-6.0082286250133328E-3</v>
      </c>
      <c r="AS137" s="4">
        <f t="shared" si="133"/>
        <v>-9.9644825007660323E-2</v>
      </c>
      <c r="AT137" s="4">
        <f t="shared" si="107"/>
        <v>-9.3708947031644521E-2</v>
      </c>
      <c r="AU137" s="4">
        <f t="shared" si="108"/>
        <v>6.1436537524859607E-2</v>
      </c>
      <c r="AV137" s="4">
        <f t="shared" si="109"/>
        <v>-4.3155696407100597E-2</v>
      </c>
      <c r="AW137" s="4">
        <f t="shared" si="110"/>
        <v>-7.1429738838629755E-2</v>
      </c>
      <c r="AX137" s="4">
        <f t="shared" si="111"/>
        <v>2.3717523861741179E-2</v>
      </c>
      <c r="AY137" s="4">
        <f t="shared" si="112"/>
        <v>0.46210229940834407</v>
      </c>
      <c r="AZ137" s="4">
        <f t="shared" si="113"/>
        <v>0.19779816649950321</v>
      </c>
      <c r="BA137" s="4">
        <f t="shared" si="114"/>
        <v>-3.7090573348053726E-2</v>
      </c>
      <c r="BB137" s="4">
        <f t="shared" si="115"/>
        <v>-1.3327448775736309E-2</v>
      </c>
      <c r="BC137" s="4">
        <f t="shared" si="116"/>
        <v>9.8109180521177633E-2</v>
      </c>
      <c r="BD137" s="4">
        <f t="shared" si="117"/>
        <v>-2.4382928883969028E-2</v>
      </c>
      <c r="BE137" s="4">
        <f t="shared" si="118"/>
        <v>3.8368629126902622E-2</v>
      </c>
      <c r="BG137" s="4">
        <f t="shared" si="119"/>
        <v>0.30482176746864847</v>
      </c>
      <c r="BH137" s="4">
        <f t="shared" si="120"/>
        <v>0.16222756089743934</v>
      </c>
      <c r="BI137" s="4">
        <f t="shared" si="121"/>
        <v>0.132817672226793</v>
      </c>
      <c r="BJ137" s="4">
        <f t="shared" si="122"/>
        <v>0.17730009974366634</v>
      </c>
      <c r="BK137" s="4">
        <f t="shared" si="123"/>
        <v>0.17719707676780699</v>
      </c>
      <c r="BL137" s="4">
        <f t="shared" si="124"/>
        <v>0.14211023485249064</v>
      </c>
      <c r="BM137" s="4">
        <f t="shared" si="125"/>
        <v>3.0846326130702609E-2</v>
      </c>
      <c r="BN137" s="4">
        <f t="shared" si="126"/>
        <v>4.505776421578233E-2</v>
      </c>
      <c r="BO137" s="4">
        <f t="shared" si="127"/>
        <v>4.8729411712722263E-2</v>
      </c>
      <c r="BP137" s="4">
        <f t="shared" si="128"/>
        <v>0.13014168777143054</v>
      </c>
      <c r="BQ137" s="4">
        <f t="shared" si="129"/>
        <v>0.12517801915955648</v>
      </c>
      <c r="BR137" s="4">
        <f t="shared" si="130"/>
        <v>0.14354289543847887</v>
      </c>
      <c r="BT137" s="4">
        <f t="shared" si="134"/>
        <v>7.0825370992859487</v>
      </c>
      <c r="BU137" s="4">
        <f t="shared" si="135"/>
        <v>9.7092739693819343</v>
      </c>
      <c r="BV137" s="5">
        <f t="shared" si="81"/>
        <v>2.8556817421039999E-3</v>
      </c>
      <c r="BW137" s="4">
        <f t="shared" si="83"/>
        <v>3.4764796596828793</v>
      </c>
      <c r="BX137" s="4">
        <f>MAX(BW$28:BW137)</f>
        <v>3.6044930616762021</v>
      </c>
      <c r="BY137" s="18">
        <f t="shared" si="82"/>
        <v>3.5514953088519069E-2</v>
      </c>
    </row>
    <row r="138" spans="1:77" x14ac:dyDescent="0.25">
      <c r="A138" s="2">
        <v>32962</v>
      </c>
      <c r="B138" s="3">
        <v>6.8150289088299999E-3</v>
      </c>
      <c r="C138" s="3">
        <v>7.7294511893500006E-2</v>
      </c>
      <c r="D138" s="3">
        <v>3.1623579877900002E-2</v>
      </c>
      <c r="E138" s="3">
        <v>-9.5944176331100001E-2</v>
      </c>
      <c r="F138" s="3">
        <v>9.3225996421199997E-2</v>
      </c>
      <c r="G138" s="3">
        <v>-2.1139477027699999E-2</v>
      </c>
      <c r="H138" s="3">
        <v>1.38182530112E-2</v>
      </c>
      <c r="I138" s="3">
        <v>8.9933410542599995E-3</v>
      </c>
      <c r="J138" s="3">
        <v>-2.6819081481100002E-2</v>
      </c>
      <c r="K138" s="3">
        <v>-5.8348143150899999E-3</v>
      </c>
      <c r="L138" s="3">
        <v>-3.0042208883599999E-3</v>
      </c>
      <c r="M138" s="3">
        <v>-5.7861661898000002E-2</v>
      </c>
      <c r="N138" s="3">
        <v>-2.1940947449900002E-2</v>
      </c>
      <c r="O138" s="3">
        <f t="shared" si="79"/>
        <v>-6.3239142776583322E-4</v>
      </c>
      <c r="P138" s="3">
        <f t="shared" si="80"/>
        <v>-2.7822922668811822E-2</v>
      </c>
      <c r="Q138" s="3"/>
      <c r="R138" s="4">
        <f t="shared" si="84"/>
        <v>-1</v>
      </c>
      <c r="S138" s="4">
        <f t="shared" si="85"/>
        <v>-1</v>
      </c>
      <c r="T138" s="4">
        <f t="shared" si="86"/>
        <v>-1</v>
      </c>
      <c r="U138" s="4">
        <f t="shared" si="87"/>
        <v>1</v>
      </c>
      <c r="V138" s="4">
        <f t="shared" si="88"/>
        <v>1</v>
      </c>
      <c r="W138" s="4">
        <f t="shared" si="89"/>
        <v>1</v>
      </c>
      <c r="X138" s="4">
        <f t="shared" si="90"/>
        <v>-1</v>
      </c>
      <c r="Y138" s="4">
        <f t="shared" si="91"/>
        <v>-1</v>
      </c>
      <c r="Z138" s="4">
        <f t="shared" si="92"/>
        <v>1</v>
      </c>
      <c r="AA138" s="4">
        <f t="shared" si="93"/>
        <v>1</v>
      </c>
      <c r="AB138" s="4">
        <f t="shared" si="94"/>
        <v>-1</v>
      </c>
      <c r="AC138" s="4">
        <f t="shared" si="95"/>
        <v>1</v>
      </c>
      <c r="AE138" s="4">
        <f t="shared" si="131"/>
        <v>-7.7294511893500006E-2</v>
      </c>
      <c r="AF138" s="4">
        <f t="shared" si="96"/>
        <v>-3.1623579877900002E-2</v>
      </c>
      <c r="AG138" s="4">
        <f t="shared" si="97"/>
        <v>9.5944176331100001E-2</v>
      </c>
      <c r="AH138" s="4">
        <f t="shared" si="98"/>
        <v>9.3225996421199997E-2</v>
      </c>
      <c r="AI138" s="4">
        <f t="shared" si="99"/>
        <v>-2.1139477027699999E-2</v>
      </c>
      <c r="AJ138" s="4">
        <f t="shared" si="100"/>
        <v>1.38182530112E-2</v>
      </c>
      <c r="AK138" s="4">
        <f t="shared" si="101"/>
        <v>-8.9933410542599995E-3</v>
      </c>
      <c r="AL138" s="4">
        <f t="shared" si="102"/>
        <v>2.6819081481100002E-2</v>
      </c>
      <c r="AM138" s="4">
        <f t="shared" si="103"/>
        <v>-5.8348143150899999E-3</v>
      </c>
      <c r="AN138" s="4">
        <f t="shared" si="104"/>
        <v>3.0042208883599999E-3</v>
      </c>
      <c r="AO138" s="4">
        <f t="shared" si="105"/>
        <v>5.7861661898000002E-2</v>
      </c>
      <c r="AP138" s="4">
        <f t="shared" si="106"/>
        <v>-2.1940947449900002E-2</v>
      </c>
      <c r="AQ138" s="4">
        <f t="shared" si="132"/>
        <v>1.03205598677175E-2</v>
      </c>
      <c r="AS138" s="4">
        <f t="shared" si="133"/>
        <v>-0.10142912369465203</v>
      </c>
      <c r="AT138" s="4">
        <f t="shared" si="107"/>
        <v>-7.7973384307719468E-2</v>
      </c>
      <c r="AU138" s="4">
        <f t="shared" si="108"/>
        <v>0.28895003118943507</v>
      </c>
      <c r="AV138" s="4">
        <f t="shared" si="109"/>
        <v>0.21032361866909846</v>
      </c>
      <c r="AW138" s="4">
        <f t="shared" si="110"/>
        <v>-4.771969699116526E-2</v>
      </c>
      <c r="AX138" s="4">
        <f t="shared" si="111"/>
        <v>3.8894462529157722E-2</v>
      </c>
      <c r="AY138" s="4">
        <f t="shared" si="112"/>
        <v>-0.11662122764511083</v>
      </c>
      <c r="AZ138" s="4">
        <f t="shared" si="113"/>
        <v>0.23808621619717307</v>
      </c>
      <c r="BA138" s="4">
        <f t="shared" si="114"/>
        <v>-4.7895626973609849E-2</v>
      </c>
      <c r="BB138" s="4">
        <f t="shared" si="115"/>
        <v>9.2336927230768692E-3</v>
      </c>
      <c r="BC138" s="4">
        <f t="shared" si="116"/>
        <v>0.18489400067673997</v>
      </c>
      <c r="BD138" s="4">
        <f t="shared" si="117"/>
        <v>-6.1141158906896059E-2</v>
      </c>
      <c r="BE138" s="4">
        <f t="shared" si="118"/>
        <v>4.3133483622127315E-2</v>
      </c>
      <c r="BG138" s="4">
        <f t="shared" si="119"/>
        <v>0.32388733799310754</v>
      </c>
      <c r="BH138" s="4">
        <f t="shared" si="120"/>
        <v>0.16946182056252976</v>
      </c>
      <c r="BI138" s="4">
        <f t="shared" si="121"/>
        <v>0.13380966917590831</v>
      </c>
      <c r="BJ138" s="4">
        <f t="shared" si="122"/>
        <v>0.17376108673080423</v>
      </c>
      <c r="BK138" s="4">
        <f t="shared" si="123"/>
        <v>0.17851629817502282</v>
      </c>
      <c r="BL138" s="4">
        <f t="shared" si="124"/>
        <v>0.13670357839376118</v>
      </c>
      <c r="BM138" s="4">
        <f t="shared" si="125"/>
        <v>4.0317679123593811E-2</v>
      </c>
      <c r="BN138" s="4">
        <f t="shared" si="126"/>
        <v>4.7088665660352753E-2</v>
      </c>
      <c r="BO138" s="4">
        <f t="shared" si="127"/>
        <v>4.6367797131798887E-2</v>
      </c>
      <c r="BP138" s="4">
        <f t="shared" si="128"/>
        <v>7.987696257942653E-2</v>
      </c>
      <c r="BQ138" s="4">
        <f t="shared" si="129"/>
        <v>0.12114932233993064</v>
      </c>
      <c r="BR138" s="4">
        <f t="shared" si="130"/>
        <v>0.14366264128758541</v>
      </c>
      <c r="BT138" s="4">
        <f t="shared" si="134"/>
        <v>7.3556814370431978</v>
      </c>
      <c r="BU138" s="4">
        <f t="shared" si="135"/>
        <v>10.194237761908106</v>
      </c>
      <c r="BV138" s="5">
        <f t="shared" si="81"/>
        <v>5.9570260806839992E-3</v>
      </c>
      <c r="BW138" s="4">
        <f t="shared" si="83"/>
        <v>3.5208814490662763</v>
      </c>
      <c r="BX138" s="4">
        <f>MAX(BW$28:BW138)</f>
        <v>3.6044930616762021</v>
      </c>
      <c r="BY138" s="18">
        <f t="shared" si="82"/>
        <v>2.3196497032801546E-2</v>
      </c>
    </row>
    <row r="139" spans="1:77" x14ac:dyDescent="0.25">
      <c r="A139" s="2">
        <v>32993</v>
      </c>
      <c r="B139" s="3">
        <v>7.0899350558500003E-3</v>
      </c>
      <c r="C139" s="3">
        <v>-5.7624644169800003E-2</v>
      </c>
      <c r="D139" s="3">
        <v>7.7295048539000002E-2</v>
      </c>
      <c r="E139" s="3">
        <v>-9.9499711874699998E-3</v>
      </c>
      <c r="F139" s="3">
        <v>-8.5049426933899996E-2</v>
      </c>
      <c r="G139" s="3">
        <v>-5.8863168541899998E-2</v>
      </c>
      <c r="H139" s="3">
        <v>-2.77920732317E-2</v>
      </c>
      <c r="I139" s="3">
        <v>-1.25921792039E-2</v>
      </c>
      <c r="J139" s="3">
        <v>-2.53689693146E-2</v>
      </c>
      <c r="K139" s="3">
        <v>-1.44218577458E-2</v>
      </c>
      <c r="L139" s="3">
        <v>2.4053270100400002E-3</v>
      </c>
      <c r="M139" s="3">
        <v>-6.5955534169400004E-3</v>
      </c>
      <c r="N139" s="3">
        <v>2.90946792751E-3</v>
      </c>
      <c r="O139" s="3">
        <f t="shared" si="79"/>
        <v>-1.7970666689121662E-2</v>
      </c>
      <c r="P139" s="3">
        <f t="shared" si="80"/>
        <v>-7.3006109761735646E-2</v>
      </c>
      <c r="Q139" s="3"/>
      <c r="R139" s="4">
        <f t="shared" si="84"/>
        <v>-1</v>
      </c>
      <c r="S139" s="4">
        <f t="shared" si="85"/>
        <v>-1</v>
      </c>
      <c r="T139" s="4">
        <f t="shared" si="86"/>
        <v>-1</v>
      </c>
      <c r="U139" s="4">
        <f t="shared" si="87"/>
        <v>1</v>
      </c>
      <c r="V139" s="4">
        <f t="shared" si="88"/>
        <v>1</v>
      </c>
      <c r="W139" s="4">
        <f t="shared" si="89"/>
        <v>1</v>
      </c>
      <c r="X139" s="4">
        <f t="shared" si="90"/>
        <v>-1</v>
      </c>
      <c r="Y139" s="4">
        <f t="shared" si="91"/>
        <v>-1</v>
      </c>
      <c r="Z139" s="4">
        <f t="shared" si="92"/>
        <v>1</v>
      </c>
      <c r="AA139" s="4">
        <f t="shared" si="93"/>
        <v>1</v>
      </c>
      <c r="AB139" s="4">
        <f t="shared" si="94"/>
        <v>-1</v>
      </c>
      <c r="AC139" s="4">
        <f t="shared" si="95"/>
        <v>1</v>
      </c>
      <c r="AE139" s="4">
        <f t="shared" si="131"/>
        <v>5.7624644169800003E-2</v>
      </c>
      <c r="AF139" s="4">
        <f t="shared" si="96"/>
        <v>-7.7295048539000002E-2</v>
      </c>
      <c r="AG139" s="4">
        <f t="shared" si="97"/>
        <v>9.9499711874699998E-3</v>
      </c>
      <c r="AH139" s="4">
        <f t="shared" si="98"/>
        <v>-8.5049426933899996E-2</v>
      </c>
      <c r="AI139" s="4">
        <f t="shared" si="99"/>
        <v>-5.8863168541899998E-2</v>
      </c>
      <c r="AJ139" s="4">
        <f t="shared" si="100"/>
        <v>-2.77920732317E-2</v>
      </c>
      <c r="AK139" s="4">
        <f t="shared" si="101"/>
        <v>1.25921792039E-2</v>
      </c>
      <c r="AL139" s="4">
        <f t="shared" si="102"/>
        <v>2.53689693146E-2</v>
      </c>
      <c r="AM139" s="4">
        <f t="shared" si="103"/>
        <v>-1.44218577458E-2</v>
      </c>
      <c r="AN139" s="4">
        <f t="shared" si="104"/>
        <v>2.4053270100400002E-3</v>
      </c>
      <c r="AO139" s="4">
        <f t="shared" si="105"/>
        <v>6.5955534169400004E-3</v>
      </c>
      <c r="AP139" s="4">
        <f t="shared" si="106"/>
        <v>2.90946792751E-3</v>
      </c>
      <c r="AQ139" s="4">
        <f t="shared" si="132"/>
        <v>-1.2164621896836661E-2</v>
      </c>
      <c r="AS139" s="4">
        <f t="shared" si="133"/>
        <v>7.1166282111375767E-2</v>
      </c>
      <c r="AT139" s="4">
        <f t="shared" si="107"/>
        <v>-0.18244829019874453</v>
      </c>
      <c r="AU139" s="4">
        <f t="shared" si="108"/>
        <v>2.9743653799456329E-2</v>
      </c>
      <c r="AV139" s="4">
        <f t="shared" si="109"/>
        <v>-0.19578474912662364</v>
      </c>
      <c r="AW139" s="4">
        <f t="shared" si="110"/>
        <v>-0.13189421726455194</v>
      </c>
      <c r="AX139" s="4">
        <f t="shared" si="111"/>
        <v>-8.1320689796861564E-2</v>
      </c>
      <c r="AY139" s="4">
        <f t="shared" si="112"/>
        <v>0.12492960386235216</v>
      </c>
      <c r="AZ139" s="4">
        <f t="shared" si="113"/>
        <v>0.21549958113134571</v>
      </c>
      <c r="BA139" s="4">
        <f t="shared" si="114"/>
        <v>-0.12441270569577727</v>
      </c>
      <c r="BB139" s="4">
        <f t="shared" si="115"/>
        <v>1.2045160118091557E-2</v>
      </c>
      <c r="BC139" s="4">
        <f t="shared" si="116"/>
        <v>2.177660853416467E-2</v>
      </c>
      <c r="BD139" s="4">
        <f t="shared" si="117"/>
        <v>8.1008337350161799E-3</v>
      </c>
      <c r="BE139" s="4">
        <f t="shared" si="118"/>
        <v>-1.9383244065896383E-2</v>
      </c>
      <c r="BG139" s="4">
        <f t="shared" si="119"/>
        <v>0.3240656330654933</v>
      </c>
      <c r="BH139" s="4">
        <f t="shared" si="120"/>
        <v>0.16988389378668614</v>
      </c>
      <c r="BI139" s="4">
        <f t="shared" si="121"/>
        <v>0.16379414213022947</v>
      </c>
      <c r="BJ139" s="4">
        <f t="shared" si="122"/>
        <v>0.18521541731229618</v>
      </c>
      <c r="BK139" s="4">
        <f t="shared" si="123"/>
        <v>0.17752229909201184</v>
      </c>
      <c r="BL139" s="4">
        <f t="shared" si="124"/>
        <v>0.13665106522126791</v>
      </c>
      <c r="BM139" s="4">
        <f t="shared" si="125"/>
        <v>4.2220357687203329E-2</v>
      </c>
      <c r="BN139" s="4">
        <f t="shared" si="126"/>
        <v>5.0694403622479831E-2</v>
      </c>
      <c r="BO139" s="4">
        <f t="shared" si="127"/>
        <v>4.6931891549670549E-2</v>
      </c>
      <c r="BP139" s="4">
        <f t="shared" si="128"/>
        <v>7.4892249561723995E-2</v>
      </c>
      <c r="BQ139" s="4">
        <f t="shared" si="129"/>
        <v>0.12415177239225768</v>
      </c>
      <c r="BR139" s="4">
        <f t="shared" si="130"/>
        <v>0.14177824318671731</v>
      </c>
      <c r="BT139" s="4">
        <f t="shared" si="134"/>
        <v>7.1325533107775003</v>
      </c>
      <c r="BU139" s="4">
        <f t="shared" si="135"/>
        <v>10.068916846979086</v>
      </c>
      <c r="BV139" s="5">
        <f t="shared" si="81"/>
        <v>-2.2443987037340001E-2</v>
      </c>
      <c r="BW139" s="4">
        <f t="shared" si="83"/>
        <v>3.4668216522766491</v>
      </c>
      <c r="BX139" s="4">
        <f>MAX(BW$28:BW139)</f>
        <v>3.6044930616762021</v>
      </c>
      <c r="BY139" s="18">
        <f t="shared" si="82"/>
        <v>3.8194388793061376E-2</v>
      </c>
    </row>
    <row r="140" spans="1:77" x14ac:dyDescent="0.25">
      <c r="A140" s="2">
        <v>33024</v>
      </c>
      <c r="B140" s="3">
        <v>7.0093464114799999E-3</v>
      </c>
      <c r="C140" s="3">
        <v>4.3311878322400001E-2</v>
      </c>
      <c r="D140" s="3">
        <v>-1.80047520362E-2</v>
      </c>
      <c r="E140" s="3">
        <v>-2.0416998071E-2</v>
      </c>
      <c r="F140" s="3">
        <v>1.3747379962200001E-2</v>
      </c>
      <c r="G140" s="3">
        <v>0.120258980327</v>
      </c>
      <c r="H140" s="3">
        <v>9.0201337180800006E-2</v>
      </c>
      <c r="I140" s="3">
        <v>3.9435305306399996E-3</v>
      </c>
      <c r="J140" s="3">
        <v>3.69722659442E-2</v>
      </c>
      <c r="K140" s="3">
        <v>1.7874942743899998E-2</v>
      </c>
      <c r="L140" s="3">
        <v>3.0212900317599999E-2</v>
      </c>
      <c r="M140" s="3">
        <v>4.1515904750900001E-2</v>
      </c>
      <c r="N140" s="3">
        <v>3.1572484654300001E-2</v>
      </c>
      <c r="O140" s="3">
        <f t="shared" si="79"/>
        <v>3.2599154552228331E-2</v>
      </c>
      <c r="P140" s="3">
        <f t="shared" si="80"/>
        <v>0.11943663669571937</v>
      </c>
      <c r="Q140" s="3"/>
      <c r="R140" s="4">
        <f t="shared" si="84"/>
        <v>-1</v>
      </c>
      <c r="S140" s="4">
        <f t="shared" si="85"/>
        <v>1</v>
      </c>
      <c r="T140" s="4">
        <f t="shared" si="86"/>
        <v>-1</v>
      </c>
      <c r="U140" s="4">
        <f t="shared" si="87"/>
        <v>1</v>
      </c>
      <c r="V140" s="4">
        <f t="shared" si="88"/>
        <v>-1</v>
      </c>
      <c r="W140" s="4">
        <f t="shared" si="89"/>
        <v>1</v>
      </c>
      <c r="X140" s="4">
        <f t="shared" si="90"/>
        <v>-1</v>
      </c>
      <c r="Y140" s="4">
        <f t="shared" si="91"/>
        <v>-1</v>
      </c>
      <c r="Z140" s="4">
        <f t="shared" si="92"/>
        <v>-1</v>
      </c>
      <c r="AA140" s="4">
        <f t="shared" si="93"/>
        <v>1</v>
      </c>
      <c r="AB140" s="4">
        <f t="shared" si="94"/>
        <v>-1</v>
      </c>
      <c r="AC140" s="4">
        <f t="shared" si="95"/>
        <v>1</v>
      </c>
      <c r="AE140" s="4">
        <f t="shared" si="131"/>
        <v>-4.3311878322400001E-2</v>
      </c>
      <c r="AF140" s="4">
        <f t="shared" si="96"/>
        <v>1.80047520362E-2</v>
      </c>
      <c r="AG140" s="4">
        <f t="shared" si="97"/>
        <v>2.0416998071E-2</v>
      </c>
      <c r="AH140" s="4">
        <f t="shared" si="98"/>
        <v>1.3747379962200001E-2</v>
      </c>
      <c r="AI140" s="4">
        <f t="shared" si="99"/>
        <v>0.120258980327</v>
      </c>
      <c r="AJ140" s="4">
        <f t="shared" si="100"/>
        <v>9.0201337180800006E-2</v>
      </c>
      <c r="AK140" s="4">
        <f t="shared" si="101"/>
        <v>-3.9435305306399996E-3</v>
      </c>
      <c r="AL140" s="4">
        <f t="shared" si="102"/>
        <v>-3.69722659442E-2</v>
      </c>
      <c r="AM140" s="4">
        <f t="shared" si="103"/>
        <v>1.7874942743899998E-2</v>
      </c>
      <c r="AN140" s="4">
        <f t="shared" si="104"/>
        <v>3.0212900317599999E-2</v>
      </c>
      <c r="AO140" s="4">
        <f t="shared" si="105"/>
        <v>-4.1515904750900001E-2</v>
      </c>
      <c r="AP140" s="4">
        <f t="shared" si="106"/>
        <v>3.1572484654300001E-2</v>
      </c>
      <c r="AQ140" s="4">
        <f t="shared" si="132"/>
        <v>1.8045516312071668E-2</v>
      </c>
      <c r="AS140" s="4">
        <f t="shared" si="133"/>
        <v>-5.3460625136571294E-2</v>
      </c>
      <c r="AT140" s="4">
        <f t="shared" si="107"/>
        <v>4.2393075964711709E-2</v>
      </c>
      <c r="AU140" s="4">
        <f t="shared" si="108"/>
        <v>4.9860142262638067E-2</v>
      </c>
      <c r="AV140" s="4">
        <f t="shared" si="109"/>
        <v>2.9689493804978907E-2</v>
      </c>
      <c r="AW140" s="4">
        <f t="shared" si="110"/>
        <v>0.27097211097895574</v>
      </c>
      <c r="AX140" s="4">
        <f t="shared" si="111"/>
        <v>0.2640340550137516</v>
      </c>
      <c r="AY140" s="4">
        <f t="shared" si="112"/>
        <v>-3.7361412803333535E-2</v>
      </c>
      <c r="AZ140" s="4">
        <f t="shared" si="113"/>
        <v>-0.2917266072959982</v>
      </c>
      <c r="BA140" s="4">
        <f t="shared" si="114"/>
        <v>0.15234794212359401</v>
      </c>
      <c r="BB140" s="4">
        <f t="shared" si="115"/>
        <v>0.16136730032497912</v>
      </c>
      <c r="BC140" s="4">
        <f t="shared" si="116"/>
        <v>-0.13375855680813142</v>
      </c>
      <c r="BD140" s="4">
        <f t="shared" si="117"/>
        <v>8.9075683108077661E-2</v>
      </c>
      <c r="BE140" s="4">
        <f t="shared" si="118"/>
        <v>4.5286050128137696E-2</v>
      </c>
      <c r="BG140" s="4">
        <f t="shared" si="119"/>
        <v>0.24369430643686879</v>
      </c>
      <c r="BH140" s="4">
        <f t="shared" si="120"/>
        <v>0.18705436241499745</v>
      </c>
      <c r="BI140" s="4">
        <f t="shared" si="121"/>
        <v>0.16280907986180621</v>
      </c>
      <c r="BJ140" s="4">
        <f t="shared" si="122"/>
        <v>0.21942637800139639</v>
      </c>
      <c r="BK140" s="4">
        <f t="shared" si="123"/>
        <v>0.18633948664650016</v>
      </c>
      <c r="BL140" s="4">
        <f t="shared" si="124"/>
        <v>0.1337547774565363</v>
      </c>
      <c r="BM140" s="4">
        <f t="shared" si="125"/>
        <v>4.1472901453551501E-2</v>
      </c>
      <c r="BN140" s="4">
        <f t="shared" si="126"/>
        <v>5.2720371874869568E-2</v>
      </c>
      <c r="BO140" s="4">
        <f t="shared" si="127"/>
        <v>4.8071950229461799E-2</v>
      </c>
      <c r="BP140" s="4">
        <f t="shared" si="128"/>
        <v>7.004362479573932E-2</v>
      </c>
      <c r="BQ140" s="4">
        <f t="shared" si="129"/>
        <v>0.12422056516232945</v>
      </c>
      <c r="BR140" s="4">
        <f t="shared" si="130"/>
        <v>0.14175259379584423</v>
      </c>
      <c r="BT140" s="4">
        <f t="shared" si="134"/>
        <v>7.5785217578213873</v>
      </c>
      <c r="BU140" s="4">
        <f t="shared" si="135"/>
        <v>10.595474846216295</v>
      </c>
      <c r="BV140" s="5">
        <f t="shared" si="81"/>
        <v>6.1270779406040005E-2</v>
      </c>
      <c r="BW140" s="4">
        <f t="shared" si="83"/>
        <v>3.7035366708810016</v>
      </c>
      <c r="BX140" s="4">
        <f>MAX(BW$28:BW140)</f>
        <v>3.7035366708810016</v>
      </c>
      <c r="BY140" s="18">
        <f t="shared" si="82"/>
        <v>0</v>
      </c>
    </row>
    <row r="141" spans="1:77" x14ac:dyDescent="0.25">
      <c r="A141" s="2">
        <v>33053</v>
      </c>
      <c r="B141" s="3">
        <v>6.4869896526100002E-3</v>
      </c>
      <c r="C141" s="3">
        <v>-7.78963703861E-3</v>
      </c>
      <c r="D141" s="3">
        <v>5.3205739995000001E-2</v>
      </c>
      <c r="E141" s="3">
        <v>-2.3917012533199999E-2</v>
      </c>
      <c r="F141" s="3">
        <v>1.9798868914200001E-2</v>
      </c>
      <c r="G141" s="3">
        <v>1.0291113547500001E-3</v>
      </c>
      <c r="H141" s="3">
        <v>1.3527808434899999E-3</v>
      </c>
      <c r="I141" s="3">
        <v>3.6575948259499999E-3</v>
      </c>
      <c r="J141" s="3">
        <v>1.70878764798E-2</v>
      </c>
      <c r="K141" s="3">
        <v>7.3155346130999999E-3</v>
      </c>
      <c r="L141" s="3">
        <v>3.6100964668899997E-2</v>
      </c>
      <c r="M141" s="3">
        <v>3.3069359478999998E-3</v>
      </c>
      <c r="N141" s="3">
        <v>4.6254125818099998E-2</v>
      </c>
      <c r="O141" s="3">
        <f t="shared" si="79"/>
        <v>1.3116906990781668E-2</v>
      </c>
      <c r="P141" s="3">
        <f t="shared" si="80"/>
        <v>5.1592542352550806E-2</v>
      </c>
      <c r="Q141" s="3"/>
      <c r="R141" s="4">
        <f t="shared" si="84"/>
        <v>-1</v>
      </c>
      <c r="S141" s="4">
        <f t="shared" si="85"/>
        <v>1</v>
      </c>
      <c r="T141" s="4">
        <f t="shared" si="86"/>
        <v>-1</v>
      </c>
      <c r="U141" s="4">
        <f t="shared" si="87"/>
        <v>1</v>
      </c>
      <c r="V141" s="4">
        <f t="shared" si="88"/>
        <v>1</v>
      </c>
      <c r="W141" s="4">
        <f t="shared" si="89"/>
        <v>1</v>
      </c>
      <c r="X141" s="4">
        <f t="shared" si="90"/>
        <v>-1</v>
      </c>
      <c r="Y141" s="4">
        <f t="shared" si="91"/>
        <v>-1</v>
      </c>
      <c r="Z141" s="4">
        <f t="shared" si="92"/>
        <v>1</v>
      </c>
      <c r="AA141" s="4">
        <f t="shared" si="93"/>
        <v>1</v>
      </c>
      <c r="AB141" s="4">
        <f t="shared" si="94"/>
        <v>-1</v>
      </c>
      <c r="AC141" s="4">
        <f t="shared" si="95"/>
        <v>1</v>
      </c>
      <c r="AE141" s="4">
        <f t="shared" si="131"/>
        <v>7.78963703861E-3</v>
      </c>
      <c r="AF141" s="4">
        <f t="shared" si="96"/>
        <v>5.3205739995000001E-2</v>
      </c>
      <c r="AG141" s="4">
        <f t="shared" si="97"/>
        <v>2.3917012533199999E-2</v>
      </c>
      <c r="AH141" s="4">
        <f t="shared" si="98"/>
        <v>1.9798868914200001E-2</v>
      </c>
      <c r="AI141" s="4">
        <f t="shared" si="99"/>
        <v>-1.0291113547500001E-3</v>
      </c>
      <c r="AJ141" s="4">
        <f t="shared" si="100"/>
        <v>1.3527808434899999E-3</v>
      </c>
      <c r="AK141" s="4">
        <f t="shared" si="101"/>
        <v>-3.6575948259499999E-3</v>
      </c>
      <c r="AL141" s="4">
        <f t="shared" si="102"/>
        <v>-1.70878764798E-2</v>
      </c>
      <c r="AM141" s="4">
        <f t="shared" si="103"/>
        <v>-7.3155346130999999E-3</v>
      </c>
      <c r="AN141" s="4">
        <f t="shared" si="104"/>
        <v>3.6100964668899997E-2</v>
      </c>
      <c r="AO141" s="4">
        <f t="shared" si="105"/>
        <v>-3.3069359478999998E-3</v>
      </c>
      <c r="AP141" s="4">
        <f t="shared" si="106"/>
        <v>4.6254125818099998E-2</v>
      </c>
      <c r="AQ141" s="4">
        <f t="shared" si="132"/>
        <v>1.3001839715833331E-2</v>
      </c>
      <c r="AS141" s="4">
        <f t="shared" si="133"/>
        <v>1.2785915522614766E-2</v>
      </c>
      <c r="AT141" s="4">
        <f t="shared" si="107"/>
        <v>0.11377599390482673</v>
      </c>
      <c r="AU141" s="4">
        <f t="shared" si="108"/>
        <v>5.8760881281316672E-2</v>
      </c>
      <c r="AV141" s="4">
        <f t="shared" si="109"/>
        <v>3.6092048904118545E-2</v>
      </c>
      <c r="AW141" s="4">
        <f t="shared" si="110"/>
        <v>-2.2091106362277378E-3</v>
      </c>
      <c r="AX141" s="4">
        <f t="shared" si="111"/>
        <v>4.0455552144433478E-3</v>
      </c>
      <c r="AY141" s="4">
        <f t="shared" si="112"/>
        <v>-3.5276961078273286E-2</v>
      </c>
      <c r="AZ141" s="4">
        <f t="shared" si="113"/>
        <v>-0.12964913464842495</v>
      </c>
      <c r="BA141" s="4">
        <f t="shared" si="114"/>
        <v>-6.087154424300046E-2</v>
      </c>
      <c r="BB141" s="4">
        <f t="shared" si="115"/>
        <v>0.20616274371394885</v>
      </c>
      <c r="BC141" s="4">
        <f t="shared" si="116"/>
        <v>-1.064859411508408E-2</v>
      </c>
      <c r="BD141" s="4">
        <f t="shared" si="117"/>
        <v>0.13052071804687085</v>
      </c>
      <c r="BE141" s="4">
        <f t="shared" si="118"/>
        <v>2.6957375988927435E-2</v>
      </c>
      <c r="BG141" s="4">
        <f t="shared" si="119"/>
        <v>0.22980147968106218</v>
      </c>
      <c r="BH141" s="4">
        <f t="shared" si="120"/>
        <v>0.18325401518976564</v>
      </c>
      <c r="BI141" s="4">
        <f t="shared" si="121"/>
        <v>0.15755045925708969</v>
      </c>
      <c r="BJ141" s="4">
        <f t="shared" si="122"/>
        <v>0.21956576555126114</v>
      </c>
      <c r="BK141" s="4">
        <f t="shared" si="123"/>
        <v>0.22433628067090211</v>
      </c>
      <c r="BL141" s="4">
        <f t="shared" si="124"/>
        <v>0.15852168912995873</v>
      </c>
      <c r="BM141" s="4">
        <f t="shared" si="125"/>
        <v>4.2823375227424777E-2</v>
      </c>
      <c r="BN141" s="4">
        <f t="shared" si="126"/>
        <v>7.0828735458870404E-2</v>
      </c>
      <c r="BO141" s="4">
        <f t="shared" si="127"/>
        <v>4.9704434627771583E-2</v>
      </c>
      <c r="BP141" s="4">
        <f t="shared" si="128"/>
        <v>4.6428586791622088E-2</v>
      </c>
      <c r="BQ141" s="4">
        <f t="shared" si="129"/>
        <v>0.11850425733146497</v>
      </c>
      <c r="BR141" s="4">
        <f t="shared" si="130"/>
        <v>0.12116557083150821</v>
      </c>
      <c r="BT141" s="4">
        <f t="shared" si="134"/>
        <v>7.9308223610784987</v>
      </c>
      <c r="BU141" s="4">
        <f t="shared" si="135"/>
        <v>10.949833781118866</v>
      </c>
      <c r="BV141" s="5">
        <f t="shared" si="81"/>
        <v>3.7378823513339998E-3</v>
      </c>
      <c r="BW141" s="4">
        <f t="shared" si="83"/>
        <v>3.7414048593026732</v>
      </c>
      <c r="BX141" s="4">
        <f>MAX(BW$28:BW141)</f>
        <v>3.7414048593026732</v>
      </c>
      <c r="BY141" s="18">
        <f t="shared" si="82"/>
        <v>0</v>
      </c>
    </row>
    <row r="142" spans="1:77" x14ac:dyDescent="0.25">
      <c r="A142" s="2">
        <v>33085</v>
      </c>
      <c r="B142" s="3">
        <v>7.0551827581000004E-3</v>
      </c>
      <c r="C142" s="3">
        <v>0.110672720322</v>
      </c>
      <c r="D142" s="3">
        <v>-0.101831367943</v>
      </c>
      <c r="E142" s="3">
        <v>2.8830939674700001E-2</v>
      </c>
      <c r="F142" s="3">
        <v>2.1071095257399999E-2</v>
      </c>
      <c r="G142" s="3">
        <v>-2.51991911268E-2</v>
      </c>
      <c r="H142" s="3">
        <v>-1.04490004586E-2</v>
      </c>
      <c r="I142" s="3">
        <v>7.6028182230600001E-3</v>
      </c>
      <c r="J142" s="3">
        <v>-6.0688213265199997E-3</v>
      </c>
      <c r="K142" s="3">
        <v>3.3406226979000001E-3</v>
      </c>
      <c r="L142" s="3">
        <v>2.8241661606899999E-3</v>
      </c>
      <c r="M142" s="3">
        <v>3.5845426880000003E-2</v>
      </c>
      <c r="N142" s="3">
        <v>6.90699762297E-2</v>
      </c>
      <c r="O142" s="3">
        <f t="shared" si="79"/>
        <v>1.1309115382544166E-2</v>
      </c>
      <c r="P142" s="3">
        <f t="shared" si="80"/>
        <v>4.3885791546041011E-2</v>
      </c>
      <c r="Q142" s="3"/>
      <c r="R142" s="4">
        <f t="shared" si="84"/>
        <v>-1</v>
      </c>
      <c r="S142" s="4">
        <f t="shared" si="85"/>
        <v>1</v>
      </c>
      <c r="T142" s="4">
        <f t="shared" si="86"/>
        <v>-1</v>
      </c>
      <c r="U142" s="4">
        <f t="shared" si="87"/>
        <v>1</v>
      </c>
      <c r="V142" s="4">
        <f t="shared" si="88"/>
        <v>1</v>
      </c>
      <c r="W142" s="4">
        <f t="shared" si="89"/>
        <v>1</v>
      </c>
      <c r="X142" s="4">
        <f t="shared" si="90"/>
        <v>-1</v>
      </c>
      <c r="Y142" s="4">
        <f t="shared" si="91"/>
        <v>-1</v>
      </c>
      <c r="Z142" s="4">
        <f t="shared" si="92"/>
        <v>-1</v>
      </c>
      <c r="AA142" s="4">
        <f t="shared" si="93"/>
        <v>1</v>
      </c>
      <c r="AB142" s="4">
        <f t="shared" si="94"/>
        <v>-1</v>
      </c>
      <c r="AC142" s="4">
        <f t="shared" si="95"/>
        <v>1</v>
      </c>
      <c r="AE142" s="4">
        <f t="shared" si="131"/>
        <v>-0.110672720322</v>
      </c>
      <c r="AF142" s="4">
        <f t="shared" si="96"/>
        <v>-0.101831367943</v>
      </c>
      <c r="AG142" s="4">
        <f t="shared" si="97"/>
        <v>-2.8830939674700001E-2</v>
      </c>
      <c r="AH142" s="4">
        <f t="shared" si="98"/>
        <v>2.1071095257399999E-2</v>
      </c>
      <c r="AI142" s="4">
        <f t="shared" si="99"/>
        <v>-2.51991911268E-2</v>
      </c>
      <c r="AJ142" s="4">
        <f t="shared" si="100"/>
        <v>-1.04490004586E-2</v>
      </c>
      <c r="AK142" s="4">
        <f t="shared" si="101"/>
        <v>-7.6028182230600001E-3</v>
      </c>
      <c r="AL142" s="4">
        <f t="shared" si="102"/>
        <v>6.0688213265199997E-3</v>
      </c>
      <c r="AM142" s="4">
        <f t="shared" si="103"/>
        <v>3.3406226979000001E-3</v>
      </c>
      <c r="AN142" s="4">
        <f t="shared" si="104"/>
        <v>2.8241661606899999E-3</v>
      </c>
      <c r="AO142" s="4">
        <f t="shared" si="105"/>
        <v>-3.5845426880000003E-2</v>
      </c>
      <c r="AP142" s="4">
        <f t="shared" si="106"/>
        <v>6.90699762297E-2</v>
      </c>
      <c r="AQ142" s="4">
        <f t="shared" si="132"/>
        <v>-1.8171398579662507E-2</v>
      </c>
      <c r="AS142" s="4">
        <f t="shared" si="133"/>
        <v>-0.19264057041860813</v>
      </c>
      <c r="AT142" s="4">
        <f t="shared" si="107"/>
        <v>-0.22227369553141904</v>
      </c>
      <c r="AU142" s="4">
        <f t="shared" si="108"/>
        <v>-7.3197983200173053E-2</v>
      </c>
      <c r="AV142" s="4">
        <f t="shared" si="109"/>
        <v>3.8386849979999485E-2</v>
      </c>
      <c r="AW142" s="4">
        <f t="shared" si="110"/>
        <v>-4.4931102631173295E-2</v>
      </c>
      <c r="AX142" s="4">
        <f t="shared" si="111"/>
        <v>-2.6366109308950742E-2</v>
      </c>
      <c r="AY142" s="4">
        <f t="shared" si="112"/>
        <v>-7.1015590739246848E-2</v>
      </c>
      <c r="AZ142" s="4">
        <f t="shared" si="113"/>
        <v>3.4273215734843154E-2</v>
      </c>
      <c r="BA142" s="4">
        <f t="shared" si="114"/>
        <v>2.6883900584866356E-2</v>
      </c>
      <c r="BB142" s="4">
        <f t="shared" si="115"/>
        <v>2.4331269640967084E-2</v>
      </c>
      <c r="BC142" s="4">
        <f t="shared" si="116"/>
        <v>-0.12099287464327212</v>
      </c>
      <c r="BD142" s="4">
        <f t="shared" si="117"/>
        <v>0.22801848992482562</v>
      </c>
      <c r="BE142" s="4">
        <f t="shared" si="118"/>
        <v>-3.3293683383945123E-2</v>
      </c>
      <c r="BG142" s="4">
        <f t="shared" si="119"/>
        <v>0.22166098619803992</v>
      </c>
      <c r="BH142" s="4">
        <f t="shared" si="120"/>
        <v>0.18620292005120101</v>
      </c>
      <c r="BI142" s="4">
        <f t="shared" si="121"/>
        <v>0.1539343674484977</v>
      </c>
      <c r="BJ142" s="4">
        <f t="shared" si="122"/>
        <v>0.21771304914085873</v>
      </c>
      <c r="BK142" s="4">
        <f t="shared" si="123"/>
        <v>0.22437985132644686</v>
      </c>
      <c r="BL142" s="4">
        <f t="shared" si="124"/>
        <v>0.15698263163028853</v>
      </c>
      <c r="BM142" s="4">
        <f t="shared" si="125"/>
        <v>4.1387667100155477E-2</v>
      </c>
      <c r="BN142" s="4">
        <f t="shared" si="126"/>
        <v>7.45932447938083E-2</v>
      </c>
      <c r="BO142" s="4">
        <f t="shared" si="127"/>
        <v>4.4209028817326433E-2</v>
      </c>
      <c r="BP142" s="4">
        <f t="shared" si="128"/>
        <v>5.3572489084954926E-2</v>
      </c>
      <c r="BQ142" s="4">
        <f t="shared" si="129"/>
        <v>0.11893957124639598</v>
      </c>
      <c r="BR142" s="4">
        <f t="shared" si="130"/>
        <v>0.12443455970994675</v>
      </c>
      <c r="BT142" s="4">
        <f t="shared" si="134"/>
        <v>7.543413412471355</v>
      </c>
      <c r="BU142" s="4">
        <f t="shared" si="135"/>
        <v>10.662526560600078</v>
      </c>
      <c r="BV142" s="5">
        <f t="shared" si="81"/>
        <v>-4.9331511959999994E-3</v>
      </c>
      <c r="BW142" s="4">
        <f t="shared" si="83"/>
        <v>3.7493442385007079</v>
      </c>
      <c r="BX142" s="4">
        <f>MAX(BW$28:BW142)</f>
        <v>3.7493442385007079</v>
      </c>
      <c r="BY142" s="18">
        <f t="shared" si="82"/>
        <v>0</v>
      </c>
    </row>
    <row r="143" spans="1:77" x14ac:dyDescent="0.25">
      <c r="A143" s="2">
        <v>33116</v>
      </c>
      <c r="B143" s="3">
        <v>6.7542775323899996E-3</v>
      </c>
      <c r="C143" s="3">
        <v>8.5077767883599997E-2</v>
      </c>
      <c r="D143" s="3">
        <v>-8.6875909025599996E-2</v>
      </c>
      <c r="E143" s="3">
        <v>2.6262335522699999E-2</v>
      </c>
      <c r="F143" s="3">
        <v>-0.16415064782300001</v>
      </c>
      <c r="G143" s="3">
        <v>-8.6391567513300002E-2</v>
      </c>
      <c r="H143" s="3">
        <v>-0.10171698800700001</v>
      </c>
      <c r="I143" s="3">
        <v>-1.5619524886900001E-2</v>
      </c>
      <c r="J143" s="3">
        <v>-9.6812066791799999E-3</v>
      </c>
      <c r="K143" s="3">
        <v>-1.9454251359800001E-2</v>
      </c>
      <c r="L143" s="3">
        <v>3.3804360103000003E-2</v>
      </c>
      <c r="M143" s="3">
        <v>1.8780004258900002E-2</v>
      </c>
      <c r="N143" s="3">
        <v>2.3823852837999999E-2</v>
      </c>
      <c r="O143" s="3">
        <f t="shared" si="79"/>
        <v>-2.4678481224048334E-2</v>
      </c>
      <c r="P143" s="3">
        <f t="shared" si="80"/>
        <v>-7.3847435985647913E-2</v>
      </c>
      <c r="Q143" s="3"/>
      <c r="R143" s="4">
        <f t="shared" si="84"/>
        <v>1</v>
      </c>
      <c r="S143" s="4">
        <f t="shared" si="85"/>
        <v>1</v>
      </c>
      <c r="T143" s="4">
        <f t="shared" si="86"/>
        <v>-1</v>
      </c>
      <c r="U143" s="4">
        <f t="shared" si="87"/>
        <v>1</v>
      </c>
      <c r="V143" s="4">
        <f t="shared" si="88"/>
        <v>-1</v>
      </c>
      <c r="W143" s="4">
        <f t="shared" si="89"/>
        <v>-1</v>
      </c>
      <c r="X143" s="4">
        <f t="shared" si="90"/>
        <v>-1</v>
      </c>
      <c r="Y143" s="4">
        <f t="shared" si="91"/>
        <v>-1</v>
      </c>
      <c r="Z143" s="4">
        <f t="shared" si="92"/>
        <v>-1</v>
      </c>
      <c r="AA143" s="4">
        <f t="shared" si="93"/>
        <v>1</v>
      </c>
      <c r="AB143" s="4">
        <f t="shared" si="94"/>
        <v>-1</v>
      </c>
      <c r="AC143" s="4">
        <f t="shared" si="95"/>
        <v>1</v>
      </c>
      <c r="AE143" s="4">
        <f t="shared" si="131"/>
        <v>-8.5077767883599997E-2</v>
      </c>
      <c r="AF143" s="4">
        <f t="shared" si="96"/>
        <v>-8.6875909025599996E-2</v>
      </c>
      <c r="AG143" s="4">
        <f t="shared" si="97"/>
        <v>-2.6262335522699999E-2</v>
      </c>
      <c r="AH143" s="4">
        <f t="shared" si="98"/>
        <v>-0.16415064782300001</v>
      </c>
      <c r="AI143" s="4">
        <f t="shared" si="99"/>
        <v>-8.6391567513300002E-2</v>
      </c>
      <c r="AJ143" s="4">
        <f t="shared" si="100"/>
        <v>-0.10171698800700001</v>
      </c>
      <c r="AK143" s="4">
        <f t="shared" si="101"/>
        <v>1.5619524886900001E-2</v>
      </c>
      <c r="AL143" s="4">
        <f t="shared" si="102"/>
        <v>9.6812066791799999E-3</v>
      </c>
      <c r="AM143" s="4">
        <f t="shared" si="103"/>
        <v>1.9454251359800001E-2</v>
      </c>
      <c r="AN143" s="4">
        <f t="shared" si="104"/>
        <v>3.3804360103000003E-2</v>
      </c>
      <c r="AO143" s="4">
        <f t="shared" si="105"/>
        <v>-1.8780004258900002E-2</v>
      </c>
      <c r="AP143" s="4">
        <f t="shared" si="106"/>
        <v>2.3823852837999999E-2</v>
      </c>
      <c r="AQ143" s="4">
        <f t="shared" si="132"/>
        <v>-3.8906002013935001E-2</v>
      </c>
      <c r="AS143" s="4">
        <f t="shared" si="133"/>
        <v>-0.1535277259979137</v>
      </c>
      <c r="AT143" s="4">
        <f t="shared" si="107"/>
        <v>-0.18662630854921364</v>
      </c>
      <c r="AU143" s="4">
        <f t="shared" si="108"/>
        <v>-6.8242942646285068E-2</v>
      </c>
      <c r="AV143" s="4">
        <f t="shared" si="109"/>
        <v>-0.30159082971052559</v>
      </c>
      <c r="AW143" s="4">
        <f t="shared" si="110"/>
        <v>-0.15400949238995656</v>
      </c>
      <c r="AX143" s="4">
        <f t="shared" si="111"/>
        <v>-0.25918023401863916</v>
      </c>
      <c r="AY143" s="4">
        <f t="shared" si="112"/>
        <v>0.15095825381123087</v>
      </c>
      <c r="AZ143" s="4">
        <f t="shared" si="113"/>
        <v>5.1914656379091317E-2</v>
      </c>
      <c r="BA143" s="4">
        <f t="shared" si="114"/>
        <v>0.17602061732851709</v>
      </c>
      <c r="BB143" s="4">
        <f t="shared" si="115"/>
        <v>0.25240089217727596</v>
      </c>
      <c r="BC143" s="4">
        <f t="shared" si="116"/>
        <v>-6.3158136731450709E-2</v>
      </c>
      <c r="BD143" s="4">
        <f t="shared" si="117"/>
        <v>7.6582752873583321E-2</v>
      </c>
      <c r="BE143" s="4">
        <f t="shared" si="118"/>
        <v>-3.9871541456190505E-2</v>
      </c>
      <c r="BG143" s="4">
        <f t="shared" si="119"/>
        <v>0.24897238228444205</v>
      </c>
      <c r="BH143" s="4">
        <f t="shared" si="120"/>
        <v>0.16372015884821323</v>
      </c>
      <c r="BI143" s="4">
        <f t="shared" si="121"/>
        <v>0.15813149628926723</v>
      </c>
      <c r="BJ143" s="4">
        <f t="shared" si="122"/>
        <v>0.21525072587577473</v>
      </c>
      <c r="BK143" s="4">
        <f t="shared" si="123"/>
        <v>0.21187742033665227</v>
      </c>
      <c r="BL143" s="4">
        <f t="shared" si="124"/>
        <v>0.13239969631498327</v>
      </c>
      <c r="BM143" s="4">
        <f t="shared" si="125"/>
        <v>4.1789317836860559E-2</v>
      </c>
      <c r="BN143" s="4">
        <f t="shared" si="126"/>
        <v>6.9529904770428294E-2</v>
      </c>
      <c r="BO143" s="4">
        <f t="shared" si="127"/>
        <v>4.2293803072198495E-2</v>
      </c>
      <c r="BP143" s="4">
        <f t="shared" si="128"/>
        <v>5.4260388891306827E-2</v>
      </c>
      <c r="BQ143" s="4">
        <f t="shared" si="129"/>
        <v>0.11448197099352821</v>
      </c>
      <c r="BR143" s="4">
        <f t="shared" si="130"/>
        <v>0.12108319514706671</v>
      </c>
      <c r="BT143" s="4">
        <f t="shared" si="134"/>
        <v>6.6914697601113611</v>
      </c>
      <c r="BU143" s="4">
        <f t="shared" si="135"/>
        <v>10.309412854398154</v>
      </c>
      <c r="BV143" s="5">
        <f t="shared" si="81"/>
        <v>-6.8811893348120004E-2</v>
      </c>
      <c r="BW143" s="4">
        <f t="shared" si="83"/>
        <v>3.5166688741869101</v>
      </c>
      <c r="BX143" s="4">
        <f>MAX(BW$28:BW143)</f>
        <v>3.7493442385007079</v>
      </c>
      <c r="BY143" s="18">
        <f t="shared" si="82"/>
        <v>6.2057615815730022E-2</v>
      </c>
    </row>
    <row r="144" spans="1:77" x14ac:dyDescent="0.25">
      <c r="A144" s="2">
        <v>33144</v>
      </c>
      <c r="B144" s="3">
        <v>6.1281852998900004E-3</v>
      </c>
      <c r="C144" s="3">
        <v>6.0906705970000002E-2</v>
      </c>
      <c r="D144" s="3">
        <v>-2.2919922317600001E-2</v>
      </c>
      <c r="E144" s="3">
        <v>4.8549499415600002E-2</v>
      </c>
      <c r="F144" s="3">
        <v>-0.187773952636</v>
      </c>
      <c r="G144" s="3">
        <v>-9.40732056058E-2</v>
      </c>
      <c r="H144" s="3">
        <v>-5.92789577814E-2</v>
      </c>
      <c r="I144" s="3">
        <v>-5.3281768160600004E-3</v>
      </c>
      <c r="J144" s="3">
        <v>-4.4438604402100004E-3</v>
      </c>
      <c r="K144" s="3">
        <v>1.80906808647E-3</v>
      </c>
      <c r="L144" s="3">
        <v>2.0353417183499999E-2</v>
      </c>
      <c r="M144" s="3">
        <v>4.10340302731E-2</v>
      </c>
      <c r="N144" s="3">
        <v>-4.6755369844E-3</v>
      </c>
      <c r="O144" s="3">
        <f t="shared" si="79"/>
        <v>-1.715340763773333E-2</v>
      </c>
      <c r="P144" s="3">
        <f t="shared" si="80"/>
        <v>-3.7878300303945497E-2</v>
      </c>
      <c r="Q144" s="3"/>
      <c r="R144" s="4">
        <f t="shared" si="84"/>
        <v>1</v>
      </c>
      <c r="S144" s="4">
        <f t="shared" si="85"/>
        <v>-1</v>
      </c>
      <c r="T144" s="4">
        <f t="shared" si="86"/>
        <v>-1</v>
      </c>
      <c r="U144" s="4">
        <f t="shared" si="87"/>
        <v>1</v>
      </c>
      <c r="V144" s="4">
        <f t="shared" si="88"/>
        <v>-1</v>
      </c>
      <c r="W144" s="4">
        <f t="shared" si="89"/>
        <v>-1</v>
      </c>
      <c r="X144" s="4">
        <f t="shared" si="90"/>
        <v>-1</v>
      </c>
      <c r="Y144" s="4">
        <f t="shared" si="91"/>
        <v>-1</v>
      </c>
      <c r="Z144" s="4">
        <f t="shared" si="92"/>
        <v>-1</v>
      </c>
      <c r="AA144" s="4">
        <f t="shared" si="93"/>
        <v>1</v>
      </c>
      <c r="AB144" s="4">
        <f t="shared" si="94"/>
        <v>-1</v>
      </c>
      <c r="AC144" s="4">
        <f t="shared" si="95"/>
        <v>1</v>
      </c>
      <c r="AE144" s="4">
        <f t="shared" si="131"/>
        <v>6.0906705970000002E-2</v>
      </c>
      <c r="AF144" s="4">
        <f t="shared" si="96"/>
        <v>-2.2919922317600001E-2</v>
      </c>
      <c r="AG144" s="4">
        <f t="shared" si="97"/>
        <v>-4.8549499415600002E-2</v>
      </c>
      <c r="AH144" s="4">
        <f t="shared" si="98"/>
        <v>-0.187773952636</v>
      </c>
      <c r="AI144" s="4">
        <f t="shared" si="99"/>
        <v>9.40732056058E-2</v>
      </c>
      <c r="AJ144" s="4">
        <f t="shared" si="100"/>
        <v>5.92789577814E-2</v>
      </c>
      <c r="AK144" s="4">
        <f t="shared" si="101"/>
        <v>5.3281768160600004E-3</v>
      </c>
      <c r="AL144" s="4">
        <f t="shared" si="102"/>
        <v>4.4438604402100004E-3</v>
      </c>
      <c r="AM144" s="4">
        <f t="shared" si="103"/>
        <v>-1.80906808647E-3</v>
      </c>
      <c r="AN144" s="4">
        <f t="shared" si="104"/>
        <v>2.0353417183499999E-2</v>
      </c>
      <c r="AO144" s="4">
        <f t="shared" si="105"/>
        <v>-4.10340302731E-2</v>
      </c>
      <c r="AP144" s="4">
        <f t="shared" si="106"/>
        <v>-4.6755369844E-3</v>
      </c>
      <c r="AQ144" s="4">
        <f t="shared" si="132"/>
        <v>-5.198140493016667E-3</v>
      </c>
      <c r="AS144" s="4">
        <f t="shared" si="133"/>
        <v>9.7852951256924989E-2</v>
      </c>
      <c r="AT144" s="4">
        <f t="shared" si="107"/>
        <v>-5.5997801318649627E-2</v>
      </c>
      <c r="AU144" s="4">
        <f t="shared" si="108"/>
        <v>-0.12280791759989229</v>
      </c>
      <c r="AV144" s="4">
        <f t="shared" si="109"/>
        <v>-0.34893996639875291</v>
      </c>
      <c r="AW144" s="4">
        <f t="shared" si="110"/>
        <v>0.17759930332609675</v>
      </c>
      <c r="AX144" s="4">
        <f t="shared" si="111"/>
        <v>0.17909091767211729</v>
      </c>
      <c r="AY144" s="4">
        <f t="shared" si="112"/>
        <v>5.1000371308863479E-2</v>
      </c>
      <c r="AZ144" s="4">
        <f t="shared" si="113"/>
        <v>2.5565174897808952E-2</v>
      </c>
      <c r="BA144" s="4">
        <f t="shared" si="114"/>
        <v>-1.7109533360069738E-2</v>
      </c>
      <c r="BB144" s="4">
        <f t="shared" si="115"/>
        <v>0.15004254557977093</v>
      </c>
      <c r="BC144" s="4">
        <f t="shared" si="116"/>
        <v>-0.14337289939013961</v>
      </c>
      <c r="BD144" s="4">
        <f t="shared" si="117"/>
        <v>-1.5445700714194498E-2</v>
      </c>
      <c r="BE144" s="4">
        <f t="shared" si="118"/>
        <v>-1.8768795616763594E-3</v>
      </c>
      <c r="BG144" s="4">
        <f t="shared" si="119"/>
        <v>0.26287900281683485</v>
      </c>
      <c r="BH144" s="4">
        <f t="shared" si="120"/>
        <v>0.18164580978843403</v>
      </c>
      <c r="BI144" s="4">
        <f t="shared" si="121"/>
        <v>0.15732902410814273</v>
      </c>
      <c r="BJ144" s="4">
        <f t="shared" si="122"/>
        <v>0.28061827033557735</v>
      </c>
      <c r="BK144" s="4">
        <f t="shared" si="123"/>
        <v>0.22324302738752536</v>
      </c>
      <c r="BL144" s="4">
        <f t="shared" si="124"/>
        <v>0.16583334739274366</v>
      </c>
      <c r="BM144" s="4">
        <f t="shared" si="125"/>
        <v>4.2773799819747833E-2</v>
      </c>
      <c r="BN144" s="4">
        <f t="shared" si="126"/>
        <v>6.9570079179106528E-2</v>
      </c>
      <c r="BO144" s="4">
        <f t="shared" si="127"/>
        <v>4.1536378576285678E-2</v>
      </c>
      <c r="BP144" s="4">
        <f t="shared" si="128"/>
        <v>5.8625287098919676E-2</v>
      </c>
      <c r="BQ144" s="4">
        <f t="shared" si="129"/>
        <v>0.10341136806761202</v>
      </c>
      <c r="BR144" s="4">
        <f t="shared" si="130"/>
        <v>9.7872423925933025E-2</v>
      </c>
      <c r="BT144" s="4">
        <f t="shared" si="134"/>
        <v>6.6254669668528177</v>
      </c>
      <c r="BU144" s="4">
        <f t="shared" si="135"/>
        <v>10.35324132042367</v>
      </c>
      <c r="BV144" s="5">
        <f t="shared" si="81"/>
        <v>-3.4843747434251997E-2</v>
      </c>
      <c r="BW144" s="4">
        <f t="shared" si="83"/>
        <v>3.4156857506242191</v>
      </c>
      <c r="BX144" s="4">
        <f>MAX(BW$28:BW144)</f>
        <v>3.7493442385007079</v>
      </c>
      <c r="BY144" s="18">
        <f t="shared" si="82"/>
        <v>8.8991158627225037E-2</v>
      </c>
    </row>
    <row r="145" spans="1:77" x14ac:dyDescent="0.25">
      <c r="A145" s="2">
        <v>33177</v>
      </c>
      <c r="B145" s="3">
        <v>7.2317346972400002E-3</v>
      </c>
      <c r="C145" s="3">
        <v>-1.85194022744E-2</v>
      </c>
      <c r="D145" s="3">
        <v>4.9835675679800002E-3</v>
      </c>
      <c r="E145" s="3">
        <v>-6.6631235938399994E-2</v>
      </c>
      <c r="F145" s="3">
        <v>9.1157504343099993E-2</v>
      </c>
      <c r="G145" s="3">
        <v>3.4270553980100003E-2</v>
      </c>
      <c r="H145" s="3">
        <v>-2.6319116992000002E-4</v>
      </c>
      <c r="I145" s="3">
        <v>5.5904011981700004E-3</v>
      </c>
      <c r="J145" s="3">
        <v>2.06716213995E-2</v>
      </c>
      <c r="K145" s="3">
        <v>7.4138364399000001E-3</v>
      </c>
      <c r="L145" s="3">
        <v>-4.5853047279399997E-2</v>
      </c>
      <c r="M145" s="3">
        <v>6.4544039659899993E-2</v>
      </c>
      <c r="N145" s="3">
        <v>4.5338900767500002E-2</v>
      </c>
      <c r="O145" s="3">
        <f t="shared" ref="O145:O208" si="136">AVERAGE(C145:N145)</f>
        <v>1.1891962391169167E-2</v>
      </c>
      <c r="P145" s="3">
        <f t="shared" ref="P145:P208" si="137">SUMPRODUCT($C$11:$N$11,C145:N145)</f>
        <v>5.171154769962806E-2</v>
      </c>
      <c r="Q145" s="3"/>
      <c r="R145" s="4">
        <f t="shared" si="84"/>
        <v>1</v>
      </c>
      <c r="S145" s="4">
        <f t="shared" si="85"/>
        <v>-1</v>
      </c>
      <c r="T145" s="4">
        <f t="shared" si="86"/>
        <v>1</v>
      </c>
      <c r="U145" s="4">
        <f t="shared" si="87"/>
        <v>-1</v>
      </c>
      <c r="V145" s="4">
        <f t="shared" si="88"/>
        <v>-1</v>
      </c>
      <c r="W145" s="4">
        <f t="shared" si="89"/>
        <v>-1</v>
      </c>
      <c r="X145" s="4">
        <f t="shared" si="90"/>
        <v>-1</v>
      </c>
      <c r="Y145" s="4">
        <f t="shared" si="91"/>
        <v>-1</v>
      </c>
      <c r="Z145" s="4">
        <f t="shared" si="92"/>
        <v>-1</v>
      </c>
      <c r="AA145" s="4">
        <f t="shared" si="93"/>
        <v>1</v>
      </c>
      <c r="AB145" s="4">
        <f t="shared" si="94"/>
        <v>-1</v>
      </c>
      <c r="AC145" s="4">
        <f t="shared" si="95"/>
        <v>1</v>
      </c>
      <c r="AE145" s="4">
        <f t="shared" si="131"/>
        <v>-1.85194022744E-2</v>
      </c>
      <c r="AF145" s="4">
        <f t="shared" si="96"/>
        <v>-4.9835675679800002E-3</v>
      </c>
      <c r="AG145" s="4">
        <f t="shared" si="97"/>
        <v>6.6631235938399994E-2</v>
      </c>
      <c r="AH145" s="4">
        <f t="shared" si="98"/>
        <v>9.1157504343099993E-2</v>
      </c>
      <c r="AI145" s="4">
        <f t="shared" si="99"/>
        <v>-3.4270553980100003E-2</v>
      </c>
      <c r="AJ145" s="4">
        <f t="shared" si="100"/>
        <v>2.6319116992000002E-4</v>
      </c>
      <c r="AK145" s="4">
        <f t="shared" si="101"/>
        <v>-5.5904011981700004E-3</v>
      </c>
      <c r="AL145" s="4">
        <f t="shared" si="102"/>
        <v>-2.06716213995E-2</v>
      </c>
      <c r="AM145" s="4">
        <f t="shared" si="103"/>
        <v>-7.4138364399000001E-3</v>
      </c>
      <c r="AN145" s="4">
        <f t="shared" si="104"/>
        <v>-4.5853047279399997E-2</v>
      </c>
      <c r="AO145" s="4">
        <f t="shared" si="105"/>
        <v>-6.4544039659899993E-2</v>
      </c>
      <c r="AP145" s="4">
        <f t="shared" si="106"/>
        <v>4.5338900767500002E-2</v>
      </c>
      <c r="AQ145" s="4">
        <f t="shared" si="132"/>
        <v>1.286968682974992E-4</v>
      </c>
      <c r="AS145" s="4">
        <f t="shared" si="133"/>
        <v>-2.8179355636560582E-2</v>
      </c>
      <c r="AT145" s="4">
        <f t="shared" si="107"/>
        <v>-1.0974252747772044E-2</v>
      </c>
      <c r="AU145" s="4">
        <f t="shared" si="108"/>
        <v>0.16940608718859124</v>
      </c>
      <c r="AV145" s="4">
        <f t="shared" si="109"/>
        <v>0.12993808882663171</v>
      </c>
      <c r="AW145" s="4">
        <f t="shared" si="110"/>
        <v>-6.1404926068503972E-2</v>
      </c>
      <c r="AX145" s="4">
        <f t="shared" si="111"/>
        <v>6.348329188499911E-4</v>
      </c>
      <c r="AY145" s="4">
        <f t="shared" si="112"/>
        <v>-5.2278742797959431E-2</v>
      </c>
      <c r="AZ145" s="4">
        <f t="shared" si="113"/>
        <v>-0.11885351658882778</v>
      </c>
      <c r="BA145" s="4">
        <f t="shared" si="114"/>
        <v>-7.1396079234820678E-2</v>
      </c>
      <c r="BB145" s="4">
        <f t="shared" si="115"/>
        <v>-0.31285508045039467</v>
      </c>
      <c r="BC145" s="4">
        <f t="shared" si="116"/>
        <v>-0.24965935898923633</v>
      </c>
      <c r="BD145" s="4">
        <f t="shared" si="117"/>
        <v>0.18529795809210223</v>
      </c>
      <c r="BE145" s="4">
        <f t="shared" si="118"/>
        <v>-3.502702879065836E-2</v>
      </c>
      <c r="BG145" s="4">
        <f t="shared" si="119"/>
        <v>0.26693720414615507</v>
      </c>
      <c r="BH145" s="4">
        <f t="shared" si="120"/>
        <v>0.18233755042294486</v>
      </c>
      <c r="BI145" s="4">
        <f t="shared" si="121"/>
        <v>0.16406748327757309</v>
      </c>
      <c r="BJ145" s="4">
        <f t="shared" si="122"/>
        <v>0.33878870653571524</v>
      </c>
      <c r="BK145" s="4">
        <f t="shared" si="123"/>
        <v>0.2356886951542714</v>
      </c>
      <c r="BL145" s="4">
        <f t="shared" si="124"/>
        <v>0.17314791322783038</v>
      </c>
      <c r="BM145" s="4">
        <f t="shared" si="125"/>
        <v>4.2728227775933089E-2</v>
      </c>
      <c r="BN145" s="4">
        <f t="shared" si="126"/>
        <v>6.7893853656286793E-2</v>
      </c>
      <c r="BO145" s="4">
        <f t="shared" si="127"/>
        <v>4.1690502572427006E-2</v>
      </c>
      <c r="BP145" s="4">
        <f t="shared" si="128"/>
        <v>5.8254590322771534E-2</v>
      </c>
      <c r="BQ145" s="4">
        <f t="shared" si="129"/>
        <v>0.10605747681986244</v>
      </c>
      <c r="BR145" s="4">
        <f t="shared" si="130"/>
        <v>0.10018142226002881</v>
      </c>
      <c r="BT145" s="4">
        <f t="shared" si="134"/>
        <v>6.676003818224717</v>
      </c>
      <c r="BU145" s="4">
        <f t="shared" si="135"/>
        <v>10.065469933102364</v>
      </c>
      <c r="BV145" s="5">
        <f t="shared" ref="BV145:BV208" si="138">0.6*H145+0.4*K145</f>
        <v>2.8076198740080004E-3</v>
      </c>
      <c r="BW145" s="4">
        <f t="shared" si="83"/>
        <v>3.4499770309786943</v>
      </c>
      <c r="BX145" s="4">
        <f>MAX(BW$28:BW145)</f>
        <v>3.7493442385007079</v>
      </c>
      <c r="BY145" s="18">
        <f t="shared" ref="BY145:BY208" si="139">(BX145-BW145)/BX145</f>
        <v>7.9845217851142097E-2</v>
      </c>
    </row>
    <row r="146" spans="1:77" x14ac:dyDescent="0.25">
      <c r="A146" s="2">
        <v>33207</v>
      </c>
      <c r="B146" s="3">
        <v>6.5584485225799998E-3</v>
      </c>
      <c r="C146" s="3">
        <v>-0.218292191168</v>
      </c>
      <c r="D146" s="3">
        <v>-6.5719069593000003E-3</v>
      </c>
      <c r="E146" s="3">
        <v>1.17622910207E-3</v>
      </c>
      <c r="F146" s="3">
        <v>-7.9767461693599996E-4</v>
      </c>
      <c r="G146" s="3">
        <v>4.1411625999099998E-2</v>
      </c>
      <c r="H146" s="3">
        <v>5.6892337105499999E-2</v>
      </c>
      <c r="I146" s="3">
        <v>2.5173853289000001E-3</v>
      </c>
      <c r="J146" s="3">
        <v>1.8866279735200001E-2</v>
      </c>
      <c r="K146" s="3">
        <v>1.4230670805399999E-2</v>
      </c>
      <c r="L146" s="3">
        <v>-9.1697821494299992E-3</v>
      </c>
      <c r="M146" s="3">
        <v>-2.7290372673E-2</v>
      </c>
      <c r="N146" s="3">
        <v>4.3555485899400004E-3</v>
      </c>
      <c r="O146" s="3">
        <f t="shared" si="136"/>
        <v>-1.0222654241713001E-2</v>
      </c>
      <c r="P146" s="3">
        <f t="shared" si="137"/>
        <v>5.2437191667849799E-3</v>
      </c>
      <c r="Q146" s="3"/>
      <c r="R146" s="4">
        <f t="shared" si="84"/>
        <v>1</v>
      </c>
      <c r="S146" s="4">
        <f t="shared" si="85"/>
        <v>-1</v>
      </c>
      <c r="T146" s="4">
        <f t="shared" si="86"/>
        <v>-1</v>
      </c>
      <c r="U146" s="4">
        <f t="shared" si="87"/>
        <v>1</v>
      </c>
      <c r="V146" s="4">
        <f t="shared" si="88"/>
        <v>-1</v>
      </c>
      <c r="W146" s="4">
        <f t="shared" si="89"/>
        <v>-1</v>
      </c>
      <c r="X146" s="4">
        <f t="shared" si="90"/>
        <v>-1</v>
      </c>
      <c r="Y146" s="4">
        <f t="shared" si="91"/>
        <v>-1</v>
      </c>
      <c r="Z146" s="4">
        <f t="shared" si="92"/>
        <v>-1</v>
      </c>
      <c r="AA146" s="4">
        <f t="shared" si="93"/>
        <v>1</v>
      </c>
      <c r="AB146" s="4">
        <f t="shared" si="94"/>
        <v>1</v>
      </c>
      <c r="AC146" s="4">
        <f t="shared" si="95"/>
        <v>1</v>
      </c>
      <c r="AE146" s="4">
        <f t="shared" si="131"/>
        <v>-0.218292191168</v>
      </c>
      <c r="AF146" s="4">
        <f t="shared" si="96"/>
        <v>6.5719069593000003E-3</v>
      </c>
      <c r="AG146" s="4">
        <f t="shared" si="97"/>
        <v>1.17622910207E-3</v>
      </c>
      <c r="AH146" s="4">
        <f t="shared" si="98"/>
        <v>7.9767461693599996E-4</v>
      </c>
      <c r="AI146" s="4">
        <f t="shared" si="99"/>
        <v>-4.1411625999099998E-2</v>
      </c>
      <c r="AJ146" s="4">
        <f t="shared" si="100"/>
        <v>-5.6892337105499999E-2</v>
      </c>
      <c r="AK146" s="4">
        <f t="shared" si="101"/>
        <v>-2.5173853289000001E-3</v>
      </c>
      <c r="AL146" s="4">
        <f t="shared" si="102"/>
        <v>-1.8866279735200001E-2</v>
      </c>
      <c r="AM146" s="4">
        <f t="shared" si="103"/>
        <v>-1.4230670805399999E-2</v>
      </c>
      <c r="AN146" s="4">
        <f t="shared" si="104"/>
        <v>-9.1697821494299992E-3</v>
      </c>
      <c r="AO146" s="4">
        <f t="shared" si="105"/>
        <v>2.7290372673E-2</v>
      </c>
      <c r="AP146" s="4">
        <f t="shared" si="106"/>
        <v>4.3555485899400004E-3</v>
      </c>
      <c r="AQ146" s="4">
        <f t="shared" si="132"/>
        <v>-2.6765711695856998E-2</v>
      </c>
      <c r="AS146" s="4">
        <f t="shared" si="133"/>
        <v>-0.3271064321906651</v>
      </c>
      <c r="AT146" s="4">
        <f t="shared" si="107"/>
        <v>1.4417012719664155E-2</v>
      </c>
      <c r="AU146" s="4">
        <f t="shared" si="108"/>
        <v>2.8676714692576319E-3</v>
      </c>
      <c r="AV146" s="4">
        <f t="shared" si="109"/>
        <v>9.4179599443278237E-4</v>
      </c>
      <c r="AW146" s="4">
        <f t="shared" si="110"/>
        <v>-7.0281904648831411E-2</v>
      </c>
      <c r="AX146" s="4">
        <f t="shared" si="111"/>
        <v>-0.13143060414627183</v>
      </c>
      <c r="AY146" s="4">
        <f t="shared" si="112"/>
        <v>-2.3566484826856606E-2</v>
      </c>
      <c r="AZ146" s="4">
        <f t="shared" si="113"/>
        <v>-0.11115162106255275</v>
      </c>
      <c r="BA146" s="4">
        <f t="shared" si="114"/>
        <v>-0.13653633252012451</v>
      </c>
      <c r="BB146" s="4">
        <f t="shared" si="115"/>
        <v>-6.2963499347419224E-2</v>
      </c>
      <c r="BC146" s="4">
        <f t="shared" si="116"/>
        <v>0.10292672800184535</v>
      </c>
      <c r="BD146" s="4">
        <f t="shared" si="117"/>
        <v>1.7390643860634478E-2</v>
      </c>
      <c r="BE146" s="4">
        <f t="shared" si="118"/>
        <v>-6.0374418891407246E-2</v>
      </c>
      <c r="BG146" s="4">
        <f t="shared" si="119"/>
        <v>0.26876823097443614</v>
      </c>
      <c r="BH146" s="4">
        <f t="shared" si="120"/>
        <v>0.18114777200251408</v>
      </c>
      <c r="BI146" s="4">
        <f t="shared" si="121"/>
        <v>0.1770366139401961</v>
      </c>
      <c r="BJ146" s="4">
        <f t="shared" si="122"/>
        <v>0.34701278330047663</v>
      </c>
      <c r="BK146" s="4">
        <f t="shared" si="123"/>
        <v>0.22886410218510525</v>
      </c>
      <c r="BL146" s="4">
        <f t="shared" si="124"/>
        <v>0.1728172776770098</v>
      </c>
      <c r="BM146" s="4">
        <f t="shared" si="125"/>
        <v>4.4350977902152318E-2</v>
      </c>
      <c r="BN146" s="4">
        <f t="shared" si="126"/>
        <v>7.2878688911909476E-2</v>
      </c>
      <c r="BO146" s="4">
        <f t="shared" si="127"/>
        <v>3.8757209555114983E-2</v>
      </c>
      <c r="BP146" s="4">
        <f t="shared" si="128"/>
        <v>8.1421333955673664E-2</v>
      </c>
      <c r="BQ146" s="4">
        <f t="shared" si="129"/>
        <v>0.11941353402223877</v>
      </c>
      <c r="BR146" s="4">
        <f t="shared" si="130"/>
        <v>9.4195089562389325E-2</v>
      </c>
      <c r="BT146" s="4">
        <f t="shared" si="134"/>
        <v>6.1700603654273438</v>
      </c>
      <c r="BU146" s="4">
        <f t="shared" si="135"/>
        <v>9.5237869014342049</v>
      </c>
      <c r="BV146" s="5">
        <f t="shared" si="138"/>
        <v>3.9827670585459996E-2</v>
      </c>
      <c r="BW146" s="4">
        <f t="shared" ref="BW146:BW209" si="140">(1+BV146+B146)*BW145</f>
        <v>3.6100080764576741</v>
      </c>
      <c r="BX146" s="4">
        <f>MAX(BW$28:BW146)</f>
        <v>3.7493442385007079</v>
      </c>
      <c r="BY146" s="18">
        <f t="shared" si="139"/>
        <v>3.7162808528552631E-2</v>
      </c>
    </row>
    <row r="147" spans="1:77" x14ac:dyDescent="0.25">
      <c r="A147" s="2">
        <v>33238</v>
      </c>
      <c r="B147" s="3">
        <v>6.5927279866800003E-3</v>
      </c>
      <c r="C147" s="3">
        <v>4.2894233773499999E-3</v>
      </c>
      <c r="D147" s="3">
        <v>-2.5972364757299998E-2</v>
      </c>
      <c r="E147" s="3">
        <v>2.6792538454900001E-2</v>
      </c>
      <c r="F147" s="3">
        <v>-3.3927733196400002E-2</v>
      </c>
      <c r="G147" s="3">
        <v>-1.6850687522400001E-2</v>
      </c>
      <c r="H147" s="3">
        <v>1.3205507581E-2</v>
      </c>
      <c r="I147" s="3">
        <v>-4.4850115281999999E-3</v>
      </c>
      <c r="J147" s="3">
        <v>-7.5888156502500002E-3</v>
      </c>
      <c r="K147" s="3">
        <v>5.5913867805700004E-3</v>
      </c>
      <c r="L147" s="3">
        <v>7.95053229969E-4</v>
      </c>
      <c r="M147" s="3">
        <v>-1.9645213655999999E-2</v>
      </c>
      <c r="N147" s="3">
        <v>-3.2137865269499999E-3</v>
      </c>
      <c r="O147" s="3">
        <f t="shared" si="136"/>
        <v>-5.0841419511425826E-3</v>
      </c>
      <c r="P147" s="3">
        <f t="shared" si="137"/>
        <v>-1.6059779627394421E-2</v>
      </c>
      <c r="Q147" s="3"/>
      <c r="R147" s="4">
        <f t="shared" si="84"/>
        <v>-1</v>
      </c>
      <c r="S147" s="4">
        <f t="shared" si="85"/>
        <v>-1</v>
      </c>
      <c r="T147" s="4">
        <f t="shared" si="86"/>
        <v>-1</v>
      </c>
      <c r="U147" s="4">
        <f t="shared" si="87"/>
        <v>-1</v>
      </c>
      <c r="V147" s="4">
        <f t="shared" si="88"/>
        <v>-1</v>
      </c>
      <c r="W147" s="4">
        <f t="shared" si="89"/>
        <v>-1</v>
      </c>
      <c r="X147" s="4">
        <f t="shared" si="90"/>
        <v>-1</v>
      </c>
      <c r="Y147" s="4">
        <f t="shared" si="91"/>
        <v>-1</v>
      </c>
      <c r="Z147" s="4">
        <f t="shared" si="92"/>
        <v>-1</v>
      </c>
      <c r="AA147" s="4">
        <f t="shared" si="93"/>
        <v>1</v>
      </c>
      <c r="AB147" s="4">
        <f t="shared" si="94"/>
        <v>1</v>
      </c>
      <c r="AC147" s="4">
        <f t="shared" si="95"/>
        <v>1</v>
      </c>
      <c r="AE147" s="4">
        <f t="shared" si="131"/>
        <v>4.2894233773499999E-3</v>
      </c>
      <c r="AF147" s="4">
        <f t="shared" si="96"/>
        <v>2.5972364757299998E-2</v>
      </c>
      <c r="AG147" s="4">
        <f t="shared" si="97"/>
        <v>-2.6792538454900001E-2</v>
      </c>
      <c r="AH147" s="4">
        <f t="shared" si="98"/>
        <v>-3.3927733196400002E-2</v>
      </c>
      <c r="AI147" s="4">
        <f t="shared" si="99"/>
        <v>1.6850687522400001E-2</v>
      </c>
      <c r="AJ147" s="4">
        <f t="shared" si="100"/>
        <v>-1.3205507581E-2</v>
      </c>
      <c r="AK147" s="4">
        <f t="shared" si="101"/>
        <v>4.4850115281999999E-3</v>
      </c>
      <c r="AL147" s="4">
        <f t="shared" si="102"/>
        <v>7.5888156502500002E-3</v>
      </c>
      <c r="AM147" s="4">
        <f t="shared" si="103"/>
        <v>-5.5913867805700004E-3</v>
      </c>
      <c r="AN147" s="4">
        <f t="shared" si="104"/>
        <v>7.95053229969E-4</v>
      </c>
      <c r="AO147" s="4">
        <f t="shared" si="105"/>
        <v>-1.9645213655999999E-2</v>
      </c>
      <c r="AP147" s="4">
        <f t="shared" si="106"/>
        <v>-3.2137865269499999E-3</v>
      </c>
      <c r="AQ147" s="4">
        <f t="shared" si="132"/>
        <v>-3.532900844195917E-3</v>
      </c>
      <c r="AS147" s="4">
        <f t="shared" si="133"/>
        <v>6.3838249956826004E-3</v>
      </c>
      <c r="AT147" s="4">
        <f t="shared" si="107"/>
        <v>5.7350668948750939E-2</v>
      </c>
      <c r="AU147" s="4">
        <f t="shared" si="108"/>
        <v>-6.0535587206724743E-2</v>
      </c>
      <c r="AV147" s="4">
        <f t="shared" si="109"/>
        <v>-3.9108338169804135E-2</v>
      </c>
      <c r="AW147" s="4">
        <f t="shared" si="110"/>
        <v>2.9450992727153284E-2</v>
      </c>
      <c r="AX147" s="4">
        <f t="shared" si="111"/>
        <v>-3.0565248471696654E-2</v>
      </c>
      <c r="AY147" s="4">
        <f t="shared" si="112"/>
        <v>4.0450170348846771E-2</v>
      </c>
      <c r="AZ147" s="4">
        <f t="shared" si="113"/>
        <v>4.165176823871141E-2</v>
      </c>
      <c r="BA147" s="4">
        <f t="shared" si="114"/>
        <v>-5.7706804434604367E-2</v>
      </c>
      <c r="BB147" s="4">
        <f t="shared" si="115"/>
        <v>3.9058717971967032E-3</v>
      </c>
      <c r="BC147" s="4">
        <f t="shared" si="116"/>
        <v>-6.5805651986956204E-2</v>
      </c>
      <c r="BD147" s="4">
        <f t="shared" si="117"/>
        <v>-1.3647363325967755E-2</v>
      </c>
      <c r="BE147" s="4">
        <f t="shared" si="118"/>
        <v>-7.347974711617679E-3</v>
      </c>
      <c r="BG147" s="4">
        <f t="shared" si="119"/>
        <v>0.3519488771517148</v>
      </c>
      <c r="BH147" s="4">
        <f t="shared" si="120"/>
        <v>0.181082168188131</v>
      </c>
      <c r="BI147" s="4">
        <f t="shared" si="121"/>
        <v>0.14227064105987497</v>
      </c>
      <c r="BJ147" s="4">
        <f t="shared" si="122"/>
        <v>0.33937082915315314</v>
      </c>
      <c r="BK147" s="4">
        <f t="shared" si="123"/>
        <v>0.21887344370427061</v>
      </c>
      <c r="BL147" s="4">
        <f t="shared" si="124"/>
        <v>0.18473700286964734</v>
      </c>
      <c r="BM147" s="4">
        <f t="shared" si="125"/>
        <v>4.4355818731104425E-2</v>
      </c>
      <c r="BN147" s="4">
        <f t="shared" si="126"/>
        <v>7.5416486579560058E-2</v>
      </c>
      <c r="BO147" s="4">
        <f t="shared" si="127"/>
        <v>4.1969285761502641E-2</v>
      </c>
      <c r="BP147" s="4">
        <f t="shared" si="128"/>
        <v>8.2906410055091723E-2</v>
      </c>
      <c r="BQ147" s="4">
        <f t="shared" si="129"/>
        <v>0.12415436859908811</v>
      </c>
      <c r="BR147" s="4">
        <f t="shared" si="130"/>
        <v>9.2036814110205548E-2</v>
      </c>
      <c r="BT147" s="4">
        <f t="shared" si="134"/>
        <v>6.1436764210967922</v>
      </c>
      <c r="BU147" s="4">
        <f t="shared" si="135"/>
        <v>9.5165940925678925</v>
      </c>
      <c r="BV147" s="5">
        <f t="shared" si="138"/>
        <v>1.0159859260828E-2</v>
      </c>
      <c r="BW147" s="4">
        <f t="shared" si="140"/>
        <v>3.6704850517227401</v>
      </c>
      <c r="BX147" s="4">
        <f>MAX(BW$28:BW147)</f>
        <v>3.7493442385007079</v>
      </c>
      <c r="BY147" s="18">
        <f t="shared" si="139"/>
        <v>2.1032794473281567E-2</v>
      </c>
    </row>
    <row r="148" spans="1:77" x14ac:dyDescent="0.25">
      <c r="A148" s="2">
        <v>33269</v>
      </c>
      <c r="B148" s="3">
        <v>6.1264372389999997E-3</v>
      </c>
      <c r="C148" s="3">
        <v>-3.06520417452E-2</v>
      </c>
      <c r="D148" s="3">
        <v>5.35940775132E-2</v>
      </c>
      <c r="E148" s="3">
        <v>-7.8368047890600007E-2</v>
      </c>
      <c r="F148" s="3">
        <v>3.7574989030599998E-3</v>
      </c>
      <c r="G148" s="3">
        <v>1.6606728357799999E-2</v>
      </c>
      <c r="H148" s="3">
        <v>4.2789548002000001E-2</v>
      </c>
      <c r="I148" s="3">
        <v>8.3606503106100002E-3</v>
      </c>
      <c r="J148" s="3">
        <v>2.33993282079E-2</v>
      </c>
      <c r="K148" s="3">
        <v>4.1100890358999999E-3</v>
      </c>
      <c r="L148" s="3">
        <v>1.65243919515E-2</v>
      </c>
      <c r="M148" s="3">
        <v>3.1286418948099998E-2</v>
      </c>
      <c r="N148" s="3">
        <v>2.2017327699E-2</v>
      </c>
      <c r="O148" s="3">
        <f t="shared" si="136"/>
        <v>9.4521641077725E-3</v>
      </c>
      <c r="P148" s="3">
        <f t="shared" si="137"/>
        <v>4.9230647619156361E-2</v>
      </c>
      <c r="Q148" s="3"/>
      <c r="R148" s="4">
        <f t="shared" si="84"/>
        <v>-1</v>
      </c>
      <c r="S148" s="4">
        <f t="shared" si="85"/>
        <v>-1</v>
      </c>
      <c r="T148" s="4">
        <f t="shared" si="86"/>
        <v>-1</v>
      </c>
      <c r="U148" s="4">
        <f t="shared" si="87"/>
        <v>-1</v>
      </c>
      <c r="V148" s="4">
        <f t="shared" si="88"/>
        <v>-1</v>
      </c>
      <c r="W148" s="4">
        <f t="shared" si="89"/>
        <v>-1</v>
      </c>
      <c r="X148" s="4">
        <f t="shared" si="90"/>
        <v>-1</v>
      </c>
      <c r="Y148" s="4">
        <f t="shared" si="91"/>
        <v>-1</v>
      </c>
      <c r="Z148" s="4">
        <f t="shared" si="92"/>
        <v>-1</v>
      </c>
      <c r="AA148" s="4">
        <f t="shared" si="93"/>
        <v>1</v>
      </c>
      <c r="AB148" s="4">
        <f t="shared" si="94"/>
        <v>1</v>
      </c>
      <c r="AC148" s="4">
        <f t="shared" si="95"/>
        <v>1</v>
      </c>
      <c r="AE148" s="4">
        <f t="shared" si="131"/>
        <v>3.06520417452E-2</v>
      </c>
      <c r="AF148" s="4">
        <f t="shared" si="96"/>
        <v>-5.35940775132E-2</v>
      </c>
      <c r="AG148" s="4">
        <f t="shared" si="97"/>
        <v>7.8368047890600007E-2</v>
      </c>
      <c r="AH148" s="4">
        <f t="shared" si="98"/>
        <v>-3.7574989030599998E-3</v>
      </c>
      <c r="AI148" s="4">
        <f t="shared" si="99"/>
        <v>-1.6606728357799999E-2</v>
      </c>
      <c r="AJ148" s="4">
        <f t="shared" si="100"/>
        <v>-4.2789548002000001E-2</v>
      </c>
      <c r="AK148" s="4">
        <f t="shared" si="101"/>
        <v>-8.3606503106100002E-3</v>
      </c>
      <c r="AL148" s="4">
        <f t="shared" si="102"/>
        <v>-2.33993282079E-2</v>
      </c>
      <c r="AM148" s="4">
        <f t="shared" si="103"/>
        <v>-4.1100890358999999E-3</v>
      </c>
      <c r="AN148" s="4">
        <f t="shared" si="104"/>
        <v>1.65243919515E-2</v>
      </c>
      <c r="AO148" s="4">
        <f t="shared" si="105"/>
        <v>3.1286418948099998E-2</v>
      </c>
      <c r="AP148" s="4">
        <f t="shared" si="106"/>
        <v>2.2017327699E-2</v>
      </c>
      <c r="AQ148" s="4">
        <f t="shared" si="132"/>
        <v>2.1858589919941671E-3</v>
      </c>
      <c r="AS148" s="4">
        <f t="shared" si="133"/>
        <v>3.4836925173069168E-2</v>
      </c>
      <c r="AT148" s="4">
        <f t="shared" si="107"/>
        <v>-0.11838620676889558</v>
      </c>
      <c r="AU148" s="4">
        <f t="shared" si="108"/>
        <v>0.22033512271198274</v>
      </c>
      <c r="AV148" s="4">
        <f t="shared" si="109"/>
        <v>-4.4287824176712553E-3</v>
      </c>
      <c r="AW148" s="4">
        <f t="shared" si="110"/>
        <v>-3.0349462368286343E-2</v>
      </c>
      <c r="AX148" s="4">
        <f t="shared" si="111"/>
        <v>-9.2649652938654264E-2</v>
      </c>
      <c r="AY148" s="4">
        <f t="shared" si="112"/>
        <v>-7.5396198738156645E-2</v>
      </c>
      <c r="AZ148" s="4">
        <f t="shared" si="113"/>
        <v>-0.12410723049642497</v>
      </c>
      <c r="BA148" s="4">
        <f t="shared" si="114"/>
        <v>-3.9172351507302326E-2</v>
      </c>
      <c r="BB148" s="4">
        <f t="shared" si="115"/>
        <v>7.972552153938138E-2</v>
      </c>
      <c r="BC148" s="4">
        <f t="shared" si="116"/>
        <v>0.10079844729146259</v>
      </c>
      <c r="BD148" s="4">
        <f t="shared" si="117"/>
        <v>9.5689221370206468E-2</v>
      </c>
      <c r="BE148" s="4">
        <f t="shared" si="118"/>
        <v>3.9079460708925789E-3</v>
      </c>
      <c r="BG148" s="4">
        <f t="shared" si="119"/>
        <v>0.34830187582726085</v>
      </c>
      <c r="BH148" s="4">
        <f t="shared" si="120"/>
        <v>0.18240719745644737</v>
      </c>
      <c r="BI148" s="4">
        <f t="shared" si="121"/>
        <v>0.14576778762211726</v>
      </c>
      <c r="BJ148" s="4">
        <f t="shared" si="122"/>
        <v>0.30416211511900987</v>
      </c>
      <c r="BK148" s="4">
        <f t="shared" si="123"/>
        <v>0.20678265048468461</v>
      </c>
      <c r="BL148" s="4">
        <f t="shared" si="124"/>
        <v>0.18481800304437102</v>
      </c>
      <c r="BM148" s="4">
        <f t="shared" si="125"/>
        <v>4.3783413536801555E-2</v>
      </c>
      <c r="BN148" s="4">
        <f t="shared" si="126"/>
        <v>7.4761687935455776E-2</v>
      </c>
      <c r="BO148" s="4">
        <f t="shared" si="127"/>
        <v>4.23668583468991E-2</v>
      </c>
      <c r="BP148" s="4">
        <f t="shared" si="128"/>
        <v>8.1919365439962769E-2</v>
      </c>
      <c r="BQ148" s="4">
        <f t="shared" si="129"/>
        <v>0.12573689770447688</v>
      </c>
      <c r="BR148" s="4">
        <f t="shared" si="130"/>
        <v>9.5049425156431833E-2</v>
      </c>
      <c r="BT148" s="4">
        <f t="shared" si="134"/>
        <v>6.2226297889471667</v>
      </c>
      <c r="BU148" s="4">
        <f t="shared" si="135"/>
        <v>9.6120872454973778</v>
      </c>
      <c r="BV148" s="5">
        <f t="shared" si="138"/>
        <v>2.7317764415559997E-2</v>
      </c>
      <c r="BW148" s="4">
        <f t="shared" si="140"/>
        <v>3.7932414939626034</v>
      </c>
      <c r="BX148" s="4">
        <f>MAX(BW$28:BW148)</f>
        <v>3.7932414939626034</v>
      </c>
      <c r="BY148" s="18">
        <f t="shared" si="139"/>
        <v>0</v>
      </c>
    </row>
    <row r="149" spans="1:77" x14ac:dyDescent="0.25">
      <c r="A149" s="2">
        <v>33297</v>
      </c>
      <c r="B149" s="3">
        <v>5.0695413242399998E-3</v>
      </c>
      <c r="C149" s="3">
        <v>2.7898539674400001E-2</v>
      </c>
      <c r="D149" s="3">
        <v>-8.5852981114199999E-3</v>
      </c>
      <c r="E149" s="3">
        <v>9.8483816310200004E-4</v>
      </c>
      <c r="F149" s="3">
        <v>9.6882217037499996E-2</v>
      </c>
      <c r="G149" s="3">
        <v>8.26830782874E-2</v>
      </c>
      <c r="H149" s="3">
        <v>6.4748492977600006E-2</v>
      </c>
      <c r="I149" s="3">
        <v>1.32580134886E-2</v>
      </c>
      <c r="J149" s="3">
        <v>3.22575885598E-3</v>
      </c>
      <c r="K149" s="3">
        <v>-5.53889771612E-4</v>
      </c>
      <c r="L149" s="3">
        <v>6.64659723273E-3</v>
      </c>
      <c r="M149" s="3">
        <v>-4.9983553057900004E-3</v>
      </c>
      <c r="N149" s="3">
        <v>-1.7501843938699999E-2</v>
      </c>
      <c r="O149" s="3">
        <f t="shared" si="136"/>
        <v>2.2057345715815826E-2</v>
      </c>
      <c r="P149" s="3">
        <f t="shared" si="137"/>
        <v>6.0424423539323674E-2</v>
      </c>
      <c r="Q149" s="3"/>
      <c r="R149" s="4">
        <f t="shared" si="84"/>
        <v>1</v>
      </c>
      <c r="S149" s="4">
        <f t="shared" si="85"/>
        <v>-1</v>
      </c>
      <c r="T149" s="4">
        <f t="shared" si="86"/>
        <v>-1</v>
      </c>
      <c r="U149" s="4">
        <f t="shared" si="87"/>
        <v>-1</v>
      </c>
      <c r="V149" s="4">
        <f t="shared" si="88"/>
        <v>-1</v>
      </c>
      <c r="W149" s="4">
        <f t="shared" si="89"/>
        <v>1</v>
      </c>
      <c r="X149" s="4">
        <f t="shared" si="90"/>
        <v>-1</v>
      </c>
      <c r="Y149" s="4">
        <f t="shared" si="91"/>
        <v>1</v>
      </c>
      <c r="Z149" s="4">
        <f t="shared" si="92"/>
        <v>1</v>
      </c>
      <c r="AA149" s="4">
        <f t="shared" si="93"/>
        <v>1</v>
      </c>
      <c r="AB149" s="4">
        <f t="shared" si="94"/>
        <v>1</v>
      </c>
      <c r="AC149" s="4">
        <f t="shared" si="95"/>
        <v>1</v>
      </c>
      <c r="AE149" s="4">
        <f t="shared" si="131"/>
        <v>-2.7898539674400001E-2</v>
      </c>
      <c r="AF149" s="4">
        <f t="shared" si="96"/>
        <v>8.5852981114199999E-3</v>
      </c>
      <c r="AG149" s="4">
        <f t="shared" si="97"/>
        <v>-9.8483816310200004E-4</v>
      </c>
      <c r="AH149" s="4">
        <f t="shared" si="98"/>
        <v>-9.6882217037499996E-2</v>
      </c>
      <c r="AI149" s="4">
        <f t="shared" si="99"/>
        <v>-8.26830782874E-2</v>
      </c>
      <c r="AJ149" s="4">
        <f t="shared" si="100"/>
        <v>-6.4748492977600006E-2</v>
      </c>
      <c r="AK149" s="4">
        <f t="shared" si="101"/>
        <v>-1.32580134886E-2</v>
      </c>
      <c r="AL149" s="4">
        <f t="shared" si="102"/>
        <v>-3.22575885598E-3</v>
      </c>
      <c r="AM149" s="4">
        <f t="shared" si="103"/>
        <v>5.53889771612E-4</v>
      </c>
      <c r="AN149" s="4">
        <f t="shared" si="104"/>
        <v>6.64659723273E-3</v>
      </c>
      <c r="AO149" s="4">
        <f t="shared" si="105"/>
        <v>-4.9983553057900004E-3</v>
      </c>
      <c r="AP149" s="4">
        <f t="shared" si="106"/>
        <v>-1.7501843938699999E-2</v>
      </c>
      <c r="AQ149" s="4">
        <f t="shared" si="132"/>
        <v>-2.4699612717775835E-2</v>
      </c>
      <c r="AS149" s="4">
        <f t="shared" si="133"/>
        <v>-3.2039494025850365E-2</v>
      </c>
      <c r="AT149" s="4">
        <f t="shared" si="107"/>
        <v>1.8826665243776637E-2</v>
      </c>
      <c r="AU149" s="4">
        <f t="shared" si="108"/>
        <v>-2.7024850391639509E-3</v>
      </c>
      <c r="AV149" s="4">
        <f t="shared" si="109"/>
        <v>-0.12740865771477528</v>
      </c>
      <c r="AW149" s="4">
        <f t="shared" si="110"/>
        <v>-0.15994200305218342</v>
      </c>
      <c r="AX149" s="4">
        <f t="shared" si="111"/>
        <v>-0.14013460141554548</v>
      </c>
      <c r="AY149" s="4">
        <f t="shared" si="112"/>
        <v>-0.12112361661756826</v>
      </c>
      <c r="AZ149" s="4">
        <f t="shared" si="113"/>
        <v>-1.7258887245910785E-2</v>
      </c>
      <c r="BA149" s="4">
        <f t="shared" si="114"/>
        <v>5.2294627756135255E-3</v>
      </c>
      <c r="BB149" s="4">
        <f t="shared" si="115"/>
        <v>3.2454339444810139E-2</v>
      </c>
      <c r="BC149" s="4">
        <f t="shared" si="116"/>
        <v>-1.5900997708843689E-2</v>
      </c>
      <c r="BD149" s="4">
        <f t="shared" si="117"/>
        <v>-7.3653655074275556E-2</v>
      </c>
      <c r="BE149" s="4">
        <f t="shared" si="118"/>
        <v>-5.280449420249303E-2</v>
      </c>
      <c r="BG149" s="4">
        <f t="shared" si="119"/>
        <v>0.3087200638210485</v>
      </c>
      <c r="BH149" s="4">
        <f t="shared" si="120"/>
        <v>0.19162821809390218</v>
      </c>
      <c r="BI149" s="4">
        <f t="shared" si="121"/>
        <v>0.15867418828541205</v>
      </c>
      <c r="BJ149" s="4">
        <f t="shared" si="122"/>
        <v>0.30247461360506689</v>
      </c>
      <c r="BK149" s="4">
        <f t="shared" si="123"/>
        <v>0.20590471211648817</v>
      </c>
      <c r="BL149" s="4">
        <f t="shared" si="124"/>
        <v>0.17574214026162649</v>
      </c>
      <c r="BM149" s="4">
        <f t="shared" si="125"/>
        <v>4.238728737515865E-2</v>
      </c>
      <c r="BN149" s="4">
        <f t="shared" si="126"/>
        <v>7.3555645472513156E-2</v>
      </c>
      <c r="BO149" s="4">
        <f t="shared" si="127"/>
        <v>3.7706650642764378E-2</v>
      </c>
      <c r="BP149" s="4">
        <f t="shared" si="128"/>
        <v>7.9127228523598409E-2</v>
      </c>
      <c r="BQ149" s="4">
        <f t="shared" si="129"/>
        <v>0.12785324089610037</v>
      </c>
      <c r="BR149" s="4">
        <f t="shared" si="130"/>
        <v>9.0158466987522154E-2</v>
      </c>
      <c r="BT149" s="4">
        <f t="shared" si="134"/>
        <v>5.7813333465705332</v>
      </c>
      <c r="BU149" s="4">
        <f t="shared" si="135"/>
        <v>9.1532547137719042</v>
      </c>
      <c r="BV149" s="5">
        <f t="shared" si="138"/>
        <v>3.8627539877915208E-2</v>
      </c>
      <c r="BW149" s="4">
        <f t="shared" si="140"/>
        <v>3.958995075543672</v>
      </c>
      <c r="BX149" s="4">
        <f>MAX(BW$28:BW149)</f>
        <v>3.958995075543672</v>
      </c>
      <c r="BY149" s="18">
        <f t="shared" si="139"/>
        <v>0</v>
      </c>
    </row>
    <row r="150" spans="1:77" x14ac:dyDescent="0.25">
      <c r="A150" s="2">
        <v>33326</v>
      </c>
      <c r="B150" s="3">
        <v>5.1672129173499998E-3</v>
      </c>
      <c r="C150" s="3">
        <v>-8.3576283795200004E-2</v>
      </c>
      <c r="D150" s="3">
        <v>6.4934399681500004E-3</v>
      </c>
      <c r="E150" s="3">
        <v>-3.4816328136899999E-2</v>
      </c>
      <c r="F150" s="3">
        <v>-1.6542918864799999E-2</v>
      </c>
      <c r="G150" s="3">
        <v>3.1580483607300001E-2</v>
      </c>
      <c r="H150" s="3">
        <v>1.69335105045E-2</v>
      </c>
      <c r="I150" s="3">
        <v>-5.5655541496299997E-3</v>
      </c>
      <c r="J150" s="3">
        <v>6.2922836219899997E-4</v>
      </c>
      <c r="K150" s="1">
        <v>1.05280235225E-5</v>
      </c>
      <c r="L150" s="3">
        <v>-1.0682900278599999E-2</v>
      </c>
      <c r="M150" s="3">
        <v>-5.5565203506799998E-2</v>
      </c>
      <c r="N150" s="3">
        <v>-8.4115980072600002E-2</v>
      </c>
      <c r="O150" s="3">
        <f t="shared" si="136"/>
        <v>-1.9601498194904879E-2</v>
      </c>
      <c r="P150" s="3">
        <f t="shared" si="137"/>
        <v>-6.2102725337605857E-2</v>
      </c>
      <c r="Q150" s="3"/>
      <c r="R150" s="4">
        <f t="shared" si="84"/>
        <v>1</v>
      </c>
      <c r="S150" s="4">
        <f t="shared" si="85"/>
        <v>-1</v>
      </c>
      <c r="T150" s="4">
        <f t="shared" si="86"/>
        <v>-1</v>
      </c>
      <c r="U150" s="4">
        <f t="shared" si="87"/>
        <v>-1</v>
      </c>
      <c r="V150" s="4">
        <f t="shared" si="88"/>
        <v>-1</v>
      </c>
      <c r="W150" s="4">
        <f t="shared" si="89"/>
        <v>1</v>
      </c>
      <c r="X150" s="4">
        <f t="shared" si="90"/>
        <v>1</v>
      </c>
      <c r="Y150" s="4">
        <f t="shared" si="91"/>
        <v>1</v>
      </c>
      <c r="Z150" s="4">
        <f t="shared" si="92"/>
        <v>1</v>
      </c>
      <c r="AA150" s="4">
        <f t="shared" si="93"/>
        <v>1</v>
      </c>
      <c r="AB150" s="4">
        <f t="shared" si="94"/>
        <v>1</v>
      </c>
      <c r="AC150" s="4">
        <f t="shared" si="95"/>
        <v>1</v>
      </c>
      <c r="AE150" s="4">
        <f t="shared" si="131"/>
        <v>-8.3576283795200004E-2</v>
      </c>
      <c r="AF150" s="4">
        <f t="shared" si="96"/>
        <v>-6.4934399681500004E-3</v>
      </c>
      <c r="AG150" s="4">
        <f t="shared" si="97"/>
        <v>3.4816328136899999E-2</v>
      </c>
      <c r="AH150" s="4">
        <f t="shared" si="98"/>
        <v>1.6542918864799999E-2</v>
      </c>
      <c r="AI150" s="4">
        <f t="shared" si="99"/>
        <v>-3.1580483607300001E-2</v>
      </c>
      <c r="AJ150" s="4">
        <f t="shared" si="100"/>
        <v>1.69335105045E-2</v>
      </c>
      <c r="AK150" s="4">
        <f t="shared" si="101"/>
        <v>5.5655541496299997E-3</v>
      </c>
      <c r="AL150" s="4">
        <f t="shared" si="102"/>
        <v>6.2922836219899997E-4</v>
      </c>
      <c r="AM150" s="4">
        <f t="shared" si="103"/>
        <v>1.05280235225E-5</v>
      </c>
      <c r="AN150" s="4">
        <f t="shared" si="104"/>
        <v>-1.0682900278599999E-2</v>
      </c>
      <c r="AO150" s="4">
        <f t="shared" si="105"/>
        <v>-5.5565203506799998E-2</v>
      </c>
      <c r="AP150" s="4">
        <f t="shared" si="106"/>
        <v>-8.4115980072600002E-2</v>
      </c>
      <c r="AQ150" s="4">
        <f t="shared" si="132"/>
        <v>-1.645968526559154E-2</v>
      </c>
      <c r="AS150" s="4">
        <f t="shared" si="133"/>
        <v>-0.108287466335386</v>
      </c>
      <c r="AT150" s="4">
        <f t="shared" si="107"/>
        <v>-1.3554245888709496E-2</v>
      </c>
      <c r="AU150" s="4">
        <f t="shared" si="108"/>
        <v>8.7768095146703556E-2</v>
      </c>
      <c r="AV150" s="4">
        <f t="shared" si="109"/>
        <v>2.1876769977661203E-2</v>
      </c>
      <c r="AW150" s="4">
        <f t="shared" si="110"/>
        <v>-6.1349705468486247E-2</v>
      </c>
      <c r="AX150" s="4">
        <f t="shared" si="111"/>
        <v>3.8541719087502098E-2</v>
      </c>
      <c r="AY150" s="4">
        <f t="shared" si="112"/>
        <v>5.2520974983567642E-2</v>
      </c>
      <c r="AZ150" s="4">
        <f t="shared" si="113"/>
        <v>3.4217814725540537E-3</v>
      </c>
      <c r="BA150" s="4">
        <f t="shared" si="114"/>
        <v>1.1168346530953684E-4</v>
      </c>
      <c r="BB150" s="4">
        <f t="shared" si="115"/>
        <v>-5.4003662091685667E-2</v>
      </c>
      <c r="BC150" s="4">
        <f t="shared" si="116"/>
        <v>-0.17384057883039486</v>
      </c>
      <c r="BD150" s="4">
        <f t="shared" si="117"/>
        <v>-0.37319170515284639</v>
      </c>
      <c r="BE150" s="4">
        <f t="shared" si="118"/>
        <v>-4.8332194969517552E-2</v>
      </c>
      <c r="BG150" s="4">
        <f t="shared" si="119"/>
        <v>0.30211985661402607</v>
      </c>
      <c r="BH150" s="4">
        <f t="shared" si="120"/>
        <v>0.18699080299086213</v>
      </c>
      <c r="BI150" s="4">
        <f t="shared" si="121"/>
        <v>0.15932315586171952</v>
      </c>
      <c r="BJ150" s="4">
        <f t="shared" si="122"/>
        <v>0.32456241730858992</v>
      </c>
      <c r="BK150" s="4">
        <f t="shared" si="123"/>
        <v>0.22305071532652232</v>
      </c>
      <c r="BL150" s="4">
        <f t="shared" si="124"/>
        <v>0.18661876392349361</v>
      </c>
      <c r="BM150" s="4">
        <f t="shared" si="125"/>
        <v>3.0998836978580652E-2</v>
      </c>
      <c r="BN150" s="4">
        <f t="shared" si="126"/>
        <v>6.9563716702169875E-2</v>
      </c>
      <c r="BO150" s="4">
        <f t="shared" si="127"/>
        <v>3.7304644084272899E-2</v>
      </c>
      <c r="BP150" s="4">
        <f t="shared" si="128"/>
        <v>7.8164217804688144E-2</v>
      </c>
      <c r="BQ150" s="4">
        <f t="shared" si="129"/>
        <v>0.12157770641215836</v>
      </c>
      <c r="BR150" s="4">
        <f t="shared" si="130"/>
        <v>9.6831123580866429E-2</v>
      </c>
      <c r="BT150" s="4">
        <f t="shared" si="134"/>
        <v>5.5184534459947931</v>
      </c>
      <c r="BU150" s="4">
        <f t="shared" si="135"/>
        <v>8.7581546383330213</v>
      </c>
      <c r="BV150" s="5">
        <f t="shared" si="138"/>
        <v>1.0164317512108998E-2</v>
      </c>
      <c r="BW150" s="4">
        <f t="shared" si="140"/>
        <v>4.0196925290144474</v>
      </c>
      <c r="BX150" s="4">
        <f>MAX(BW$28:BW150)</f>
        <v>4.0196925290144474</v>
      </c>
      <c r="BY150" s="18">
        <f t="shared" si="139"/>
        <v>0</v>
      </c>
    </row>
    <row r="151" spans="1:77" x14ac:dyDescent="0.25">
      <c r="A151" s="2">
        <v>33358</v>
      </c>
      <c r="B151" s="3">
        <v>5.3895564708700003E-3</v>
      </c>
      <c r="C151" s="3">
        <v>-6.3945674118800006E-2</v>
      </c>
      <c r="D151" s="3">
        <v>-2.2825353468699999E-2</v>
      </c>
      <c r="E151" s="3">
        <v>-4.8819538898999997E-3</v>
      </c>
      <c r="F151" s="3">
        <v>4.6992606147000002E-2</v>
      </c>
      <c r="G151" s="3">
        <v>3.0106826449299998E-3</v>
      </c>
      <c r="H151" s="3">
        <v>-8.9871570568200005E-4</v>
      </c>
      <c r="I151" s="3">
        <v>3.32024734342E-3</v>
      </c>
      <c r="J151" s="3">
        <v>-5.3798022788400001E-3</v>
      </c>
      <c r="K151" s="3">
        <v>3.25792963987E-3</v>
      </c>
      <c r="L151" s="3">
        <v>1.1799457397299999E-2</v>
      </c>
      <c r="M151" s="3">
        <v>2.8042165721899999E-2</v>
      </c>
      <c r="N151" s="3">
        <v>-1.7587268364799999E-2</v>
      </c>
      <c r="O151" s="3">
        <f t="shared" si="136"/>
        <v>-1.5913065776918343E-3</v>
      </c>
      <c r="P151" s="3">
        <f t="shared" si="137"/>
        <v>2.6930238882889555E-3</v>
      </c>
      <c r="Q151" s="3"/>
      <c r="R151" s="4">
        <f t="shared" si="84"/>
        <v>-1</v>
      </c>
      <c r="S151" s="4">
        <f t="shared" si="85"/>
        <v>-1</v>
      </c>
      <c r="T151" s="4">
        <f t="shared" si="86"/>
        <v>-1</v>
      </c>
      <c r="U151" s="4">
        <f t="shared" si="87"/>
        <v>-1</v>
      </c>
      <c r="V151" s="4">
        <f t="shared" si="88"/>
        <v>1</v>
      </c>
      <c r="W151" s="4">
        <f t="shared" si="89"/>
        <v>1</v>
      </c>
      <c r="X151" s="4">
        <f t="shared" si="90"/>
        <v>1</v>
      </c>
      <c r="Y151" s="4">
        <f t="shared" si="91"/>
        <v>1</v>
      </c>
      <c r="Z151" s="4">
        <f t="shared" si="92"/>
        <v>1</v>
      </c>
      <c r="AA151" s="4">
        <f t="shared" si="93"/>
        <v>1</v>
      </c>
      <c r="AB151" s="4">
        <f t="shared" si="94"/>
        <v>1</v>
      </c>
      <c r="AC151" s="4">
        <f t="shared" si="95"/>
        <v>1</v>
      </c>
      <c r="AE151" s="4">
        <f t="shared" si="131"/>
        <v>-6.3945674118800006E-2</v>
      </c>
      <c r="AF151" s="4">
        <f t="shared" si="96"/>
        <v>2.2825353468699999E-2</v>
      </c>
      <c r="AG151" s="4">
        <f t="shared" si="97"/>
        <v>4.8819538898999997E-3</v>
      </c>
      <c r="AH151" s="4">
        <f t="shared" si="98"/>
        <v>-4.6992606147000002E-2</v>
      </c>
      <c r="AI151" s="4">
        <f t="shared" si="99"/>
        <v>-3.0106826449299998E-3</v>
      </c>
      <c r="AJ151" s="4">
        <f t="shared" si="100"/>
        <v>-8.9871570568200005E-4</v>
      </c>
      <c r="AK151" s="4">
        <f t="shared" si="101"/>
        <v>3.32024734342E-3</v>
      </c>
      <c r="AL151" s="4">
        <f t="shared" si="102"/>
        <v>-5.3798022788400001E-3</v>
      </c>
      <c r="AM151" s="4">
        <f t="shared" si="103"/>
        <v>3.25792963987E-3</v>
      </c>
      <c r="AN151" s="4">
        <f t="shared" si="104"/>
        <v>1.1799457397299999E-2</v>
      </c>
      <c r="AO151" s="4">
        <f t="shared" si="105"/>
        <v>2.8042165721899999E-2</v>
      </c>
      <c r="AP151" s="4">
        <f t="shared" si="106"/>
        <v>-1.7587268364799999E-2</v>
      </c>
      <c r="AQ151" s="4">
        <f t="shared" si="132"/>
        <v>-5.3073034832468334E-3</v>
      </c>
      <c r="AS151" s="4">
        <f t="shared" si="133"/>
        <v>-8.4662656517137114E-2</v>
      </c>
      <c r="AT151" s="4">
        <f t="shared" si="107"/>
        <v>4.8826686882168055E-2</v>
      </c>
      <c r="AU151" s="4">
        <f t="shared" si="108"/>
        <v>1.225673409115036E-2</v>
      </c>
      <c r="AV151" s="4">
        <f t="shared" si="109"/>
        <v>-5.7915030996728144E-2</v>
      </c>
      <c r="AW151" s="4">
        <f t="shared" si="110"/>
        <v>-5.3990997348252103E-3</v>
      </c>
      <c r="AX151" s="4">
        <f t="shared" si="111"/>
        <v>-1.9263137034825465E-3</v>
      </c>
      <c r="AY151" s="4">
        <f t="shared" si="112"/>
        <v>4.2843508557617177E-2</v>
      </c>
      <c r="AZ151" s="4">
        <f t="shared" si="113"/>
        <v>-3.0934530435589507E-2</v>
      </c>
      <c r="BA151" s="4">
        <f t="shared" si="114"/>
        <v>3.493323386235974E-2</v>
      </c>
      <c r="BB151" s="4">
        <f t="shared" si="115"/>
        <v>6.0382910383796055E-2</v>
      </c>
      <c r="BC151" s="4">
        <f t="shared" si="116"/>
        <v>9.2260880878389892E-2</v>
      </c>
      <c r="BD151" s="4">
        <f t="shared" si="117"/>
        <v>-7.26513034834812E-2</v>
      </c>
      <c r="BE151" s="4">
        <f t="shared" si="118"/>
        <v>3.1679183153531299E-3</v>
      </c>
      <c r="BG151" s="4">
        <f t="shared" si="119"/>
        <v>0.30375298548482432</v>
      </c>
      <c r="BH151" s="4">
        <f t="shared" si="120"/>
        <v>0.18339698697346199</v>
      </c>
      <c r="BI151" s="4">
        <f t="shared" si="121"/>
        <v>0.13465484786730517</v>
      </c>
      <c r="BJ151" s="4">
        <f t="shared" si="122"/>
        <v>0.30401827659500191</v>
      </c>
      <c r="BK151" s="4">
        <f t="shared" si="123"/>
        <v>0.22396298346490667</v>
      </c>
      <c r="BL151" s="4">
        <f t="shared" si="124"/>
        <v>0.18676961659431665</v>
      </c>
      <c r="BM151" s="4">
        <f t="shared" si="125"/>
        <v>3.048446263736317E-2</v>
      </c>
      <c r="BN151" s="4">
        <f t="shared" si="126"/>
        <v>6.1526551535602832E-2</v>
      </c>
      <c r="BO151" s="4">
        <f t="shared" si="127"/>
        <v>3.64502945126709E-2</v>
      </c>
      <c r="BP151" s="4">
        <f t="shared" si="128"/>
        <v>7.9667302964469014E-2</v>
      </c>
      <c r="BQ151" s="4">
        <f t="shared" si="129"/>
        <v>0.12019329170171481</v>
      </c>
      <c r="BR151" s="4">
        <f t="shared" si="130"/>
        <v>0.13585581086260573</v>
      </c>
      <c r="BT151" s="4">
        <f t="shared" si="134"/>
        <v>5.4580915729390487</v>
      </c>
      <c r="BU151" s="4">
        <f t="shared" si="135"/>
        <v>8.8331023258243988</v>
      </c>
      <c r="BV151" s="5">
        <f t="shared" si="138"/>
        <v>7.6394243253880012E-4</v>
      </c>
      <c r="BW151" s="4">
        <f t="shared" si="140"/>
        <v>4.0444277025837776</v>
      </c>
      <c r="BX151" s="4">
        <f>MAX(BW$28:BW151)</f>
        <v>4.0444277025837776</v>
      </c>
      <c r="BY151" s="18">
        <f t="shared" si="139"/>
        <v>0</v>
      </c>
    </row>
    <row r="152" spans="1:77" x14ac:dyDescent="0.25">
      <c r="A152" s="2">
        <v>33389</v>
      </c>
      <c r="B152" s="3">
        <v>5.0804952206400002E-3</v>
      </c>
      <c r="C152" s="3">
        <v>-8.3945436276500002E-2</v>
      </c>
      <c r="D152" s="3">
        <v>-3.2907583655899998E-2</v>
      </c>
      <c r="E152" s="3">
        <v>1.20125320023E-2</v>
      </c>
      <c r="F152" s="3">
        <v>6.0842524808600001E-2</v>
      </c>
      <c r="G152" s="3">
        <v>3.1624964910200002E-3</v>
      </c>
      <c r="H152" s="3">
        <v>3.6925187375000001E-2</v>
      </c>
      <c r="I152" s="3">
        <v>3.5923789930000002E-3</v>
      </c>
      <c r="J152" s="3">
        <v>-5.8258393691099997E-3</v>
      </c>
      <c r="K152" s="3">
        <v>-1.2648303456900001E-3</v>
      </c>
      <c r="L152" s="3">
        <v>-1.9965728372800001E-2</v>
      </c>
      <c r="M152" s="3">
        <v>-7.9328962976800005E-3</v>
      </c>
      <c r="N152" s="3">
        <v>5.2134045873700003E-3</v>
      </c>
      <c r="O152" s="3">
        <f t="shared" si="136"/>
        <v>-2.5078158383658321E-3</v>
      </c>
      <c r="P152" s="3">
        <f t="shared" si="137"/>
        <v>-3.0916294586250176E-3</v>
      </c>
      <c r="Q152" s="3"/>
      <c r="R152" s="4">
        <f t="shared" si="84"/>
        <v>-1</v>
      </c>
      <c r="S152" s="4">
        <f t="shared" si="85"/>
        <v>-1</v>
      </c>
      <c r="T152" s="4">
        <f t="shared" si="86"/>
        <v>-1</v>
      </c>
      <c r="U152" s="4">
        <f t="shared" si="87"/>
        <v>-1</v>
      </c>
      <c r="V152" s="4">
        <f t="shared" si="88"/>
        <v>1</v>
      </c>
      <c r="W152" s="4">
        <f t="shared" si="89"/>
        <v>1</v>
      </c>
      <c r="X152" s="4">
        <f t="shared" si="90"/>
        <v>1</v>
      </c>
      <c r="Y152" s="4">
        <f t="shared" si="91"/>
        <v>1</v>
      </c>
      <c r="Z152" s="4">
        <f t="shared" si="92"/>
        <v>1</v>
      </c>
      <c r="AA152" s="4">
        <f t="shared" si="93"/>
        <v>1</v>
      </c>
      <c r="AB152" s="4">
        <f t="shared" si="94"/>
        <v>1</v>
      </c>
      <c r="AC152" s="4">
        <f t="shared" si="95"/>
        <v>1</v>
      </c>
      <c r="AE152" s="4">
        <f t="shared" si="131"/>
        <v>8.3945436276500002E-2</v>
      </c>
      <c r="AF152" s="4">
        <f t="shared" si="96"/>
        <v>3.2907583655899998E-2</v>
      </c>
      <c r="AG152" s="4">
        <f t="shared" si="97"/>
        <v>-1.20125320023E-2</v>
      </c>
      <c r="AH152" s="4">
        <f t="shared" si="98"/>
        <v>-6.0842524808600001E-2</v>
      </c>
      <c r="AI152" s="4">
        <f t="shared" si="99"/>
        <v>3.1624964910200002E-3</v>
      </c>
      <c r="AJ152" s="4">
        <f t="shared" si="100"/>
        <v>3.6925187375000001E-2</v>
      </c>
      <c r="AK152" s="4">
        <f t="shared" si="101"/>
        <v>3.5923789930000002E-3</v>
      </c>
      <c r="AL152" s="4">
        <f t="shared" si="102"/>
        <v>-5.8258393691099997E-3</v>
      </c>
      <c r="AM152" s="4">
        <f t="shared" si="103"/>
        <v>-1.2648303456900001E-3</v>
      </c>
      <c r="AN152" s="4">
        <f t="shared" si="104"/>
        <v>-1.9965728372800001E-2</v>
      </c>
      <c r="AO152" s="4">
        <f t="shared" si="105"/>
        <v>-7.9328962976800005E-3</v>
      </c>
      <c r="AP152" s="4">
        <f t="shared" si="106"/>
        <v>5.2134045873700003E-3</v>
      </c>
      <c r="AQ152" s="4">
        <f t="shared" si="132"/>
        <v>4.8251780152174985E-3</v>
      </c>
      <c r="AS152" s="4">
        <f t="shared" si="133"/>
        <v>0.11054434397411902</v>
      </c>
      <c r="AT152" s="4">
        <f t="shared" si="107"/>
        <v>7.177344448011419E-2</v>
      </c>
      <c r="AU152" s="4">
        <f t="shared" si="108"/>
        <v>-3.5683919866405941E-2</v>
      </c>
      <c r="AV152" s="4">
        <f t="shared" si="109"/>
        <v>-8.005114099064696E-2</v>
      </c>
      <c r="AW152" s="4">
        <f t="shared" si="110"/>
        <v>5.6482485491010431E-3</v>
      </c>
      <c r="AX152" s="4">
        <f t="shared" si="111"/>
        <v>7.9081786531061765E-2</v>
      </c>
      <c r="AY152" s="4">
        <f t="shared" si="112"/>
        <v>4.7137179824807071E-2</v>
      </c>
      <c r="AZ152" s="4">
        <f t="shared" si="113"/>
        <v>-3.7875286189175295E-2</v>
      </c>
      <c r="BA152" s="4">
        <f t="shared" si="114"/>
        <v>-1.3880056253046934E-2</v>
      </c>
      <c r="BB152" s="4">
        <f t="shared" si="115"/>
        <v>-0.10024553426493958</v>
      </c>
      <c r="BC152" s="4">
        <f t="shared" si="116"/>
        <v>-2.6400462739192363E-2</v>
      </c>
      <c r="BD152" s="4">
        <f t="shared" si="117"/>
        <v>1.5349816998677936E-2</v>
      </c>
      <c r="BE152" s="4">
        <f t="shared" si="118"/>
        <v>2.9498683378728296E-3</v>
      </c>
      <c r="BG152" s="4">
        <f t="shared" si="119"/>
        <v>0.30496503351723903</v>
      </c>
      <c r="BH152" s="4">
        <f t="shared" si="120"/>
        <v>0.15938989917455729</v>
      </c>
      <c r="BI152" s="4">
        <f t="shared" si="121"/>
        <v>0.13468898262465734</v>
      </c>
      <c r="BJ152" s="4">
        <f t="shared" si="122"/>
        <v>0.30193689966503573</v>
      </c>
      <c r="BK152" s="4">
        <f t="shared" si="123"/>
        <v>0.21335115437355334</v>
      </c>
      <c r="BL152" s="4">
        <f t="shared" si="124"/>
        <v>0.18317161628865447</v>
      </c>
      <c r="BM152" s="4">
        <f t="shared" si="125"/>
        <v>2.7229681204891273E-2</v>
      </c>
      <c r="BN152" s="4">
        <f t="shared" si="126"/>
        <v>5.3222386421721987E-2</v>
      </c>
      <c r="BO152" s="4">
        <f t="shared" si="127"/>
        <v>3.1579107107042696E-2</v>
      </c>
      <c r="BP152" s="4">
        <f t="shared" si="128"/>
        <v>7.9630527878053664E-2</v>
      </c>
      <c r="BQ152" s="4">
        <f t="shared" si="129"/>
        <v>0.11990851075423045</v>
      </c>
      <c r="BR152" s="4">
        <f t="shared" si="130"/>
        <v>0.13875524298871916</v>
      </c>
      <c r="BT152" s="4">
        <f t="shared" si="134"/>
        <v>5.5668440213685599</v>
      </c>
      <c r="BU152" s="4">
        <f t="shared" si="135"/>
        <v>8.9040353488503143</v>
      </c>
      <c r="BV152" s="5">
        <f t="shared" si="138"/>
        <v>2.1649180286724003E-2</v>
      </c>
      <c r="BW152" s="4">
        <f t="shared" si="140"/>
        <v>4.1525339426868362</v>
      </c>
      <c r="BX152" s="4">
        <f>MAX(BW$28:BW152)</f>
        <v>4.1525339426868362</v>
      </c>
      <c r="BY152" s="18">
        <f t="shared" si="139"/>
        <v>0</v>
      </c>
    </row>
    <row r="153" spans="1:77" x14ac:dyDescent="0.25">
      <c r="A153" s="2">
        <v>33417</v>
      </c>
      <c r="B153" s="3">
        <v>4.6837985189700001E-3</v>
      </c>
      <c r="C153" s="3">
        <v>5.3755701245800001E-2</v>
      </c>
      <c r="D153" s="3">
        <v>-9.6194395040400005E-2</v>
      </c>
      <c r="E153" s="3">
        <v>1.4012185409999999E-2</v>
      </c>
      <c r="F153" s="3">
        <v>-6.1760560862799997E-2</v>
      </c>
      <c r="G153" s="3">
        <v>-4.1263968364099998E-2</v>
      </c>
      <c r="H153" s="3">
        <v>-5.2127808526500001E-2</v>
      </c>
      <c r="I153" s="3">
        <v>-9.2679707314E-3</v>
      </c>
      <c r="J153" s="3">
        <v>-4.0355245672E-3</v>
      </c>
      <c r="K153" s="3">
        <v>-5.4818655563999997E-3</v>
      </c>
      <c r="L153" s="3">
        <v>1.37988593912E-2</v>
      </c>
      <c r="M153" s="3">
        <v>3.9734847618400002E-3</v>
      </c>
      <c r="N153" s="3">
        <v>-4.8403697447699998E-2</v>
      </c>
      <c r="O153" s="3">
        <f t="shared" si="136"/>
        <v>-1.9416296690638338E-2</v>
      </c>
      <c r="P153" s="3">
        <f t="shared" si="137"/>
        <v>-5.859517283775461E-2</v>
      </c>
      <c r="Q153" s="3"/>
      <c r="R153" s="4">
        <f t="shared" si="84"/>
        <v>-1</v>
      </c>
      <c r="S153" s="4">
        <f t="shared" si="85"/>
        <v>-1</v>
      </c>
      <c r="T153" s="4">
        <f t="shared" si="86"/>
        <v>-1</v>
      </c>
      <c r="U153" s="4">
        <f t="shared" si="87"/>
        <v>-1</v>
      </c>
      <c r="V153" s="4">
        <f t="shared" si="88"/>
        <v>-1</v>
      </c>
      <c r="W153" s="4">
        <f t="shared" si="89"/>
        <v>1</v>
      </c>
      <c r="X153" s="4">
        <f t="shared" si="90"/>
        <v>1</v>
      </c>
      <c r="Y153" s="4">
        <f t="shared" si="91"/>
        <v>1</v>
      </c>
      <c r="Z153" s="4">
        <f t="shared" si="92"/>
        <v>1</v>
      </c>
      <c r="AA153" s="4">
        <f t="shared" si="93"/>
        <v>1</v>
      </c>
      <c r="AB153" s="4">
        <f t="shared" si="94"/>
        <v>1</v>
      </c>
      <c r="AC153" s="4">
        <f t="shared" si="95"/>
        <v>1</v>
      </c>
      <c r="AE153" s="4">
        <f t="shared" si="131"/>
        <v>-5.3755701245800001E-2</v>
      </c>
      <c r="AF153" s="4">
        <f t="shared" si="96"/>
        <v>9.6194395040400005E-2</v>
      </c>
      <c r="AG153" s="4">
        <f t="shared" si="97"/>
        <v>-1.4012185409999999E-2</v>
      </c>
      <c r="AH153" s="4">
        <f t="shared" si="98"/>
        <v>6.1760560862799997E-2</v>
      </c>
      <c r="AI153" s="4">
        <f t="shared" si="99"/>
        <v>-4.1263968364099998E-2</v>
      </c>
      <c r="AJ153" s="4">
        <f t="shared" si="100"/>
        <v>-5.2127808526500001E-2</v>
      </c>
      <c r="AK153" s="4">
        <f t="shared" si="101"/>
        <v>-9.2679707314E-3</v>
      </c>
      <c r="AL153" s="4">
        <f t="shared" si="102"/>
        <v>-4.0355245672E-3</v>
      </c>
      <c r="AM153" s="4">
        <f t="shared" si="103"/>
        <v>-5.4818655563999997E-3</v>
      </c>
      <c r="AN153" s="4">
        <f t="shared" si="104"/>
        <v>1.37988593912E-2</v>
      </c>
      <c r="AO153" s="4">
        <f t="shared" si="105"/>
        <v>3.9734847618400002E-3</v>
      </c>
      <c r="AP153" s="4">
        <f t="shared" si="106"/>
        <v>-4.8403697447699998E-2</v>
      </c>
      <c r="AQ153" s="4">
        <f t="shared" si="132"/>
        <v>-4.3851184827383332E-3</v>
      </c>
      <c r="AS153" s="4">
        <f t="shared" si="133"/>
        <v>-7.050736358305984E-2</v>
      </c>
      <c r="AT153" s="4">
        <f t="shared" si="107"/>
        <v>0.24140650201441399</v>
      </c>
      <c r="AU153" s="4">
        <f t="shared" si="108"/>
        <v>-4.1613456830536064E-2</v>
      </c>
      <c r="AV153" s="4">
        <f t="shared" si="109"/>
        <v>8.1819162787080665E-2</v>
      </c>
      <c r="AW153" s="4">
        <f t="shared" si="110"/>
        <v>-7.7363478037435957E-2</v>
      </c>
      <c r="AX153" s="4">
        <f t="shared" si="111"/>
        <v>-0.11383381242725599</v>
      </c>
      <c r="AY153" s="4">
        <f t="shared" si="112"/>
        <v>-0.13614512284095626</v>
      </c>
      <c r="AZ153" s="4">
        <f t="shared" si="113"/>
        <v>-3.0329527392653377E-2</v>
      </c>
      <c r="BA153" s="4">
        <f t="shared" si="114"/>
        <v>-6.9436612476955664E-2</v>
      </c>
      <c r="BB153" s="4">
        <f t="shared" si="115"/>
        <v>6.9314418773320702E-2</v>
      </c>
      <c r="BC153" s="4">
        <f t="shared" si="116"/>
        <v>1.3255054997669758E-2</v>
      </c>
      <c r="BD153" s="4">
        <f t="shared" si="117"/>
        <v>-0.13953691811598135</v>
      </c>
      <c r="BE153" s="4">
        <f t="shared" si="118"/>
        <v>-2.2747596094362443E-2</v>
      </c>
      <c r="BG153" s="4">
        <f t="shared" si="119"/>
        <v>0.30834356836169263</v>
      </c>
      <c r="BH153" s="4">
        <f t="shared" si="120"/>
        <v>0.16042955646169474</v>
      </c>
      <c r="BI153" s="4">
        <f t="shared" si="121"/>
        <v>0.13533954927873718</v>
      </c>
      <c r="BJ153" s="4">
        <f t="shared" si="122"/>
        <v>0.30941315026872945</v>
      </c>
      <c r="BK153" s="4">
        <f t="shared" si="123"/>
        <v>0.17553536185085708</v>
      </c>
      <c r="BL153" s="4">
        <f t="shared" si="124"/>
        <v>0.16433160020818921</v>
      </c>
      <c r="BM153" s="4">
        <f t="shared" si="125"/>
        <v>2.7196672685760953E-2</v>
      </c>
      <c r="BN153" s="4">
        <f t="shared" si="126"/>
        <v>4.3523234463404246E-2</v>
      </c>
      <c r="BO153" s="4">
        <f t="shared" si="127"/>
        <v>2.781247945578565E-2</v>
      </c>
      <c r="BP153" s="4">
        <f t="shared" si="128"/>
        <v>8.0018166848519756E-2</v>
      </c>
      <c r="BQ153" s="4">
        <f t="shared" si="129"/>
        <v>0.11727913987239443</v>
      </c>
      <c r="BR153" s="4">
        <f t="shared" si="130"/>
        <v>0.13669244880802664</v>
      </c>
      <c r="BT153" s="4">
        <f t="shared" si="134"/>
        <v>5.5178175334851929</v>
      </c>
      <c r="BU153" s="4">
        <f t="shared" si="135"/>
        <v>8.743194656704544</v>
      </c>
      <c r="BV153" s="5">
        <f t="shared" si="138"/>
        <v>-3.3469431338459997E-2</v>
      </c>
      <c r="BW153" s="4">
        <f t="shared" si="140"/>
        <v>4.0330006253421837</v>
      </c>
      <c r="BX153" s="4">
        <f>MAX(BW$28:BW153)</f>
        <v>4.1525339426868362</v>
      </c>
      <c r="BY153" s="18">
        <f t="shared" si="139"/>
        <v>2.8785632819490013E-2</v>
      </c>
    </row>
    <row r="154" spans="1:77" x14ac:dyDescent="0.25">
      <c r="A154" s="2">
        <v>33450</v>
      </c>
      <c r="B154" s="3">
        <v>5.4461178608000002E-3</v>
      </c>
      <c r="C154" s="3">
        <v>-4.7977063554300002E-2</v>
      </c>
      <c r="D154" s="3">
        <v>0.152264526713</v>
      </c>
      <c r="E154" s="3">
        <v>-1.6836703247100002E-2</v>
      </c>
      <c r="F154" s="3">
        <v>-2.7511665167800001E-3</v>
      </c>
      <c r="G154" s="3">
        <v>7.2444351289899997E-2</v>
      </c>
      <c r="H154" s="3">
        <v>4.3726875564799997E-2</v>
      </c>
      <c r="I154" s="3">
        <v>-8.5479686746599993E-3</v>
      </c>
      <c r="J154" s="3">
        <v>1.11093902432E-2</v>
      </c>
      <c r="K154" s="3">
        <v>6.1125740497699997E-3</v>
      </c>
      <c r="L154" s="3">
        <v>1.5715728869600001E-2</v>
      </c>
      <c r="M154" s="3">
        <v>2.57565235178E-3</v>
      </c>
      <c r="N154" s="3">
        <v>4.2761360103800002E-2</v>
      </c>
      <c r="O154" s="3">
        <f t="shared" si="136"/>
        <v>2.2549796432750832E-2</v>
      </c>
      <c r="P154" s="3">
        <f t="shared" si="137"/>
        <v>5.537642936540485E-2</v>
      </c>
      <c r="Q154" s="3"/>
      <c r="R154" s="4">
        <f t="shared" si="84"/>
        <v>-1</v>
      </c>
      <c r="S154" s="4">
        <f t="shared" si="85"/>
        <v>-1</v>
      </c>
      <c r="T154" s="4">
        <f t="shared" si="86"/>
        <v>-1</v>
      </c>
      <c r="U154" s="4">
        <f t="shared" si="87"/>
        <v>-1</v>
      </c>
      <c r="V154" s="4">
        <f t="shared" si="88"/>
        <v>-1</v>
      </c>
      <c r="W154" s="4">
        <f t="shared" si="89"/>
        <v>1</v>
      </c>
      <c r="X154" s="4">
        <f t="shared" si="90"/>
        <v>1</v>
      </c>
      <c r="Y154" s="4">
        <f t="shared" si="91"/>
        <v>1</v>
      </c>
      <c r="Z154" s="4">
        <f t="shared" si="92"/>
        <v>1</v>
      </c>
      <c r="AA154" s="4">
        <f t="shared" si="93"/>
        <v>1</v>
      </c>
      <c r="AB154" s="4">
        <f t="shared" si="94"/>
        <v>1</v>
      </c>
      <c r="AC154" s="4">
        <f t="shared" si="95"/>
        <v>-1</v>
      </c>
      <c r="AE154" s="4">
        <f t="shared" si="131"/>
        <v>4.7977063554300002E-2</v>
      </c>
      <c r="AF154" s="4">
        <f t="shared" si="96"/>
        <v>-0.152264526713</v>
      </c>
      <c r="AG154" s="4">
        <f t="shared" si="97"/>
        <v>1.6836703247100002E-2</v>
      </c>
      <c r="AH154" s="4">
        <f t="shared" si="98"/>
        <v>2.7511665167800001E-3</v>
      </c>
      <c r="AI154" s="4">
        <f t="shared" si="99"/>
        <v>-7.2444351289899997E-2</v>
      </c>
      <c r="AJ154" s="4">
        <f t="shared" si="100"/>
        <v>4.3726875564799997E-2</v>
      </c>
      <c r="AK154" s="4">
        <f t="shared" si="101"/>
        <v>-8.5479686746599993E-3</v>
      </c>
      <c r="AL154" s="4">
        <f t="shared" si="102"/>
        <v>1.11093902432E-2</v>
      </c>
      <c r="AM154" s="4">
        <f t="shared" si="103"/>
        <v>6.1125740497699997E-3</v>
      </c>
      <c r="AN154" s="4">
        <f t="shared" si="104"/>
        <v>1.5715728869600001E-2</v>
      </c>
      <c r="AO154" s="4">
        <f t="shared" si="105"/>
        <v>2.57565235178E-3</v>
      </c>
      <c r="AP154" s="4">
        <f t="shared" si="106"/>
        <v>4.2761360103800002E-2</v>
      </c>
      <c r="AQ154" s="4">
        <f t="shared" si="132"/>
        <v>-3.6408610147024979E-3</v>
      </c>
      <c r="AS154" s="4">
        <f t="shared" si="133"/>
        <v>6.2238448895450327E-2</v>
      </c>
      <c r="AT154" s="4">
        <f t="shared" si="107"/>
        <v>-0.37964208110082442</v>
      </c>
      <c r="AU154" s="4">
        <f t="shared" si="108"/>
        <v>4.9761369346440314E-2</v>
      </c>
      <c r="AV154" s="4">
        <f t="shared" si="109"/>
        <v>3.5566251975917319E-3</v>
      </c>
      <c r="AW154" s="4">
        <f t="shared" si="110"/>
        <v>-0.16508206785468571</v>
      </c>
      <c r="AX154" s="4">
        <f t="shared" si="111"/>
        <v>0.10643570806686745</v>
      </c>
      <c r="AY154" s="4">
        <f t="shared" si="112"/>
        <v>-0.12572080082627696</v>
      </c>
      <c r="AZ154" s="4">
        <f t="shared" si="113"/>
        <v>0.10210077794232998</v>
      </c>
      <c r="BA154" s="4">
        <f t="shared" si="114"/>
        <v>8.7911242282261756E-2</v>
      </c>
      <c r="BB154" s="4">
        <f t="shared" si="115"/>
        <v>7.8560804320104094E-2</v>
      </c>
      <c r="BC154" s="4">
        <f t="shared" si="116"/>
        <v>8.7846904558899017E-3</v>
      </c>
      <c r="BD154" s="4">
        <f t="shared" si="117"/>
        <v>0.12513159425172005</v>
      </c>
      <c r="BE154" s="4">
        <f t="shared" si="118"/>
        <v>-3.8303074185942871E-3</v>
      </c>
      <c r="BG154" s="4">
        <f t="shared" si="119"/>
        <v>0.31663168974728134</v>
      </c>
      <c r="BH154" s="4">
        <f t="shared" si="120"/>
        <v>0.15983745671385227</v>
      </c>
      <c r="BI154" s="4">
        <f t="shared" si="121"/>
        <v>0.13497248436893788</v>
      </c>
      <c r="BJ154" s="4">
        <f t="shared" si="122"/>
        <v>0.31294669477695142</v>
      </c>
      <c r="BK154" s="4">
        <f t="shared" si="123"/>
        <v>0.18010842641135771</v>
      </c>
      <c r="BL154" s="4">
        <f t="shared" si="124"/>
        <v>0.17404873576089014</v>
      </c>
      <c r="BM154" s="4">
        <f t="shared" si="125"/>
        <v>2.9039631078995511E-2</v>
      </c>
      <c r="BN154" s="4">
        <f t="shared" si="126"/>
        <v>4.1537283627799994E-2</v>
      </c>
      <c r="BO154" s="4">
        <f t="shared" si="127"/>
        <v>2.8161907757018219E-2</v>
      </c>
      <c r="BP154" s="4">
        <f t="shared" si="128"/>
        <v>7.2929613384015837E-2</v>
      </c>
      <c r="BQ154" s="4">
        <f t="shared" si="129"/>
        <v>0.11724603809272691</v>
      </c>
      <c r="BR154" s="4">
        <f t="shared" si="130"/>
        <v>0.1400843015505413</v>
      </c>
      <c r="BT154" s="4">
        <f t="shared" si="134"/>
        <v>5.4860632098579298</v>
      </c>
      <c r="BU154" s="4">
        <f t="shared" si="135"/>
        <v>8.7573220019290847</v>
      </c>
      <c r="BV154" s="5">
        <f t="shared" si="138"/>
        <v>2.8681154958787997E-2</v>
      </c>
      <c r="BW154" s="4">
        <f t="shared" si="140"/>
        <v>4.1706359379648053</v>
      </c>
      <c r="BX154" s="4">
        <f>MAX(BW$28:BW154)</f>
        <v>4.1706359379648053</v>
      </c>
      <c r="BY154" s="18">
        <f t="shared" si="139"/>
        <v>0</v>
      </c>
    </row>
    <row r="155" spans="1:77" x14ac:dyDescent="0.25">
      <c r="A155" s="2">
        <v>33480</v>
      </c>
      <c r="B155" s="3">
        <v>4.64338904973E-3</v>
      </c>
      <c r="C155" s="3">
        <v>-2.14692499381E-2</v>
      </c>
      <c r="D155" s="3">
        <v>-3.0027613722099999E-2</v>
      </c>
      <c r="E155" s="3">
        <v>-4.86053019546E-2</v>
      </c>
      <c r="F155" s="3">
        <v>1.03373270084E-2</v>
      </c>
      <c r="G155" s="3">
        <v>2.0939335895000001E-2</v>
      </c>
      <c r="H155" s="3">
        <v>1.85543406374E-2</v>
      </c>
      <c r="I155" s="3">
        <v>8.3455478076500007E-3</v>
      </c>
      <c r="J155" s="3">
        <v>8.7217961140099998E-3</v>
      </c>
      <c r="K155" s="3">
        <v>1.4741183761899999E-2</v>
      </c>
      <c r="L155" s="3">
        <v>1.2313020596799999E-2</v>
      </c>
      <c r="M155" s="3">
        <v>6.1609810668800001E-3</v>
      </c>
      <c r="N155" s="3">
        <v>3.1447116747600002E-3</v>
      </c>
      <c r="O155" s="3">
        <f t="shared" si="136"/>
        <v>2.6300657899999892E-4</v>
      </c>
      <c r="P155" s="3">
        <f t="shared" si="137"/>
        <v>2.4985873047278267E-2</v>
      </c>
      <c r="Q155" s="3"/>
      <c r="R155" s="4">
        <f t="shared" si="84"/>
        <v>-1</v>
      </c>
      <c r="S155" s="4">
        <f t="shared" si="85"/>
        <v>-1</v>
      </c>
      <c r="T155" s="4">
        <f t="shared" si="86"/>
        <v>-1</v>
      </c>
      <c r="U155" s="4">
        <f t="shared" si="87"/>
        <v>-1</v>
      </c>
      <c r="V155" s="4">
        <f t="shared" si="88"/>
        <v>1</v>
      </c>
      <c r="W155" s="4">
        <f t="shared" si="89"/>
        <v>1</v>
      </c>
      <c r="X155" s="4">
        <f t="shared" si="90"/>
        <v>-1</v>
      </c>
      <c r="Y155" s="4">
        <f t="shared" si="91"/>
        <v>1</v>
      </c>
      <c r="Z155" s="4">
        <f t="shared" si="92"/>
        <v>1</v>
      </c>
      <c r="AA155" s="4">
        <f t="shared" si="93"/>
        <v>1</v>
      </c>
      <c r="AB155" s="4">
        <f t="shared" si="94"/>
        <v>1</v>
      </c>
      <c r="AC155" s="4">
        <f t="shared" si="95"/>
        <v>-1</v>
      </c>
      <c r="AE155" s="4">
        <f t="shared" si="131"/>
        <v>2.14692499381E-2</v>
      </c>
      <c r="AF155" s="4">
        <f t="shared" si="96"/>
        <v>3.0027613722099999E-2</v>
      </c>
      <c r="AG155" s="4">
        <f t="shared" si="97"/>
        <v>4.86053019546E-2</v>
      </c>
      <c r="AH155" s="4">
        <f t="shared" si="98"/>
        <v>-1.03373270084E-2</v>
      </c>
      <c r="AI155" s="4">
        <f t="shared" si="99"/>
        <v>-2.0939335895000001E-2</v>
      </c>
      <c r="AJ155" s="4">
        <f t="shared" si="100"/>
        <v>1.85543406374E-2</v>
      </c>
      <c r="AK155" s="4">
        <f t="shared" si="101"/>
        <v>8.3455478076500007E-3</v>
      </c>
      <c r="AL155" s="4">
        <f t="shared" si="102"/>
        <v>8.7217961140099998E-3</v>
      </c>
      <c r="AM155" s="4">
        <f t="shared" si="103"/>
        <v>1.4741183761899999E-2</v>
      </c>
      <c r="AN155" s="4">
        <f t="shared" si="104"/>
        <v>1.2313020596799999E-2</v>
      </c>
      <c r="AO155" s="4">
        <f t="shared" si="105"/>
        <v>6.1609810668800001E-3</v>
      </c>
      <c r="AP155" s="4">
        <f t="shared" si="106"/>
        <v>-3.1447116747600002E-3</v>
      </c>
      <c r="AQ155" s="4">
        <f t="shared" si="132"/>
        <v>1.1209805085106668E-2</v>
      </c>
      <c r="AS155" s="4">
        <f t="shared" si="133"/>
        <v>2.7122048276640436E-2</v>
      </c>
      <c r="AT155" s="4">
        <f t="shared" si="107"/>
        <v>7.5145374155587821E-2</v>
      </c>
      <c r="AU155" s="4">
        <f t="shared" si="108"/>
        <v>0.14404506868745426</v>
      </c>
      <c r="AV155" s="4">
        <f t="shared" si="109"/>
        <v>-1.321289175559792E-2</v>
      </c>
      <c r="AW155" s="4">
        <f t="shared" si="110"/>
        <v>-4.6503845072025034E-2</v>
      </c>
      <c r="AX155" s="4">
        <f t="shared" si="111"/>
        <v>4.2641713095555339E-2</v>
      </c>
      <c r="AY155" s="4">
        <f t="shared" si="112"/>
        <v>0.11495390950315992</v>
      </c>
      <c r="AZ155" s="4">
        <f t="shared" si="113"/>
        <v>8.399004799796482E-2</v>
      </c>
      <c r="BA155" s="4">
        <f t="shared" si="114"/>
        <v>0.20937763008227106</v>
      </c>
      <c r="BB155" s="4">
        <f t="shared" si="115"/>
        <v>6.7533722039440705E-2</v>
      </c>
      <c r="BC155" s="4">
        <f t="shared" si="116"/>
        <v>2.1018982533149436E-2</v>
      </c>
      <c r="BD155" s="4">
        <f t="shared" si="117"/>
        <v>-8.9794834680327514E-3</v>
      </c>
      <c r="BE155" s="4">
        <f t="shared" si="118"/>
        <v>5.9761023006297348E-2</v>
      </c>
      <c r="BG155" s="4">
        <f t="shared" si="119"/>
        <v>0.28741462260223521</v>
      </c>
      <c r="BH155" s="4">
        <f t="shared" si="120"/>
        <v>0.22214456066073354</v>
      </c>
      <c r="BI155" s="4">
        <f t="shared" si="121"/>
        <v>0.13120181177716644</v>
      </c>
      <c r="BJ155" s="4">
        <f t="shared" si="122"/>
        <v>0.31109990812321331</v>
      </c>
      <c r="BK155" s="4">
        <f t="shared" si="123"/>
        <v>0.1936781397458667</v>
      </c>
      <c r="BL155" s="4">
        <f t="shared" si="124"/>
        <v>0.178679349198101</v>
      </c>
      <c r="BM155" s="4">
        <f t="shared" si="125"/>
        <v>2.9118961396388397E-2</v>
      </c>
      <c r="BN155" s="4">
        <f t="shared" si="126"/>
        <v>4.145772703558033E-2</v>
      </c>
      <c r="BO155" s="4">
        <f t="shared" si="127"/>
        <v>2.8538113549485562E-2</v>
      </c>
      <c r="BP155" s="4">
        <f t="shared" si="128"/>
        <v>7.4265923361355846E-2</v>
      </c>
      <c r="BQ155" s="4">
        <f t="shared" si="129"/>
        <v>0.11360142693026502</v>
      </c>
      <c r="BR155" s="4">
        <f t="shared" si="130"/>
        <v>0.1277651370233002</v>
      </c>
      <c r="BT155" s="4">
        <f t="shared" si="134"/>
        <v>5.700732765997909</v>
      </c>
      <c r="BU155" s="4">
        <f t="shared" si="135"/>
        <v>9.3213321766486388</v>
      </c>
      <c r="BV155" s="5">
        <f t="shared" si="138"/>
        <v>1.7029077887199998E-2</v>
      </c>
      <c r="BW155" s="4">
        <f t="shared" si="140"/>
        <v>4.2610239074363196</v>
      </c>
      <c r="BX155" s="4">
        <f>MAX(BW$28:BW155)</f>
        <v>4.2610239074363196</v>
      </c>
      <c r="BY155" s="18">
        <f t="shared" si="139"/>
        <v>0</v>
      </c>
    </row>
    <row r="156" spans="1:77" x14ac:dyDescent="0.25">
      <c r="A156" s="2">
        <v>33511</v>
      </c>
      <c r="B156" s="3">
        <v>4.6805579617699997E-3</v>
      </c>
      <c r="C156" s="3">
        <v>-8.74831401442E-2</v>
      </c>
      <c r="D156" s="3">
        <v>-2.1796102404600001E-2</v>
      </c>
      <c r="E156" s="3">
        <v>1.2412474032600001E-2</v>
      </c>
      <c r="F156" s="3">
        <v>-2.7340869115199999E-2</v>
      </c>
      <c r="G156" s="3">
        <v>-2.2941763164600001E-2</v>
      </c>
      <c r="H156" s="3">
        <v>-2.0110119718199999E-2</v>
      </c>
      <c r="I156" s="3">
        <v>-1.46236064419E-4</v>
      </c>
      <c r="J156" s="3">
        <v>1.2754239363E-2</v>
      </c>
      <c r="K156" s="3">
        <v>1.5397766479E-2</v>
      </c>
      <c r="L156" s="3">
        <v>2.2606824238499999E-2</v>
      </c>
      <c r="M156" s="3">
        <v>3.1692484979599998E-2</v>
      </c>
      <c r="N156" s="3">
        <v>4.5099662844900003E-2</v>
      </c>
      <c r="O156" s="3">
        <f t="shared" si="136"/>
        <v>-3.3212315561349163E-3</v>
      </c>
      <c r="P156" s="3">
        <f t="shared" si="137"/>
        <v>2.3057739674375667E-2</v>
      </c>
      <c r="Q156" s="3"/>
      <c r="R156" s="4">
        <f t="shared" ref="R156:R219" si="141">SIGN(SUM(C144:C155))</f>
        <v>-1</v>
      </c>
      <c r="S156" s="4">
        <f t="shared" ref="S156:S219" si="142">SIGN(SUM(D144:D155))</f>
        <v>-1</v>
      </c>
      <c r="T156" s="4">
        <f t="shared" ref="T156:T219" si="143">SIGN(SUM(E144:E155))</f>
        <v>-1</v>
      </c>
      <c r="U156" s="4">
        <f t="shared" ref="U156:U219" si="144">SIGN(SUM(F144:F155))</f>
        <v>1</v>
      </c>
      <c r="V156" s="4">
        <f t="shared" ref="V156:V219" si="145">SIGN(SUM(G144:G155))</f>
        <v>1</v>
      </c>
      <c r="W156" s="4">
        <f t="shared" ref="W156:W219" si="146">SIGN(SUM(H144:H155))</f>
        <v>1</v>
      </c>
      <c r="X156" s="4">
        <f t="shared" ref="X156:X219" si="147">SIGN(SUM(I144:I155))</f>
        <v>1</v>
      </c>
      <c r="Y156" s="4">
        <f t="shared" ref="Y156:Y219" si="148">SIGN(SUM(J144:J155))</f>
        <v>1</v>
      </c>
      <c r="Z156" s="4">
        <f t="shared" ref="Z156:Z219" si="149">SIGN(SUM(K144:K155))</f>
        <v>1</v>
      </c>
      <c r="AA156" s="4">
        <f t="shared" ref="AA156:AA219" si="150">SIGN(SUM(L144:L155))</f>
        <v>1</v>
      </c>
      <c r="AB156" s="4">
        <f t="shared" ref="AB156:AB219" si="151">SIGN(SUM(M144:M155))</f>
        <v>1</v>
      </c>
      <c r="AC156" s="4">
        <f t="shared" ref="AC156:AC219" si="152">SIGN(SUM(N144:N155))</f>
        <v>-1</v>
      </c>
      <c r="AE156" s="4">
        <f t="shared" si="131"/>
        <v>8.74831401442E-2</v>
      </c>
      <c r="AF156" s="4">
        <f t="shared" ref="AF156:AF219" si="153">S155*D156</f>
        <v>2.1796102404600001E-2</v>
      </c>
      <c r="AG156" s="4">
        <f t="shared" ref="AG156:AG219" si="154">T155*E156</f>
        <v>-1.2412474032600001E-2</v>
      </c>
      <c r="AH156" s="4">
        <f t="shared" ref="AH156:AH219" si="155">U155*F156</f>
        <v>2.7340869115199999E-2</v>
      </c>
      <c r="AI156" s="4">
        <f t="shared" ref="AI156:AI219" si="156">V155*G156</f>
        <v>-2.2941763164600001E-2</v>
      </c>
      <c r="AJ156" s="4">
        <f t="shared" ref="AJ156:AJ219" si="157">W155*H156</f>
        <v>-2.0110119718199999E-2</v>
      </c>
      <c r="AK156" s="4">
        <f t="shared" ref="AK156:AK219" si="158">X155*I156</f>
        <v>1.46236064419E-4</v>
      </c>
      <c r="AL156" s="4">
        <f t="shared" ref="AL156:AL219" si="159">Y155*J156</f>
        <v>1.2754239363E-2</v>
      </c>
      <c r="AM156" s="4">
        <f t="shared" ref="AM156:AM219" si="160">Z155*K156</f>
        <v>1.5397766479E-2</v>
      </c>
      <c r="AN156" s="4">
        <f t="shared" ref="AN156:AN219" si="161">AA155*L156</f>
        <v>2.2606824238499999E-2</v>
      </c>
      <c r="AO156" s="4">
        <f t="shared" ref="AO156:AO219" si="162">AB155*M156</f>
        <v>3.1692484979599998E-2</v>
      </c>
      <c r="AP156" s="4">
        <f t="shared" ref="AP156:AP219" si="163">AC155*N156</f>
        <v>-4.5099662844900003E-2</v>
      </c>
      <c r="AQ156" s="4">
        <f t="shared" si="132"/>
        <v>9.8878035856849178E-3</v>
      </c>
      <c r="AS156" s="4">
        <f t="shared" si="133"/>
        <v>0.12175182925925307</v>
      </c>
      <c r="AT156" s="4">
        <f t="shared" ref="AT156:AT219" si="164">S155*D156*0.4/BH155</f>
        <v>3.9246700148355601E-2</v>
      </c>
      <c r="AU156" s="4">
        <f t="shared" ref="AU156:AU219" si="165">T155*E156*0.4/BI155</f>
        <v>-3.784238605997723E-2</v>
      </c>
      <c r="AV156" s="4">
        <f t="shared" ref="AV156:AV219" si="166">U155*F156*0.4/BJ155</f>
        <v>3.5153811880100534E-2</v>
      </c>
      <c r="AW156" s="4">
        <f t="shared" ref="AW156:AW219" si="167">V155*G156*0.4/BK155</f>
        <v>-4.7381213377416499E-2</v>
      </c>
      <c r="AX156" s="4">
        <f t="shared" ref="AX156:AX219" si="168">W155*H156*0.4/BL155</f>
        <v>-4.5019460409840645E-2</v>
      </c>
      <c r="AY156" s="4">
        <f t="shared" ref="AY156:AY219" si="169">X155*I156*0.4/BM155</f>
        <v>2.0088087954557E-3</v>
      </c>
      <c r="AZ156" s="4">
        <f t="shared" ref="AZ156:AZ219" si="170">Y155*J156*0.4/BN155</f>
        <v>0.12305777740351187</v>
      </c>
      <c r="BA156" s="4">
        <f t="shared" ref="BA156:BA219" si="171">Z155*K156*0.4/BO155</f>
        <v>0.2158203828336448</v>
      </c>
      <c r="BB156" s="4">
        <f t="shared" ref="BB156:BB219" si="172">AA155*L156*0.4/BP155</f>
        <v>0.12176149283704145</v>
      </c>
      <c r="BC156" s="4">
        <f t="shared" ref="BC156:BC219" si="173">AB155*M156*0.4/BQ155</f>
        <v>0.11159185526447529</v>
      </c>
      <c r="BD156" s="4">
        <f t="shared" ref="BD156:BD219" si="174">AC155*N156*0.4/BR155</f>
        <v>-0.14119552139383781</v>
      </c>
      <c r="BE156" s="4">
        <f t="shared" ref="BE156:BE219" si="175">AVERAGE(AS156:BD156)</f>
        <v>4.1579506431730508E-2</v>
      </c>
      <c r="BG156" s="4">
        <f t="shared" ref="BG156:BG219" si="176">STDEV(C144:C155)*SQRT(12)</f>
        <v>0.2609212048739854</v>
      </c>
      <c r="BH156" s="4">
        <f t="shared" ref="BH156:BH219" si="177">STDEV(D144:D155)*SQRT(12)</f>
        <v>0.20661170186587538</v>
      </c>
      <c r="BI156" s="4">
        <f t="shared" ref="BI156:BI219" si="178">STDEV(E144:E155)*SQRT(12)</f>
        <v>0.13248617888409625</v>
      </c>
      <c r="BJ156" s="4">
        <f t="shared" ref="BJ156:BJ219" si="179">STDEV(F144:F155)*SQRT(12)</f>
        <v>0.26470548320935966</v>
      </c>
      <c r="BK156" s="4">
        <f t="shared" ref="BK156:BK219" si="180">STDEV(G144:G155)*SQRT(12)</f>
        <v>0.16700618797886971</v>
      </c>
      <c r="BL156" s="4">
        <f t="shared" ref="BL156:BL219" si="181">STDEV(H144:H155)*SQRT(12)</f>
        <v>0.13552643880477241</v>
      </c>
      <c r="BM156" s="4">
        <f t="shared" ref="BM156:BM219" si="182">STDEV(I144:I155)*SQRT(12)</f>
        <v>2.5662897545575915E-2</v>
      </c>
      <c r="BN156" s="4">
        <f t="shared" ref="BN156:BN219" si="183">STDEV(J144:J155)*SQRT(12)</f>
        <v>3.9136767494557571E-2</v>
      </c>
      <c r="BO156" s="4">
        <f t="shared" ref="BO156:BO219" si="184">STDEV(K144:K155)*SQRT(12)</f>
        <v>2.0837155381937332E-2</v>
      </c>
      <c r="BP156" s="4">
        <f t="shared" ref="BP156:BP219" si="185">STDEV(L144:L155)*SQRT(12)</f>
        <v>6.7261837513404296E-2</v>
      </c>
      <c r="BQ156" s="4">
        <f t="shared" ref="BQ156:BQ219" si="186">STDEV(M144:M155)*SQRT(12)</f>
        <v>0.11277895379892761</v>
      </c>
      <c r="BR156" s="4">
        <f t="shared" ref="BR156:BR219" si="187">STDEV(N144:N155)*SQRT(12)</f>
        <v>0.12472530092960474</v>
      </c>
      <c r="BT156" s="4">
        <f t="shared" si="134"/>
        <v>5.9008288136235443</v>
      </c>
      <c r="BU156" s="4">
        <f t="shared" si="135"/>
        <v>9.7525376033736126</v>
      </c>
      <c r="BV156" s="5">
        <f t="shared" si="138"/>
        <v>-5.9069652393199988E-3</v>
      </c>
      <c r="BW156" s="4">
        <f t="shared" si="140"/>
        <v>4.2557981567064251</v>
      </c>
      <c r="BX156" s="4">
        <f>MAX(BW$28:BW156)</f>
        <v>4.2610239074363196</v>
      </c>
      <c r="BY156" s="18">
        <f t="shared" si="139"/>
        <v>1.2264072775500158E-3</v>
      </c>
    </row>
    <row r="157" spans="1:77" x14ac:dyDescent="0.25">
      <c r="A157" s="2">
        <v>33542</v>
      </c>
      <c r="B157" s="3">
        <v>4.5698106307899998E-3</v>
      </c>
      <c r="C157" s="3">
        <v>-3.89749658396E-3</v>
      </c>
      <c r="D157" s="3">
        <v>6.8582740360099998E-3</v>
      </c>
      <c r="E157" s="3">
        <v>5.9907216161699996E-3</v>
      </c>
      <c r="F157" s="3">
        <v>-2.23935612229E-2</v>
      </c>
      <c r="G157" s="3">
        <v>-3.3850122352699998E-2</v>
      </c>
      <c r="H157" s="3">
        <v>7.7111064818399999E-3</v>
      </c>
      <c r="I157" s="3">
        <v>-1.0559961296200001E-3</v>
      </c>
      <c r="J157" s="3">
        <v>-4.2512907745199998E-3</v>
      </c>
      <c r="K157" s="3">
        <v>2.2214141312500001E-3</v>
      </c>
      <c r="L157" s="3">
        <v>-2.4294141903399999E-2</v>
      </c>
      <c r="M157" s="3">
        <v>1.32557423053E-2</v>
      </c>
      <c r="N157" s="3">
        <v>-4.7272290655899999E-3</v>
      </c>
      <c r="O157" s="3">
        <f t="shared" si="136"/>
        <v>-4.8693816218433328E-3</v>
      </c>
      <c r="P157" s="3">
        <f t="shared" si="137"/>
        <v>-1.4504238262184591E-2</v>
      </c>
      <c r="Q157" s="3"/>
      <c r="R157" s="4">
        <f t="shared" si="141"/>
        <v>-1</v>
      </c>
      <c r="S157" s="4">
        <f t="shared" si="142"/>
        <v>-1</v>
      </c>
      <c r="T157" s="4">
        <f t="shared" si="143"/>
        <v>-1</v>
      </c>
      <c r="U157" s="4">
        <f t="shared" si="144"/>
        <v>1</v>
      </c>
      <c r="V157" s="4">
        <f t="shared" si="145"/>
        <v>1</v>
      </c>
      <c r="W157" s="4">
        <f t="shared" si="146"/>
        <v>1</v>
      </c>
      <c r="X157" s="4">
        <f t="shared" si="147"/>
        <v>1</v>
      </c>
      <c r="Y157" s="4">
        <f t="shared" si="148"/>
        <v>1</v>
      </c>
      <c r="Z157" s="4">
        <f t="shared" si="149"/>
        <v>1</v>
      </c>
      <c r="AA157" s="4">
        <f t="shared" si="150"/>
        <v>1</v>
      </c>
      <c r="AB157" s="4">
        <f t="shared" si="151"/>
        <v>1</v>
      </c>
      <c r="AC157" s="4">
        <f t="shared" si="152"/>
        <v>-1</v>
      </c>
      <c r="AE157" s="4">
        <f t="shared" ref="AE157:AE220" si="188">R156*C157</f>
        <v>3.89749658396E-3</v>
      </c>
      <c r="AF157" s="4">
        <f t="shared" si="153"/>
        <v>-6.8582740360099998E-3</v>
      </c>
      <c r="AG157" s="4">
        <f t="shared" si="154"/>
        <v>-5.9907216161699996E-3</v>
      </c>
      <c r="AH157" s="4">
        <f t="shared" si="155"/>
        <v>-2.23935612229E-2</v>
      </c>
      <c r="AI157" s="4">
        <f t="shared" si="156"/>
        <v>-3.3850122352699998E-2</v>
      </c>
      <c r="AJ157" s="4">
        <f t="shared" si="157"/>
        <v>7.7111064818399999E-3</v>
      </c>
      <c r="AK157" s="4">
        <f t="shared" si="158"/>
        <v>-1.0559961296200001E-3</v>
      </c>
      <c r="AL157" s="4">
        <f t="shared" si="159"/>
        <v>-4.2512907745199998E-3</v>
      </c>
      <c r="AM157" s="4">
        <f t="shared" si="160"/>
        <v>2.2214141312500001E-3</v>
      </c>
      <c r="AN157" s="4">
        <f t="shared" si="161"/>
        <v>-2.4294141903399999E-2</v>
      </c>
      <c r="AO157" s="4">
        <f t="shared" si="162"/>
        <v>1.32557423053E-2</v>
      </c>
      <c r="AP157" s="4">
        <f t="shared" si="163"/>
        <v>4.7272290655899999E-3</v>
      </c>
      <c r="AQ157" s="4">
        <f t="shared" ref="AQ157:AQ220" si="189">AVERAGE(AE157:AP157)</f>
        <v>-5.5734266222816657E-3</v>
      </c>
      <c r="AS157" s="4">
        <f t="shared" ref="AS157:AS220" si="190">R156*C157*0.4/BG156</f>
        <v>5.9749786696598108E-3</v>
      </c>
      <c r="AT157" s="4">
        <f t="shared" si="164"/>
        <v>-1.3277610075468302E-2</v>
      </c>
      <c r="AU157" s="4">
        <f t="shared" si="165"/>
        <v>-1.8087084001149743E-2</v>
      </c>
      <c r="AV157" s="4">
        <f t="shared" si="166"/>
        <v>-3.3839210206595666E-2</v>
      </c>
      <c r="AW157" s="4">
        <f t="shared" si="167"/>
        <v>-8.1075133232746691E-2</v>
      </c>
      <c r="AX157" s="4">
        <f t="shared" si="168"/>
        <v>2.2758973230154595E-2</v>
      </c>
      <c r="AY157" s="4">
        <f t="shared" si="169"/>
        <v>-1.6459499598509609E-2</v>
      </c>
      <c r="AZ157" s="4">
        <f t="shared" si="170"/>
        <v>-4.3450607157182228E-2</v>
      </c>
      <c r="BA157" s="4">
        <f t="shared" si="171"/>
        <v>4.2643328046123433E-2</v>
      </c>
      <c r="BB157" s="4">
        <f t="shared" si="172"/>
        <v>-0.14447504142930104</v>
      </c>
      <c r="BC157" s="4">
        <f t="shared" si="173"/>
        <v>4.7014950427483201E-2</v>
      </c>
      <c r="BD157" s="4">
        <f t="shared" si="174"/>
        <v>1.5160449500965517E-2</v>
      </c>
      <c r="BE157" s="4">
        <f t="shared" si="175"/>
        <v>-1.8092625485547228E-2</v>
      </c>
      <c r="BG157" s="4">
        <f t="shared" si="176"/>
        <v>0.24291459606308904</v>
      </c>
      <c r="BH157" s="4">
        <f t="shared" si="177"/>
        <v>0.20649289883088082</v>
      </c>
      <c r="BI157" s="4">
        <f t="shared" si="178"/>
        <v>0.11860574162380114</v>
      </c>
      <c r="BJ157" s="4">
        <f t="shared" si="179"/>
        <v>0.17289596584197819</v>
      </c>
      <c r="BK157" s="4">
        <f t="shared" si="180"/>
        <v>0.12790743018938333</v>
      </c>
      <c r="BL157" s="4">
        <f t="shared" si="181"/>
        <v>0.11638380614138338</v>
      </c>
      <c r="BM157" s="4">
        <f t="shared" si="182"/>
        <v>2.4780799639930906E-2</v>
      </c>
      <c r="BN157" s="4">
        <f t="shared" si="183"/>
        <v>3.8407446025638142E-2</v>
      </c>
      <c r="BO157" s="4">
        <f t="shared" si="184"/>
        <v>2.3430730595745009E-2</v>
      </c>
      <c r="BP157" s="4">
        <f t="shared" si="185"/>
        <v>6.8001996149672242E-2</v>
      </c>
      <c r="BQ157" s="4">
        <f t="shared" si="186"/>
        <v>0.10988920812465076</v>
      </c>
      <c r="BR157" s="4">
        <f t="shared" si="187"/>
        <v>0.13417467291095961</v>
      </c>
      <c r="BT157" s="4">
        <f t="shared" si="134"/>
        <v>5.8266161469227509</v>
      </c>
      <c r="BU157" s="4">
        <f t="shared" si="135"/>
        <v>9.6206558429991347</v>
      </c>
      <c r="BV157" s="5">
        <f t="shared" si="138"/>
        <v>5.5152295416040003E-3</v>
      </c>
      <c r="BW157" s="4">
        <f t="shared" si="140"/>
        <v>4.2987180520824104</v>
      </c>
      <c r="BX157" s="4">
        <f>MAX(BW$28:BW157)</f>
        <v>4.2987180520824104</v>
      </c>
      <c r="BY157" s="18">
        <f t="shared" si="139"/>
        <v>0</v>
      </c>
    </row>
    <row r="158" spans="1:77" x14ac:dyDescent="0.25">
      <c r="A158" s="2">
        <v>33571</v>
      </c>
      <c r="B158" s="3">
        <v>3.9662331818700004E-3</v>
      </c>
      <c r="C158" s="3">
        <v>-5.5233586171E-2</v>
      </c>
      <c r="D158" s="3">
        <v>-5.0985061914999998E-2</v>
      </c>
      <c r="E158" s="3">
        <v>2.42444265791E-2</v>
      </c>
      <c r="F158" s="3">
        <v>-1.29995697647E-2</v>
      </c>
      <c r="G158" s="3">
        <v>-5.8235841696399997E-2</v>
      </c>
      <c r="H158" s="3">
        <v>-4.5070601309099997E-2</v>
      </c>
      <c r="I158" s="3">
        <v>9.3925046586900004E-4</v>
      </c>
      <c r="J158" s="3">
        <v>-7.3732935944900001E-3</v>
      </c>
      <c r="K158" s="3">
        <v>2.6833296187799998E-3</v>
      </c>
      <c r="L158" s="3">
        <v>1.15640149282E-2</v>
      </c>
      <c r="M158" s="3">
        <v>1.03127262388E-2</v>
      </c>
      <c r="N158" s="3">
        <v>1.8435760055499999E-2</v>
      </c>
      <c r="O158" s="3">
        <f t="shared" si="136"/>
        <v>-1.3476537213703415E-2</v>
      </c>
      <c r="P158" s="3">
        <f t="shared" si="137"/>
        <v>-2.3669572548240526E-2</v>
      </c>
      <c r="Q158" s="3"/>
      <c r="R158" s="4">
        <f t="shared" si="141"/>
        <v>-1</v>
      </c>
      <c r="S158" s="4">
        <f t="shared" si="142"/>
        <v>-1</v>
      </c>
      <c r="T158" s="4">
        <f t="shared" si="143"/>
        <v>-1</v>
      </c>
      <c r="U158" s="4">
        <f t="shared" si="144"/>
        <v>1</v>
      </c>
      <c r="V158" s="4">
        <f t="shared" si="145"/>
        <v>1</v>
      </c>
      <c r="W158" s="4">
        <f t="shared" si="146"/>
        <v>1</v>
      </c>
      <c r="X158" s="4">
        <f t="shared" si="147"/>
        <v>1</v>
      </c>
      <c r="Y158" s="4">
        <f t="shared" si="148"/>
        <v>1</v>
      </c>
      <c r="Z158" s="4">
        <f t="shared" si="149"/>
        <v>1</v>
      </c>
      <c r="AA158" s="4">
        <f t="shared" si="150"/>
        <v>1</v>
      </c>
      <c r="AB158" s="4">
        <f t="shared" si="151"/>
        <v>1</v>
      </c>
      <c r="AC158" s="4">
        <f t="shared" si="152"/>
        <v>-1</v>
      </c>
      <c r="AE158" s="4">
        <f t="shared" si="188"/>
        <v>5.5233586171E-2</v>
      </c>
      <c r="AF158" s="4">
        <f t="shared" si="153"/>
        <v>5.0985061914999998E-2</v>
      </c>
      <c r="AG158" s="4">
        <f t="shared" si="154"/>
        <v>-2.42444265791E-2</v>
      </c>
      <c r="AH158" s="4">
        <f t="shared" si="155"/>
        <v>-1.29995697647E-2</v>
      </c>
      <c r="AI158" s="4">
        <f t="shared" si="156"/>
        <v>-5.8235841696399997E-2</v>
      </c>
      <c r="AJ158" s="4">
        <f t="shared" si="157"/>
        <v>-4.5070601309099997E-2</v>
      </c>
      <c r="AK158" s="4">
        <f t="shared" si="158"/>
        <v>9.3925046586900004E-4</v>
      </c>
      <c r="AL158" s="4">
        <f t="shared" si="159"/>
        <v>-7.3732935944900001E-3</v>
      </c>
      <c r="AM158" s="4">
        <f t="shared" si="160"/>
        <v>2.6833296187799998E-3</v>
      </c>
      <c r="AN158" s="4">
        <f t="shared" si="161"/>
        <v>1.15640149282E-2</v>
      </c>
      <c r="AO158" s="4">
        <f t="shared" si="162"/>
        <v>1.03127262388E-2</v>
      </c>
      <c r="AP158" s="4">
        <f t="shared" si="163"/>
        <v>-1.8435760055499999E-2</v>
      </c>
      <c r="AQ158" s="4">
        <f t="shared" si="189"/>
        <v>-2.8867936384700831E-3</v>
      </c>
      <c r="AS158" s="4">
        <f t="shared" si="190"/>
        <v>9.0951448889724035E-2</v>
      </c>
      <c r="AT158" s="4">
        <f t="shared" si="164"/>
        <v>9.8763806801428336E-2</v>
      </c>
      <c r="AU158" s="4">
        <f t="shared" si="165"/>
        <v>-8.1764765338256662E-2</v>
      </c>
      <c r="AV158" s="4">
        <f t="shared" si="166"/>
        <v>-3.0074894347925325E-2</v>
      </c>
      <c r="AW158" s="4">
        <f t="shared" si="167"/>
        <v>-0.18211871385477568</v>
      </c>
      <c r="AX158" s="4">
        <f t="shared" si="168"/>
        <v>-0.15490334197989059</v>
      </c>
      <c r="AY158" s="4">
        <f t="shared" si="169"/>
        <v>1.51609387835173E-2</v>
      </c>
      <c r="AZ158" s="4">
        <f t="shared" si="170"/>
        <v>-7.6790251448306174E-2</v>
      </c>
      <c r="BA158" s="4">
        <f t="shared" si="171"/>
        <v>4.5808722998458937E-2</v>
      </c>
      <c r="BB158" s="4">
        <f t="shared" si="172"/>
        <v>6.8021620440362543E-2</v>
      </c>
      <c r="BC158" s="4">
        <f t="shared" si="173"/>
        <v>3.7538631553707999E-2</v>
      </c>
      <c r="BD158" s="4">
        <f t="shared" si="174"/>
        <v>-5.4960476982818529E-2</v>
      </c>
      <c r="BE158" s="4">
        <f t="shared" si="175"/>
        <v>-1.8697272873731147E-2</v>
      </c>
      <c r="BG158" s="4">
        <f t="shared" si="176"/>
        <v>0.24524605774554026</v>
      </c>
      <c r="BH158" s="4">
        <f t="shared" si="177"/>
        <v>0.20657348521812319</v>
      </c>
      <c r="BI158" s="4">
        <f t="shared" si="178"/>
        <v>0.1058144799352249</v>
      </c>
      <c r="BJ158" s="4">
        <f t="shared" si="179"/>
        <v>0.15377740709040646</v>
      </c>
      <c r="BK158" s="4">
        <f t="shared" si="180"/>
        <v>0.13672827199500759</v>
      </c>
      <c r="BL158" s="4">
        <f t="shared" si="181"/>
        <v>0.11525920191108734</v>
      </c>
      <c r="BM158" s="4">
        <f t="shared" si="182"/>
        <v>2.4447993054737008E-2</v>
      </c>
      <c r="BN158" s="4">
        <f t="shared" si="183"/>
        <v>3.6319255098505331E-2</v>
      </c>
      <c r="BO158" s="4">
        <f t="shared" si="184"/>
        <v>2.3494259176251624E-2</v>
      </c>
      <c r="BP158" s="4">
        <f t="shared" si="185"/>
        <v>5.3621742949864805E-2</v>
      </c>
      <c r="BQ158" s="4">
        <f t="shared" si="186"/>
        <v>8.9310176097064278E-2</v>
      </c>
      <c r="BR158" s="4">
        <f t="shared" si="187"/>
        <v>0.12462156343600775</v>
      </c>
      <c r="BT158" s="4">
        <f t="shared" ref="BT158:BT221" si="191">(1+B158+AQ158*$BE$2/$AQ$2)*BT157</f>
        <v>5.7979789600708314</v>
      </c>
      <c r="BU158" s="4">
        <f t="shared" ref="BU158:BU221" si="192">(1+B158+BE158)*BU157</f>
        <v>9.4789335799141785</v>
      </c>
      <c r="BV158" s="5">
        <f t="shared" si="138"/>
        <v>-2.5969028937947999E-2</v>
      </c>
      <c r="BW158" s="4">
        <f t="shared" si="140"/>
        <v>4.2041342367694758</v>
      </c>
      <c r="BX158" s="4">
        <f>MAX(BW$28:BW158)</f>
        <v>4.2987180520824104</v>
      </c>
      <c r="BY158" s="18">
        <f t="shared" si="139"/>
        <v>2.2002795756077963E-2</v>
      </c>
    </row>
    <row r="159" spans="1:77" x14ac:dyDescent="0.25">
      <c r="A159" s="2">
        <v>33603</v>
      </c>
      <c r="B159" s="3">
        <v>4.0200664058299999E-3</v>
      </c>
      <c r="C159" s="3">
        <v>1.26397053029E-2</v>
      </c>
      <c r="D159" s="3">
        <v>1.5910882220900001E-2</v>
      </c>
      <c r="E159" s="3">
        <v>-4.3308503340599998E-2</v>
      </c>
      <c r="F159" s="3">
        <v>5.1422916829300001E-3</v>
      </c>
      <c r="G159" s="3">
        <v>3.1706891926700002E-2</v>
      </c>
      <c r="H159" s="3">
        <v>0.108820195567</v>
      </c>
      <c r="I159" s="3">
        <v>6.1494441669299998E-3</v>
      </c>
      <c r="J159" s="3">
        <v>2.5109576469299999E-3</v>
      </c>
      <c r="K159" s="3">
        <v>2.7536585867800001E-2</v>
      </c>
      <c r="L159" s="3">
        <v>-2.7941261555299999E-2</v>
      </c>
      <c r="M159" s="3">
        <v>4.2650159435899997E-2</v>
      </c>
      <c r="N159" s="3">
        <v>6.30355057139E-2</v>
      </c>
      <c r="O159" s="3">
        <f t="shared" si="136"/>
        <v>2.0404404552999165E-2</v>
      </c>
      <c r="P159" s="3">
        <f t="shared" si="137"/>
        <v>7.8531975425334299E-2</v>
      </c>
      <c r="Q159" s="3"/>
      <c r="R159" s="4">
        <f t="shared" si="141"/>
        <v>-1</v>
      </c>
      <c r="S159" s="4">
        <f t="shared" si="142"/>
        <v>-1</v>
      </c>
      <c r="T159" s="4">
        <f t="shared" si="143"/>
        <v>-1</v>
      </c>
      <c r="U159" s="4">
        <f t="shared" si="144"/>
        <v>1</v>
      </c>
      <c r="V159" s="4">
        <f t="shared" si="145"/>
        <v>1</v>
      </c>
      <c r="W159" s="4">
        <f t="shared" si="146"/>
        <v>1</v>
      </c>
      <c r="X159" s="4">
        <f t="shared" si="147"/>
        <v>1</v>
      </c>
      <c r="Y159" s="4">
        <f t="shared" si="148"/>
        <v>1</v>
      </c>
      <c r="Z159" s="4">
        <f t="shared" si="149"/>
        <v>1</v>
      </c>
      <c r="AA159" s="4">
        <f t="shared" si="150"/>
        <v>1</v>
      </c>
      <c r="AB159" s="4">
        <f t="shared" si="151"/>
        <v>1</v>
      </c>
      <c r="AC159" s="4">
        <f t="shared" si="152"/>
        <v>-1</v>
      </c>
      <c r="AE159" s="4">
        <f t="shared" si="188"/>
        <v>-1.26397053029E-2</v>
      </c>
      <c r="AF159" s="4">
        <f t="shared" si="153"/>
        <v>-1.5910882220900001E-2</v>
      </c>
      <c r="AG159" s="4">
        <f t="shared" si="154"/>
        <v>4.3308503340599998E-2</v>
      </c>
      <c r="AH159" s="4">
        <f t="shared" si="155"/>
        <v>5.1422916829300001E-3</v>
      </c>
      <c r="AI159" s="4">
        <f t="shared" si="156"/>
        <v>3.1706891926700002E-2</v>
      </c>
      <c r="AJ159" s="4">
        <f t="shared" si="157"/>
        <v>0.108820195567</v>
      </c>
      <c r="AK159" s="4">
        <f t="shared" si="158"/>
        <v>6.1494441669299998E-3</v>
      </c>
      <c r="AL159" s="4">
        <f t="shared" si="159"/>
        <v>2.5109576469299999E-3</v>
      </c>
      <c r="AM159" s="4">
        <f t="shared" si="160"/>
        <v>2.7536585867800001E-2</v>
      </c>
      <c r="AN159" s="4">
        <f t="shared" si="161"/>
        <v>-2.7941261555299999E-2</v>
      </c>
      <c r="AO159" s="4">
        <f t="shared" si="162"/>
        <v>4.2650159435899997E-2</v>
      </c>
      <c r="AP159" s="4">
        <f t="shared" si="163"/>
        <v>-6.30355057139E-2</v>
      </c>
      <c r="AQ159" s="4">
        <f t="shared" si="189"/>
        <v>1.2358139570149168E-2</v>
      </c>
      <c r="AS159" s="4">
        <f t="shared" si="190"/>
        <v>-2.0615549002650339E-2</v>
      </c>
      <c r="AT159" s="4">
        <f t="shared" si="164"/>
        <v>-3.0809147077321231E-2</v>
      </c>
      <c r="AU159" s="4">
        <f t="shared" si="165"/>
        <v>0.16371484646377929</v>
      </c>
      <c r="AV159" s="4">
        <f t="shared" si="166"/>
        <v>1.3375935464711854E-2</v>
      </c>
      <c r="AW159" s="4">
        <f t="shared" si="167"/>
        <v>9.2758846328015412E-2</v>
      </c>
      <c r="AX159" s="4">
        <f t="shared" si="168"/>
        <v>0.37765382290585536</v>
      </c>
      <c r="AY159" s="4">
        <f t="shared" si="169"/>
        <v>0.10061266220359127</v>
      </c>
      <c r="AZ159" s="4">
        <f t="shared" si="170"/>
        <v>2.7654285751398409E-2</v>
      </c>
      <c r="BA159" s="4">
        <f t="shared" si="171"/>
        <v>0.46882237335041282</v>
      </c>
      <c r="BB159" s="4">
        <f t="shared" si="172"/>
        <v>-0.20843232627797637</v>
      </c>
      <c r="BC159" s="4">
        <f t="shared" si="173"/>
        <v>0.1910203799824417</v>
      </c>
      <c r="BD159" s="4">
        <f t="shared" si="174"/>
        <v>-0.20232615921647706</v>
      </c>
      <c r="BE159" s="4">
        <f t="shared" si="175"/>
        <v>8.111916423964842E-2</v>
      </c>
      <c r="BG159" s="4">
        <f t="shared" si="176"/>
        <v>0.15979994769886866</v>
      </c>
      <c r="BH159" s="4">
        <f t="shared" si="177"/>
        <v>0.21230795928404442</v>
      </c>
      <c r="BI159" s="4">
        <f t="shared" si="178"/>
        <v>0.11067945642724349</v>
      </c>
      <c r="BJ159" s="4">
        <f t="shared" si="179"/>
        <v>0.15471216970115204</v>
      </c>
      <c r="BK159" s="4">
        <f t="shared" si="180"/>
        <v>0.1498802227595209</v>
      </c>
      <c r="BL159" s="4">
        <f t="shared" si="181"/>
        <v>0.12352293106904948</v>
      </c>
      <c r="BM159" s="4">
        <f t="shared" si="182"/>
        <v>2.4382160147749358E-2</v>
      </c>
      <c r="BN159" s="4">
        <f t="shared" si="183"/>
        <v>3.4260799351600334E-2</v>
      </c>
      <c r="BO159" s="4">
        <f t="shared" si="184"/>
        <v>2.1197781541946202E-2</v>
      </c>
      <c r="BP159" s="4">
        <f t="shared" si="185"/>
        <v>5.2481646790471993E-2</v>
      </c>
      <c r="BQ159" s="4">
        <f t="shared" si="186"/>
        <v>8.4502559061234689E-2</v>
      </c>
      <c r="BR159" s="4">
        <f t="shared" si="187"/>
        <v>0.12648385220539302</v>
      </c>
      <c r="BT159" s="4">
        <f t="shared" si="191"/>
        <v>6.0417229374088448</v>
      </c>
      <c r="BU159" s="4">
        <f t="shared" si="192"/>
        <v>10.285962692247663</v>
      </c>
      <c r="BV159" s="5">
        <f t="shared" si="138"/>
        <v>7.6306751687319985E-2</v>
      </c>
      <c r="BW159" s="4">
        <f t="shared" si="140"/>
        <v>4.5418389628456417</v>
      </c>
      <c r="BX159" s="4">
        <f>MAX(BW$28:BW159)</f>
        <v>4.5418389628456417</v>
      </c>
      <c r="BY159" s="18">
        <f t="shared" si="139"/>
        <v>0</v>
      </c>
    </row>
    <row r="160" spans="1:77" x14ac:dyDescent="0.25">
      <c r="A160" s="2">
        <v>33634</v>
      </c>
      <c r="B160" s="3">
        <v>3.52863283021E-3</v>
      </c>
      <c r="C160" s="3">
        <v>7.3010568909500001E-2</v>
      </c>
      <c r="D160" s="3">
        <v>5.06602553728E-2</v>
      </c>
      <c r="E160" s="3">
        <v>4.5002372021200002E-3</v>
      </c>
      <c r="F160" s="3">
        <v>5.19753958192E-2</v>
      </c>
      <c r="G160" s="3">
        <v>1.9431291346699998E-2</v>
      </c>
      <c r="H160" s="3">
        <v>-2.3035171892400001E-2</v>
      </c>
      <c r="I160" s="3">
        <v>1.0629528203E-2</v>
      </c>
      <c r="J160" s="3">
        <v>1.31381805433E-2</v>
      </c>
      <c r="K160" s="3">
        <v>-2.2895228189999998E-2</v>
      </c>
      <c r="L160" s="3">
        <v>-9.5077672041200007E-3</v>
      </c>
      <c r="M160" s="3">
        <v>-1.6367241141700001E-3</v>
      </c>
      <c r="N160" s="3">
        <v>-3.7862266856999997E-2</v>
      </c>
      <c r="O160" s="3">
        <f t="shared" si="136"/>
        <v>1.0700691594910829E-2</v>
      </c>
      <c r="P160" s="3">
        <f t="shared" si="137"/>
        <v>1.4220424589612224E-2</v>
      </c>
      <c r="Q160" s="3"/>
      <c r="R160" s="4">
        <f t="shared" si="141"/>
        <v>-1</v>
      </c>
      <c r="S160" s="4">
        <f t="shared" si="142"/>
        <v>-1</v>
      </c>
      <c r="T160" s="4">
        <f t="shared" si="143"/>
        <v>-1</v>
      </c>
      <c r="U160" s="4">
        <f t="shared" si="144"/>
        <v>1</v>
      </c>
      <c r="V160" s="4">
        <f t="shared" si="145"/>
        <v>1</v>
      </c>
      <c r="W160" s="4">
        <f t="shared" si="146"/>
        <v>1</v>
      </c>
      <c r="X160" s="4">
        <f t="shared" si="147"/>
        <v>1</v>
      </c>
      <c r="Y160" s="4">
        <f t="shared" si="148"/>
        <v>1</v>
      </c>
      <c r="Z160" s="4">
        <f t="shared" si="149"/>
        <v>1</v>
      </c>
      <c r="AA160" s="4">
        <f t="shared" si="150"/>
        <v>1</v>
      </c>
      <c r="AB160" s="4">
        <f t="shared" si="151"/>
        <v>1</v>
      </c>
      <c r="AC160" s="4">
        <f t="shared" si="152"/>
        <v>1</v>
      </c>
      <c r="AE160" s="4">
        <f t="shared" si="188"/>
        <v>-7.3010568909500001E-2</v>
      </c>
      <c r="AF160" s="4">
        <f t="shared" si="153"/>
        <v>-5.06602553728E-2</v>
      </c>
      <c r="AG160" s="4">
        <f t="shared" si="154"/>
        <v>-4.5002372021200002E-3</v>
      </c>
      <c r="AH160" s="4">
        <f t="shared" si="155"/>
        <v>5.19753958192E-2</v>
      </c>
      <c r="AI160" s="4">
        <f t="shared" si="156"/>
        <v>1.9431291346699998E-2</v>
      </c>
      <c r="AJ160" s="4">
        <f t="shared" si="157"/>
        <v>-2.3035171892400001E-2</v>
      </c>
      <c r="AK160" s="4">
        <f t="shared" si="158"/>
        <v>1.0629528203E-2</v>
      </c>
      <c r="AL160" s="4">
        <f t="shared" si="159"/>
        <v>1.31381805433E-2</v>
      </c>
      <c r="AM160" s="4">
        <f t="shared" si="160"/>
        <v>-2.2895228189999998E-2</v>
      </c>
      <c r="AN160" s="4">
        <f t="shared" si="161"/>
        <v>-9.5077672041200007E-3</v>
      </c>
      <c r="AO160" s="4">
        <f t="shared" si="162"/>
        <v>-1.6367241141700001E-3</v>
      </c>
      <c r="AP160" s="4">
        <f t="shared" si="163"/>
        <v>3.7862266856999997E-2</v>
      </c>
      <c r="AQ160" s="4">
        <f t="shared" si="189"/>
        <v>-4.350774176325835E-3</v>
      </c>
      <c r="AS160" s="4">
        <f t="shared" si="190"/>
        <v>-0.18275492567014626</v>
      </c>
      <c r="AT160" s="4">
        <f t="shared" si="164"/>
        <v>-9.5446737924737374E-2</v>
      </c>
      <c r="AU160" s="4">
        <f t="shared" si="165"/>
        <v>-1.6264037961112636E-2</v>
      </c>
      <c r="AV160" s="4">
        <f t="shared" si="166"/>
        <v>0.13437959255460685</v>
      </c>
      <c r="AW160" s="4">
        <f t="shared" si="167"/>
        <v>5.1858186461003666E-2</v>
      </c>
      <c r="AX160" s="4">
        <f t="shared" si="168"/>
        <v>-7.4593993821352275E-2</v>
      </c>
      <c r="AY160" s="4">
        <f t="shared" si="169"/>
        <v>0.17438205866236473</v>
      </c>
      <c r="AZ160" s="4">
        <f t="shared" si="170"/>
        <v>0.15339023948005245</v>
      </c>
      <c r="BA160" s="4">
        <f t="shared" si="171"/>
        <v>-0.4320306470692678</v>
      </c>
      <c r="BB160" s="4">
        <f t="shared" si="172"/>
        <v>-7.2465463914109712E-2</v>
      </c>
      <c r="BC160" s="4">
        <f t="shared" si="173"/>
        <v>-7.747571824346525E-3</v>
      </c>
      <c r="BD160" s="4">
        <f t="shared" si="174"/>
        <v>0.11973786755171464</v>
      </c>
      <c r="BE160" s="4">
        <f t="shared" si="175"/>
        <v>-2.0629619456277521E-2</v>
      </c>
      <c r="BG160" s="4">
        <f t="shared" si="176"/>
        <v>0.16210923713116035</v>
      </c>
      <c r="BH160" s="4">
        <f t="shared" si="177"/>
        <v>0.21210651559829105</v>
      </c>
      <c r="BI160" s="4">
        <f t="shared" si="178"/>
        <v>0.109346340148508</v>
      </c>
      <c r="BJ160" s="4">
        <f t="shared" si="179"/>
        <v>0.14925906116443782</v>
      </c>
      <c r="BK160" s="4">
        <f t="shared" si="180"/>
        <v>0.15010311922951142</v>
      </c>
      <c r="BL160" s="4">
        <f t="shared" si="181"/>
        <v>0.15798023934540045</v>
      </c>
      <c r="BM160" s="4">
        <f t="shared" si="182"/>
        <v>2.421992569237082E-2</v>
      </c>
      <c r="BN160" s="4">
        <f t="shared" si="183"/>
        <v>3.2587824098466105E-2</v>
      </c>
      <c r="BO160" s="4">
        <f t="shared" si="184"/>
        <v>3.1809115531039399E-2</v>
      </c>
      <c r="BP160" s="4">
        <f t="shared" si="185"/>
        <v>6.1863799288430631E-2</v>
      </c>
      <c r="BQ160" s="4">
        <f t="shared" si="186"/>
        <v>8.8925551664349914E-2</v>
      </c>
      <c r="BR160" s="4">
        <f t="shared" si="187"/>
        <v>0.14279668560817829</v>
      </c>
      <c r="BT160" s="4">
        <f t="shared" si="191"/>
        <v>5.9821734233396375</v>
      </c>
      <c r="BU160" s="4">
        <f t="shared" si="192"/>
        <v>10.110062581811306</v>
      </c>
      <c r="BV160" s="5">
        <f t="shared" si="138"/>
        <v>-2.2979194411440002E-2</v>
      </c>
      <c r="BW160" s="4">
        <f t="shared" si="140"/>
        <v>4.4534976444067826</v>
      </c>
      <c r="BX160" s="4">
        <f>MAX(BW$28:BW160)</f>
        <v>4.5418389628456417</v>
      </c>
      <c r="BY160" s="18">
        <f t="shared" si="139"/>
        <v>1.9450561581230024E-2</v>
      </c>
    </row>
    <row r="161" spans="1:77" x14ac:dyDescent="0.25">
      <c r="A161" s="2">
        <v>33662</v>
      </c>
      <c r="B161" s="3">
        <v>3.1872955010699999E-3</v>
      </c>
      <c r="C161" s="3">
        <v>5.0335625382800002E-2</v>
      </c>
      <c r="D161" s="3">
        <v>6.52252086644E-3</v>
      </c>
      <c r="E161" s="3">
        <v>-1.3605634141399999E-2</v>
      </c>
      <c r="F161" s="3">
        <v>3.4289359679E-2</v>
      </c>
      <c r="G161" s="3">
        <v>-1.1149566687599999E-2</v>
      </c>
      <c r="H161" s="3">
        <v>9.1987322611300007E-3</v>
      </c>
      <c r="I161" s="3">
        <v>-2.9303984773699999E-4</v>
      </c>
      <c r="J161" s="3">
        <v>4.5088636029499999E-3</v>
      </c>
      <c r="K161" s="3">
        <v>3.9498974142700002E-3</v>
      </c>
      <c r="L161" s="3">
        <v>6.42922089238E-3</v>
      </c>
      <c r="M161" s="3">
        <v>-2.97541284825E-2</v>
      </c>
      <c r="N161" s="3">
        <v>-1.07550663504E-2</v>
      </c>
      <c r="O161" s="3">
        <f t="shared" si="136"/>
        <v>4.1397320491110817E-3</v>
      </c>
      <c r="P161" s="3">
        <f t="shared" si="137"/>
        <v>5.7518676978969546E-3</v>
      </c>
      <c r="Q161" s="3"/>
      <c r="R161" s="4">
        <f t="shared" si="141"/>
        <v>-1</v>
      </c>
      <c r="S161" s="4">
        <f t="shared" si="142"/>
        <v>-1</v>
      </c>
      <c r="T161" s="4">
        <f t="shared" si="143"/>
        <v>-1</v>
      </c>
      <c r="U161" s="4">
        <f t="shared" si="144"/>
        <v>1</v>
      </c>
      <c r="V161" s="4">
        <f t="shared" si="145"/>
        <v>1</v>
      </c>
      <c r="W161" s="4">
        <f t="shared" si="146"/>
        <v>1</v>
      </c>
      <c r="X161" s="4">
        <f t="shared" si="147"/>
        <v>1</v>
      </c>
      <c r="Y161" s="4">
        <f t="shared" si="148"/>
        <v>1</v>
      </c>
      <c r="Z161" s="4">
        <f t="shared" si="149"/>
        <v>1</v>
      </c>
      <c r="AA161" s="4">
        <f t="shared" si="150"/>
        <v>1</v>
      </c>
      <c r="AB161" s="4">
        <f t="shared" si="151"/>
        <v>1</v>
      </c>
      <c r="AC161" s="4">
        <f t="shared" si="152"/>
        <v>-1</v>
      </c>
      <c r="AE161" s="4">
        <f t="shared" si="188"/>
        <v>-5.0335625382800002E-2</v>
      </c>
      <c r="AF161" s="4">
        <f t="shared" si="153"/>
        <v>-6.52252086644E-3</v>
      </c>
      <c r="AG161" s="4">
        <f t="shared" si="154"/>
        <v>1.3605634141399999E-2</v>
      </c>
      <c r="AH161" s="4">
        <f t="shared" si="155"/>
        <v>3.4289359679E-2</v>
      </c>
      <c r="AI161" s="4">
        <f t="shared" si="156"/>
        <v>-1.1149566687599999E-2</v>
      </c>
      <c r="AJ161" s="4">
        <f t="shared" si="157"/>
        <v>9.1987322611300007E-3</v>
      </c>
      <c r="AK161" s="4">
        <f t="shared" si="158"/>
        <v>-2.9303984773699999E-4</v>
      </c>
      <c r="AL161" s="4">
        <f t="shared" si="159"/>
        <v>4.5088636029499999E-3</v>
      </c>
      <c r="AM161" s="4">
        <f t="shared" si="160"/>
        <v>3.9498974142700002E-3</v>
      </c>
      <c r="AN161" s="4">
        <f t="shared" si="161"/>
        <v>6.42922089238E-3</v>
      </c>
      <c r="AO161" s="4">
        <f t="shared" si="162"/>
        <v>-2.97541284825E-2</v>
      </c>
      <c r="AP161" s="4">
        <f t="shared" si="163"/>
        <v>-1.07550663504E-2</v>
      </c>
      <c r="AQ161" s="4">
        <f t="shared" si="189"/>
        <v>-3.0690199688622496E-3</v>
      </c>
      <c r="AS161" s="4">
        <f t="shared" si="190"/>
        <v>-0.12420174512837698</v>
      </c>
      <c r="AT161" s="4">
        <f t="shared" si="164"/>
        <v>-1.2300462997172638E-2</v>
      </c>
      <c r="AU161" s="4">
        <f t="shared" si="165"/>
        <v>4.9770789302766238E-2</v>
      </c>
      <c r="AV161" s="4">
        <f t="shared" si="166"/>
        <v>9.189220248738833E-2</v>
      </c>
      <c r="AW161" s="4">
        <f t="shared" si="167"/>
        <v>-2.9711752147007775E-2</v>
      </c>
      <c r="AX161" s="4">
        <f t="shared" si="168"/>
        <v>2.3290842700949027E-2</v>
      </c>
      <c r="AY161" s="4">
        <f t="shared" si="169"/>
        <v>-4.8396489974253951E-3</v>
      </c>
      <c r="AZ161" s="4">
        <f t="shared" si="170"/>
        <v>5.5344150494076469E-2</v>
      </c>
      <c r="BA161" s="4">
        <f t="shared" si="171"/>
        <v>4.9670006202035794E-2</v>
      </c>
      <c r="BB161" s="4">
        <f t="shared" si="172"/>
        <v>4.1570165210220777E-2</v>
      </c>
      <c r="BC161" s="4">
        <f t="shared" si="173"/>
        <v>-0.13383837570019089</v>
      </c>
      <c r="BD161" s="4">
        <f t="shared" si="174"/>
        <v>-3.0126935522610008E-2</v>
      </c>
      <c r="BE161" s="4">
        <f t="shared" si="175"/>
        <v>-1.9567303412789212E-3</v>
      </c>
      <c r="BG161" s="4">
        <f t="shared" si="176"/>
        <v>0.19320472349290532</v>
      </c>
      <c r="BH161" s="4">
        <f t="shared" si="177"/>
        <v>0.21128104363841738</v>
      </c>
      <c r="BI161" s="4">
        <f t="shared" si="178"/>
        <v>8.3800199638189549E-2</v>
      </c>
      <c r="BJ161" s="4">
        <f t="shared" si="179"/>
        <v>0.15587086625198485</v>
      </c>
      <c r="BK161" s="4">
        <f t="shared" si="180"/>
        <v>0.15028942240799073</v>
      </c>
      <c r="BL161" s="4">
        <f t="shared" si="181"/>
        <v>0.16063084378153392</v>
      </c>
      <c r="BM161" s="4">
        <f t="shared" si="182"/>
        <v>2.5002894100614726E-2</v>
      </c>
      <c r="BN161" s="4">
        <f t="shared" si="183"/>
        <v>2.6638265775143614E-2</v>
      </c>
      <c r="BO161" s="4">
        <f t="shared" si="184"/>
        <v>4.285564567803378E-2</v>
      </c>
      <c r="BP161" s="4">
        <f t="shared" si="185"/>
        <v>6.0820957430869772E-2</v>
      </c>
      <c r="BQ161" s="4">
        <f t="shared" si="186"/>
        <v>8.5741551959942972E-2</v>
      </c>
      <c r="BR161" s="4">
        <f t="shared" si="187"/>
        <v>0.14628047108269365</v>
      </c>
      <c r="BT161" s="4">
        <f t="shared" si="191"/>
        <v>5.9447582633192955</v>
      </c>
      <c r="BU161" s="4">
        <f t="shared" si="192"/>
        <v>10.122503672587792</v>
      </c>
      <c r="BV161" s="5">
        <f t="shared" si="138"/>
        <v>7.099198322386E-3</v>
      </c>
      <c r="BW161" s="4">
        <f t="shared" si="140"/>
        <v>4.4993085204187491</v>
      </c>
      <c r="BX161" s="4">
        <f>MAX(BW$28:BW161)</f>
        <v>4.5418389628456417</v>
      </c>
      <c r="BY161" s="18">
        <f t="shared" si="139"/>
        <v>9.3641458393420515E-3</v>
      </c>
    </row>
    <row r="162" spans="1:77" x14ac:dyDescent="0.25">
      <c r="A162" s="2">
        <v>33694</v>
      </c>
      <c r="B162" s="3">
        <v>3.80677812324E-3</v>
      </c>
      <c r="C162" s="3">
        <v>-6.4989318891899997E-3</v>
      </c>
      <c r="D162" s="3">
        <v>-3.4125902863599997E-2</v>
      </c>
      <c r="E162" s="3">
        <v>-3.0677534014200002E-2</v>
      </c>
      <c r="F162" s="3">
        <v>-2.8688591003399998E-2</v>
      </c>
      <c r="G162" s="3">
        <v>-5.3839122468099999E-2</v>
      </c>
      <c r="H162" s="3">
        <v>-2.2890248239099999E-2</v>
      </c>
      <c r="I162" s="3">
        <v>-9.3396083942600006E-3</v>
      </c>
      <c r="J162" s="3">
        <v>-2.5166903962300001E-2</v>
      </c>
      <c r="K162" s="3">
        <v>-8.8789031247400001E-3</v>
      </c>
      <c r="L162" s="3">
        <v>2.3102336628699999E-2</v>
      </c>
      <c r="M162" s="3">
        <v>-2.91725892647E-2</v>
      </c>
      <c r="N162" s="3">
        <v>-7.6113456006499996E-3</v>
      </c>
      <c r="O162" s="3">
        <f t="shared" si="136"/>
        <v>-1.9482278682961669E-2</v>
      </c>
      <c r="P162" s="3">
        <f t="shared" si="137"/>
        <v>-6.9745032016995362E-2</v>
      </c>
      <c r="Q162" s="3"/>
      <c r="R162" s="4">
        <f t="shared" si="141"/>
        <v>-1</v>
      </c>
      <c r="S162" s="4">
        <f t="shared" si="142"/>
        <v>-1</v>
      </c>
      <c r="T162" s="4">
        <f t="shared" si="143"/>
        <v>-1</v>
      </c>
      <c r="U162" s="4">
        <f t="shared" si="144"/>
        <v>1</v>
      </c>
      <c r="V162" s="4">
        <f t="shared" si="145"/>
        <v>1</v>
      </c>
      <c r="W162" s="4">
        <f t="shared" si="146"/>
        <v>1</v>
      </c>
      <c r="X162" s="4">
        <f t="shared" si="147"/>
        <v>1</v>
      </c>
      <c r="Y162" s="4">
        <f t="shared" si="148"/>
        <v>1</v>
      </c>
      <c r="Z162" s="4">
        <f t="shared" si="149"/>
        <v>1</v>
      </c>
      <c r="AA162" s="4">
        <f t="shared" si="150"/>
        <v>1</v>
      </c>
      <c r="AB162" s="4">
        <f t="shared" si="151"/>
        <v>1</v>
      </c>
      <c r="AC162" s="4">
        <f t="shared" si="152"/>
        <v>-1</v>
      </c>
      <c r="AE162" s="4">
        <f t="shared" si="188"/>
        <v>6.4989318891899997E-3</v>
      </c>
      <c r="AF162" s="4">
        <f t="shared" si="153"/>
        <v>3.4125902863599997E-2</v>
      </c>
      <c r="AG162" s="4">
        <f t="shared" si="154"/>
        <v>3.0677534014200002E-2</v>
      </c>
      <c r="AH162" s="4">
        <f t="shared" si="155"/>
        <v>-2.8688591003399998E-2</v>
      </c>
      <c r="AI162" s="4">
        <f t="shared" si="156"/>
        <v>-5.3839122468099999E-2</v>
      </c>
      <c r="AJ162" s="4">
        <f t="shared" si="157"/>
        <v>-2.2890248239099999E-2</v>
      </c>
      <c r="AK162" s="4">
        <f t="shared" si="158"/>
        <v>-9.3396083942600006E-3</v>
      </c>
      <c r="AL162" s="4">
        <f t="shared" si="159"/>
        <v>-2.5166903962300001E-2</v>
      </c>
      <c r="AM162" s="4">
        <f t="shared" si="160"/>
        <v>-8.8789031247400001E-3</v>
      </c>
      <c r="AN162" s="4">
        <f t="shared" si="161"/>
        <v>2.3102336628699999E-2</v>
      </c>
      <c r="AO162" s="4">
        <f t="shared" si="162"/>
        <v>-2.91725892647E-2</v>
      </c>
      <c r="AP162" s="4">
        <f t="shared" si="163"/>
        <v>7.6113456006499996E-3</v>
      </c>
      <c r="AQ162" s="4">
        <f t="shared" si="189"/>
        <v>-6.3299929550216663E-3</v>
      </c>
      <c r="AS162" s="4">
        <f t="shared" si="190"/>
        <v>1.3455016568326598E-2</v>
      </c>
      <c r="AT162" s="4">
        <f t="shared" si="164"/>
        <v>6.4607599954878039E-2</v>
      </c>
      <c r="AU162" s="4">
        <f t="shared" si="165"/>
        <v>0.14643179441887436</v>
      </c>
      <c r="AV162" s="4">
        <f t="shared" si="166"/>
        <v>-7.36214321334977E-2</v>
      </c>
      <c r="AW162" s="4">
        <f t="shared" si="167"/>
        <v>-0.14329450896934828</v>
      </c>
      <c r="AX162" s="4">
        <f t="shared" si="168"/>
        <v>-5.7000879034743532E-2</v>
      </c>
      <c r="AY162" s="4">
        <f t="shared" si="169"/>
        <v>-0.14941643726004303</v>
      </c>
      <c r="AZ162" s="4">
        <f t="shared" si="170"/>
        <v>-0.37790604200343181</v>
      </c>
      <c r="BA162" s="4">
        <f t="shared" si="171"/>
        <v>-8.2872657585845194E-2</v>
      </c>
      <c r="BB162" s="4">
        <f t="shared" si="172"/>
        <v>0.15193668501492133</v>
      </c>
      <c r="BC162" s="4">
        <f t="shared" si="173"/>
        <v>-0.13609545709333068</v>
      </c>
      <c r="BD162" s="4">
        <f t="shared" si="174"/>
        <v>2.081301911134054E-2</v>
      </c>
      <c r="BE162" s="4">
        <f t="shared" si="175"/>
        <v>-5.1913608250991616E-2</v>
      </c>
      <c r="BG162" s="4">
        <f t="shared" si="176"/>
        <v>0.20084916270335498</v>
      </c>
      <c r="BH162" s="4">
        <f t="shared" si="177"/>
        <v>0.21135385946373</v>
      </c>
      <c r="BI162" s="4">
        <f t="shared" si="178"/>
        <v>8.3707365889785376E-2</v>
      </c>
      <c r="BJ162" s="4">
        <f t="shared" si="179"/>
        <v>0.12823348463198919</v>
      </c>
      <c r="BK162" s="4">
        <f t="shared" si="180"/>
        <v>0.12774203949982635</v>
      </c>
      <c r="BL162" s="4">
        <f t="shared" si="181"/>
        <v>0.15039263345750517</v>
      </c>
      <c r="BM162" s="4">
        <f t="shared" si="182"/>
        <v>2.1682568147106566E-2</v>
      </c>
      <c r="BN162" s="4">
        <f t="shared" si="183"/>
        <v>2.6728067123724952E-2</v>
      </c>
      <c r="BO162" s="4">
        <f t="shared" si="184"/>
        <v>4.262918212375913E-2</v>
      </c>
      <c r="BP162" s="4">
        <f t="shared" si="185"/>
        <v>6.079609300754106E-2</v>
      </c>
      <c r="BQ162" s="4">
        <f t="shared" si="186"/>
        <v>9.2427777736788674E-2</v>
      </c>
      <c r="BR162" s="4">
        <f t="shared" si="187"/>
        <v>0.14569056537378111</v>
      </c>
      <c r="BT162" s="4">
        <f t="shared" si="191"/>
        <v>5.8516203381666134</v>
      </c>
      <c r="BU162" s="4">
        <f t="shared" si="192"/>
        <v>9.6355421079430688</v>
      </c>
      <c r="BV162" s="5">
        <f t="shared" si="138"/>
        <v>-1.7285710193356001E-2</v>
      </c>
      <c r="BW162" s="4">
        <f t="shared" si="140"/>
        <v>4.4386626465095311</v>
      </c>
      <c r="BX162" s="4">
        <f>MAX(BW$28:BW162)</f>
        <v>4.5418389628456417</v>
      </c>
      <c r="BY162" s="18">
        <f t="shared" si="139"/>
        <v>2.2716859223794791E-2</v>
      </c>
    </row>
    <row r="163" spans="1:77" x14ac:dyDescent="0.25">
      <c r="A163" s="2">
        <v>33724</v>
      </c>
      <c r="B163" s="3">
        <v>3.3942062042099999E-3</v>
      </c>
      <c r="C163" s="3">
        <v>-1.08952778628E-2</v>
      </c>
      <c r="D163" s="3">
        <v>-7.5531086788200003E-2</v>
      </c>
      <c r="E163" s="3">
        <v>-2.2263967913200001E-2</v>
      </c>
      <c r="F163" s="3">
        <v>5.7688079737099997E-3</v>
      </c>
      <c r="G163" s="3">
        <v>8.45826113179E-2</v>
      </c>
      <c r="H163" s="3">
        <v>2.6318965780100002E-2</v>
      </c>
      <c r="I163" s="3">
        <v>-2.9421273575899998E-3</v>
      </c>
      <c r="J163" s="3">
        <v>2.7092897537200001E-2</v>
      </c>
      <c r="K163" s="3">
        <v>2.7273257309199999E-4</v>
      </c>
      <c r="L163" s="3">
        <v>-1.34208692618E-2</v>
      </c>
      <c r="M163" s="3">
        <v>-1.55441353831E-3</v>
      </c>
      <c r="N163" s="3">
        <v>2.4740340357400002E-2</v>
      </c>
      <c r="O163" s="3">
        <f t="shared" si="136"/>
        <v>3.5140510681251672E-3</v>
      </c>
      <c r="P163" s="3">
        <f t="shared" si="137"/>
        <v>2.7694201564446408E-2</v>
      </c>
      <c r="Q163" s="3"/>
      <c r="R163" s="4">
        <f t="shared" si="141"/>
        <v>-1</v>
      </c>
      <c r="S163" s="4">
        <f t="shared" si="142"/>
        <v>-1</v>
      </c>
      <c r="T163" s="4">
        <f t="shared" si="143"/>
        <v>-1</v>
      </c>
      <c r="U163" s="4">
        <f t="shared" si="144"/>
        <v>1</v>
      </c>
      <c r="V163" s="4">
        <f t="shared" si="145"/>
        <v>-1</v>
      </c>
      <c r="W163" s="4">
        <f t="shared" si="146"/>
        <v>1</v>
      </c>
      <c r="X163" s="4">
        <f t="shared" si="147"/>
        <v>1</v>
      </c>
      <c r="Y163" s="4">
        <f t="shared" si="148"/>
        <v>1</v>
      </c>
      <c r="Z163" s="4">
        <f t="shared" si="149"/>
        <v>1</v>
      </c>
      <c r="AA163" s="4">
        <f t="shared" si="150"/>
        <v>1</v>
      </c>
      <c r="AB163" s="4">
        <f t="shared" si="151"/>
        <v>1</v>
      </c>
      <c r="AC163" s="4">
        <f t="shared" si="152"/>
        <v>1</v>
      </c>
      <c r="AE163" s="4">
        <f t="shared" si="188"/>
        <v>1.08952778628E-2</v>
      </c>
      <c r="AF163" s="4">
        <f t="shared" si="153"/>
        <v>7.5531086788200003E-2</v>
      </c>
      <c r="AG163" s="4">
        <f t="shared" si="154"/>
        <v>2.2263967913200001E-2</v>
      </c>
      <c r="AH163" s="4">
        <f t="shared" si="155"/>
        <v>5.7688079737099997E-3</v>
      </c>
      <c r="AI163" s="4">
        <f t="shared" si="156"/>
        <v>8.45826113179E-2</v>
      </c>
      <c r="AJ163" s="4">
        <f t="shared" si="157"/>
        <v>2.6318965780100002E-2</v>
      </c>
      <c r="AK163" s="4">
        <f t="shared" si="158"/>
        <v>-2.9421273575899998E-3</v>
      </c>
      <c r="AL163" s="4">
        <f t="shared" si="159"/>
        <v>2.7092897537200001E-2</v>
      </c>
      <c r="AM163" s="4">
        <f t="shared" si="160"/>
        <v>2.7273257309199999E-4</v>
      </c>
      <c r="AN163" s="4">
        <f t="shared" si="161"/>
        <v>-1.34208692618E-2</v>
      </c>
      <c r="AO163" s="4">
        <f t="shared" si="162"/>
        <v>-1.55441353831E-3</v>
      </c>
      <c r="AP163" s="4">
        <f t="shared" si="163"/>
        <v>-2.4740340357400002E-2</v>
      </c>
      <c r="AQ163" s="4">
        <f t="shared" si="189"/>
        <v>1.7505716435925169E-2</v>
      </c>
      <c r="AS163" s="4">
        <f t="shared" si="190"/>
        <v>2.1698428245661799E-2</v>
      </c>
      <c r="AT163" s="4">
        <f t="shared" si="164"/>
        <v>0.14294716354808129</v>
      </c>
      <c r="AU163" s="4">
        <f t="shared" si="165"/>
        <v>0.10638952821673642</v>
      </c>
      <c r="AV163" s="4">
        <f t="shared" si="166"/>
        <v>1.7994700807719952E-2</v>
      </c>
      <c r="AW163" s="4">
        <f t="shared" si="167"/>
        <v>0.26485442583845703</v>
      </c>
      <c r="AX163" s="4">
        <f t="shared" si="168"/>
        <v>7.000067802532807E-2</v>
      </c>
      <c r="AY163" s="4">
        <f t="shared" si="169"/>
        <v>-5.4276363161946069E-2</v>
      </c>
      <c r="AZ163" s="4">
        <f t="shared" si="170"/>
        <v>0.4054598847239681</v>
      </c>
      <c r="BA163" s="4">
        <f t="shared" si="171"/>
        <v>2.559116168827401E-3</v>
      </c>
      <c r="BB163" s="4">
        <f t="shared" si="172"/>
        <v>-8.8300866702965899E-2</v>
      </c>
      <c r="BC163" s="4">
        <f t="shared" si="173"/>
        <v>-6.727040620782135E-3</v>
      </c>
      <c r="BD163" s="4">
        <f t="shared" si="174"/>
        <v>-6.7925717204615488E-2</v>
      </c>
      <c r="BE163" s="4">
        <f t="shared" si="175"/>
        <v>6.7889494823705876E-2</v>
      </c>
      <c r="BG163" s="4">
        <f t="shared" si="176"/>
        <v>0.18931195892408489</v>
      </c>
      <c r="BH163" s="4">
        <f t="shared" si="177"/>
        <v>0.21360372474699899</v>
      </c>
      <c r="BI163" s="4">
        <f t="shared" si="178"/>
        <v>8.2319756011486278E-2</v>
      </c>
      <c r="BJ163" s="4">
        <f t="shared" si="179"/>
        <v>0.13105346879300139</v>
      </c>
      <c r="BK163" s="4">
        <f t="shared" si="180"/>
        <v>0.13401220135358893</v>
      </c>
      <c r="BL163" s="4">
        <f t="shared" si="181"/>
        <v>0.15317038157557036</v>
      </c>
      <c r="BM163" s="4">
        <f t="shared" si="182"/>
        <v>2.3146567565166747E-2</v>
      </c>
      <c r="BN163" s="4">
        <f t="shared" si="183"/>
        <v>3.8324122055273031E-2</v>
      </c>
      <c r="BO163" s="4">
        <f t="shared" si="184"/>
        <v>4.4394235734351042E-2</v>
      </c>
      <c r="BP163" s="4">
        <f t="shared" si="185"/>
        <v>6.3552041108095494E-2</v>
      </c>
      <c r="BQ163" s="4">
        <f t="shared" si="186"/>
        <v>7.6352768846420171E-2</v>
      </c>
      <c r="BR163" s="4">
        <f t="shared" si="187"/>
        <v>0.11574308989243835</v>
      </c>
      <c r="BT163" s="4">
        <f t="shared" si="191"/>
        <v>6.1866253783865037</v>
      </c>
      <c r="BU163" s="4">
        <f t="shared" si="192"/>
        <v>10.322399210807577</v>
      </c>
      <c r="BV163" s="5">
        <f t="shared" si="138"/>
        <v>1.5900472497296803E-2</v>
      </c>
      <c r="BW163" s="4">
        <f t="shared" si="140"/>
        <v>4.5243052161383126</v>
      </c>
      <c r="BX163" s="4">
        <f>MAX(BW$28:BW163)</f>
        <v>4.5418389628456417</v>
      </c>
      <c r="BY163" s="18">
        <f t="shared" si="139"/>
        <v>3.8604950221184228E-3</v>
      </c>
    </row>
    <row r="164" spans="1:77" x14ac:dyDescent="0.25">
      <c r="A164" s="2">
        <v>33753</v>
      </c>
      <c r="B164" s="3">
        <v>3.1376098188799998E-3</v>
      </c>
      <c r="C164" s="3">
        <v>6.4224184061599998E-3</v>
      </c>
      <c r="D164" s="3">
        <v>4.0019659355499997E-2</v>
      </c>
      <c r="E164" s="3">
        <v>-3.3300764180099998E-3</v>
      </c>
      <c r="F164" s="3">
        <v>3.8915684787599998E-2</v>
      </c>
      <c r="G164" s="3">
        <v>1.64295751287E-2</v>
      </c>
      <c r="H164" s="3">
        <v>2.7561614944100001E-4</v>
      </c>
      <c r="I164" s="3">
        <v>1.65054036753E-3</v>
      </c>
      <c r="J164" s="3">
        <v>1.00054429943E-2</v>
      </c>
      <c r="K164" s="3">
        <v>1.28437492352E-2</v>
      </c>
      <c r="L164" s="3">
        <v>3.5547915773500001E-3</v>
      </c>
      <c r="M164" s="3">
        <v>4.4958011513800002E-2</v>
      </c>
      <c r="N164" s="3">
        <v>3.7781245126300003E-2</v>
      </c>
      <c r="O164" s="3">
        <f t="shared" si="136"/>
        <v>1.7460554851989246E-2</v>
      </c>
      <c r="P164" s="3">
        <f t="shared" si="137"/>
        <v>5.8788965477502717E-2</v>
      </c>
      <c r="Q164" s="3"/>
      <c r="R164" s="4">
        <f t="shared" si="141"/>
        <v>-1</v>
      </c>
      <c r="S164" s="4">
        <f t="shared" si="142"/>
        <v>-1</v>
      </c>
      <c r="T164" s="4">
        <f t="shared" si="143"/>
        <v>-1</v>
      </c>
      <c r="U164" s="4">
        <f t="shared" si="144"/>
        <v>1</v>
      </c>
      <c r="V164" s="4">
        <f t="shared" si="145"/>
        <v>1</v>
      </c>
      <c r="W164" s="4">
        <f t="shared" si="146"/>
        <v>1</v>
      </c>
      <c r="X164" s="4">
        <f t="shared" si="147"/>
        <v>-1</v>
      </c>
      <c r="Y164" s="4">
        <f t="shared" si="148"/>
        <v>1</v>
      </c>
      <c r="Z164" s="4">
        <f t="shared" si="149"/>
        <v>1</v>
      </c>
      <c r="AA164" s="4">
        <f t="shared" si="150"/>
        <v>1</v>
      </c>
      <c r="AB164" s="4">
        <f t="shared" si="151"/>
        <v>1</v>
      </c>
      <c r="AC164" s="4">
        <f t="shared" si="152"/>
        <v>1</v>
      </c>
      <c r="AE164" s="4">
        <f t="shared" si="188"/>
        <v>-6.4224184061599998E-3</v>
      </c>
      <c r="AF164" s="4">
        <f t="shared" si="153"/>
        <v>-4.0019659355499997E-2</v>
      </c>
      <c r="AG164" s="4">
        <f t="shared" si="154"/>
        <v>3.3300764180099998E-3</v>
      </c>
      <c r="AH164" s="4">
        <f t="shared" si="155"/>
        <v>3.8915684787599998E-2</v>
      </c>
      <c r="AI164" s="4">
        <f t="shared" si="156"/>
        <v>-1.64295751287E-2</v>
      </c>
      <c r="AJ164" s="4">
        <f t="shared" si="157"/>
        <v>2.7561614944100001E-4</v>
      </c>
      <c r="AK164" s="4">
        <f t="shared" si="158"/>
        <v>1.65054036753E-3</v>
      </c>
      <c r="AL164" s="4">
        <f t="shared" si="159"/>
        <v>1.00054429943E-2</v>
      </c>
      <c r="AM164" s="4">
        <f t="shared" si="160"/>
        <v>1.28437492352E-2</v>
      </c>
      <c r="AN164" s="4">
        <f t="shared" si="161"/>
        <v>3.5547915773500001E-3</v>
      </c>
      <c r="AO164" s="4">
        <f t="shared" si="162"/>
        <v>4.4958011513800002E-2</v>
      </c>
      <c r="AP164" s="4">
        <f t="shared" si="163"/>
        <v>3.7781245126300003E-2</v>
      </c>
      <c r="AQ164" s="4">
        <f t="shared" si="189"/>
        <v>7.5369587732642502E-3</v>
      </c>
      <c r="AS164" s="4">
        <f t="shared" si="190"/>
        <v>-1.3570021551011309E-2</v>
      </c>
      <c r="AT164" s="4">
        <f t="shared" si="164"/>
        <v>-7.4941875480684483E-2</v>
      </c>
      <c r="AU164" s="4">
        <f t="shared" si="165"/>
        <v>1.6181177298656455E-2</v>
      </c>
      <c r="AV164" s="4">
        <f t="shared" si="166"/>
        <v>0.11877803814278956</v>
      </c>
      <c r="AW164" s="4">
        <f t="shared" si="167"/>
        <v>-4.9039042602847319E-2</v>
      </c>
      <c r="AX164" s="4">
        <f t="shared" si="168"/>
        <v>7.197635642241135E-4</v>
      </c>
      <c r="AY164" s="4">
        <f t="shared" si="169"/>
        <v>2.8523285154623049E-2</v>
      </c>
      <c r="AZ164" s="4">
        <f t="shared" si="170"/>
        <v>0.10442971640544962</v>
      </c>
      <c r="BA164" s="4">
        <f t="shared" si="171"/>
        <v>0.11572447659245869</v>
      </c>
      <c r="BB164" s="4">
        <f t="shared" si="172"/>
        <v>2.2374051346698148E-2</v>
      </c>
      <c r="BC164" s="4">
        <f t="shared" si="173"/>
        <v>0.23552786463700262</v>
      </c>
      <c r="BD164" s="4">
        <f t="shared" si="174"/>
        <v>0.13056933303374096</v>
      </c>
      <c r="BE164" s="4">
        <f t="shared" si="175"/>
        <v>5.2939730545091677E-2</v>
      </c>
      <c r="BG164" s="4">
        <f t="shared" si="176"/>
        <v>0.18164503622130479</v>
      </c>
      <c r="BH164" s="4">
        <f t="shared" si="177"/>
        <v>0.22469180062984578</v>
      </c>
      <c r="BI164" s="4">
        <f t="shared" si="178"/>
        <v>8.3642110827517532E-2</v>
      </c>
      <c r="BJ164" s="4">
        <f t="shared" si="179"/>
        <v>0.12267782381827344</v>
      </c>
      <c r="BK164" s="4">
        <f t="shared" si="180"/>
        <v>0.16185161629086689</v>
      </c>
      <c r="BL164" s="4">
        <f t="shared" si="181"/>
        <v>0.15442700815904919</v>
      </c>
      <c r="BM164" s="4">
        <f t="shared" si="182"/>
        <v>2.312012852848926E-2</v>
      </c>
      <c r="BN164" s="4">
        <f t="shared" si="183"/>
        <v>4.6237015739533135E-2</v>
      </c>
      <c r="BO164" s="4">
        <f t="shared" si="184"/>
        <v>4.4484025957246806E-2</v>
      </c>
      <c r="BP164" s="4">
        <f t="shared" si="185"/>
        <v>6.4722380069000954E-2</v>
      </c>
      <c r="BQ164" s="4">
        <f t="shared" si="186"/>
        <v>7.2611850058034888E-2</v>
      </c>
      <c r="BR164" s="4">
        <f t="shared" si="187"/>
        <v>0.11477528617820451</v>
      </c>
      <c r="BT164" s="4">
        <f t="shared" si="191"/>
        <v>6.3494871363456173</v>
      </c>
      <c r="BU164" s="4">
        <f t="shared" si="192"/>
        <v>10.901251904724825</v>
      </c>
      <c r="BV164" s="5">
        <f t="shared" si="138"/>
        <v>5.3028693837446003E-3</v>
      </c>
      <c r="BW164" s="4">
        <f t="shared" si="140"/>
        <v>4.5624925202214541</v>
      </c>
      <c r="BX164" s="4">
        <f>MAX(BW$28:BW164)</f>
        <v>4.5624925202214541</v>
      </c>
      <c r="BY164" s="18">
        <f t="shared" si="139"/>
        <v>0</v>
      </c>
    </row>
    <row r="165" spans="1:77" x14ac:dyDescent="0.25">
      <c r="A165" s="2">
        <v>33785</v>
      </c>
      <c r="B165" s="3">
        <v>3.4906830265500001E-3</v>
      </c>
      <c r="C165" s="3">
        <v>-1.3109536053700001E-2</v>
      </c>
      <c r="D165" s="3">
        <v>-3.5568046810800003E-2</v>
      </c>
      <c r="E165" s="3">
        <v>1.7605617637900001E-2</v>
      </c>
      <c r="F165" s="3">
        <v>-3.6370234860800002E-2</v>
      </c>
      <c r="G165" s="3">
        <v>-7.6966080785400001E-2</v>
      </c>
      <c r="H165" s="3">
        <v>-1.45145227843E-2</v>
      </c>
      <c r="I165" s="3">
        <v>-5.3853643968099999E-3</v>
      </c>
      <c r="J165" s="3">
        <v>-8.4633530369599991E-3</v>
      </c>
      <c r="K165" s="3">
        <v>9.7598732341000003E-3</v>
      </c>
      <c r="L165" s="3">
        <v>-1.1994168283600001E-2</v>
      </c>
      <c r="M165" s="3">
        <v>1.42035131838E-2</v>
      </c>
      <c r="N165" s="3">
        <v>4.4471812317499998E-2</v>
      </c>
      <c r="O165" s="3">
        <f t="shared" si="136"/>
        <v>-9.6942075532558333E-3</v>
      </c>
      <c r="P165" s="3">
        <f t="shared" si="137"/>
        <v>-1.7694887875612783E-2</v>
      </c>
      <c r="Q165" s="3"/>
      <c r="R165" s="4">
        <f t="shared" si="141"/>
        <v>-1</v>
      </c>
      <c r="S165" s="4">
        <f t="shared" si="142"/>
        <v>-1</v>
      </c>
      <c r="T165" s="4">
        <f t="shared" si="143"/>
        <v>-1</v>
      </c>
      <c r="U165" s="4">
        <f t="shared" si="144"/>
        <v>-1</v>
      </c>
      <c r="V165" s="4">
        <f t="shared" si="145"/>
        <v>1</v>
      </c>
      <c r="W165" s="4">
        <f t="shared" si="146"/>
        <v>1</v>
      </c>
      <c r="X165" s="4">
        <f t="shared" si="147"/>
        <v>-1</v>
      </c>
      <c r="Y165" s="4">
        <f t="shared" si="148"/>
        <v>1</v>
      </c>
      <c r="Z165" s="4">
        <f t="shared" si="149"/>
        <v>1</v>
      </c>
      <c r="AA165" s="4">
        <f t="shared" si="150"/>
        <v>1</v>
      </c>
      <c r="AB165" s="4">
        <f t="shared" si="151"/>
        <v>1</v>
      </c>
      <c r="AC165" s="4">
        <f t="shared" si="152"/>
        <v>1</v>
      </c>
      <c r="AE165" s="4">
        <f t="shared" si="188"/>
        <v>1.3109536053700001E-2</v>
      </c>
      <c r="AF165" s="4">
        <f t="shared" si="153"/>
        <v>3.5568046810800003E-2</v>
      </c>
      <c r="AG165" s="4">
        <f t="shared" si="154"/>
        <v>-1.7605617637900001E-2</v>
      </c>
      <c r="AH165" s="4">
        <f t="shared" si="155"/>
        <v>-3.6370234860800002E-2</v>
      </c>
      <c r="AI165" s="4">
        <f t="shared" si="156"/>
        <v>-7.6966080785400001E-2</v>
      </c>
      <c r="AJ165" s="4">
        <f t="shared" si="157"/>
        <v>-1.45145227843E-2</v>
      </c>
      <c r="AK165" s="4">
        <f t="shared" si="158"/>
        <v>5.3853643968099999E-3</v>
      </c>
      <c r="AL165" s="4">
        <f t="shared" si="159"/>
        <v>-8.4633530369599991E-3</v>
      </c>
      <c r="AM165" s="4">
        <f t="shared" si="160"/>
        <v>9.7598732341000003E-3</v>
      </c>
      <c r="AN165" s="4">
        <f t="shared" si="161"/>
        <v>-1.1994168283600001E-2</v>
      </c>
      <c r="AO165" s="4">
        <f t="shared" si="162"/>
        <v>1.42035131838E-2</v>
      </c>
      <c r="AP165" s="4">
        <f t="shared" si="163"/>
        <v>4.4471812317499998E-2</v>
      </c>
      <c r="AQ165" s="4">
        <f t="shared" si="189"/>
        <v>-3.6179859493541667E-3</v>
      </c>
      <c r="AS165" s="4">
        <f t="shared" si="190"/>
        <v>2.8868470785467927E-2</v>
      </c>
      <c r="AT165" s="4">
        <f t="shared" si="164"/>
        <v>6.3318815748678467E-2</v>
      </c>
      <c r="AU165" s="4">
        <f t="shared" si="165"/>
        <v>-8.419499442908801E-2</v>
      </c>
      <c r="AV165" s="4">
        <f t="shared" si="166"/>
        <v>-0.11858780577874088</v>
      </c>
      <c r="AW165" s="4">
        <f t="shared" si="167"/>
        <v>-0.1902139318697508</v>
      </c>
      <c r="AX165" s="4">
        <f t="shared" si="168"/>
        <v>-3.7595814248634646E-2</v>
      </c>
      <c r="AY165" s="4">
        <f t="shared" si="169"/>
        <v>9.3171876448247343E-2</v>
      </c>
      <c r="AZ165" s="4">
        <f t="shared" si="170"/>
        <v>-7.32171218370717E-2</v>
      </c>
      <c r="BA165" s="4">
        <f t="shared" si="171"/>
        <v>8.7760700827574617E-2</v>
      </c>
      <c r="BB165" s="4">
        <f t="shared" si="172"/>
        <v>-7.4126867836522337E-2</v>
      </c>
      <c r="BC165" s="4">
        <f t="shared" si="173"/>
        <v>7.8243499772821481E-2</v>
      </c>
      <c r="BD165" s="4">
        <f t="shared" si="174"/>
        <v>0.15498741514249456</v>
      </c>
      <c r="BE165" s="4">
        <f t="shared" si="175"/>
        <v>-5.9654797728769969E-3</v>
      </c>
      <c r="BG165" s="4">
        <f t="shared" si="176"/>
        <v>0.16342447808166938</v>
      </c>
      <c r="BH165" s="4">
        <f t="shared" si="177"/>
        <v>0.22807602796632415</v>
      </c>
      <c r="BI165" s="4">
        <f t="shared" si="178"/>
        <v>8.0897446899900319E-2</v>
      </c>
      <c r="BJ165" s="4">
        <f t="shared" si="179"/>
        <v>0.11255854342459547</v>
      </c>
      <c r="BK165" s="4">
        <f t="shared" si="180"/>
        <v>0.16259459398861556</v>
      </c>
      <c r="BL165" s="4">
        <f t="shared" si="181"/>
        <v>0.15107875531434917</v>
      </c>
      <c r="BM165" s="4">
        <f t="shared" si="182"/>
        <v>2.2856231100143991E-2</v>
      </c>
      <c r="BN165" s="4">
        <f t="shared" si="183"/>
        <v>4.5735600153336775E-2</v>
      </c>
      <c r="BO165" s="4">
        <f t="shared" si="184"/>
        <v>4.5284843824956407E-2</v>
      </c>
      <c r="BP165" s="4">
        <f t="shared" si="185"/>
        <v>6.0606385254737771E-2</v>
      </c>
      <c r="BQ165" s="4">
        <f t="shared" si="186"/>
        <v>8.224559939559585E-2</v>
      </c>
      <c r="BR165" s="4">
        <f t="shared" si="187"/>
        <v>0.11854689440737885</v>
      </c>
      <c r="BT165" s="4">
        <f t="shared" si="191"/>
        <v>6.3009774950037301</v>
      </c>
      <c r="BU165" s="4">
        <f t="shared" si="192"/>
        <v>10.874273521980122</v>
      </c>
      <c r="BV165" s="5">
        <f t="shared" si="138"/>
        <v>-4.8047643769399996E-3</v>
      </c>
      <c r="BW165" s="4">
        <f t="shared" si="140"/>
        <v>4.5564970338893369</v>
      </c>
      <c r="BX165" s="4">
        <f>MAX(BW$28:BW165)</f>
        <v>4.5624925202214541</v>
      </c>
      <c r="BY165" s="18">
        <f t="shared" si="139"/>
        <v>1.3140813503900732E-3</v>
      </c>
    </row>
    <row r="166" spans="1:77" x14ac:dyDescent="0.25">
      <c r="A166" s="2">
        <v>33816</v>
      </c>
      <c r="B166" s="3">
        <v>2.9817909814900002E-3</v>
      </c>
      <c r="C166" s="3">
        <v>8.9948037448300006E-3</v>
      </c>
      <c r="D166" s="3">
        <v>-0.13080992508299999</v>
      </c>
      <c r="E166" s="3">
        <v>3.8539570083100001E-2</v>
      </c>
      <c r="F166" s="3">
        <v>-9.4440585731900006E-2</v>
      </c>
      <c r="G166" s="3">
        <v>-5.3043648373399997E-2</v>
      </c>
      <c r="H166" s="3">
        <v>3.5251842735699999E-2</v>
      </c>
      <c r="I166" s="3">
        <v>-5.8083226916200003E-3</v>
      </c>
      <c r="J166" s="3">
        <v>-7.4989194738399999E-3</v>
      </c>
      <c r="K166" s="3">
        <v>1.9381504689899999E-2</v>
      </c>
      <c r="L166" s="3">
        <v>-2.2495922408900001E-3</v>
      </c>
      <c r="M166" s="3">
        <v>-9.0378762837799997E-3</v>
      </c>
      <c r="N166" s="3">
        <v>1.5140063830299999E-2</v>
      </c>
      <c r="O166" s="3">
        <f t="shared" si="136"/>
        <v>-1.5465090399549998E-2</v>
      </c>
      <c r="P166" s="3">
        <f t="shared" si="137"/>
        <v>-2.2566222675884779E-2</v>
      </c>
      <c r="Q166" s="3"/>
      <c r="R166" s="4">
        <f t="shared" si="141"/>
        <v>-1</v>
      </c>
      <c r="S166" s="4">
        <f t="shared" si="142"/>
        <v>1</v>
      </c>
      <c r="T166" s="4">
        <f t="shared" si="143"/>
        <v>-1</v>
      </c>
      <c r="U166" s="4">
        <f t="shared" si="144"/>
        <v>1</v>
      </c>
      <c r="V166" s="4">
        <f t="shared" si="145"/>
        <v>-1</v>
      </c>
      <c r="W166" s="4">
        <f t="shared" si="146"/>
        <v>1</v>
      </c>
      <c r="X166" s="4">
        <f t="shared" si="147"/>
        <v>1</v>
      </c>
      <c r="Y166" s="4">
        <f t="shared" si="148"/>
        <v>1</v>
      </c>
      <c r="Z166" s="4">
        <f t="shared" si="149"/>
        <v>1</v>
      </c>
      <c r="AA166" s="4">
        <f t="shared" si="150"/>
        <v>1</v>
      </c>
      <c r="AB166" s="4">
        <f t="shared" si="151"/>
        <v>1</v>
      </c>
      <c r="AC166" s="4">
        <f t="shared" si="152"/>
        <v>1</v>
      </c>
      <c r="AE166" s="4">
        <f t="shared" si="188"/>
        <v>-8.9948037448300006E-3</v>
      </c>
      <c r="AF166" s="4">
        <f t="shared" si="153"/>
        <v>0.13080992508299999</v>
      </c>
      <c r="AG166" s="4">
        <f t="shared" si="154"/>
        <v>-3.8539570083100001E-2</v>
      </c>
      <c r="AH166" s="4">
        <f t="shared" si="155"/>
        <v>9.4440585731900006E-2</v>
      </c>
      <c r="AI166" s="4">
        <f t="shared" si="156"/>
        <v>-5.3043648373399997E-2</v>
      </c>
      <c r="AJ166" s="4">
        <f t="shared" si="157"/>
        <v>3.5251842735699999E-2</v>
      </c>
      <c r="AK166" s="4">
        <f t="shared" si="158"/>
        <v>5.8083226916200003E-3</v>
      </c>
      <c r="AL166" s="4">
        <f t="shared" si="159"/>
        <v>-7.4989194738399999E-3</v>
      </c>
      <c r="AM166" s="4">
        <f t="shared" si="160"/>
        <v>1.9381504689899999E-2</v>
      </c>
      <c r="AN166" s="4">
        <f t="shared" si="161"/>
        <v>-2.2495922408900001E-3</v>
      </c>
      <c r="AO166" s="4">
        <f t="shared" si="162"/>
        <v>-9.0378762837799997E-3</v>
      </c>
      <c r="AP166" s="4">
        <f t="shared" si="163"/>
        <v>1.5140063830299999E-2</v>
      </c>
      <c r="AQ166" s="4">
        <f t="shared" si="189"/>
        <v>1.5122319546881667E-2</v>
      </c>
      <c r="AS166" s="4">
        <f t="shared" si="190"/>
        <v>-2.2015805344251939E-2</v>
      </c>
      <c r="AT166" s="4">
        <f t="shared" si="164"/>
        <v>0.22941459696468289</v>
      </c>
      <c r="AU166" s="4">
        <f t="shared" si="165"/>
        <v>-0.19056013043668743</v>
      </c>
      <c r="AV166" s="4">
        <f t="shared" si="166"/>
        <v>0.33561410039093859</v>
      </c>
      <c r="AW166" s="4">
        <f t="shared" si="167"/>
        <v>-0.13049301842621897</v>
      </c>
      <c r="AX166" s="4">
        <f t="shared" si="168"/>
        <v>9.3333685897402541E-2</v>
      </c>
      <c r="AY166" s="4">
        <f t="shared" si="169"/>
        <v>0.10164970184578523</v>
      </c>
      <c r="AZ166" s="4">
        <f t="shared" si="170"/>
        <v>-6.5584966185628105E-2</v>
      </c>
      <c r="BA166" s="4">
        <f t="shared" si="171"/>
        <v>0.17119639201863723</v>
      </c>
      <c r="BB166" s="4">
        <f t="shared" si="172"/>
        <v>-1.4847229257673922E-2</v>
      </c>
      <c r="BC166" s="4">
        <f t="shared" si="173"/>
        <v>-4.3955549477162507E-2</v>
      </c>
      <c r="BD166" s="4">
        <f t="shared" si="174"/>
        <v>5.108548446076415E-2</v>
      </c>
      <c r="BE166" s="4">
        <f t="shared" si="175"/>
        <v>4.2903105204215648E-2</v>
      </c>
      <c r="BG166" s="4">
        <f t="shared" si="176"/>
        <v>0.15127083119154769</v>
      </c>
      <c r="BH166" s="4">
        <f t="shared" si="177"/>
        <v>0.20825837779385858</v>
      </c>
      <c r="BI166" s="4">
        <f t="shared" si="178"/>
        <v>8.2121348550372383E-2</v>
      </c>
      <c r="BJ166" s="4">
        <f t="shared" si="179"/>
        <v>9.9682601891059652E-2</v>
      </c>
      <c r="BK166" s="4">
        <f t="shared" si="180"/>
        <v>0.17630473253147069</v>
      </c>
      <c r="BL166" s="4">
        <f t="shared" si="181"/>
        <v>0.14003692983847357</v>
      </c>
      <c r="BM166" s="4">
        <f t="shared" si="182"/>
        <v>2.1487430834533507E-2</v>
      </c>
      <c r="BN166" s="4">
        <f t="shared" si="183"/>
        <v>4.6795263124678771E-2</v>
      </c>
      <c r="BO166" s="4">
        <f t="shared" si="184"/>
        <v>4.434316722303612E-2</v>
      </c>
      <c r="BP166" s="4">
        <f t="shared" si="185"/>
        <v>6.0999589923806559E-2</v>
      </c>
      <c r="BQ166" s="4">
        <f t="shared" si="186"/>
        <v>8.2364081154800289E-2</v>
      </c>
      <c r="BR166" s="4">
        <f t="shared" si="187"/>
        <v>0.10367847538304185</v>
      </c>
      <c r="BT166" s="4">
        <f t="shared" si="191"/>
        <v>6.6129080478992472</v>
      </c>
      <c r="BU166" s="4">
        <f t="shared" si="192"/>
        <v>11.373238433631148</v>
      </c>
      <c r="BV166" s="5">
        <f t="shared" si="138"/>
        <v>2.8903707517380001E-2</v>
      </c>
      <c r="BW166" s="4">
        <f t="shared" si="140"/>
        <v>4.7017832132235204</v>
      </c>
      <c r="BX166" s="4">
        <f>MAX(BW$28:BW166)</f>
        <v>4.7017832132235204</v>
      </c>
      <c r="BY166" s="18">
        <f t="shared" si="139"/>
        <v>0</v>
      </c>
    </row>
    <row r="167" spans="1:77" x14ac:dyDescent="0.25">
      <c r="A167" s="2">
        <v>33847</v>
      </c>
      <c r="B167" s="3">
        <v>2.9145608881300002E-3</v>
      </c>
      <c r="C167" s="3">
        <v>-1.9503521928199999E-2</v>
      </c>
      <c r="D167" s="3">
        <v>-2.8086144078399999E-2</v>
      </c>
      <c r="E167" s="3">
        <v>-4.4856175422499998E-2</v>
      </c>
      <c r="F167" s="3">
        <v>-6.1013568416000002E-2</v>
      </c>
      <c r="G167" s="3">
        <v>-4.3190517849799999E-2</v>
      </c>
      <c r="H167" s="3">
        <v>-2.30984206871E-2</v>
      </c>
      <c r="I167" s="3">
        <v>3.5024138881299999E-3</v>
      </c>
      <c r="J167" s="3">
        <v>-1.3229966604E-2</v>
      </c>
      <c r="K167" s="3">
        <v>5.8761928512099998E-3</v>
      </c>
      <c r="L167" s="3">
        <v>-3.7537066720700001E-2</v>
      </c>
      <c r="M167" s="3">
        <v>3.44476690694E-2</v>
      </c>
      <c r="N167" s="3">
        <v>3.98693417011E-2</v>
      </c>
      <c r="O167" s="3">
        <f t="shared" si="136"/>
        <v>-1.5568313683071664E-2</v>
      </c>
      <c r="P167" s="3">
        <f t="shared" si="137"/>
        <v>-2.7982038590822593E-2</v>
      </c>
      <c r="Q167" s="3"/>
      <c r="R167" s="4">
        <f t="shared" si="141"/>
        <v>-1</v>
      </c>
      <c r="S167" s="4">
        <f t="shared" si="142"/>
        <v>-1</v>
      </c>
      <c r="T167" s="4">
        <f t="shared" si="143"/>
        <v>-1</v>
      </c>
      <c r="U167" s="4">
        <f t="shared" si="144"/>
        <v>-1</v>
      </c>
      <c r="V167" s="4">
        <f t="shared" si="145"/>
        <v>-1</v>
      </c>
      <c r="W167" s="4">
        <f t="shared" si="146"/>
        <v>1</v>
      </c>
      <c r="X167" s="4">
        <f t="shared" si="147"/>
        <v>1</v>
      </c>
      <c r="Y167" s="4">
        <f t="shared" si="148"/>
        <v>1</v>
      </c>
      <c r="Z167" s="4">
        <f t="shared" si="149"/>
        <v>1</v>
      </c>
      <c r="AA167" s="4">
        <f t="shared" si="150"/>
        <v>-1</v>
      </c>
      <c r="AB167" s="4">
        <f t="shared" si="151"/>
        <v>1</v>
      </c>
      <c r="AC167" s="4">
        <f t="shared" si="152"/>
        <v>1</v>
      </c>
      <c r="AE167" s="4">
        <f t="shared" si="188"/>
        <v>1.9503521928199999E-2</v>
      </c>
      <c r="AF167" s="4">
        <f t="shared" si="153"/>
        <v>-2.8086144078399999E-2</v>
      </c>
      <c r="AG167" s="4">
        <f t="shared" si="154"/>
        <v>4.4856175422499998E-2</v>
      </c>
      <c r="AH167" s="4">
        <f t="shared" si="155"/>
        <v>-6.1013568416000002E-2</v>
      </c>
      <c r="AI167" s="4">
        <f t="shared" si="156"/>
        <v>4.3190517849799999E-2</v>
      </c>
      <c r="AJ167" s="4">
        <f t="shared" si="157"/>
        <v>-2.30984206871E-2</v>
      </c>
      <c r="AK167" s="4">
        <f t="shared" si="158"/>
        <v>3.5024138881299999E-3</v>
      </c>
      <c r="AL167" s="4">
        <f t="shared" si="159"/>
        <v>-1.3229966604E-2</v>
      </c>
      <c r="AM167" s="4">
        <f t="shared" si="160"/>
        <v>5.8761928512099998E-3</v>
      </c>
      <c r="AN167" s="4">
        <f t="shared" si="161"/>
        <v>-3.7537066720700001E-2</v>
      </c>
      <c r="AO167" s="4">
        <f t="shared" si="162"/>
        <v>3.44476690694E-2</v>
      </c>
      <c r="AP167" s="4">
        <f t="shared" si="163"/>
        <v>3.98693417011E-2</v>
      </c>
      <c r="AQ167" s="4">
        <f t="shared" si="189"/>
        <v>2.3567221836783329E-3</v>
      </c>
      <c r="AS167" s="4">
        <f t="shared" si="190"/>
        <v>5.1572459209941239E-2</v>
      </c>
      <c r="AT167" s="4">
        <f t="shared" si="164"/>
        <v>-5.3944805248028291E-2</v>
      </c>
      <c r="AU167" s="4">
        <f t="shared" si="165"/>
        <v>0.21848728114826652</v>
      </c>
      <c r="AV167" s="4">
        <f t="shared" si="166"/>
        <v>-0.24483136378273929</v>
      </c>
      <c r="AW167" s="4">
        <f t="shared" si="167"/>
        <v>9.7990603495774958E-2</v>
      </c>
      <c r="AX167" s="4">
        <f t="shared" si="168"/>
        <v>-6.5978083677621355E-2</v>
      </c>
      <c r="AY167" s="4">
        <f t="shared" si="169"/>
        <v>6.5199304935071131E-2</v>
      </c>
      <c r="AZ167" s="4">
        <f t="shared" si="170"/>
        <v>-0.11308808388362551</v>
      </c>
      <c r="BA167" s="4">
        <f t="shared" si="171"/>
        <v>5.3006523613020932E-2</v>
      </c>
      <c r="BB167" s="4">
        <f t="shared" si="172"/>
        <v>-0.24614635454164099</v>
      </c>
      <c r="BC167" s="4">
        <f t="shared" si="173"/>
        <v>0.16729461962748962</v>
      </c>
      <c r="BD167" s="4">
        <f t="shared" si="174"/>
        <v>0.15381916662567444</v>
      </c>
      <c r="BE167" s="4">
        <f t="shared" si="175"/>
        <v>6.94843896013195E-3</v>
      </c>
      <c r="BG167" s="4">
        <f t="shared" si="176"/>
        <v>0.14575288188206137</v>
      </c>
      <c r="BH167" s="4">
        <f t="shared" si="177"/>
        <v>0.17523465790560025</v>
      </c>
      <c r="BI167" s="4">
        <f t="shared" si="178"/>
        <v>9.446032946372597E-2</v>
      </c>
      <c r="BJ167" s="4">
        <f t="shared" si="179"/>
        <v>0.13841515167456975</v>
      </c>
      <c r="BK167" s="4">
        <f t="shared" si="180"/>
        <v>0.16350750865114291</v>
      </c>
      <c r="BL167" s="4">
        <f t="shared" si="181"/>
        <v>0.1378794171490175</v>
      </c>
      <c r="BM167" s="4">
        <f t="shared" si="182"/>
        <v>2.0447949968775213E-2</v>
      </c>
      <c r="BN167" s="4">
        <f t="shared" si="183"/>
        <v>4.7285065441343963E-2</v>
      </c>
      <c r="BO167" s="4">
        <f t="shared" si="184"/>
        <v>4.6535530314242506E-2</v>
      </c>
      <c r="BP167" s="4">
        <f t="shared" si="185"/>
        <v>5.8772790422668489E-2</v>
      </c>
      <c r="BQ167" s="4">
        <f t="shared" si="186"/>
        <v>8.4097575137720051E-2</v>
      </c>
      <c r="BR167" s="4">
        <f t="shared" si="187"/>
        <v>0.10016264553221536</v>
      </c>
      <c r="BT167" s="4">
        <f t="shared" si="191"/>
        <v>6.6801278511948343</v>
      </c>
      <c r="BU167" s="4">
        <f t="shared" si="192"/>
        <v>11.4854126825763</v>
      </c>
      <c r="BV167" s="5">
        <f t="shared" si="138"/>
        <v>-1.1508575271775999E-2</v>
      </c>
      <c r="BW167" s="4">
        <f t="shared" si="140"/>
        <v>4.6613760206602928</v>
      </c>
      <c r="BX167" s="4">
        <f>MAX(BW$28:BW167)</f>
        <v>4.7017832132235204</v>
      </c>
      <c r="BY167" s="18">
        <f t="shared" si="139"/>
        <v>8.5940143836458777E-3</v>
      </c>
    </row>
    <row r="168" spans="1:77" x14ac:dyDescent="0.25">
      <c r="A168" s="2">
        <v>33877</v>
      </c>
      <c r="B168" s="3">
        <v>2.6957231788099999E-3</v>
      </c>
      <c r="C168" s="3">
        <v>-4.3600765364499999E-2</v>
      </c>
      <c r="D168" s="3">
        <v>-9.4426945322599997E-3</v>
      </c>
      <c r="E168" s="3">
        <v>1.16878229709E-2</v>
      </c>
      <c r="F168" s="3">
        <v>-5.0817067490100003E-2</v>
      </c>
      <c r="G168" s="3">
        <v>0.104452750429</v>
      </c>
      <c r="H168" s="3">
        <v>1.00321240717E-2</v>
      </c>
      <c r="I168" s="3">
        <v>1.9265860208099998E-2</v>
      </c>
      <c r="J168" s="3">
        <v>2.31355413024E-2</v>
      </c>
      <c r="K168" s="3">
        <v>9.4814448682000001E-3</v>
      </c>
      <c r="L168" s="3">
        <v>-1.1379248148999999E-3</v>
      </c>
      <c r="M168" s="3">
        <v>2.7216554002500001E-2</v>
      </c>
      <c r="N168" s="3">
        <v>-9.7036836171400007E-2</v>
      </c>
      <c r="O168" s="3">
        <f t="shared" si="136"/>
        <v>2.6973412330333346E-4</v>
      </c>
      <c r="P168" s="3">
        <f t="shared" si="137"/>
        <v>3.01561401809247E-2</v>
      </c>
      <c r="Q168" s="3"/>
      <c r="R168" s="4">
        <f t="shared" si="141"/>
        <v>-1</v>
      </c>
      <c r="S168" s="4">
        <f t="shared" si="142"/>
        <v>-1</v>
      </c>
      <c r="T168" s="4">
        <f t="shared" si="143"/>
        <v>-1</v>
      </c>
      <c r="U168" s="4">
        <f t="shared" si="144"/>
        <v>-1</v>
      </c>
      <c r="V168" s="4">
        <f t="shared" si="145"/>
        <v>-1</v>
      </c>
      <c r="W168" s="4">
        <f t="shared" si="146"/>
        <v>1</v>
      </c>
      <c r="X168" s="4">
        <f t="shared" si="147"/>
        <v>-1</v>
      </c>
      <c r="Y168" s="4">
        <f t="shared" si="148"/>
        <v>1</v>
      </c>
      <c r="Z168" s="4">
        <f t="shared" si="149"/>
        <v>1</v>
      </c>
      <c r="AA168" s="4">
        <f t="shared" si="150"/>
        <v>-1</v>
      </c>
      <c r="AB168" s="4">
        <f t="shared" si="151"/>
        <v>1</v>
      </c>
      <c r="AC168" s="4">
        <f t="shared" si="152"/>
        <v>1</v>
      </c>
      <c r="AE168" s="4">
        <f t="shared" si="188"/>
        <v>4.3600765364499999E-2</v>
      </c>
      <c r="AF168" s="4">
        <f t="shared" si="153"/>
        <v>9.4426945322599997E-3</v>
      </c>
      <c r="AG168" s="4">
        <f t="shared" si="154"/>
        <v>-1.16878229709E-2</v>
      </c>
      <c r="AH168" s="4">
        <f t="shared" si="155"/>
        <v>5.0817067490100003E-2</v>
      </c>
      <c r="AI168" s="4">
        <f t="shared" si="156"/>
        <v>-0.104452750429</v>
      </c>
      <c r="AJ168" s="4">
        <f t="shared" si="157"/>
        <v>1.00321240717E-2</v>
      </c>
      <c r="AK168" s="4">
        <f t="shared" si="158"/>
        <v>1.9265860208099998E-2</v>
      </c>
      <c r="AL168" s="4">
        <f t="shared" si="159"/>
        <v>2.31355413024E-2</v>
      </c>
      <c r="AM168" s="4">
        <f t="shared" si="160"/>
        <v>9.4814448682000001E-3</v>
      </c>
      <c r="AN168" s="4">
        <f t="shared" si="161"/>
        <v>1.1379248148999999E-3</v>
      </c>
      <c r="AO168" s="4">
        <f t="shared" si="162"/>
        <v>2.7216554002500001E-2</v>
      </c>
      <c r="AP168" s="4">
        <f t="shared" si="163"/>
        <v>-9.7036836171400007E-2</v>
      </c>
      <c r="AQ168" s="4">
        <f t="shared" si="189"/>
        <v>-1.587286076386667E-3</v>
      </c>
      <c r="AS168" s="4">
        <f t="shared" si="190"/>
        <v>0.11965668136779721</v>
      </c>
      <c r="AT168" s="4">
        <f t="shared" si="164"/>
        <v>2.1554399443851627E-2</v>
      </c>
      <c r="AU168" s="4">
        <f t="shared" si="165"/>
        <v>-4.9493043427879559E-2</v>
      </c>
      <c r="AV168" s="4">
        <f t="shared" si="166"/>
        <v>0.14685406005139348</v>
      </c>
      <c r="AW168" s="4">
        <f t="shared" si="167"/>
        <v>-0.25553016198628226</v>
      </c>
      <c r="AX168" s="4">
        <f t="shared" si="168"/>
        <v>2.9104051291013126E-2</v>
      </c>
      <c r="AY168" s="4">
        <f t="shared" si="169"/>
        <v>0.37687612181210711</v>
      </c>
      <c r="AZ168" s="4">
        <f t="shared" si="170"/>
        <v>0.19571119199231399</v>
      </c>
      <c r="BA168" s="4">
        <f t="shared" si="171"/>
        <v>8.1498543621823877E-2</v>
      </c>
      <c r="BB168" s="4">
        <f t="shared" si="172"/>
        <v>7.7445689184844676E-3</v>
      </c>
      <c r="BC168" s="4">
        <f t="shared" si="173"/>
        <v>0.12945226521896533</v>
      </c>
      <c r="BD168" s="4">
        <f t="shared" si="174"/>
        <v>-0.38751706549200526</v>
      </c>
      <c r="BE168" s="4">
        <f t="shared" si="175"/>
        <v>3.4659301067631931E-2</v>
      </c>
      <c r="BG168" s="4">
        <f t="shared" si="176"/>
        <v>0.14550790998734936</v>
      </c>
      <c r="BH168" s="4">
        <f t="shared" si="177"/>
        <v>0.17514319881765508</v>
      </c>
      <c r="BI168" s="4">
        <f t="shared" si="178"/>
        <v>9.2623422351607587E-2</v>
      </c>
      <c r="BJ168" s="4">
        <f t="shared" si="179"/>
        <v>0.14716331193925947</v>
      </c>
      <c r="BK168" s="4">
        <f t="shared" si="180"/>
        <v>0.16223699664996233</v>
      </c>
      <c r="BL168" s="4">
        <f t="shared" si="181"/>
        <v>0.14024697001828604</v>
      </c>
      <c r="BM168" s="4">
        <f t="shared" si="182"/>
        <v>1.8862780836390383E-2</v>
      </c>
      <c r="BN168" s="4">
        <f t="shared" si="183"/>
        <v>4.9027702746348024E-2</v>
      </c>
      <c r="BO168" s="4">
        <f t="shared" si="184"/>
        <v>4.5641592083035247E-2</v>
      </c>
      <c r="BP168" s="4">
        <f t="shared" si="185"/>
        <v>6.7163206818282153E-2</v>
      </c>
      <c r="BQ168" s="4">
        <f t="shared" si="186"/>
        <v>8.8199845671035865E-2</v>
      </c>
      <c r="BR168" s="4">
        <f t="shared" si="187"/>
        <v>0.10177718587530683</v>
      </c>
      <c r="BT168" s="4">
        <f t="shared" si="191"/>
        <v>6.6655150064336821</v>
      </c>
      <c r="BU168" s="4">
        <f t="shared" si="192"/>
        <v>11.91445055181433</v>
      </c>
      <c r="BV168" s="5">
        <f t="shared" si="138"/>
        <v>9.8118523903E-3</v>
      </c>
      <c r="BW168" s="4">
        <f t="shared" si="140"/>
        <v>4.7196785334947382</v>
      </c>
      <c r="BX168" s="4">
        <f>MAX(BW$28:BW168)</f>
        <v>4.7196785334947382</v>
      </c>
      <c r="BY168" s="18">
        <f t="shared" si="139"/>
        <v>0</v>
      </c>
    </row>
    <row r="169" spans="1:77" x14ac:dyDescent="0.25">
      <c r="A169" s="2">
        <v>33907</v>
      </c>
      <c r="B169" s="3">
        <v>2.79674958782E-3</v>
      </c>
      <c r="C169" s="3">
        <v>-8.6780620285200005E-2</v>
      </c>
      <c r="D169" s="3">
        <v>-3.7682443761299998E-2</v>
      </c>
      <c r="E169" s="3">
        <v>-2.7109274600799999E-2</v>
      </c>
      <c r="F169" s="3">
        <v>1.27943771404E-2</v>
      </c>
      <c r="G169" s="3">
        <v>2.7528981769599999E-2</v>
      </c>
      <c r="H169" s="3">
        <v>-1.3469146910600001E-3</v>
      </c>
      <c r="I169" s="3">
        <v>1.24810963873E-2</v>
      </c>
      <c r="J169" s="3">
        <v>3.3282438498500003E-2</v>
      </c>
      <c r="K169" s="3">
        <v>-1.4559229533800001E-2</v>
      </c>
      <c r="L169" s="3">
        <v>-2.25355897511E-2</v>
      </c>
      <c r="M169" s="3">
        <v>-2.71255343563E-2</v>
      </c>
      <c r="N169" s="3">
        <v>-0.114816084889</v>
      </c>
      <c r="O169" s="3">
        <f t="shared" si="136"/>
        <v>-2.0489066506063334E-2</v>
      </c>
      <c r="P169" s="3">
        <f t="shared" si="137"/>
        <v>-4.0461042181922563E-2</v>
      </c>
      <c r="Q169" s="3"/>
      <c r="R169" s="4">
        <f t="shared" si="141"/>
        <v>-1</v>
      </c>
      <c r="S169" s="4">
        <f t="shared" si="142"/>
        <v>-1</v>
      </c>
      <c r="T169" s="4">
        <f t="shared" si="143"/>
        <v>-1</v>
      </c>
      <c r="U169" s="4">
        <f t="shared" si="144"/>
        <v>-1</v>
      </c>
      <c r="V169" s="4">
        <f t="shared" si="145"/>
        <v>-1</v>
      </c>
      <c r="W169" s="4">
        <f t="shared" si="146"/>
        <v>1</v>
      </c>
      <c r="X169" s="4">
        <f t="shared" si="147"/>
        <v>1</v>
      </c>
      <c r="Y169" s="4">
        <f t="shared" si="148"/>
        <v>1</v>
      </c>
      <c r="Z169" s="4">
        <f t="shared" si="149"/>
        <v>1</v>
      </c>
      <c r="AA169" s="4">
        <f t="shared" si="150"/>
        <v>-1</v>
      </c>
      <c r="AB169" s="4">
        <f t="shared" si="151"/>
        <v>1</v>
      </c>
      <c r="AC169" s="4">
        <f t="shared" si="152"/>
        <v>1</v>
      </c>
      <c r="AE169" s="4">
        <f t="shared" si="188"/>
        <v>8.6780620285200005E-2</v>
      </c>
      <c r="AF169" s="4">
        <f t="shared" si="153"/>
        <v>3.7682443761299998E-2</v>
      </c>
      <c r="AG169" s="4">
        <f t="shared" si="154"/>
        <v>2.7109274600799999E-2</v>
      </c>
      <c r="AH169" s="4">
        <f t="shared" si="155"/>
        <v>-1.27943771404E-2</v>
      </c>
      <c r="AI169" s="4">
        <f t="shared" si="156"/>
        <v>-2.7528981769599999E-2</v>
      </c>
      <c r="AJ169" s="4">
        <f t="shared" si="157"/>
        <v>-1.3469146910600001E-3</v>
      </c>
      <c r="AK169" s="4">
        <f t="shared" si="158"/>
        <v>-1.24810963873E-2</v>
      </c>
      <c r="AL169" s="4">
        <f t="shared" si="159"/>
        <v>3.3282438498500003E-2</v>
      </c>
      <c r="AM169" s="4">
        <f t="shared" si="160"/>
        <v>-1.4559229533800001E-2</v>
      </c>
      <c r="AN169" s="4">
        <f t="shared" si="161"/>
        <v>2.25355897511E-2</v>
      </c>
      <c r="AO169" s="4">
        <f t="shared" si="162"/>
        <v>-2.71255343563E-2</v>
      </c>
      <c r="AP169" s="4">
        <f t="shared" si="163"/>
        <v>-0.114816084889</v>
      </c>
      <c r="AQ169" s="4">
        <f t="shared" si="189"/>
        <v>-2.7182098921333064E-4</v>
      </c>
      <c r="AS169" s="4">
        <f t="shared" si="190"/>
        <v>0.23855918291382186</v>
      </c>
      <c r="AT169" s="4">
        <f t="shared" si="164"/>
        <v>8.6060878220071593E-2</v>
      </c>
      <c r="AU169" s="4">
        <f t="shared" si="165"/>
        <v>0.11707308545732867</v>
      </c>
      <c r="AV169" s="4">
        <f t="shared" si="166"/>
        <v>-3.4775996739406852E-2</v>
      </c>
      <c r="AW169" s="4">
        <f t="shared" si="167"/>
        <v>-6.7873499480505556E-2</v>
      </c>
      <c r="AX169" s="4">
        <f t="shared" si="168"/>
        <v>-3.8415509180252045E-3</v>
      </c>
      <c r="AY169" s="4">
        <f t="shared" si="169"/>
        <v>-0.26467139698132458</v>
      </c>
      <c r="AZ169" s="4">
        <f t="shared" si="170"/>
        <v>0.27153985713498802</v>
      </c>
      <c r="BA169" s="4">
        <f t="shared" si="171"/>
        <v>-0.12759615841018476</v>
      </c>
      <c r="BB169" s="4">
        <f t="shared" si="172"/>
        <v>0.13421389965534347</v>
      </c>
      <c r="BC169" s="4">
        <f t="shared" si="173"/>
        <v>-0.12301851165350877</v>
      </c>
      <c r="BD169" s="4">
        <f t="shared" si="174"/>
        <v>-0.45124487929806939</v>
      </c>
      <c r="BE169" s="4">
        <f t="shared" si="175"/>
        <v>-1.879792417495595E-2</v>
      </c>
      <c r="BG169" s="4">
        <f t="shared" si="176"/>
        <v>0.1228131284560747</v>
      </c>
      <c r="BH169" s="4">
        <f t="shared" si="177"/>
        <v>0.17554875159432168</v>
      </c>
      <c r="BI169" s="4">
        <f t="shared" si="178"/>
        <v>9.2481269673411623E-2</v>
      </c>
      <c r="BJ169" s="4">
        <f t="shared" si="179"/>
        <v>0.15159312360906019</v>
      </c>
      <c r="BK169" s="4">
        <f t="shared" si="180"/>
        <v>0.202066152100223</v>
      </c>
      <c r="BL169" s="4">
        <f t="shared" si="181"/>
        <v>0.1379937436033542</v>
      </c>
      <c r="BM169" s="4">
        <f t="shared" si="182"/>
        <v>2.7089675869427642E-2</v>
      </c>
      <c r="BN169" s="4">
        <f t="shared" si="183"/>
        <v>5.2846677360498417E-2</v>
      </c>
      <c r="BO169" s="4">
        <f t="shared" si="184"/>
        <v>4.4639731742744139E-2</v>
      </c>
      <c r="BP169" s="4">
        <f t="shared" si="185"/>
        <v>6.0380780565074114E-2</v>
      </c>
      <c r="BQ169" s="4">
        <f t="shared" si="186"/>
        <v>8.7107415472484476E-2</v>
      </c>
      <c r="BR169" s="4">
        <f t="shared" si="187"/>
        <v>0.14985853448538902</v>
      </c>
      <c r="BT169" s="4">
        <f t="shared" si="191"/>
        <v>6.6785827575217835</v>
      </c>
      <c r="BU169" s="4">
        <f t="shared" si="192"/>
        <v>11.723805348424952</v>
      </c>
      <c r="BV169" s="5">
        <f t="shared" si="138"/>
        <v>-6.6318406281560003E-3</v>
      </c>
      <c r="BW169" s="4">
        <f t="shared" si="140"/>
        <v>4.7015781366376661</v>
      </c>
      <c r="BX169" s="4">
        <f>MAX(BW$28:BW169)</f>
        <v>4.7196785334947382</v>
      </c>
      <c r="BY169" s="18">
        <f t="shared" si="139"/>
        <v>3.8350910403360584E-3</v>
      </c>
    </row>
    <row r="170" spans="1:77" x14ac:dyDescent="0.25">
      <c r="A170" s="2">
        <v>33938</v>
      </c>
      <c r="B170" s="3">
        <v>3.1800656965199998E-3</v>
      </c>
      <c r="C170" s="3">
        <v>3.2093340502099998E-2</v>
      </c>
      <c r="D170" s="3">
        <v>2.0964046137900001E-2</v>
      </c>
      <c r="E170" s="3">
        <v>-1.79431350816E-2</v>
      </c>
      <c r="F170" s="3">
        <v>2.55274761861E-2</v>
      </c>
      <c r="G170" s="3">
        <v>3.8707082323599998E-2</v>
      </c>
      <c r="H170" s="3">
        <v>3.1540721076999997E-2</v>
      </c>
      <c r="I170" s="3">
        <v>9.7829830280599995E-4</v>
      </c>
      <c r="J170" s="3">
        <v>-1.20224466348E-2</v>
      </c>
      <c r="K170" s="3">
        <v>-3.4458554085399998E-3</v>
      </c>
      <c r="L170" s="3">
        <v>-1.5964067402300001E-2</v>
      </c>
      <c r="M170" s="3">
        <v>-9.86955694444E-3</v>
      </c>
      <c r="N170" s="3">
        <v>-3.0966119613900001E-2</v>
      </c>
      <c r="O170" s="3">
        <f t="shared" si="136"/>
        <v>4.9666486203271652E-3</v>
      </c>
      <c r="P170" s="3">
        <f t="shared" si="137"/>
        <v>-4.2525244075728779E-3</v>
      </c>
      <c r="Q170" s="3"/>
      <c r="R170" s="4">
        <f t="shared" si="141"/>
        <v>-1</v>
      </c>
      <c r="S170" s="4">
        <f t="shared" si="142"/>
        <v>-1</v>
      </c>
      <c r="T170" s="4">
        <f t="shared" si="143"/>
        <v>-1</v>
      </c>
      <c r="U170" s="4">
        <f t="shared" si="144"/>
        <v>-1</v>
      </c>
      <c r="V170" s="4">
        <f t="shared" si="145"/>
        <v>-1</v>
      </c>
      <c r="W170" s="4">
        <f t="shared" si="146"/>
        <v>1</v>
      </c>
      <c r="X170" s="4">
        <f t="shared" si="147"/>
        <v>1</v>
      </c>
      <c r="Y170" s="4">
        <f t="shared" si="148"/>
        <v>1</v>
      </c>
      <c r="Z170" s="4">
        <f t="shared" si="149"/>
        <v>1</v>
      </c>
      <c r="AA170" s="4">
        <f t="shared" si="150"/>
        <v>-1</v>
      </c>
      <c r="AB170" s="4">
        <f t="shared" si="151"/>
        <v>1</v>
      </c>
      <c r="AC170" s="4">
        <f t="shared" si="152"/>
        <v>-1</v>
      </c>
      <c r="AE170" s="4">
        <f t="shared" si="188"/>
        <v>-3.2093340502099998E-2</v>
      </c>
      <c r="AF170" s="4">
        <f t="shared" si="153"/>
        <v>-2.0964046137900001E-2</v>
      </c>
      <c r="AG170" s="4">
        <f t="shared" si="154"/>
        <v>1.79431350816E-2</v>
      </c>
      <c r="AH170" s="4">
        <f t="shared" si="155"/>
        <v>-2.55274761861E-2</v>
      </c>
      <c r="AI170" s="4">
        <f t="shared" si="156"/>
        <v>-3.8707082323599998E-2</v>
      </c>
      <c r="AJ170" s="4">
        <f t="shared" si="157"/>
        <v>3.1540721076999997E-2</v>
      </c>
      <c r="AK170" s="4">
        <f t="shared" si="158"/>
        <v>9.7829830280599995E-4</v>
      </c>
      <c r="AL170" s="4">
        <f t="shared" si="159"/>
        <v>-1.20224466348E-2</v>
      </c>
      <c r="AM170" s="4">
        <f t="shared" si="160"/>
        <v>-3.4458554085399998E-3</v>
      </c>
      <c r="AN170" s="4">
        <f t="shared" si="161"/>
        <v>1.5964067402300001E-2</v>
      </c>
      <c r="AO170" s="4">
        <f t="shared" si="162"/>
        <v>-9.86955694444E-3</v>
      </c>
      <c r="AP170" s="4">
        <f t="shared" si="163"/>
        <v>-3.0966119613900001E-2</v>
      </c>
      <c r="AQ170" s="4">
        <f t="shared" si="189"/>
        <v>-8.9308084906394997E-3</v>
      </c>
      <c r="AS170" s="4">
        <f t="shared" si="190"/>
        <v>-0.10452739346536065</v>
      </c>
      <c r="AT170" s="4">
        <f t="shared" si="164"/>
        <v>-4.7768032406966109E-2</v>
      </c>
      <c r="AU170" s="4">
        <f t="shared" si="165"/>
        <v>7.7607650262434297E-2</v>
      </c>
      <c r="AV170" s="4">
        <f t="shared" si="166"/>
        <v>-6.7357873703908069E-2</v>
      </c>
      <c r="AW170" s="4">
        <f t="shared" si="167"/>
        <v>-7.662259496959517E-2</v>
      </c>
      <c r="AX170" s="4">
        <f t="shared" si="168"/>
        <v>9.1426524865242775E-2</v>
      </c>
      <c r="AY170" s="4">
        <f t="shared" si="169"/>
        <v>1.4445330501869453E-2</v>
      </c>
      <c r="AZ170" s="4">
        <f t="shared" si="170"/>
        <v>-9.0998694603165203E-2</v>
      </c>
      <c r="BA170" s="4">
        <f t="shared" si="171"/>
        <v>-3.0877026129083749E-2</v>
      </c>
      <c r="BB170" s="4">
        <f t="shared" si="172"/>
        <v>0.1057559524928305</v>
      </c>
      <c r="BC170" s="4">
        <f t="shared" si="173"/>
        <v>-4.5321316863350627E-2</v>
      </c>
      <c r="BD170" s="4">
        <f t="shared" si="174"/>
        <v>-8.2654270496470519E-2</v>
      </c>
      <c r="BE170" s="4">
        <f t="shared" si="175"/>
        <v>-2.1407645376293586E-2</v>
      </c>
      <c r="BG170" s="4">
        <f t="shared" si="176"/>
        <v>0.15045714029952653</v>
      </c>
      <c r="BH170" s="4">
        <f t="shared" si="177"/>
        <v>0.17364933418806577</v>
      </c>
      <c r="BI170" s="4">
        <f t="shared" si="178"/>
        <v>9.4243867040285936E-2</v>
      </c>
      <c r="BJ170" s="4">
        <f t="shared" si="179"/>
        <v>0.15359393944035485</v>
      </c>
      <c r="BK170" s="4">
        <f t="shared" si="180"/>
        <v>0.20220570489530371</v>
      </c>
      <c r="BL170" s="4">
        <f t="shared" si="181"/>
        <v>0.1381505089843178</v>
      </c>
      <c r="BM170" s="4">
        <f t="shared" si="182"/>
        <v>2.9039676258545866E-2</v>
      </c>
      <c r="BN170" s="4">
        <f t="shared" si="183"/>
        <v>6.1278712571327873E-2</v>
      </c>
      <c r="BO170" s="4">
        <f t="shared" si="184"/>
        <v>4.8814319709804196E-2</v>
      </c>
      <c r="BP170" s="4">
        <f t="shared" si="185"/>
        <v>5.9853110361385672E-2</v>
      </c>
      <c r="BQ170" s="4">
        <f t="shared" si="186"/>
        <v>9.4346794687075033E-2</v>
      </c>
      <c r="BR170" s="4">
        <f t="shared" si="187"/>
        <v>0.19345179107172922</v>
      </c>
      <c r="BT170" s="4">
        <f t="shared" si="191"/>
        <v>6.5163247851684565</v>
      </c>
      <c r="BU170" s="4">
        <f t="shared" si="192"/>
        <v>11.51010875228638</v>
      </c>
      <c r="BV170" s="5">
        <f t="shared" si="138"/>
        <v>1.7546090482783997E-2</v>
      </c>
      <c r="BW170" s="4">
        <f t="shared" si="140"/>
        <v>4.7990237793868191</v>
      </c>
      <c r="BX170" s="4">
        <f>MAX(BW$28:BW170)</f>
        <v>4.7990237793868191</v>
      </c>
      <c r="BY170" s="18">
        <f t="shared" si="139"/>
        <v>0</v>
      </c>
    </row>
    <row r="171" spans="1:77" x14ac:dyDescent="0.25">
      <c r="A171" s="2">
        <v>33969</v>
      </c>
      <c r="B171" s="3">
        <v>3.08601525588E-3</v>
      </c>
      <c r="C171" s="3">
        <v>2.0143413260199999E-2</v>
      </c>
      <c r="D171" s="3">
        <v>-2.2903707461000001E-2</v>
      </c>
      <c r="E171" s="3">
        <v>-7.4418048222399998E-3</v>
      </c>
      <c r="F171" s="3">
        <v>-1.23010661508E-2</v>
      </c>
      <c r="G171" s="3">
        <v>1.35855086325E-2</v>
      </c>
      <c r="H171" s="3">
        <v>1.42010523644E-2</v>
      </c>
      <c r="I171" s="3">
        <v>4.6629446534900004E-3</v>
      </c>
      <c r="J171" s="3">
        <v>1.3069168055900001E-2</v>
      </c>
      <c r="K171" s="3">
        <v>1.35659866517E-2</v>
      </c>
      <c r="L171" s="3">
        <v>1.12913977845E-2</v>
      </c>
      <c r="M171" s="3">
        <v>-1.4927513024100001E-3</v>
      </c>
      <c r="N171" s="3">
        <v>6.9471096817500001E-3</v>
      </c>
      <c r="O171" s="3">
        <f t="shared" si="136"/>
        <v>4.4439376123325E-3</v>
      </c>
      <c r="P171" s="3">
        <f t="shared" si="137"/>
        <v>3.0860944592044359E-2</v>
      </c>
      <c r="Q171" s="3"/>
      <c r="R171" s="4">
        <f t="shared" si="141"/>
        <v>1</v>
      </c>
      <c r="S171" s="4">
        <f t="shared" si="142"/>
        <v>-1</v>
      </c>
      <c r="T171" s="4">
        <f t="shared" si="143"/>
        <v>-1</v>
      </c>
      <c r="U171" s="4">
        <f t="shared" si="144"/>
        <v>-1</v>
      </c>
      <c r="V171" s="4">
        <f t="shared" si="145"/>
        <v>1</v>
      </c>
      <c r="W171" s="4">
        <f t="shared" si="146"/>
        <v>1</v>
      </c>
      <c r="X171" s="4">
        <f t="shared" si="147"/>
        <v>1</v>
      </c>
      <c r="Y171" s="4">
        <f t="shared" si="148"/>
        <v>1</v>
      </c>
      <c r="Z171" s="4">
        <f t="shared" si="149"/>
        <v>1</v>
      </c>
      <c r="AA171" s="4">
        <f t="shared" si="150"/>
        <v>-1</v>
      </c>
      <c r="AB171" s="4">
        <f t="shared" si="151"/>
        <v>1</v>
      </c>
      <c r="AC171" s="4">
        <f t="shared" si="152"/>
        <v>-1</v>
      </c>
      <c r="AE171" s="4">
        <f t="shared" si="188"/>
        <v>-2.0143413260199999E-2</v>
      </c>
      <c r="AF171" s="4">
        <f t="shared" si="153"/>
        <v>2.2903707461000001E-2</v>
      </c>
      <c r="AG171" s="4">
        <f t="shared" si="154"/>
        <v>7.4418048222399998E-3</v>
      </c>
      <c r="AH171" s="4">
        <f t="shared" si="155"/>
        <v>1.23010661508E-2</v>
      </c>
      <c r="AI171" s="4">
        <f t="shared" si="156"/>
        <v>-1.35855086325E-2</v>
      </c>
      <c r="AJ171" s="4">
        <f t="shared" si="157"/>
        <v>1.42010523644E-2</v>
      </c>
      <c r="AK171" s="4">
        <f t="shared" si="158"/>
        <v>4.6629446534900004E-3</v>
      </c>
      <c r="AL171" s="4">
        <f t="shared" si="159"/>
        <v>1.3069168055900001E-2</v>
      </c>
      <c r="AM171" s="4">
        <f t="shared" si="160"/>
        <v>1.35659866517E-2</v>
      </c>
      <c r="AN171" s="4">
        <f t="shared" si="161"/>
        <v>-1.12913977845E-2</v>
      </c>
      <c r="AO171" s="4">
        <f t="shared" si="162"/>
        <v>-1.4927513024100001E-3</v>
      </c>
      <c r="AP171" s="4">
        <f t="shared" si="163"/>
        <v>-6.9471096817500001E-3</v>
      </c>
      <c r="AQ171" s="4">
        <f t="shared" si="189"/>
        <v>2.8904624581808334E-3</v>
      </c>
      <c r="AS171" s="4">
        <f t="shared" si="190"/>
        <v>-5.3552561799590143E-2</v>
      </c>
      <c r="AT171" s="4">
        <f t="shared" si="164"/>
        <v>5.2758526413224989E-2</v>
      </c>
      <c r="AU171" s="4">
        <f t="shared" si="165"/>
        <v>3.1585311833857113E-2</v>
      </c>
      <c r="AV171" s="4">
        <f t="shared" si="166"/>
        <v>3.2035290443414598E-2</v>
      </c>
      <c r="AW171" s="4">
        <f t="shared" si="167"/>
        <v>-2.6874629752971977E-2</v>
      </c>
      <c r="AX171" s="4">
        <f t="shared" si="168"/>
        <v>4.1117625896006038E-2</v>
      </c>
      <c r="AY171" s="4">
        <f t="shared" si="169"/>
        <v>6.4228603817410371E-2</v>
      </c>
      <c r="AZ171" s="4">
        <f t="shared" si="170"/>
        <v>8.5309677749431212E-2</v>
      </c>
      <c r="BA171" s="4">
        <f t="shared" si="171"/>
        <v>0.11116399230675188</v>
      </c>
      <c r="BB171" s="4">
        <f t="shared" si="172"/>
        <v>-7.5460725207588619E-2</v>
      </c>
      <c r="BC171" s="4">
        <f t="shared" si="173"/>
        <v>-6.3287843847205909E-3</v>
      </c>
      <c r="BD171" s="4">
        <f t="shared" si="174"/>
        <v>-1.4364529050390875E-2</v>
      </c>
      <c r="BE171" s="4">
        <f t="shared" si="175"/>
        <v>2.0134816522069502E-2</v>
      </c>
      <c r="BG171" s="4">
        <f t="shared" si="176"/>
        <v>0.1451785310405479</v>
      </c>
      <c r="BH171" s="4">
        <f t="shared" si="177"/>
        <v>0.17637822705703593</v>
      </c>
      <c r="BI171" s="4">
        <f t="shared" si="178"/>
        <v>8.8038084796915453E-2</v>
      </c>
      <c r="BJ171" s="4">
        <f t="shared" si="179"/>
        <v>0.15789703127183199</v>
      </c>
      <c r="BK171" s="4">
        <f t="shared" si="180"/>
        <v>0.19540772362223327</v>
      </c>
      <c r="BL171" s="4">
        <f t="shared" si="181"/>
        <v>0.12878769899160344</v>
      </c>
      <c r="BM171" s="4">
        <f t="shared" si="182"/>
        <v>2.9037309123097158E-2</v>
      </c>
      <c r="BN171" s="4">
        <f t="shared" si="183"/>
        <v>6.2413087831749071E-2</v>
      </c>
      <c r="BO171" s="4">
        <f t="shared" si="184"/>
        <v>4.9347469073452749E-2</v>
      </c>
      <c r="BP171" s="4">
        <f t="shared" si="185"/>
        <v>5.6893359117803598E-2</v>
      </c>
      <c r="BQ171" s="4">
        <f t="shared" si="186"/>
        <v>9.555943505811143E-2</v>
      </c>
      <c r="BR171" s="4">
        <f t="shared" si="187"/>
        <v>0.19405153197405159</v>
      </c>
      <c r="BT171" s="4">
        <f t="shared" si="191"/>
        <v>6.5943801062814593</v>
      </c>
      <c r="BU171" s="4">
        <f t="shared" si="192"/>
        <v>11.777383051369128</v>
      </c>
      <c r="BV171" s="5">
        <f t="shared" si="138"/>
        <v>1.394702607932E-2</v>
      </c>
      <c r="BW171" s="4">
        <f t="shared" si="140"/>
        <v>4.880765749789723</v>
      </c>
      <c r="BX171" s="4">
        <f>MAX(BW$28:BW171)</f>
        <v>4.880765749789723</v>
      </c>
      <c r="BY171" s="18">
        <f t="shared" si="139"/>
        <v>0</v>
      </c>
    </row>
    <row r="172" spans="1:77" x14ac:dyDescent="0.25">
      <c r="A172" s="2">
        <v>33998</v>
      </c>
      <c r="B172" s="3">
        <v>2.6690246180799998E-3</v>
      </c>
      <c r="C172" s="3">
        <v>-3.36910981007E-2</v>
      </c>
      <c r="D172" s="3">
        <v>-9.4277414263500003E-3</v>
      </c>
      <c r="E172" s="3">
        <v>-1.0593699752900001E-2</v>
      </c>
      <c r="F172" s="3">
        <v>1.20768162718E-2</v>
      </c>
      <c r="G172" s="3">
        <v>-1.5703213968799999E-2</v>
      </c>
      <c r="H172" s="3">
        <v>1.34257411507E-3</v>
      </c>
      <c r="I172" s="3">
        <v>4.6856112644000003E-3</v>
      </c>
      <c r="J172" s="3">
        <v>4.6196587837500002E-3</v>
      </c>
      <c r="K172" s="3">
        <v>1.8002298063000001E-2</v>
      </c>
      <c r="L172" s="3">
        <v>-1.28317327833E-2</v>
      </c>
      <c r="M172" s="3">
        <v>8.5635685331900005E-4</v>
      </c>
      <c r="N172" s="3">
        <v>-1.2361538088199999E-2</v>
      </c>
      <c r="O172" s="3">
        <f t="shared" si="136"/>
        <v>-4.4188090640759157E-3</v>
      </c>
      <c r="P172" s="3">
        <f t="shared" si="137"/>
        <v>4.0861113754238646E-3</v>
      </c>
      <c r="Q172" s="3"/>
      <c r="R172" s="4">
        <f t="shared" si="141"/>
        <v>1</v>
      </c>
      <c r="S172" s="4">
        <f t="shared" si="142"/>
        <v>-1</v>
      </c>
      <c r="T172" s="4">
        <f t="shared" si="143"/>
        <v>-1</v>
      </c>
      <c r="U172" s="4">
        <f t="shared" si="144"/>
        <v>-1</v>
      </c>
      <c r="V172" s="4">
        <f t="shared" si="145"/>
        <v>1</v>
      </c>
      <c r="W172" s="4">
        <f t="shared" si="146"/>
        <v>1</v>
      </c>
      <c r="X172" s="4">
        <f t="shared" si="147"/>
        <v>1</v>
      </c>
      <c r="Y172" s="4">
        <f t="shared" si="148"/>
        <v>1</v>
      </c>
      <c r="Z172" s="4">
        <f t="shared" si="149"/>
        <v>1</v>
      </c>
      <c r="AA172" s="4">
        <f t="shared" si="150"/>
        <v>-1</v>
      </c>
      <c r="AB172" s="4">
        <f t="shared" si="151"/>
        <v>1</v>
      </c>
      <c r="AC172" s="4">
        <f t="shared" si="152"/>
        <v>-1</v>
      </c>
      <c r="AE172" s="4">
        <f t="shared" si="188"/>
        <v>-3.36910981007E-2</v>
      </c>
      <c r="AF172" s="4">
        <f t="shared" si="153"/>
        <v>9.4277414263500003E-3</v>
      </c>
      <c r="AG172" s="4">
        <f t="shared" si="154"/>
        <v>1.0593699752900001E-2</v>
      </c>
      <c r="AH172" s="4">
        <f t="shared" si="155"/>
        <v>-1.20768162718E-2</v>
      </c>
      <c r="AI172" s="4">
        <f t="shared" si="156"/>
        <v>-1.5703213968799999E-2</v>
      </c>
      <c r="AJ172" s="4">
        <f t="shared" si="157"/>
        <v>1.34257411507E-3</v>
      </c>
      <c r="AK172" s="4">
        <f t="shared" si="158"/>
        <v>4.6856112644000003E-3</v>
      </c>
      <c r="AL172" s="4">
        <f t="shared" si="159"/>
        <v>4.6196587837500002E-3</v>
      </c>
      <c r="AM172" s="4">
        <f t="shared" si="160"/>
        <v>1.8002298063000001E-2</v>
      </c>
      <c r="AN172" s="4">
        <f t="shared" si="161"/>
        <v>1.28317327833E-2</v>
      </c>
      <c r="AO172" s="4">
        <f t="shared" si="162"/>
        <v>8.5635685331900005E-4</v>
      </c>
      <c r="AP172" s="4">
        <f t="shared" si="163"/>
        <v>1.2361538088199999E-2</v>
      </c>
      <c r="AQ172" s="4">
        <f t="shared" si="189"/>
        <v>1.1041735657490838E-3</v>
      </c>
      <c r="AS172" s="4">
        <f t="shared" si="190"/>
        <v>-9.2826667577426261E-2</v>
      </c>
      <c r="AT172" s="4">
        <f t="shared" si="164"/>
        <v>2.1380737483660782E-2</v>
      </c>
      <c r="AU172" s="4">
        <f t="shared" si="165"/>
        <v>4.8132349890788025E-2</v>
      </c>
      <c r="AV172" s="4">
        <f t="shared" si="166"/>
        <v>-3.0594156646324339E-2</v>
      </c>
      <c r="AW172" s="4">
        <f t="shared" si="167"/>
        <v>-3.2144510314562218E-2</v>
      </c>
      <c r="AX172" s="4">
        <f t="shared" si="168"/>
        <v>4.1698830729401627E-3</v>
      </c>
      <c r="AY172" s="4">
        <f t="shared" si="169"/>
        <v>6.454608096826607E-2</v>
      </c>
      <c r="AZ172" s="4">
        <f t="shared" si="170"/>
        <v>2.9606987535713718E-2</v>
      </c>
      <c r="BA172" s="4">
        <f t="shared" si="171"/>
        <v>0.14592276686939248</v>
      </c>
      <c r="BB172" s="4">
        <f t="shared" si="172"/>
        <v>9.0216032115316425E-2</v>
      </c>
      <c r="BC172" s="4">
        <f t="shared" si="173"/>
        <v>3.5846040856069689E-3</v>
      </c>
      <c r="BD172" s="4">
        <f t="shared" si="174"/>
        <v>2.5480938928846949E-2</v>
      </c>
      <c r="BE172" s="4">
        <f t="shared" si="175"/>
        <v>2.3122920534351565E-2</v>
      </c>
      <c r="BG172" s="4">
        <f t="shared" si="176"/>
        <v>0.14606781058629303</v>
      </c>
      <c r="BH172" s="4">
        <f t="shared" si="177"/>
        <v>0.17244075087335209</v>
      </c>
      <c r="BI172" s="4">
        <f t="shared" si="178"/>
        <v>8.0627262794259635E-2</v>
      </c>
      <c r="BJ172" s="4">
        <f t="shared" si="179"/>
        <v>0.15726621888122536</v>
      </c>
      <c r="BK172" s="4">
        <f t="shared" si="180"/>
        <v>0.1937468841282648</v>
      </c>
      <c r="BL172" s="4">
        <f t="shared" si="181"/>
        <v>7.3642417882838054E-2</v>
      </c>
      <c r="BM172" s="4">
        <f t="shared" si="182"/>
        <v>2.8875232629998863E-2</v>
      </c>
      <c r="BN172" s="4">
        <f t="shared" si="183"/>
        <v>6.3039077893100592E-2</v>
      </c>
      <c r="BO172" s="4">
        <f t="shared" si="184"/>
        <v>4.3484288131305879E-2</v>
      </c>
      <c r="BP172" s="4">
        <f t="shared" si="185"/>
        <v>5.624309340631102E-2</v>
      </c>
      <c r="BQ172" s="4">
        <f t="shared" si="186"/>
        <v>8.6119257868312982E-2</v>
      </c>
      <c r="BR172" s="4">
        <f t="shared" si="187"/>
        <v>0.17981439154897141</v>
      </c>
      <c r="BT172" s="4">
        <f t="shared" si="191"/>
        <v>6.6343814705258257</v>
      </c>
      <c r="BU172" s="4">
        <f t="shared" si="192"/>
        <v>12.081144669069218</v>
      </c>
      <c r="BV172" s="5">
        <f t="shared" si="138"/>
        <v>8.0064636942420008E-3</v>
      </c>
      <c r="BW172" s="4">
        <f t="shared" si="140"/>
        <v>4.9328703075067857</v>
      </c>
      <c r="BX172" s="4">
        <f>MAX(BW$28:BW172)</f>
        <v>4.9328703075067857</v>
      </c>
      <c r="BY172" s="18">
        <f t="shared" si="139"/>
        <v>0</v>
      </c>
    </row>
    <row r="173" spans="1:77" x14ac:dyDescent="0.25">
      <c r="A173" s="2">
        <v>34026</v>
      </c>
      <c r="B173" s="3">
        <v>2.4872883672199999E-3</v>
      </c>
      <c r="C173" s="3">
        <v>-1.36247954231E-2</v>
      </c>
      <c r="D173" s="3">
        <v>-1.40098075454E-2</v>
      </c>
      <c r="E173" s="3">
        <v>-5.0288769799699999E-3</v>
      </c>
      <c r="F173" s="3">
        <v>6.2028109478199998E-2</v>
      </c>
      <c r="G173" s="3">
        <v>1.9287601816800001E-2</v>
      </c>
      <c r="H173" s="3">
        <v>1.2498946703999999E-2</v>
      </c>
      <c r="I173" s="3">
        <v>1.75263566328E-2</v>
      </c>
      <c r="J173" s="3">
        <v>1.59584589986E-2</v>
      </c>
      <c r="K173" s="3">
        <v>1.5825591446200001E-2</v>
      </c>
      <c r="L173" s="3">
        <v>2.5685916822099999E-2</v>
      </c>
      <c r="M173" s="3">
        <v>5.7188727561500001E-2</v>
      </c>
      <c r="N173" s="3">
        <v>-4.5212821451400001E-2</v>
      </c>
      <c r="O173" s="3">
        <f t="shared" si="136"/>
        <v>1.2343617338360835E-2</v>
      </c>
      <c r="P173" s="3">
        <f t="shared" si="137"/>
        <v>6.1812691604819552E-2</v>
      </c>
      <c r="Q173" s="3"/>
      <c r="R173" s="4">
        <f t="shared" si="141"/>
        <v>-1</v>
      </c>
      <c r="S173" s="4">
        <f t="shared" si="142"/>
        <v>-1</v>
      </c>
      <c r="T173" s="4">
        <f t="shared" si="143"/>
        <v>-1</v>
      </c>
      <c r="U173" s="4">
        <f t="shared" si="144"/>
        <v>-1</v>
      </c>
      <c r="V173" s="4">
        <f t="shared" si="145"/>
        <v>1</v>
      </c>
      <c r="W173" s="4">
        <f t="shared" si="146"/>
        <v>1</v>
      </c>
      <c r="X173" s="4">
        <f t="shared" si="147"/>
        <v>1</v>
      </c>
      <c r="Y173" s="4">
        <f t="shared" si="148"/>
        <v>1</v>
      </c>
      <c r="Z173" s="4">
        <f t="shared" si="149"/>
        <v>1</v>
      </c>
      <c r="AA173" s="4">
        <f t="shared" si="150"/>
        <v>-1</v>
      </c>
      <c r="AB173" s="4">
        <f t="shared" si="151"/>
        <v>1</v>
      </c>
      <c r="AC173" s="4">
        <f t="shared" si="152"/>
        <v>-1</v>
      </c>
      <c r="AE173" s="4">
        <f t="shared" si="188"/>
        <v>-1.36247954231E-2</v>
      </c>
      <c r="AF173" s="4">
        <f t="shared" si="153"/>
        <v>1.40098075454E-2</v>
      </c>
      <c r="AG173" s="4">
        <f t="shared" si="154"/>
        <v>5.0288769799699999E-3</v>
      </c>
      <c r="AH173" s="4">
        <f t="shared" si="155"/>
        <v>-6.2028109478199998E-2</v>
      </c>
      <c r="AI173" s="4">
        <f t="shared" si="156"/>
        <v>1.9287601816800001E-2</v>
      </c>
      <c r="AJ173" s="4">
        <f t="shared" si="157"/>
        <v>1.2498946703999999E-2</v>
      </c>
      <c r="AK173" s="4">
        <f t="shared" si="158"/>
        <v>1.75263566328E-2</v>
      </c>
      <c r="AL173" s="4">
        <f t="shared" si="159"/>
        <v>1.59584589986E-2</v>
      </c>
      <c r="AM173" s="4">
        <f t="shared" si="160"/>
        <v>1.5825591446200001E-2</v>
      </c>
      <c r="AN173" s="4">
        <f t="shared" si="161"/>
        <v>-2.5685916822099999E-2</v>
      </c>
      <c r="AO173" s="4">
        <f t="shared" si="162"/>
        <v>5.7188727561500001E-2</v>
      </c>
      <c r="AP173" s="4">
        <f t="shared" si="163"/>
        <v>4.5212821451400001E-2</v>
      </c>
      <c r="AQ173" s="4">
        <f t="shared" si="189"/>
        <v>8.4331972844391683E-3</v>
      </c>
      <c r="AS173" s="4">
        <f t="shared" si="190"/>
        <v>-3.7310877375137566E-2</v>
      </c>
      <c r="AT173" s="4">
        <f t="shared" si="164"/>
        <v>3.2497672329644185E-2</v>
      </c>
      <c r="AU173" s="4">
        <f t="shared" si="165"/>
        <v>2.494876698370585E-2</v>
      </c>
      <c r="AV173" s="4">
        <f t="shared" si="166"/>
        <v>-0.15776588238583256</v>
      </c>
      <c r="AW173" s="4">
        <f t="shared" si="167"/>
        <v>3.9820205426439118E-2</v>
      </c>
      <c r="AX173" s="4">
        <f t="shared" si="168"/>
        <v>6.7889931174640622E-2</v>
      </c>
      <c r="AY173" s="4">
        <f t="shared" si="169"/>
        <v>0.24278739994761653</v>
      </c>
      <c r="AZ173" s="4">
        <f t="shared" si="170"/>
        <v>0.10126073877959817</v>
      </c>
      <c r="BA173" s="4">
        <f t="shared" si="171"/>
        <v>0.14557526064046658</v>
      </c>
      <c r="BB173" s="4">
        <f t="shared" si="172"/>
        <v>-0.18267783840792648</v>
      </c>
      <c r="BC173" s="4">
        <f t="shared" si="173"/>
        <v>0.26562573332412431</v>
      </c>
      <c r="BD173" s="4">
        <f t="shared" si="174"/>
        <v>0.10057664697897455</v>
      </c>
      <c r="BE173" s="4">
        <f t="shared" si="175"/>
        <v>5.3602313118026101E-2</v>
      </c>
      <c r="BG173" s="4">
        <f t="shared" si="176"/>
        <v>0.12621327856060427</v>
      </c>
      <c r="BH173" s="4">
        <f t="shared" si="177"/>
        <v>0.15462251777039712</v>
      </c>
      <c r="BI173" s="4">
        <f t="shared" si="178"/>
        <v>7.9498151434064065E-2</v>
      </c>
      <c r="BJ173" s="4">
        <f t="shared" si="179"/>
        <v>0.14481169325421545</v>
      </c>
      <c r="BK173" s="4">
        <f t="shared" si="180"/>
        <v>0.19418479492790275</v>
      </c>
      <c r="BL173" s="4">
        <f t="shared" si="181"/>
        <v>6.7870656916612038E-2</v>
      </c>
      <c r="BM173" s="4">
        <f t="shared" si="182"/>
        <v>2.7623088500525403E-2</v>
      </c>
      <c r="BN173" s="4">
        <f t="shared" si="183"/>
        <v>6.2385149811282778E-2</v>
      </c>
      <c r="BO173" s="4">
        <f t="shared" si="184"/>
        <v>3.6496727443614166E-2</v>
      </c>
      <c r="BP173" s="4">
        <f t="shared" si="185"/>
        <v>5.6577388700966923E-2</v>
      </c>
      <c r="BQ173" s="4">
        <f t="shared" si="186"/>
        <v>8.6074214557190304E-2</v>
      </c>
      <c r="BR173" s="4">
        <f t="shared" si="187"/>
        <v>0.17742638333641145</v>
      </c>
      <c r="BT173" s="4">
        <f t="shared" si="191"/>
        <v>6.8230084786456393</v>
      </c>
      <c r="BU173" s="4">
        <f t="shared" si="192"/>
        <v>12.758771259042916</v>
      </c>
      <c r="BV173" s="5">
        <f t="shared" si="138"/>
        <v>1.3829604600880001E-2</v>
      </c>
      <c r="BW173" s="4">
        <f t="shared" si="140"/>
        <v>5.0133594243398916</v>
      </c>
      <c r="BX173" s="4">
        <f>MAX(BW$28:BW173)</f>
        <v>5.0133594243398916</v>
      </c>
      <c r="BY173" s="18">
        <f t="shared" si="139"/>
        <v>0</v>
      </c>
    </row>
    <row r="174" spans="1:77" x14ac:dyDescent="0.25">
      <c r="A174" s="2">
        <v>34059</v>
      </c>
      <c r="B174" s="3">
        <v>2.9208979617E-3</v>
      </c>
      <c r="C174" s="3">
        <v>-6.1205432607800002E-2</v>
      </c>
      <c r="D174" s="3">
        <v>5.0120306728400003E-2</v>
      </c>
      <c r="E174" s="3">
        <v>2.7061087126699999E-2</v>
      </c>
      <c r="F174" s="3">
        <v>-1.0385281379400001E-2</v>
      </c>
      <c r="G174" s="3">
        <v>1.8362542828100001E-3</v>
      </c>
      <c r="H174" s="3">
        <v>1.8616369403500001E-2</v>
      </c>
      <c r="I174" s="3">
        <v>-1.0884678245E-3</v>
      </c>
      <c r="J174" s="3">
        <v>5.3524538824000004E-3</v>
      </c>
      <c r="K174" s="3">
        <v>1.43295845787E-4</v>
      </c>
      <c r="L174" s="3">
        <v>1.6410174803900002E-2</v>
      </c>
      <c r="M174" s="3">
        <v>2.6851220063E-2</v>
      </c>
      <c r="N174" s="3">
        <v>6.2155938477299999E-2</v>
      </c>
      <c r="O174" s="3">
        <f t="shared" si="136"/>
        <v>1.1322326566841416E-2</v>
      </c>
      <c r="P174" s="3">
        <f t="shared" si="137"/>
        <v>4.0893749957814689E-2</v>
      </c>
      <c r="Q174" s="3"/>
      <c r="R174" s="4">
        <f t="shared" si="141"/>
        <v>-1</v>
      </c>
      <c r="S174" s="4">
        <f t="shared" si="142"/>
        <v>-1</v>
      </c>
      <c r="T174" s="4">
        <f t="shared" si="143"/>
        <v>-1</v>
      </c>
      <c r="U174" s="4">
        <f t="shared" si="144"/>
        <v>-1</v>
      </c>
      <c r="V174" s="4">
        <f t="shared" si="145"/>
        <v>1</v>
      </c>
      <c r="W174" s="4">
        <f t="shared" si="146"/>
        <v>1</v>
      </c>
      <c r="X174" s="4">
        <f t="shared" si="147"/>
        <v>1</v>
      </c>
      <c r="Y174" s="4">
        <f t="shared" si="148"/>
        <v>1</v>
      </c>
      <c r="Z174" s="4">
        <f t="shared" si="149"/>
        <v>1</v>
      </c>
      <c r="AA174" s="4">
        <f t="shared" si="150"/>
        <v>-1</v>
      </c>
      <c r="AB174" s="4">
        <f t="shared" si="151"/>
        <v>1</v>
      </c>
      <c r="AC174" s="4">
        <f t="shared" si="152"/>
        <v>-1</v>
      </c>
      <c r="AE174" s="4">
        <f t="shared" si="188"/>
        <v>6.1205432607800002E-2</v>
      </c>
      <c r="AF174" s="4">
        <f t="shared" si="153"/>
        <v>-5.0120306728400003E-2</v>
      </c>
      <c r="AG174" s="4">
        <f t="shared" si="154"/>
        <v>-2.7061087126699999E-2</v>
      </c>
      <c r="AH174" s="4">
        <f t="shared" si="155"/>
        <v>1.0385281379400001E-2</v>
      </c>
      <c r="AI174" s="4">
        <f t="shared" si="156"/>
        <v>1.8362542828100001E-3</v>
      </c>
      <c r="AJ174" s="4">
        <f t="shared" si="157"/>
        <v>1.8616369403500001E-2</v>
      </c>
      <c r="AK174" s="4">
        <f t="shared" si="158"/>
        <v>-1.0884678245E-3</v>
      </c>
      <c r="AL174" s="4">
        <f t="shared" si="159"/>
        <v>5.3524538824000004E-3</v>
      </c>
      <c r="AM174" s="4">
        <f t="shared" si="160"/>
        <v>1.43295845787E-4</v>
      </c>
      <c r="AN174" s="4">
        <f t="shared" si="161"/>
        <v>-1.6410174803900002E-2</v>
      </c>
      <c r="AO174" s="4">
        <f t="shared" si="162"/>
        <v>2.6851220063E-2</v>
      </c>
      <c r="AP174" s="4">
        <f t="shared" si="163"/>
        <v>-6.2155938477299999E-2</v>
      </c>
      <c r="AQ174" s="4">
        <f t="shared" si="189"/>
        <v>-2.7038056246752496E-3</v>
      </c>
      <c r="AS174" s="4">
        <f t="shared" si="190"/>
        <v>0.193974622340266</v>
      </c>
      <c r="AT174" s="4">
        <f t="shared" si="164"/>
        <v>-0.12965849334525756</v>
      </c>
      <c r="AU174" s="4">
        <f t="shared" si="165"/>
        <v>-0.13615957925333408</v>
      </c>
      <c r="AV174" s="4">
        <f t="shared" si="166"/>
        <v>2.8686306046207873E-2</v>
      </c>
      <c r="AW174" s="4">
        <f t="shared" si="167"/>
        <v>3.7824882910976994E-3</v>
      </c>
      <c r="AX174" s="4">
        <f t="shared" si="168"/>
        <v>0.10971674799831475</v>
      </c>
      <c r="AY174" s="4">
        <f t="shared" si="169"/>
        <v>-1.5761710707755172E-2</v>
      </c>
      <c r="AZ174" s="4">
        <f t="shared" si="170"/>
        <v>3.4318769121121667E-2</v>
      </c>
      <c r="BA174" s="4">
        <f t="shared" si="171"/>
        <v>1.5705062434256416E-3</v>
      </c>
      <c r="BB174" s="4">
        <f t="shared" si="172"/>
        <v>-0.11601931570673249</v>
      </c>
      <c r="BC174" s="4">
        <f t="shared" si="173"/>
        <v>0.12478171401800822</v>
      </c>
      <c r="BD174" s="4">
        <f t="shared" si="174"/>
        <v>-0.14012783737906326</v>
      </c>
      <c r="BE174" s="4">
        <f t="shared" si="175"/>
        <v>-3.4079818611417248E-3</v>
      </c>
      <c r="BG174" s="4">
        <f t="shared" si="176"/>
        <v>0.10899055782062536</v>
      </c>
      <c r="BH174" s="4">
        <f t="shared" si="177"/>
        <v>0.15118717699201417</v>
      </c>
      <c r="BI174" s="4">
        <f t="shared" si="178"/>
        <v>7.9438230860669951E-2</v>
      </c>
      <c r="BJ174" s="4">
        <f t="shared" si="179"/>
        <v>0.15682180054488079</v>
      </c>
      <c r="BK174" s="4">
        <f t="shared" si="180"/>
        <v>0.19421635857193495</v>
      </c>
      <c r="BL174" s="4">
        <f t="shared" si="181"/>
        <v>6.8145162433215056E-2</v>
      </c>
      <c r="BM174" s="4">
        <f t="shared" si="182"/>
        <v>3.1514608996458512E-2</v>
      </c>
      <c r="BN174" s="4">
        <f t="shared" si="183"/>
        <v>6.350541929726318E-2</v>
      </c>
      <c r="BO174" s="4">
        <f t="shared" si="184"/>
        <v>3.7846267829089689E-2</v>
      </c>
      <c r="BP174" s="4">
        <f t="shared" si="185"/>
        <v>6.4019982113794907E-2</v>
      </c>
      <c r="BQ174" s="4">
        <f t="shared" si="186"/>
        <v>9.5433171159449826E-2</v>
      </c>
      <c r="BR174" s="4">
        <f t="shared" si="187"/>
        <v>0.1811649102932284</v>
      </c>
      <c r="BT174" s="4">
        <f t="shared" si="191"/>
        <v>6.7861828577190426</v>
      </c>
      <c r="BU174" s="4">
        <f t="shared" si="192"/>
        <v>12.752556666985974</v>
      </c>
      <c r="BV174" s="5">
        <f t="shared" si="138"/>
        <v>1.12271399804148E-2</v>
      </c>
      <c r="BW174" s="4">
        <f t="shared" si="140"/>
        <v>5.0842886236929106</v>
      </c>
      <c r="BX174" s="4">
        <f>MAX(BW$28:BW174)</f>
        <v>5.0842886236929106</v>
      </c>
      <c r="BY174" s="18">
        <f t="shared" si="139"/>
        <v>0</v>
      </c>
    </row>
    <row r="175" spans="1:77" x14ac:dyDescent="0.25">
      <c r="A175" s="2">
        <v>34089</v>
      </c>
      <c r="B175" s="3">
        <v>2.6536307345999999E-3</v>
      </c>
      <c r="C175" s="3">
        <v>-1.7056851024100001E-2</v>
      </c>
      <c r="D175" s="3">
        <v>-1.5115996553E-2</v>
      </c>
      <c r="E175" s="3">
        <v>5.2648814050399999E-2</v>
      </c>
      <c r="F175" s="3">
        <v>-3.5086193177900002E-2</v>
      </c>
      <c r="G175" s="3">
        <v>-2.8381846280100001E-2</v>
      </c>
      <c r="H175" s="3">
        <v>-3.08981413327E-2</v>
      </c>
      <c r="I175" s="3">
        <v>-5.2363171819000002E-3</v>
      </c>
      <c r="J175" s="3">
        <v>-1.46348294949E-2</v>
      </c>
      <c r="K175" s="3">
        <v>4.8648743977299999E-3</v>
      </c>
      <c r="L175" s="3">
        <v>4.69358428058E-3</v>
      </c>
      <c r="M175" s="3">
        <v>3.6101616000000003E-2</v>
      </c>
      <c r="N175" s="3">
        <v>4.5446473930099998E-2</v>
      </c>
      <c r="O175" s="3">
        <f t="shared" si="136"/>
        <v>-2.2123436548250031E-4</v>
      </c>
      <c r="P175" s="3">
        <f t="shared" si="137"/>
        <v>1.9786193799079255E-3</v>
      </c>
      <c r="Q175" s="3"/>
      <c r="R175" s="4">
        <f t="shared" si="141"/>
        <v>-1</v>
      </c>
      <c r="S175" s="4">
        <f t="shared" si="142"/>
        <v>-1</v>
      </c>
      <c r="T175" s="4">
        <f t="shared" si="143"/>
        <v>-1</v>
      </c>
      <c r="U175" s="4">
        <f t="shared" si="144"/>
        <v>-1</v>
      </c>
      <c r="V175" s="4">
        <f t="shared" si="145"/>
        <v>1</v>
      </c>
      <c r="W175" s="4">
        <f t="shared" si="146"/>
        <v>1</v>
      </c>
      <c r="X175" s="4">
        <f t="shared" si="147"/>
        <v>1</v>
      </c>
      <c r="Y175" s="4">
        <f t="shared" si="148"/>
        <v>1</v>
      </c>
      <c r="Z175" s="4">
        <f t="shared" si="149"/>
        <v>1</v>
      </c>
      <c r="AA175" s="4">
        <f t="shared" si="150"/>
        <v>-1</v>
      </c>
      <c r="AB175" s="4">
        <f t="shared" si="151"/>
        <v>1</v>
      </c>
      <c r="AC175" s="4">
        <f t="shared" si="152"/>
        <v>-1</v>
      </c>
      <c r="AE175" s="4">
        <f t="shared" si="188"/>
        <v>1.7056851024100001E-2</v>
      </c>
      <c r="AF175" s="4">
        <f t="shared" si="153"/>
        <v>1.5115996553E-2</v>
      </c>
      <c r="AG175" s="4">
        <f t="shared" si="154"/>
        <v>-5.2648814050399999E-2</v>
      </c>
      <c r="AH175" s="4">
        <f t="shared" si="155"/>
        <v>3.5086193177900002E-2</v>
      </c>
      <c r="AI175" s="4">
        <f t="shared" si="156"/>
        <v>-2.8381846280100001E-2</v>
      </c>
      <c r="AJ175" s="4">
        <f t="shared" si="157"/>
        <v>-3.08981413327E-2</v>
      </c>
      <c r="AK175" s="4">
        <f t="shared" si="158"/>
        <v>-5.2363171819000002E-3</v>
      </c>
      <c r="AL175" s="4">
        <f t="shared" si="159"/>
        <v>-1.46348294949E-2</v>
      </c>
      <c r="AM175" s="4">
        <f t="shared" si="160"/>
        <v>4.8648743977299999E-3</v>
      </c>
      <c r="AN175" s="4">
        <f t="shared" si="161"/>
        <v>-4.69358428058E-3</v>
      </c>
      <c r="AO175" s="4">
        <f t="shared" si="162"/>
        <v>3.6101616000000003E-2</v>
      </c>
      <c r="AP175" s="4">
        <f t="shared" si="163"/>
        <v>-4.5446473930099998E-2</v>
      </c>
      <c r="AQ175" s="4">
        <f t="shared" si="189"/>
        <v>-6.1428729498291664E-3</v>
      </c>
      <c r="AS175" s="4">
        <f t="shared" si="190"/>
        <v>6.2599371414070015E-2</v>
      </c>
      <c r="AT175" s="4">
        <f t="shared" si="164"/>
        <v>3.9992800589955954E-2</v>
      </c>
      <c r="AU175" s="4">
        <f t="shared" si="165"/>
        <v>-0.26510567257089585</v>
      </c>
      <c r="AV175" s="4">
        <f t="shared" si="166"/>
        <v>8.9493152242844431E-2</v>
      </c>
      <c r="AW175" s="4">
        <f t="shared" si="167"/>
        <v>-5.8454079746506578E-2</v>
      </c>
      <c r="AX175" s="4">
        <f t="shared" si="168"/>
        <v>-0.18136660170401031</v>
      </c>
      <c r="AY175" s="4">
        <f t="shared" si="169"/>
        <v>-6.6462092961247748E-2</v>
      </c>
      <c r="AZ175" s="4">
        <f t="shared" si="170"/>
        <v>-9.2180035384984538E-2</v>
      </c>
      <c r="BA175" s="4">
        <f t="shared" si="171"/>
        <v>5.14172168278186E-2</v>
      </c>
      <c r="BB175" s="4">
        <f t="shared" si="172"/>
        <v>-2.9325745653831638E-2</v>
      </c>
      <c r="BC175" s="4">
        <f t="shared" si="173"/>
        <v>0.15131684533329148</v>
      </c>
      <c r="BD175" s="4">
        <f t="shared" si="174"/>
        <v>-0.10034277356810792</v>
      </c>
      <c r="BE175" s="4">
        <f t="shared" si="175"/>
        <v>-3.3201467931800337E-2</v>
      </c>
      <c r="BG175" s="4">
        <f t="shared" si="176"/>
        <v>0.11855584431726397</v>
      </c>
      <c r="BH175" s="4">
        <f t="shared" si="177"/>
        <v>0.16981823599200882</v>
      </c>
      <c r="BI175" s="4">
        <f t="shared" si="178"/>
        <v>8.2729586777030545E-2</v>
      </c>
      <c r="BJ175" s="4">
        <f t="shared" si="179"/>
        <v>0.15557463181491304</v>
      </c>
      <c r="BK175" s="4">
        <f t="shared" si="180"/>
        <v>0.18344973231724704</v>
      </c>
      <c r="BL175" s="4">
        <f t="shared" si="181"/>
        <v>6.1386383566130895E-2</v>
      </c>
      <c r="BM175" s="4">
        <f t="shared" si="182"/>
        <v>2.8830376336908815E-2</v>
      </c>
      <c r="BN175" s="4">
        <f t="shared" si="183"/>
        <v>5.4325736531520015E-2</v>
      </c>
      <c r="BO175" s="4">
        <f t="shared" si="184"/>
        <v>3.4796605908372559E-2</v>
      </c>
      <c r="BP175" s="4">
        <f t="shared" si="185"/>
        <v>6.1157785358959875E-2</v>
      </c>
      <c r="BQ175" s="4">
        <f t="shared" si="186"/>
        <v>8.7494977258711526E-2</v>
      </c>
      <c r="BR175" s="4">
        <f t="shared" si="187"/>
        <v>0.19568727169271852</v>
      </c>
      <c r="BT175" s="4">
        <f t="shared" si="191"/>
        <v>6.6759432582099212</v>
      </c>
      <c r="BU175" s="4">
        <f t="shared" si="192"/>
        <v>12.362993642074814</v>
      </c>
      <c r="BV175" s="5">
        <f t="shared" si="138"/>
        <v>-1.6592935040528001E-2</v>
      </c>
      <c r="BW175" s="4">
        <f t="shared" si="140"/>
        <v>5.0134171773880869</v>
      </c>
      <c r="BX175" s="4">
        <f>MAX(BW$28:BW175)</f>
        <v>5.0842886236929106</v>
      </c>
      <c r="BY175" s="18">
        <f t="shared" si="139"/>
        <v>1.3939304305928067E-2</v>
      </c>
    </row>
    <row r="176" spans="1:77" x14ac:dyDescent="0.25">
      <c r="A176" s="2">
        <v>34120</v>
      </c>
      <c r="B176" s="3">
        <v>2.7494463527300002E-3</v>
      </c>
      <c r="C176" s="3">
        <v>3.0903503701700001E-3</v>
      </c>
      <c r="D176" s="3">
        <v>-3.49377838481E-2</v>
      </c>
      <c r="E176" s="3">
        <v>5.9298369404800003E-2</v>
      </c>
      <c r="F176" s="3">
        <v>-5.4396969103900003E-3</v>
      </c>
      <c r="G176" s="3">
        <v>9.25553473106E-3</v>
      </c>
      <c r="H176" s="3">
        <v>2.61478398369E-2</v>
      </c>
      <c r="I176" s="3">
        <v>-2.0536709206299998E-3</v>
      </c>
      <c r="J176" s="3">
        <v>1.8895124153900001E-4</v>
      </c>
      <c r="K176" s="3">
        <v>-2.00034067052E-3</v>
      </c>
      <c r="L176" s="3">
        <v>-4.0233255370399998E-2</v>
      </c>
      <c r="M176" s="3">
        <v>3.57475274208E-2</v>
      </c>
      <c r="N176" s="3">
        <v>-3.0086977966300001E-3</v>
      </c>
      <c r="O176" s="3">
        <f t="shared" si="136"/>
        <v>3.8379272907165837E-3</v>
      </c>
      <c r="P176" s="3">
        <f t="shared" si="137"/>
        <v>8.697576096802228E-3</v>
      </c>
      <c r="Q176" s="3"/>
      <c r="R176" s="4">
        <f t="shared" si="141"/>
        <v>-1</v>
      </c>
      <c r="S176" s="4">
        <f t="shared" si="142"/>
        <v>-1</v>
      </c>
      <c r="T176" s="4">
        <f t="shared" si="143"/>
        <v>1</v>
      </c>
      <c r="U176" s="4">
        <f t="shared" si="144"/>
        <v>-1</v>
      </c>
      <c r="V176" s="4">
        <f t="shared" si="145"/>
        <v>1</v>
      </c>
      <c r="W176" s="4">
        <f t="shared" si="146"/>
        <v>1</v>
      </c>
      <c r="X176" s="4">
        <f t="shared" si="147"/>
        <v>1</v>
      </c>
      <c r="Y176" s="4">
        <f t="shared" si="148"/>
        <v>1</v>
      </c>
      <c r="Z176" s="4">
        <f t="shared" si="149"/>
        <v>1</v>
      </c>
      <c r="AA176" s="4">
        <f t="shared" si="150"/>
        <v>-1</v>
      </c>
      <c r="AB176" s="4">
        <f t="shared" si="151"/>
        <v>1</v>
      </c>
      <c r="AC176" s="4">
        <f t="shared" si="152"/>
        <v>-1</v>
      </c>
      <c r="AE176" s="4">
        <f t="shared" si="188"/>
        <v>-3.0903503701700001E-3</v>
      </c>
      <c r="AF176" s="4">
        <f t="shared" si="153"/>
        <v>3.49377838481E-2</v>
      </c>
      <c r="AG176" s="4">
        <f t="shared" si="154"/>
        <v>-5.9298369404800003E-2</v>
      </c>
      <c r="AH176" s="4">
        <f t="shared" si="155"/>
        <v>5.4396969103900003E-3</v>
      </c>
      <c r="AI176" s="4">
        <f t="shared" si="156"/>
        <v>9.25553473106E-3</v>
      </c>
      <c r="AJ176" s="4">
        <f t="shared" si="157"/>
        <v>2.61478398369E-2</v>
      </c>
      <c r="AK176" s="4">
        <f t="shared" si="158"/>
        <v>-2.0536709206299998E-3</v>
      </c>
      <c r="AL176" s="4">
        <f t="shared" si="159"/>
        <v>1.8895124153900001E-4</v>
      </c>
      <c r="AM176" s="4">
        <f t="shared" si="160"/>
        <v>-2.00034067052E-3</v>
      </c>
      <c r="AN176" s="4">
        <f t="shared" si="161"/>
        <v>4.0233255370399998E-2</v>
      </c>
      <c r="AO176" s="4">
        <f t="shared" si="162"/>
        <v>3.57475274208E-2</v>
      </c>
      <c r="AP176" s="4">
        <f t="shared" si="163"/>
        <v>3.0086977966300001E-3</v>
      </c>
      <c r="AQ176" s="4">
        <f t="shared" si="189"/>
        <v>7.376379649141584E-3</v>
      </c>
      <c r="AS176" s="4">
        <f t="shared" si="190"/>
        <v>-1.042664876781612E-2</v>
      </c>
      <c r="AT176" s="4">
        <f t="shared" si="164"/>
        <v>8.2294539556385632E-2</v>
      </c>
      <c r="AU176" s="4">
        <f t="shared" si="165"/>
        <v>-0.28670937068557389</v>
      </c>
      <c r="AV176" s="4">
        <f t="shared" si="166"/>
        <v>1.3986076899379331E-2</v>
      </c>
      <c r="AW176" s="4">
        <f t="shared" si="167"/>
        <v>2.0181080918786037E-2</v>
      </c>
      <c r="AX176" s="4">
        <f t="shared" si="168"/>
        <v>0.17038201840791753</v>
      </c>
      <c r="AY176" s="4">
        <f t="shared" si="169"/>
        <v>-2.8493154534384325E-2</v>
      </c>
      <c r="AZ176" s="4">
        <f t="shared" si="170"/>
        <v>1.391246606877532E-3</v>
      </c>
      <c r="BA176" s="4">
        <f t="shared" si="171"/>
        <v>-2.2994664201300041E-2</v>
      </c>
      <c r="BB176" s="4">
        <f t="shared" si="172"/>
        <v>0.26314396529733497</v>
      </c>
      <c r="BC176" s="4">
        <f t="shared" si="173"/>
        <v>0.1634266493497066</v>
      </c>
      <c r="BD176" s="4">
        <f t="shared" si="174"/>
        <v>6.1500122529266231E-3</v>
      </c>
      <c r="BE176" s="4">
        <f t="shared" si="175"/>
        <v>3.1027645925019987E-2</v>
      </c>
      <c r="BG176" s="4">
        <f t="shared" si="176"/>
        <v>0.11831878037474189</v>
      </c>
      <c r="BH176" s="4">
        <f t="shared" si="177"/>
        <v>0.1590727606065637</v>
      </c>
      <c r="BI176" s="4">
        <f t="shared" si="178"/>
        <v>9.7015455187806035E-2</v>
      </c>
      <c r="BJ176" s="4">
        <f t="shared" si="179"/>
        <v>0.15669883220817662</v>
      </c>
      <c r="BK176" s="4">
        <f t="shared" si="180"/>
        <v>0.16727625999110382</v>
      </c>
      <c r="BL176" s="4">
        <f t="shared" si="181"/>
        <v>7.0089033835899248E-2</v>
      </c>
      <c r="BM176" s="4">
        <f t="shared" si="182"/>
        <v>2.9526944951455039E-2</v>
      </c>
      <c r="BN176" s="4">
        <f t="shared" si="183"/>
        <v>5.4023878761770103E-2</v>
      </c>
      <c r="BO176" s="4">
        <f t="shared" si="184"/>
        <v>3.4086090399934252E-2</v>
      </c>
      <c r="BP176" s="4">
        <f t="shared" si="185"/>
        <v>6.1139143784138122E-2</v>
      </c>
      <c r="BQ176" s="4">
        <f t="shared" si="186"/>
        <v>8.8730954492566891E-2</v>
      </c>
      <c r="BR176" s="4">
        <f t="shared" si="187"/>
        <v>0.20025183518807119</v>
      </c>
      <c r="BT176" s="4">
        <f t="shared" si="191"/>
        <v>6.8457968356320142</v>
      </c>
      <c r="BU176" s="4">
        <f t="shared" si="192"/>
        <v>12.780579619152412</v>
      </c>
      <c r="BV176" s="5">
        <f t="shared" si="138"/>
        <v>1.4888567633931999E-2</v>
      </c>
      <c r="BW176" s="4">
        <f t="shared" si="140"/>
        <v>5.1018438996838302</v>
      </c>
      <c r="BX176" s="4">
        <f>MAX(BW$28:BW176)</f>
        <v>5.1018438996838302</v>
      </c>
      <c r="BY176" s="18">
        <f t="shared" si="139"/>
        <v>0</v>
      </c>
    </row>
    <row r="177" spans="1:77" x14ac:dyDescent="0.25">
      <c r="A177" s="2">
        <v>34150</v>
      </c>
      <c r="B177" s="3">
        <v>2.7429566458500002E-3</v>
      </c>
      <c r="C177" s="3">
        <v>8.0442440346799995E-2</v>
      </c>
      <c r="D177" s="3">
        <v>-3.9843338245800003E-3</v>
      </c>
      <c r="E177" s="3">
        <v>-2.7950682000400001E-3</v>
      </c>
      <c r="F177" s="3">
        <v>3.9186736091500002E-2</v>
      </c>
      <c r="G177" s="3">
        <v>1.89125245663E-2</v>
      </c>
      <c r="H177" s="3">
        <v>3.3266423636099998E-4</v>
      </c>
      <c r="I177" s="3">
        <v>5.8494556525000001E-3</v>
      </c>
      <c r="J177" s="3">
        <v>2.5181539261900001E-2</v>
      </c>
      <c r="K177" s="3">
        <v>1.8420584009700001E-2</v>
      </c>
      <c r="L177" s="3">
        <v>-1.88943655451E-2</v>
      </c>
      <c r="M177" s="3">
        <v>1.36386727759E-2</v>
      </c>
      <c r="N177" s="3">
        <v>-3.1993016846100002E-2</v>
      </c>
      <c r="O177" s="3">
        <f t="shared" si="136"/>
        <v>1.2024819377095085E-2</v>
      </c>
      <c r="P177" s="3">
        <f t="shared" si="137"/>
        <v>4.5203371578554009E-2</v>
      </c>
      <c r="Q177" s="3"/>
      <c r="R177" s="4">
        <f t="shared" si="141"/>
        <v>-1</v>
      </c>
      <c r="S177" s="4">
        <f t="shared" si="142"/>
        <v>-1</v>
      </c>
      <c r="T177" s="4">
        <f t="shared" si="143"/>
        <v>1</v>
      </c>
      <c r="U177" s="4">
        <f t="shared" si="144"/>
        <v>-1</v>
      </c>
      <c r="V177" s="4">
        <f t="shared" si="145"/>
        <v>-1</v>
      </c>
      <c r="W177" s="4">
        <f t="shared" si="146"/>
        <v>1</v>
      </c>
      <c r="X177" s="4">
        <f t="shared" si="147"/>
        <v>1</v>
      </c>
      <c r="Y177" s="4">
        <f t="shared" si="148"/>
        <v>1</v>
      </c>
      <c r="Z177" s="4">
        <f t="shared" si="149"/>
        <v>1</v>
      </c>
      <c r="AA177" s="4">
        <f t="shared" si="150"/>
        <v>-1</v>
      </c>
      <c r="AB177" s="4">
        <f t="shared" si="151"/>
        <v>1</v>
      </c>
      <c r="AC177" s="4">
        <f t="shared" si="152"/>
        <v>-1</v>
      </c>
      <c r="AE177" s="4">
        <f t="shared" si="188"/>
        <v>-8.0442440346799995E-2</v>
      </c>
      <c r="AF177" s="4">
        <f t="shared" si="153"/>
        <v>3.9843338245800003E-3</v>
      </c>
      <c r="AG177" s="4">
        <f t="shared" si="154"/>
        <v>-2.7950682000400001E-3</v>
      </c>
      <c r="AH177" s="4">
        <f t="shared" si="155"/>
        <v>-3.9186736091500002E-2</v>
      </c>
      <c r="AI177" s="4">
        <f t="shared" si="156"/>
        <v>1.89125245663E-2</v>
      </c>
      <c r="AJ177" s="4">
        <f t="shared" si="157"/>
        <v>3.3266423636099998E-4</v>
      </c>
      <c r="AK177" s="4">
        <f t="shared" si="158"/>
        <v>5.8494556525000001E-3</v>
      </c>
      <c r="AL177" s="4">
        <f t="shared" si="159"/>
        <v>2.5181539261900001E-2</v>
      </c>
      <c r="AM177" s="4">
        <f t="shared" si="160"/>
        <v>1.8420584009700001E-2</v>
      </c>
      <c r="AN177" s="4">
        <f t="shared" si="161"/>
        <v>1.88943655451E-2</v>
      </c>
      <c r="AO177" s="4">
        <f t="shared" si="162"/>
        <v>1.36386727759E-2</v>
      </c>
      <c r="AP177" s="4">
        <f t="shared" si="163"/>
        <v>3.1993016846100002E-2</v>
      </c>
      <c r="AQ177" s="4">
        <f t="shared" si="189"/>
        <v>1.2319093400084177E-3</v>
      </c>
      <c r="AS177" s="4">
        <f t="shared" si="190"/>
        <v>-0.27195155356409489</v>
      </c>
      <c r="AT177" s="4">
        <f t="shared" si="164"/>
        <v>1.0018896533604505E-2</v>
      </c>
      <c r="AU177" s="4">
        <f t="shared" si="165"/>
        <v>-1.1524218258335051E-2</v>
      </c>
      <c r="AV177" s="4">
        <f t="shared" si="166"/>
        <v>-0.10003070358415912</v>
      </c>
      <c r="AW177" s="4">
        <f t="shared" si="167"/>
        <v>4.5224647101282198E-2</v>
      </c>
      <c r="AX177" s="4">
        <f t="shared" si="168"/>
        <v>1.8985237384773939E-3</v>
      </c>
      <c r="AY177" s="4">
        <f t="shared" si="169"/>
        <v>7.9242273958474649E-2</v>
      </c>
      <c r="AZ177" s="4">
        <f t="shared" si="170"/>
        <v>0.18644747351772653</v>
      </c>
      <c r="BA177" s="4">
        <f t="shared" si="171"/>
        <v>0.21616540698648776</v>
      </c>
      <c r="BB177" s="4">
        <f t="shared" si="172"/>
        <v>0.12361550637221672</v>
      </c>
      <c r="BC177" s="4">
        <f t="shared" si="173"/>
        <v>6.1483268624333481E-2</v>
      </c>
      <c r="BD177" s="4">
        <f t="shared" si="174"/>
        <v>6.3905565341866685E-2</v>
      </c>
      <c r="BE177" s="4">
        <f t="shared" si="175"/>
        <v>3.3707923897323404E-2</v>
      </c>
      <c r="BG177" s="4">
        <f t="shared" si="176"/>
        <v>0.11760062259501075</v>
      </c>
      <c r="BH177" s="4">
        <f t="shared" si="177"/>
        <v>0.14751912864243166</v>
      </c>
      <c r="BI177" s="4">
        <f t="shared" si="178"/>
        <v>0.11190870441948871</v>
      </c>
      <c r="BJ177" s="4">
        <f t="shared" si="179"/>
        <v>0.14681157748510487</v>
      </c>
      <c r="BK177" s="4">
        <f t="shared" si="180"/>
        <v>0.16667806069198249</v>
      </c>
      <c r="BL177" s="4">
        <f t="shared" si="181"/>
        <v>7.3101635267849463E-2</v>
      </c>
      <c r="BM177" s="4">
        <f t="shared" si="182"/>
        <v>3.006716374455316E-2</v>
      </c>
      <c r="BN177" s="4">
        <f t="shared" si="183"/>
        <v>5.3750611909159307E-2</v>
      </c>
      <c r="BO177" s="4">
        <f t="shared" si="184"/>
        <v>3.4840140451105242E-2</v>
      </c>
      <c r="BP177" s="4">
        <f t="shared" si="185"/>
        <v>7.0544311353786512E-2</v>
      </c>
      <c r="BQ177" s="4">
        <f t="shared" si="186"/>
        <v>8.5906547254156904E-2</v>
      </c>
      <c r="BR177" s="4">
        <f t="shared" si="187"/>
        <v>0.19504340870267892</v>
      </c>
      <c r="BT177" s="4">
        <f t="shared" si="191"/>
        <v>6.8905196379676319</v>
      </c>
      <c r="BU177" s="4">
        <f t="shared" si="192"/>
        <v>13.246443000122653</v>
      </c>
      <c r="BV177" s="5">
        <f t="shared" si="138"/>
        <v>7.5678321456966006E-3</v>
      </c>
      <c r="BW177" s="4">
        <f t="shared" si="140"/>
        <v>5.1544479345809107</v>
      </c>
      <c r="BX177" s="4">
        <f>MAX(BW$28:BW177)</f>
        <v>5.1544479345809107</v>
      </c>
      <c r="BY177" s="18">
        <f t="shared" si="139"/>
        <v>0</v>
      </c>
    </row>
    <row r="178" spans="1:77" x14ac:dyDescent="0.25">
      <c r="A178" s="2">
        <v>34180</v>
      </c>
      <c r="B178" s="3">
        <v>2.70588915099E-3</v>
      </c>
      <c r="C178" s="3">
        <v>-2.94947032268E-2</v>
      </c>
      <c r="D178" s="3">
        <v>2.93946724816E-2</v>
      </c>
      <c r="E178" s="3">
        <v>7.3339017990400004E-2</v>
      </c>
      <c r="F178" s="3">
        <v>7.2124427576699998E-2</v>
      </c>
      <c r="G178" s="3">
        <v>9.0901458037900007E-3</v>
      </c>
      <c r="H178" s="3">
        <v>-6.6521886194700003E-3</v>
      </c>
      <c r="I178" s="3">
        <v>5.36449641781E-3</v>
      </c>
      <c r="J178" s="3">
        <v>1.27299434653E-2</v>
      </c>
      <c r="K178" s="3">
        <v>-2.5776479999600001E-4</v>
      </c>
      <c r="L178" s="3">
        <v>3.9039339519800001E-2</v>
      </c>
      <c r="M178" s="3">
        <v>1.0002354550900001E-2</v>
      </c>
      <c r="N178" s="3">
        <v>-1.7123058874000001E-2</v>
      </c>
      <c r="O178" s="3">
        <f t="shared" si="136"/>
        <v>1.6463056857169499E-2</v>
      </c>
      <c r="P178" s="3">
        <f t="shared" si="137"/>
        <v>4.8599087268141578E-2</v>
      </c>
      <c r="Q178" s="3"/>
      <c r="R178" s="4">
        <f t="shared" si="141"/>
        <v>-1</v>
      </c>
      <c r="S178" s="4">
        <f t="shared" si="142"/>
        <v>-1</v>
      </c>
      <c r="T178" s="4">
        <f t="shared" si="143"/>
        <v>1</v>
      </c>
      <c r="U178" s="4">
        <f t="shared" si="144"/>
        <v>-1</v>
      </c>
      <c r="V178" s="4">
        <f t="shared" si="145"/>
        <v>1</v>
      </c>
      <c r="W178" s="4">
        <f t="shared" si="146"/>
        <v>1</v>
      </c>
      <c r="X178" s="4">
        <f t="shared" si="147"/>
        <v>1</v>
      </c>
      <c r="Y178" s="4">
        <f t="shared" si="148"/>
        <v>1</v>
      </c>
      <c r="Z178" s="4">
        <f t="shared" si="149"/>
        <v>1</v>
      </c>
      <c r="AA178" s="4">
        <f t="shared" si="150"/>
        <v>-1</v>
      </c>
      <c r="AB178" s="4">
        <f t="shared" si="151"/>
        <v>1</v>
      </c>
      <c r="AC178" s="4">
        <f t="shared" si="152"/>
        <v>-1</v>
      </c>
      <c r="AE178" s="4">
        <f t="shared" si="188"/>
        <v>2.94947032268E-2</v>
      </c>
      <c r="AF178" s="4">
        <f t="shared" si="153"/>
        <v>-2.93946724816E-2</v>
      </c>
      <c r="AG178" s="4">
        <f t="shared" si="154"/>
        <v>7.3339017990400004E-2</v>
      </c>
      <c r="AH178" s="4">
        <f t="shared" si="155"/>
        <v>-7.2124427576699998E-2</v>
      </c>
      <c r="AI178" s="4">
        <f t="shared" si="156"/>
        <v>-9.0901458037900007E-3</v>
      </c>
      <c r="AJ178" s="4">
        <f t="shared" si="157"/>
        <v>-6.6521886194700003E-3</v>
      </c>
      <c r="AK178" s="4">
        <f t="shared" si="158"/>
        <v>5.36449641781E-3</v>
      </c>
      <c r="AL178" s="4">
        <f t="shared" si="159"/>
        <v>1.27299434653E-2</v>
      </c>
      <c r="AM178" s="4">
        <f t="shared" si="160"/>
        <v>-2.5776479999600001E-4</v>
      </c>
      <c r="AN178" s="4">
        <f t="shared" si="161"/>
        <v>-3.9039339519800001E-2</v>
      </c>
      <c r="AO178" s="4">
        <f t="shared" si="162"/>
        <v>1.0002354550900001E-2</v>
      </c>
      <c r="AP178" s="4">
        <f t="shared" si="163"/>
        <v>1.7123058874000001E-2</v>
      </c>
      <c r="AQ178" s="4">
        <f t="shared" si="189"/>
        <v>-7.0874702301216631E-4</v>
      </c>
      <c r="AS178" s="4">
        <f t="shared" si="190"/>
        <v>0.10032158869897453</v>
      </c>
      <c r="AT178" s="4">
        <f t="shared" si="164"/>
        <v>-7.9704029578019253E-2</v>
      </c>
      <c r="AU178" s="4">
        <f t="shared" si="165"/>
        <v>0.26213874379418928</v>
      </c>
      <c r="AV178" s="4">
        <f t="shared" si="166"/>
        <v>-0.19650882801533159</v>
      </c>
      <c r="AW178" s="4">
        <f t="shared" si="167"/>
        <v>-2.1814858574790829E-2</v>
      </c>
      <c r="AX178" s="4">
        <f t="shared" si="168"/>
        <v>-3.6399670650846157E-2</v>
      </c>
      <c r="AY178" s="4">
        <f t="shared" si="169"/>
        <v>7.1366843422759618E-2</v>
      </c>
      <c r="AZ178" s="4">
        <f t="shared" si="170"/>
        <v>9.4733384518964125E-2</v>
      </c>
      <c r="BA178" s="4">
        <f t="shared" si="171"/>
        <v>-2.9594002395914322E-3</v>
      </c>
      <c r="BB178" s="4">
        <f t="shared" si="172"/>
        <v>-0.22136066690913719</v>
      </c>
      <c r="BC178" s="4">
        <f t="shared" si="173"/>
        <v>4.6573188519881993E-2</v>
      </c>
      <c r="BD178" s="4">
        <f t="shared" si="174"/>
        <v>3.5116406112655922E-2</v>
      </c>
      <c r="BE178" s="4">
        <f t="shared" si="175"/>
        <v>4.2918917583090813E-3</v>
      </c>
      <c r="BG178" s="4">
        <f t="shared" si="176"/>
        <v>0.15401437612308139</v>
      </c>
      <c r="BH178" s="4">
        <f t="shared" si="177"/>
        <v>0.14778736112128865</v>
      </c>
      <c r="BI178" s="4">
        <f t="shared" si="178"/>
        <v>0.11182257171307834</v>
      </c>
      <c r="BJ178" s="4">
        <f t="shared" si="179"/>
        <v>0.15467395487493543</v>
      </c>
      <c r="BK178" s="4">
        <f t="shared" si="180"/>
        <v>0.14463626070749117</v>
      </c>
      <c r="BL178" s="4">
        <f t="shared" si="181"/>
        <v>6.9848113887402766E-2</v>
      </c>
      <c r="BM178" s="4">
        <f t="shared" si="182"/>
        <v>2.8448695463026023E-2</v>
      </c>
      <c r="BN178" s="4">
        <f t="shared" si="183"/>
        <v>5.6183919389382171E-2</v>
      </c>
      <c r="BO178" s="4">
        <f t="shared" si="184"/>
        <v>3.6772016391490164E-2</v>
      </c>
      <c r="BP178" s="4">
        <f t="shared" si="185"/>
        <v>7.1388274661075293E-2</v>
      </c>
      <c r="BQ178" s="4">
        <f t="shared" si="186"/>
        <v>8.5917157502507335E-2</v>
      </c>
      <c r="BR178" s="4">
        <f t="shared" si="187"/>
        <v>0.18768846894934088</v>
      </c>
      <c r="BT178" s="4">
        <f t="shared" si="191"/>
        <v>6.894140278478627</v>
      </c>
      <c r="BU178" s="4">
        <f t="shared" si="192"/>
        <v>13.339138706065027</v>
      </c>
      <c r="BV178" s="5">
        <f t="shared" si="138"/>
        <v>-4.0944190916804004E-3</v>
      </c>
      <c r="BW178" s="4">
        <f t="shared" si="140"/>
        <v>5.1472908292960158</v>
      </c>
      <c r="BX178" s="4">
        <f>MAX(BW$28:BW178)</f>
        <v>5.1544479345809107</v>
      </c>
      <c r="BY178" s="18">
        <f t="shared" si="139"/>
        <v>1.3885299406903022E-3</v>
      </c>
    </row>
    <row r="179" spans="1:77" x14ac:dyDescent="0.25">
      <c r="A179" s="2">
        <v>34212</v>
      </c>
      <c r="B179" s="3">
        <v>2.8587826461000001E-3</v>
      </c>
      <c r="C179" s="3">
        <v>-5.0513882032200003E-2</v>
      </c>
      <c r="D179" s="3">
        <v>-1.82093634782E-2</v>
      </c>
      <c r="E179" s="3">
        <v>-8.6913768541399997E-2</v>
      </c>
      <c r="F179" s="3">
        <v>4.9362077942899998E-2</v>
      </c>
      <c r="G179" s="3">
        <v>5.5686739423299998E-2</v>
      </c>
      <c r="H179" s="3">
        <v>3.4150254138900001E-2</v>
      </c>
      <c r="I179" s="3">
        <v>1.0256653330000001E-2</v>
      </c>
      <c r="J179" s="3">
        <v>2.53788110967E-2</v>
      </c>
      <c r="K179" s="3">
        <v>1.63282786868E-2</v>
      </c>
      <c r="L179" s="3">
        <v>-2.4093343479700002E-2</v>
      </c>
      <c r="M179" s="3">
        <v>-8.6062271021700003E-4</v>
      </c>
      <c r="N179" s="3">
        <v>9.7836950572100009E-3</v>
      </c>
      <c r="O179" s="3">
        <f t="shared" si="136"/>
        <v>1.6962941195077499E-3</v>
      </c>
      <c r="P179" s="3">
        <f t="shared" si="137"/>
        <v>3.5778983966075081E-2</v>
      </c>
      <c r="Q179" s="3"/>
      <c r="R179" s="4">
        <f t="shared" si="141"/>
        <v>-1</v>
      </c>
      <c r="S179" s="4">
        <f t="shared" si="142"/>
        <v>-1</v>
      </c>
      <c r="T179" s="4">
        <f t="shared" si="143"/>
        <v>1</v>
      </c>
      <c r="U179" s="4">
        <f t="shared" si="144"/>
        <v>1</v>
      </c>
      <c r="V179" s="4">
        <f t="shared" si="145"/>
        <v>1</v>
      </c>
      <c r="W179" s="4">
        <f t="shared" si="146"/>
        <v>1</v>
      </c>
      <c r="X179" s="4">
        <f t="shared" si="147"/>
        <v>1</v>
      </c>
      <c r="Y179" s="4">
        <f t="shared" si="148"/>
        <v>1</v>
      </c>
      <c r="Z179" s="4">
        <f t="shared" si="149"/>
        <v>1</v>
      </c>
      <c r="AA179" s="4">
        <f t="shared" si="150"/>
        <v>-1</v>
      </c>
      <c r="AB179" s="4">
        <f t="shared" si="151"/>
        <v>1</v>
      </c>
      <c r="AC179" s="4">
        <f t="shared" si="152"/>
        <v>-1</v>
      </c>
      <c r="AE179" s="4">
        <f t="shared" si="188"/>
        <v>5.0513882032200003E-2</v>
      </c>
      <c r="AF179" s="4">
        <f t="shared" si="153"/>
        <v>1.82093634782E-2</v>
      </c>
      <c r="AG179" s="4">
        <f t="shared" si="154"/>
        <v>-8.6913768541399997E-2</v>
      </c>
      <c r="AH179" s="4">
        <f t="shared" si="155"/>
        <v>-4.9362077942899998E-2</v>
      </c>
      <c r="AI179" s="4">
        <f t="shared" si="156"/>
        <v>5.5686739423299998E-2</v>
      </c>
      <c r="AJ179" s="4">
        <f t="shared" si="157"/>
        <v>3.4150254138900001E-2</v>
      </c>
      <c r="AK179" s="4">
        <f t="shared" si="158"/>
        <v>1.0256653330000001E-2</v>
      </c>
      <c r="AL179" s="4">
        <f t="shared" si="159"/>
        <v>2.53788110967E-2</v>
      </c>
      <c r="AM179" s="4">
        <f t="shared" si="160"/>
        <v>1.63282786868E-2</v>
      </c>
      <c r="AN179" s="4">
        <f t="shared" si="161"/>
        <v>2.4093343479700002E-2</v>
      </c>
      <c r="AO179" s="4">
        <f t="shared" si="162"/>
        <v>-8.6062271021700003E-4</v>
      </c>
      <c r="AP179" s="4">
        <f t="shared" si="163"/>
        <v>-9.7836950572100009E-3</v>
      </c>
      <c r="AQ179" s="4">
        <f t="shared" si="189"/>
        <v>7.3080967845060843E-3</v>
      </c>
      <c r="AS179" s="4">
        <f t="shared" si="190"/>
        <v>0.13119264137220948</v>
      </c>
      <c r="AT179" s="4">
        <f t="shared" si="164"/>
        <v>4.928530651076618E-2</v>
      </c>
      <c r="AU179" s="4">
        <f t="shared" si="165"/>
        <v>-0.31089883629007936</v>
      </c>
      <c r="AV179" s="4">
        <f t="shared" si="166"/>
        <v>-0.12765453106261529</v>
      </c>
      <c r="AW179" s="4">
        <f t="shared" si="167"/>
        <v>0.15400492006888786</v>
      </c>
      <c r="AX179" s="4">
        <f t="shared" si="168"/>
        <v>0.19556865454635597</v>
      </c>
      <c r="AY179" s="4">
        <f t="shared" si="169"/>
        <v>0.14421263489329816</v>
      </c>
      <c r="AZ179" s="4">
        <f t="shared" si="170"/>
        <v>0.18068380684382213</v>
      </c>
      <c r="BA179" s="4">
        <f t="shared" si="171"/>
        <v>0.1776163538377919</v>
      </c>
      <c r="BB179" s="4">
        <f t="shared" si="172"/>
        <v>0.13499888374714838</v>
      </c>
      <c r="BC179" s="4">
        <f t="shared" si="173"/>
        <v>-4.0067559739363325E-3</v>
      </c>
      <c r="BD179" s="4">
        <f t="shared" si="174"/>
        <v>-2.0850924112659742E-2</v>
      </c>
      <c r="BE179" s="4">
        <f t="shared" si="175"/>
        <v>5.8679346198415777E-2</v>
      </c>
      <c r="BG179" s="4">
        <f t="shared" si="176"/>
        <v>0.15340101305215428</v>
      </c>
      <c r="BH179" s="4">
        <f t="shared" si="177"/>
        <v>9.2940762009282932E-2</v>
      </c>
      <c r="BI179" s="4">
        <f t="shared" si="178"/>
        <v>0.12718728236362725</v>
      </c>
      <c r="BJ179" s="4">
        <f t="shared" si="179"/>
        <v>0.14462533893253254</v>
      </c>
      <c r="BK179" s="4">
        <f t="shared" si="180"/>
        <v>0.12859236607850291</v>
      </c>
      <c r="BL179" s="4">
        <f t="shared" si="181"/>
        <v>6.4285645009747802E-2</v>
      </c>
      <c r="BM179" s="4">
        <f t="shared" si="182"/>
        <v>2.6102088010485507E-2</v>
      </c>
      <c r="BN179" s="4">
        <f t="shared" si="183"/>
        <v>5.4450883589475259E-2</v>
      </c>
      <c r="BO179" s="4">
        <f t="shared" si="184"/>
        <v>3.4826720568354043E-2</v>
      </c>
      <c r="BP179" s="4">
        <f t="shared" si="185"/>
        <v>8.5433228942462566E-2</v>
      </c>
      <c r="BQ179" s="4">
        <f t="shared" si="186"/>
        <v>8.2036835971952687E-2</v>
      </c>
      <c r="BR179" s="4">
        <f t="shared" si="187"/>
        <v>0.18501169763734426</v>
      </c>
      <c r="BT179" s="4">
        <f t="shared" si="191"/>
        <v>7.0688508906407899</v>
      </c>
      <c r="BU179" s="4">
        <f t="shared" si="192"/>
        <v>14.160004342433725</v>
      </c>
      <c r="BV179" s="5">
        <f t="shared" si="138"/>
        <v>2.7021463958060002E-2</v>
      </c>
      <c r="BW179" s="4">
        <f t="shared" si="140"/>
        <v>5.3010931486187109</v>
      </c>
      <c r="BX179" s="4">
        <f>MAX(BW$28:BW179)</f>
        <v>5.3010931486187109</v>
      </c>
      <c r="BY179" s="18">
        <f t="shared" si="139"/>
        <v>0</v>
      </c>
    </row>
    <row r="180" spans="1:77" x14ac:dyDescent="0.25">
      <c r="A180" s="2">
        <v>34242</v>
      </c>
      <c r="B180" s="3">
        <v>2.6283314374200002E-3</v>
      </c>
      <c r="C180" s="3">
        <v>-4.7042615958400001E-2</v>
      </c>
      <c r="D180" s="3">
        <v>3.0449491868999999E-2</v>
      </c>
      <c r="E180" s="3">
        <v>-4.9776100898100001E-2</v>
      </c>
      <c r="F180" s="3">
        <v>-1.38332881628E-2</v>
      </c>
      <c r="G180" s="3">
        <v>-2.54799693599E-2</v>
      </c>
      <c r="H180" s="3">
        <v>-1.02533327992E-2</v>
      </c>
      <c r="I180" s="3">
        <v>3.98415340251E-3</v>
      </c>
      <c r="J180" s="3">
        <v>-4.5248766127999997E-3</v>
      </c>
      <c r="K180" s="3">
        <v>3.7447038435399998E-3</v>
      </c>
      <c r="L180" s="3">
        <v>-3.73040984206E-2</v>
      </c>
      <c r="M180" s="3">
        <v>-9.8691039551699992E-3</v>
      </c>
      <c r="N180" s="3">
        <v>7.5646575677700001E-3</v>
      </c>
      <c r="O180" s="3">
        <f t="shared" si="136"/>
        <v>-1.2695031623679166E-2</v>
      </c>
      <c r="P180" s="3">
        <f t="shared" si="137"/>
        <v>-2.9604866210019457E-2</v>
      </c>
      <c r="Q180" s="3"/>
      <c r="R180" s="4">
        <f t="shared" si="141"/>
        <v>-1</v>
      </c>
      <c r="S180" s="4">
        <f t="shared" si="142"/>
        <v>-1</v>
      </c>
      <c r="T180" s="4">
        <f t="shared" si="143"/>
        <v>1</v>
      </c>
      <c r="U180" s="4">
        <f t="shared" si="144"/>
        <v>1</v>
      </c>
      <c r="V180" s="4">
        <f t="shared" si="145"/>
        <v>1</v>
      </c>
      <c r="W180" s="4">
        <f t="shared" si="146"/>
        <v>1</v>
      </c>
      <c r="X180" s="4">
        <f t="shared" si="147"/>
        <v>1</v>
      </c>
      <c r="Y180" s="4">
        <f t="shared" si="148"/>
        <v>1</v>
      </c>
      <c r="Z180" s="4">
        <f t="shared" si="149"/>
        <v>1</v>
      </c>
      <c r="AA180" s="4">
        <f t="shared" si="150"/>
        <v>-1</v>
      </c>
      <c r="AB180" s="4">
        <f t="shared" si="151"/>
        <v>1</v>
      </c>
      <c r="AC180" s="4">
        <f t="shared" si="152"/>
        <v>-1</v>
      </c>
      <c r="AE180" s="4">
        <f t="shared" si="188"/>
        <v>4.7042615958400001E-2</v>
      </c>
      <c r="AF180" s="4">
        <f t="shared" si="153"/>
        <v>-3.0449491868999999E-2</v>
      </c>
      <c r="AG180" s="4">
        <f t="shared" si="154"/>
        <v>-4.9776100898100001E-2</v>
      </c>
      <c r="AH180" s="4">
        <f t="shared" si="155"/>
        <v>-1.38332881628E-2</v>
      </c>
      <c r="AI180" s="4">
        <f t="shared" si="156"/>
        <v>-2.54799693599E-2</v>
      </c>
      <c r="AJ180" s="4">
        <f t="shared" si="157"/>
        <v>-1.02533327992E-2</v>
      </c>
      <c r="AK180" s="4">
        <f t="shared" si="158"/>
        <v>3.98415340251E-3</v>
      </c>
      <c r="AL180" s="4">
        <f t="shared" si="159"/>
        <v>-4.5248766127999997E-3</v>
      </c>
      <c r="AM180" s="4">
        <f t="shared" si="160"/>
        <v>3.7447038435399998E-3</v>
      </c>
      <c r="AN180" s="4">
        <f t="shared" si="161"/>
        <v>3.73040984206E-2</v>
      </c>
      <c r="AO180" s="4">
        <f t="shared" si="162"/>
        <v>-9.8691039551699992E-3</v>
      </c>
      <c r="AP180" s="4">
        <f t="shared" si="163"/>
        <v>-7.5646575677700001E-3</v>
      </c>
      <c r="AQ180" s="4">
        <f t="shared" si="189"/>
        <v>-4.9729374666408329E-3</v>
      </c>
      <c r="AS180" s="4">
        <f t="shared" si="190"/>
        <v>0.1226657243584334</v>
      </c>
      <c r="AT180" s="4">
        <f t="shared" si="164"/>
        <v>-0.13104903041771362</v>
      </c>
      <c r="AU180" s="4">
        <f t="shared" si="165"/>
        <v>-0.15654427069458279</v>
      </c>
      <c r="AV180" s="4">
        <f t="shared" si="166"/>
        <v>-3.8259652879370477E-2</v>
      </c>
      <c r="AW180" s="4">
        <f t="shared" si="167"/>
        <v>-7.9258108819134782E-2</v>
      </c>
      <c r="AX180" s="4">
        <f t="shared" si="168"/>
        <v>-6.3798583946044318E-2</v>
      </c>
      <c r="AY180" s="4">
        <f t="shared" si="169"/>
        <v>6.1054937841133937E-2</v>
      </c>
      <c r="AZ180" s="4">
        <f t="shared" si="170"/>
        <v>-3.3240060138708991E-2</v>
      </c>
      <c r="BA180" s="4">
        <f t="shared" si="171"/>
        <v>4.3009548788153155E-2</v>
      </c>
      <c r="BB180" s="4">
        <f t="shared" si="172"/>
        <v>0.1746584970853601</v>
      </c>
      <c r="BC180" s="4">
        <f t="shared" si="173"/>
        <v>-4.8120353927565494E-2</v>
      </c>
      <c r="BD180" s="4">
        <f t="shared" si="174"/>
        <v>-1.635498222949788E-2</v>
      </c>
      <c r="BE180" s="4">
        <f t="shared" si="175"/>
        <v>-1.3769694581628153E-2</v>
      </c>
      <c r="BG180" s="4">
        <f t="shared" si="176"/>
        <v>0.15766793028352755</v>
      </c>
      <c r="BH180" s="4">
        <f t="shared" si="177"/>
        <v>9.0913046448417759E-2</v>
      </c>
      <c r="BI180" s="4">
        <f t="shared" si="178"/>
        <v>0.15129256341382039</v>
      </c>
      <c r="BJ180" s="4">
        <f t="shared" si="179"/>
        <v>0.13201811273190245</v>
      </c>
      <c r="BK180" s="4">
        <f t="shared" si="180"/>
        <v>0.11917103835891683</v>
      </c>
      <c r="BL180" s="4">
        <f t="shared" si="181"/>
        <v>6.3057113179563862E-2</v>
      </c>
      <c r="BM180" s="4">
        <f t="shared" si="182"/>
        <v>2.6411689078408265E-2</v>
      </c>
      <c r="BN180" s="4">
        <f t="shared" si="183"/>
        <v>5.1805512730803839E-2</v>
      </c>
      <c r="BO180" s="4">
        <f t="shared" si="184"/>
        <v>3.648126994319232E-2</v>
      </c>
      <c r="BP180" s="4">
        <f t="shared" si="185"/>
        <v>8.0657793090244859E-2</v>
      </c>
      <c r="BQ180" s="4">
        <f t="shared" si="186"/>
        <v>8.1423634141603182E-2</v>
      </c>
      <c r="BR180" s="4">
        <f t="shared" si="187"/>
        <v>0.1772957079037944</v>
      </c>
      <c r="BT180" s="4">
        <f t="shared" si="191"/>
        <v>6.979283279348933</v>
      </c>
      <c r="BU180" s="4">
        <f t="shared" si="192"/>
        <v>14.002242591931108</v>
      </c>
      <c r="BV180" s="5">
        <f t="shared" si="138"/>
        <v>-4.6541181421040001E-3</v>
      </c>
      <c r="BW180" s="4">
        <f t="shared" si="140"/>
        <v>5.2903542645979478</v>
      </c>
      <c r="BX180" s="4">
        <f>MAX(BW$28:BW180)</f>
        <v>5.3010931486187109</v>
      </c>
      <c r="BY180" s="18">
        <f t="shared" si="139"/>
        <v>2.0257867046839895E-3</v>
      </c>
    </row>
    <row r="181" spans="1:77" x14ac:dyDescent="0.25">
      <c r="A181" s="2">
        <v>34271</v>
      </c>
      <c r="B181" s="3">
        <v>2.6825061951800001E-3</v>
      </c>
      <c r="C181" s="3">
        <v>-5.3741981604800003E-2</v>
      </c>
      <c r="D181" s="3">
        <v>5.30025719687E-2</v>
      </c>
      <c r="E181" s="3">
        <v>3.4848680054199999E-2</v>
      </c>
      <c r="F181" s="3">
        <v>8.0092065034199994E-2</v>
      </c>
      <c r="G181" s="3">
        <v>4.4200325353499999E-2</v>
      </c>
      <c r="H181" s="3">
        <v>1.9003449103799998E-2</v>
      </c>
      <c r="I181" s="3">
        <v>8.7212912452E-3</v>
      </c>
      <c r="J181" s="3">
        <v>4.8269063257499996E-3</v>
      </c>
      <c r="K181" s="3">
        <v>-1.8959638853000001E-3</v>
      </c>
      <c r="L181" s="3">
        <v>3.3165924532700002E-2</v>
      </c>
      <c r="M181" s="3">
        <v>-2.4145809435300002E-2</v>
      </c>
      <c r="N181" s="3">
        <v>-4.5969816358900004E-3</v>
      </c>
      <c r="O181" s="3">
        <f t="shared" si="136"/>
        <v>1.6123373088063331E-2</v>
      </c>
      <c r="P181" s="3">
        <f t="shared" si="137"/>
        <v>4.4257614390454447E-2</v>
      </c>
      <c r="Q181" s="3"/>
      <c r="R181" s="4">
        <f t="shared" si="141"/>
        <v>-1</v>
      </c>
      <c r="S181" s="4">
        <f t="shared" si="142"/>
        <v>-1</v>
      </c>
      <c r="T181" s="4">
        <f t="shared" si="143"/>
        <v>1</v>
      </c>
      <c r="U181" s="4">
        <f t="shared" si="144"/>
        <v>1</v>
      </c>
      <c r="V181" s="4">
        <f t="shared" si="145"/>
        <v>1</v>
      </c>
      <c r="W181" s="4">
        <f t="shared" si="146"/>
        <v>1</v>
      </c>
      <c r="X181" s="4">
        <f t="shared" si="147"/>
        <v>1</v>
      </c>
      <c r="Y181" s="4">
        <f t="shared" si="148"/>
        <v>1</v>
      </c>
      <c r="Z181" s="4">
        <f t="shared" si="149"/>
        <v>1</v>
      </c>
      <c r="AA181" s="4">
        <f t="shared" si="150"/>
        <v>-1</v>
      </c>
      <c r="AB181" s="4">
        <f t="shared" si="151"/>
        <v>1</v>
      </c>
      <c r="AC181" s="4">
        <f t="shared" si="152"/>
        <v>-1</v>
      </c>
      <c r="AE181" s="4">
        <f t="shared" si="188"/>
        <v>5.3741981604800003E-2</v>
      </c>
      <c r="AF181" s="4">
        <f t="shared" si="153"/>
        <v>-5.30025719687E-2</v>
      </c>
      <c r="AG181" s="4">
        <f t="shared" si="154"/>
        <v>3.4848680054199999E-2</v>
      </c>
      <c r="AH181" s="4">
        <f t="shared" si="155"/>
        <v>8.0092065034199994E-2</v>
      </c>
      <c r="AI181" s="4">
        <f t="shared" si="156"/>
        <v>4.4200325353499999E-2</v>
      </c>
      <c r="AJ181" s="4">
        <f t="shared" si="157"/>
        <v>1.9003449103799998E-2</v>
      </c>
      <c r="AK181" s="4">
        <f t="shared" si="158"/>
        <v>8.7212912452E-3</v>
      </c>
      <c r="AL181" s="4">
        <f t="shared" si="159"/>
        <v>4.8269063257499996E-3</v>
      </c>
      <c r="AM181" s="4">
        <f t="shared" si="160"/>
        <v>-1.8959638853000001E-3</v>
      </c>
      <c r="AN181" s="4">
        <f t="shared" si="161"/>
        <v>-3.3165924532700002E-2</v>
      </c>
      <c r="AO181" s="4">
        <f t="shared" si="162"/>
        <v>-2.4145809435300002E-2</v>
      </c>
      <c r="AP181" s="4">
        <f t="shared" si="163"/>
        <v>4.5969816358900004E-3</v>
      </c>
      <c r="AQ181" s="4">
        <f t="shared" si="189"/>
        <v>1.1485117544611664E-2</v>
      </c>
      <c r="AS181" s="4">
        <f t="shared" si="190"/>
        <v>0.13634220099967848</v>
      </c>
      <c r="AT181" s="4">
        <f t="shared" si="164"/>
        <v>-0.23320116986189701</v>
      </c>
      <c r="AU181" s="4">
        <f t="shared" si="165"/>
        <v>9.2135870442966172E-2</v>
      </c>
      <c r="AV181" s="4">
        <f t="shared" si="166"/>
        <v>0.24266992877514629</v>
      </c>
      <c r="AW181" s="4">
        <f t="shared" si="167"/>
        <v>0.14835928582036315</v>
      </c>
      <c r="AX181" s="4">
        <f t="shared" si="168"/>
        <v>0.12054753632431631</v>
      </c>
      <c r="AY181" s="4">
        <f t="shared" si="169"/>
        <v>0.13208229461295173</v>
      </c>
      <c r="AZ181" s="4">
        <f t="shared" si="170"/>
        <v>3.7269441581107218E-2</v>
      </c>
      <c r="BA181" s="4">
        <f t="shared" si="171"/>
        <v>-2.0788354004697158E-2</v>
      </c>
      <c r="BB181" s="4">
        <f t="shared" si="172"/>
        <v>-0.16447722290438541</v>
      </c>
      <c r="BC181" s="4">
        <f t="shared" si="173"/>
        <v>-0.11861818593509703</v>
      </c>
      <c r="BD181" s="4">
        <f t="shared" si="174"/>
        <v>1.037133203108211E-2</v>
      </c>
      <c r="BE181" s="4">
        <f t="shared" si="175"/>
        <v>3.1891079823461239E-2</v>
      </c>
      <c r="BG181" s="4">
        <f t="shared" si="176"/>
        <v>0.15834506526974296</v>
      </c>
      <c r="BH181" s="4">
        <f t="shared" si="177"/>
        <v>9.7508238292472876E-2</v>
      </c>
      <c r="BI181" s="4">
        <f t="shared" si="178"/>
        <v>0.16074759230274413</v>
      </c>
      <c r="BJ181" s="4">
        <f t="shared" si="179"/>
        <v>0.11673223311232675</v>
      </c>
      <c r="BK181" s="4">
        <f t="shared" si="180"/>
        <v>8.6484729702781468E-2</v>
      </c>
      <c r="BL181" s="4">
        <f t="shared" si="181"/>
        <v>6.5948971721611113E-2</v>
      </c>
      <c r="BM181" s="4">
        <f t="shared" si="182"/>
        <v>2.2152255396347787E-2</v>
      </c>
      <c r="BN181" s="4">
        <f t="shared" si="183"/>
        <v>5.2131903390738109E-2</v>
      </c>
      <c r="BO181" s="4">
        <f t="shared" si="184"/>
        <v>3.6397457171414349E-2</v>
      </c>
      <c r="BP181" s="4">
        <f t="shared" si="185"/>
        <v>8.746336637446761E-2</v>
      </c>
      <c r="BQ181" s="4">
        <f t="shared" si="186"/>
        <v>8.3291441973632155E-2</v>
      </c>
      <c r="BR181" s="4">
        <f t="shared" si="187"/>
        <v>0.15674526764331309</v>
      </c>
      <c r="BT181" s="4">
        <f t="shared" si="191"/>
        <v>7.2446083340640133</v>
      </c>
      <c r="BU181" s="4">
        <f t="shared" si="192"/>
        <v>14.486350330637121</v>
      </c>
      <c r="BV181" s="5">
        <f t="shared" si="138"/>
        <v>1.0643683908159998E-2</v>
      </c>
      <c r="BW181" s="4">
        <f t="shared" si="140"/>
        <v>5.360854531241996</v>
      </c>
      <c r="BX181" s="4">
        <f>MAX(BW$28:BW181)</f>
        <v>5.360854531241996</v>
      </c>
      <c r="BY181" s="18">
        <f t="shared" si="139"/>
        <v>0</v>
      </c>
    </row>
    <row r="182" spans="1:77" x14ac:dyDescent="0.25">
      <c r="A182" s="2">
        <v>34303</v>
      </c>
      <c r="B182" s="3">
        <v>3.05248652861E-3</v>
      </c>
      <c r="C182" s="3">
        <v>-7.7464772469000003E-3</v>
      </c>
      <c r="D182" s="3">
        <v>7.7242092444800001E-2</v>
      </c>
      <c r="E182" s="3">
        <v>6.4483047189699998E-4</v>
      </c>
      <c r="F182" s="3">
        <v>-8.5263540026800002E-3</v>
      </c>
      <c r="G182" s="1">
        <v>2.2511509802900001E-6</v>
      </c>
      <c r="H182" s="3">
        <v>-1.3242299546199999E-2</v>
      </c>
      <c r="I182" s="3">
        <v>2.2976201686400002E-3</v>
      </c>
      <c r="J182" s="3">
        <v>1.41358831794E-2</v>
      </c>
      <c r="K182" s="3">
        <v>-1.14544026176E-2</v>
      </c>
      <c r="L182" s="3">
        <v>-8.2556312605900004E-3</v>
      </c>
      <c r="M182" s="3">
        <v>-7.1754698801599999E-3</v>
      </c>
      <c r="N182" s="3">
        <v>2.4046661711399999E-3</v>
      </c>
      <c r="O182" s="3">
        <f t="shared" si="136"/>
        <v>3.3605590860606074E-3</v>
      </c>
      <c r="P182" s="3">
        <f t="shared" si="137"/>
        <v>5.3180972465798251E-3</v>
      </c>
      <c r="Q182" s="3"/>
      <c r="R182" s="4">
        <f t="shared" si="141"/>
        <v>-1</v>
      </c>
      <c r="S182" s="4">
        <f t="shared" si="142"/>
        <v>1</v>
      </c>
      <c r="T182" s="4">
        <f t="shared" si="143"/>
        <v>1</v>
      </c>
      <c r="U182" s="4">
        <f t="shared" si="144"/>
        <v>1</v>
      </c>
      <c r="V182" s="4">
        <f t="shared" si="145"/>
        <v>1</v>
      </c>
      <c r="W182" s="4">
        <f t="shared" si="146"/>
        <v>1</v>
      </c>
      <c r="X182" s="4">
        <f t="shared" si="147"/>
        <v>1</v>
      </c>
      <c r="Y182" s="4">
        <f t="shared" si="148"/>
        <v>1</v>
      </c>
      <c r="Z182" s="4">
        <f t="shared" si="149"/>
        <v>1</v>
      </c>
      <c r="AA182" s="4">
        <f t="shared" si="150"/>
        <v>-1</v>
      </c>
      <c r="AB182" s="4">
        <f t="shared" si="151"/>
        <v>1</v>
      </c>
      <c r="AC182" s="4">
        <f t="shared" si="152"/>
        <v>-1</v>
      </c>
      <c r="AE182" s="4">
        <f t="shared" si="188"/>
        <v>7.7464772469000003E-3</v>
      </c>
      <c r="AF182" s="4">
        <f t="shared" si="153"/>
        <v>-7.7242092444800001E-2</v>
      </c>
      <c r="AG182" s="4">
        <f t="shared" si="154"/>
        <v>6.4483047189699998E-4</v>
      </c>
      <c r="AH182" s="4">
        <f t="shared" si="155"/>
        <v>-8.5263540026800002E-3</v>
      </c>
      <c r="AI182" s="4">
        <f t="shared" si="156"/>
        <v>2.2511509802900001E-6</v>
      </c>
      <c r="AJ182" s="4">
        <f t="shared" si="157"/>
        <v>-1.3242299546199999E-2</v>
      </c>
      <c r="AK182" s="4">
        <f t="shared" si="158"/>
        <v>2.2976201686400002E-3</v>
      </c>
      <c r="AL182" s="4">
        <f t="shared" si="159"/>
        <v>1.41358831794E-2</v>
      </c>
      <c r="AM182" s="4">
        <f t="shared" si="160"/>
        <v>-1.14544026176E-2</v>
      </c>
      <c r="AN182" s="4">
        <f t="shared" si="161"/>
        <v>8.2556312605900004E-3</v>
      </c>
      <c r="AO182" s="4">
        <f t="shared" si="162"/>
        <v>-7.1754698801599999E-3</v>
      </c>
      <c r="AP182" s="4">
        <f t="shared" si="163"/>
        <v>-2.4046661711399999E-3</v>
      </c>
      <c r="AQ182" s="4">
        <f t="shared" si="189"/>
        <v>-7.2468825986810592E-3</v>
      </c>
      <c r="AS182" s="4">
        <f t="shared" si="190"/>
        <v>1.9568597818198558E-2</v>
      </c>
      <c r="AT182" s="4">
        <f t="shared" si="164"/>
        <v>-0.31686386216153262</v>
      </c>
      <c r="AU182" s="4">
        <f t="shared" si="165"/>
        <v>1.6045788622017004E-3</v>
      </c>
      <c r="AV182" s="4">
        <f t="shared" si="166"/>
        <v>-2.9216793940626262E-2</v>
      </c>
      <c r="AW182" s="4">
        <f t="shared" si="167"/>
        <v>1.0411784776463724E-5</v>
      </c>
      <c r="AX182" s="4">
        <f t="shared" si="168"/>
        <v>-8.0318459563551145E-2</v>
      </c>
      <c r="AY182" s="4">
        <f t="shared" si="169"/>
        <v>4.1487787632112728E-2</v>
      </c>
      <c r="AZ182" s="4">
        <f t="shared" si="170"/>
        <v>0.10846243670367439</v>
      </c>
      <c r="BA182" s="4">
        <f t="shared" si="171"/>
        <v>-0.12588135004767312</v>
      </c>
      <c r="BB182" s="4">
        <f t="shared" si="172"/>
        <v>3.7755835855867503E-2</v>
      </c>
      <c r="BC182" s="4">
        <f t="shared" si="173"/>
        <v>-3.445957812775801E-2</v>
      </c>
      <c r="BD182" s="4">
        <f t="shared" si="174"/>
        <v>-6.1364944723231278E-3</v>
      </c>
      <c r="BE182" s="4">
        <f t="shared" si="175"/>
        <v>-3.1998907471386083E-2</v>
      </c>
      <c r="BG182" s="4">
        <f t="shared" si="176"/>
        <v>0.14537009387691155</v>
      </c>
      <c r="BH182" s="4">
        <f t="shared" si="177"/>
        <v>0.10341035721850673</v>
      </c>
      <c r="BI182" s="4">
        <f t="shared" si="178"/>
        <v>0.16112249632393752</v>
      </c>
      <c r="BJ182" s="4">
        <f t="shared" si="179"/>
        <v>0.13279720117842816</v>
      </c>
      <c r="BK182" s="4">
        <f t="shared" si="180"/>
        <v>9.155341488002304E-2</v>
      </c>
      <c r="BL182" s="4">
        <f t="shared" si="181"/>
        <v>6.6119427856800764E-2</v>
      </c>
      <c r="BM182" s="4">
        <f t="shared" si="182"/>
        <v>2.1017122321828847E-2</v>
      </c>
      <c r="BN182" s="4">
        <f t="shared" si="183"/>
        <v>4.4745775720984593E-2</v>
      </c>
      <c r="BO182" s="4">
        <f t="shared" si="184"/>
        <v>3.0335657672296245E-2</v>
      </c>
      <c r="BP182" s="4">
        <f t="shared" si="185"/>
        <v>9.3651635147507392E-2</v>
      </c>
      <c r="BQ182" s="4">
        <f t="shared" si="186"/>
        <v>8.1846996990550772E-2</v>
      </c>
      <c r="BR182" s="4">
        <f t="shared" si="187"/>
        <v>0.1076251580452293</v>
      </c>
      <c r="BT182" s="4">
        <f t="shared" si="191"/>
        <v>7.1052053548312184</v>
      </c>
      <c r="BU182" s="4">
        <f t="shared" si="192"/>
        <v>14.067022336041974</v>
      </c>
      <c r="BV182" s="5">
        <f t="shared" si="138"/>
        <v>-1.2527140774759998E-2</v>
      </c>
      <c r="BW182" s="4">
        <f t="shared" si="140"/>
        <v>5.3100622880945716</v>
      </c>
      <c r="BX182" s="4">
        <f>MAX(BW$28:BW182)</f>
        <v>5.360854531241996</v>
      </c>
      <c r="BY182" s="18">
        <f t="shared" si="139"/>
        <v>9.4746542461499848E-3</v>
      </c>
    </row>
    <row r="183" spans="1:77" x14ac:dyDescent="0.25">
      <c r="A183" s="2">
        <v>34334</v>
      </c>
      <c r="B183" s="3">
        <v>2.85897510403E-3</v>
      </c>
      <c r="C183" s="3">
        <v>5.11425832218E-2</v>
      </c>
      <c r="D183" s="3">
        <v>7.17988225354E-2</v>
      </c>
      <c r="E183" s="3">
        <v>5.3726360266500003E-2</v>
      </c>
      <c r="F183" s="3">
        <v>8.7422305637299996E-2</v>
      </c>
      <c r="G183" s="3">
        <v>6.6459812528100001E-2</v>
      </c>
      <c r="H183" s="3">
        <v>8.5733306452100005E-3</v>
      </c>
      <c r="I183" s="3">
        <v>7.3065232223599999E-3</v>
      </c>
      <c r="J183" s="3">
        <v>2.3669134005900001E-2</v>
      </c>
      <c r="K183" s="3">
        <v>1.9378609175200001E-3</v>
      </c>
      <c r="L183" s="3">
        <v>3.0679376031399998E-2</v>
      </c>
      <c r="M183" s="3">
        <v>-2.4411503368199999E-2</v>
      </c>
      <c r="N183" s="3">
        <v>-4.44582188883E-3</v>
      </c>
      <c r="O183" s="3">
        <f t="shared" si="136"/>
        <v>3.1154898646204993E-2</v>
      </c>
      <c r="P183" s="3">
        <f t="shared" si="137"/>
        <v>8.2276061053105629E-2</v>
      </c>
      <c r="Q183" s="3"/>
      <c r="R183" s="4">
        <f t="shared" si="141"/>
        <v>-1</v>
      </c>
      <c r="S183" s="4">
        <f t="shared" si="142"/>
        <v>1</v>
      </c>
      <c r="T183" s="4">
        <f t="shared" si="143"/>
        <v>1</v>
      </c>
      <c r="U183" s="4">
        <f t="shared" si="144"/>
        <v>1</v>
      </c>
      <c r="V183" s="4">
        <f t="shared" si="145"/>
        <v>1</v>
      </c>
      <c r="W183" s="4">
        <f t="shared" si="146"/>
        <v>1</v>
      </c>
      <c r="X183" s="4">
        <f t="shared" si="147"/>
        <v>1</v>
      </c>
      <c r="Y183" s="4">
        <f t="shared" si="148"/>
        <v>1</v>
      </c>
      <c r="Z183" s="4">
        <f t="shared" si="149"/>
        <v>1</v>
      </c>
      <c r="AA183" s="4">
        <f t="shared" si="150"/>
        <v>-1</v>
      </c>
      <c r="AB183" s="4">
        <f t="shared" si="151"/>
        <v>1</v>
      </c>
      <c r="AC183" s="4">
        <f t="shared" si="152"/>
        <v>1</v>
      </c>
      <c r="AE183" s="4">
        <f t="shared" si="188"/>
        <v>-5.11425832218E-2</v>
      </c>
      <c r="AF183" s="4">
        <f t="shared" si="153"/>
        <v>7.17988225354E-2</v>
      </c>
      <c r="AG183" s="4">
        <f t="shared" si="154"/>
        <v>5.3726360266500003E-2</v>
      </c>
      <c r="AH183" s="4">
        <f t="shared" si="155"/>
        <v>8.7422305637299996E-2</v>
      </c>
      <c r="AI183" s="4">
        <f t="shared" si="156"/>
        <v>6.6459812528100001E-2</v>
      </c>
      <c r="AJ183" s="4">
        <f t="shared" si="157"/>
        <v>8.5733306452100005E-3</v>
      </c>
      <c r="AK183" s="4">
        <f t="shared" si="158"/>
        <v>7.3065232223599999E-3</v>
      </c>
      <c r="AL183" s="4">
        <f t="shared" si="159"/>
        <v>2.3669134005900001E-2</v>
      </c>
      <c r="AM183" s="4">
        <f t="shared" si="160"/>
        <v>1.9378609175200001E-3</v>
      </c>
      <c r="AN183" s="4">
        <f t="shared" si="161"/>
        <v>-3.0679376031399998E-2</v>
      </c>
      <c r="AO183" s="4">
        <f t="shared" si="162"/>
        <v>-2.4411503368199999E-2</v>
      </c>
      <c r="AP183" s="4">
        <f t="shared" si="163"/>
        <v>4.44582188883E-3</v>
      </c>
      <c r="AQ183" s="4">
        <f t="shared" si="189"/>
        <v>1.8258875752143335E-2</v>
      </c>
      <c r="AS183" s="4">
        <f t="shared" si="190"/>
        <v>-0.14072380875010976</v>
      </c>
      <c r="AT183" s="4">
        <f t="shared" si="164"/>
        <v>0.27772391263938345</v>
      </c>
      <c r="AU183" s="4">
        <f t="shared" si="165"/>
        <v>0.13338015855584293</v>
      </c>
      <c r="AV183" s="4">
        <f t="shared" si="166"/>
        <v>0.26332574741492687</v>
      </c>
      <c r="AW183" s="4">
        <f t="shared" si="167"/>
        <v>0.29036519332541705</v>
      </c>
      <c r="AX183" s="4">
        <f t="shared" si="168"/>
        <v>5.1865727959883944E-2</v>
      </c>
      <c r="AY183" s="4">
        <f t="shared" si="169"/>
        <v>0.13905848974902305</v>
      </c>
      <c r="AZ183" s="4">
        <f t="shared" si="170"/>
        <v>0.21158765156729467</v>
      </c>
      <c r="BA183" s="4">
        <f t="shared" si="171"/>
        <v>2.5552251920217754E-2</v>
      </c>
      <c r="BB183" s="4">
        <f t="shared" si="172"/>
        <v>-0.13103615749187078</v>
      </c>
      <c r="BC183" s="4">
        <f t="shared" si="173"/>
        <v>-0.11930311075930279</v>
      </c>
      <c r="BD183" s="4">
        <f t="shared" si="174"/>
        <v>1.6523355578113623E-2</v>
      </c>
      <c r="BE183" s="4">
        <f t="shared" si="175"/>
        <v>8.485995097573501E-2</v>
      </c>
      <c r="BG183" s="4">
        <f t="shared" si="176"/>
        <v>0.13672690412940866</v>
      </c>
      <c r="BH183" s="4">
        <f t="shared" si="177"/>
        <v>0.12556455004041905</v>
      </c>
      <c r="BI183" s="4">
        <f t="shared" si="178"/>
        <v>0.1592257647715983</v>
      </c>
      <c r="BJ183" s="4">
        <f t="shared" si="179"/>
        <v>0.13612002083393546</v>
      </c>
      <c r="BK183" s="4">
        <f t="shared" si="180"/>
        <v>8.7198774457810102E-2</v>
      </c>
      <c r="BL183" s="4">
        <f t="shared" si="181"/>
        <v>6.4741102799183506E-2</v>
      </c>
      <c r="BM183" s="4">
        <f t="shared" si="182"/>
        <v>2.081841767109149E-2</v>
      </c>
      <c r="BN183" s="4">
        <f t="shared" si="183"/>
        <v>4.0475176014127937E-2</v>
      </c>
      <c r="BO183" s="4">
        <f t="shared" si="184"/>
        <v>3.4145070857200442E-2</v>
      </c>
      <c r="BP183" s="4">
        <f t="shared" si="185"/>
        <v>9.2672736637526898E-2</v>
      </c>
      <c r="BQ183" s="4">
        <f t="shared" si="186"/>
        <v>8.1132392565459496E-2</v>
      </c>
      <c r="BR183" s="4">
        <f t="shared" si="187"/>
        <v>0.10258293867118613</v>
      </c>
      <c r="BT183" s="4">
        <f t="shared" si="191"/>
        <v>7.5246384179321018</v>
      </c>
      <c r="BU183" s="4">
        <f t="shared" si="192"/>
        <v>15.300966428499644</v>
      </c>
      <c r="BV183" s="5">
        <f t="shared" si="138"/>
        <v>5.9191427541340005E-3</v>
      </c>
      <c r="BW183" s="4">
        <f t="shared" si="140"/>
        <v>5.3566746406936581</v>
      </c>
      <c r="BX183" s="4">
        <f>MAX(BW$28:BW183)</f>
        <v>5.360854531241996</v>
      </c>
      <c r="BY183" s="18">
        <f t="shared" si="139"/>
        <v>7.7970601962398388E-4</v>
      </c>
    </row>
    <row r="184" spans="1:77" x14ac:dyDescent="0.25">
      <c r="A184" s="2">
        <v>34365</v>
      </c>
      <c r="B184" s="3">
        <v>2.7865399405799999E-3</v>
      </c>
      <c r="C184" s="3">
        <v>9.1250149483000004E-2</v>
      </c>
      <c r="D184" s="3">
        <v>-5.1771856087200002E-2</v>
      </c>
      <c r="E184" s="3">
        <v>-2.6386962101899999E-2</v>
      </c>
      <c r="F184" s="3">
        <v>-2.4476783048700001E-2</v>
      </c>
      <c r="G184" s="3">
        <v>1.81401103807E-2</v>
      </c>
      <c r="H184" s="3">
        <v>3.17340153409E-2</v>
      </c>
      <c r="I184" s="3">
        <v>-3.6118044312800001E-3</v>
      </c>
      <c r="J184" s="3">
        <v>-5.9656787327499999E-3</v>
      </c>
      <c r="K184" s="3">
        <v>1.08942105046E-2</v>
      </c>
      <c r="L184" s="3">
        <v>4.6168434893499997E-2</v>
      </c>
      <c r="M184" s="3">
        <v>2.2383693801800001E-2</v>
      </c>
      <c r="N184" s="3">
        <v>1.4638972556299999E-2</v>
      </c>
      <c r="O184" s="3">
        <f t="shared" si="136"/>
        <v>1.0249708546580832E-2</v>
      </c>
      <c r="P184" s="3">
        <f t="shared" si="137"/>
        <v>3.208446068086885E-2</v>
      </c>
      <c r="Q184" s="3"/>
      <c r="R184" s="4">
        <f t="shared" si="141"/>
        <v>-1</v>
      </c>
      <c r="S184" s="4">
        <f t="shared" si="142"/>
        <v>1</v>
      </c>
      <c r="T184" s="4">
        <f t="shared" si="143"/>
        <v>1</v>
      </c>
      <c r="U184" s="4">
        <f t="shared" si="144"/>
        <v>1</v>
      </c>
      <c r="V184" s="4">
        <f t="shared" si="145"/>
        <v>1</v>
      </c>
      <c r="W184" s="4">
        <f t="shared" si="146"/>
        <v>1</v>
      </c>
      <c r="X184" s="4">
        <f t="shared" si="147"/>
        <v>1</v>
      </c>
      <c r="Y184" s="4">
        <f t="shared" si="148"/>
        <v>1</v>
      </c>
      <c r="Z184" s="4">
        <f t="shared" si="149"/>
        <v>1</v>
      </c>
      <c r="AA184" s="4">
        <f t="shared" si="150"/>
        <v>1</v>
      </c>
      <c r="AB184" s="4">
        <f t="shared" si="151"/>
        <v>1</v>
      </c>
      <c r="AC184" s="4">
        <f t="shared" si="152"/>
        <v>1</v>
      </c>
      <c r="AE184" s="4">
        <f t="shared" si="188"/>
        <v>-9.1250149483000004E-2</v>
      </c>
      <c r="AF184" s="4">
        <f t="shared" si="153"/>
        <v>-5.1771856087200002E-2</v>
      </c>
      <c r="AG184" s="4">
        <f t="shared" si="154"/>
        <v>-2.6386962101899999E-2</v>
      </c>
      <c r="AH184" s="4">
        <f t="shared" si="155"/>
        <v>-2.4476783048700001E-2</v>
      </c>
      <c r="AI184" s="4">
        <f t="shared" si="156"/>
        <v>1.81401103807E-2</v>
      </c>
      <c r="AJ184" s="4">
        <f t="shared" si="157"/>
        <v>3.17340153409E-2</v>
      </c>
      <c r="AK184" s="4">
        <f t="shared" si="158"/>
        <v>-3.6118044312800001E-3</v>
      </c>
      <c r="AL184" s="4">
        <f t="shared" si="159"/>
        <v>-5.9656787327499999E-3</v>
      </c>
      <c r="AM184" s="4">
        <f t="shared" si="160"/>
        <v>1.08942105046E-2</v>
      </c>
      <c r="AN184" s="4">
        <f t="shared" si="161"/>
        <v>-4.6168434893499997E-2</v>
      </c>
      <c r="AO184" s="4">
        <f t="shared" si="162"/>
        <v>2.2383693801800001E-2</v>
      </c>
      <c r="AP184" s="4">
        <f t="shared" si="163"/>
        <v>1.4638972556299999E-2</v>
      </c>
      <c r="AQ184" s="4">
        <f t="shared" si="189"/>
        <v>-1.2653388849502499E-2</v>
      </c>
      <c r="AS184" s="4">
        <f t="shared" si="190"/>
        <v>-0.26695594422772556</v>
      </c>
      <c r="AT184" s="4">
        <f t="shared" si="164"/>
        <v>-0.16492507183129224</v>
      </c>
      <c r="AU184" s="4">
        <f t="shared" si="165"/>
        <v>-6.628817174092605E-2</v>
      </c>
      <c r="AV184" s="4">
        <f t="shared" si="166"/>
        <v>-7.1927062304997263E-2</v>
      </c>
      <c r="AW184" s="4">
        <f t="shared" si="167"/>
        <v>8.321268501073642E-2</v>
      </c>
      <c r="AX184" s="4">
        <f t="shared" si="168"/>
        <v>0.19606719051007715</v>
      </c>
      <c r="AY184" s="4">
        <f t="shared" si="169"/>
        <v>-6.9396329506739823E-2</v>
      </c>
      <c r="AZ184" s="4">
        <f t="shared" si="170"/>
        <v>-5.8956420406104416E-2</v>
      </c>
      <c r="BA184" s="4">
        <f t="shared" si="171"/>
        <v>0.12762264339893911</v>
      </c>
      <c r="BB184" s="4">
        <f t="shared" si="172"/>
        <v>-0.19927515499657555</v>
      </c>
      <c r="BC184" s="4">
        <f t="shared" si="173"/>
        <v>0.110356384640033</v>
      </c>
      <c r="BD184" s="4">
        <f t="shared" si="174"/>
        <v>5.7081509833610752E-2</v>
      </c>
      <c r="BE184" s="4">
        <f t="shared" si="175"/>
        <v>-2.6948645135080374E-2</v>
      </c>
      <c r="BG184" s="4">
        <f t="shared" si="176"/>
        <v>0.14900899102361689</v>
      </c>
      <c r="BH184" s="4">
        <f t="shared" si="177"/>
        <v>0.13382241391167876</v>
      </c>
      <c r="BI184" s="4">
        <f t="shared" si="178"/>
        <v>0.1647806229541213</v>
      </c>
      <c r="BJ184" s="4">
        <f t="shared" si="179"/>
        <v>0.14710349470775458</v>
      </c>
      <c r="BK184" s="4">
        <f t="shared" si="180"/>
        <v>0.10480070401613835</v>
      </c>
      <c r="BL184" s="4">
        <f t="shared" si="181"/>
        <v>6.4151960507988576E-2</v>
      </c>
      <c r="BM184" s="4">
        <f t="shared" si="182"/>
        <v>2.0996870322114461E-2</v>
      </c>
      <c r="BN184" s="4">
        <f t="shared" si="183"/>
        <v>4.307815673009445E-2</v>
      </c>
      <c r="BO184" s="4">
        <f t="shared" si="184"/>
        <v>3.3408027900437773E-2</v>
      </c>
      <c r="BP184" s="4">
        <f t="shared" si="185"/>
        <v>9.737398612381977E-2</v>
      </c>
      <c r="BQ184" s="4">
        <f t="shared" si="186"/>
        <v>8.8048898652494101E-2</v>
      </c>
      <c r="BR184" s="4">
        <f t="shared" si="187"/>
        <v>0.10257589348292739</v>
      </c>
      <c r="BT184" s="4">
        <f t="shared" si="191"/>
        <v>7.2526890250897775</v>
      </c>
      <c r="BU184" s="4">
        <f t="shared" si="192"/>
        <v>14.931262868076717</v>
      </c>
      <c r="BV184" s="5">
        <f t="shared" si="138"/>
        <v>2.3398093406380001E-2</v>
      </c>
      <c r="BW184" s="4">
        <f t="shared" si="140"/>
        <v>5.49693720211918</v>
      </c>
      <c r="BX184" s="4">
        <f>MAX(BW$28:BW184)</f>
        <v>5.49693720211918</v>
      </c>
      <c r="BY184" s="18">
        <f t="shared" si="139"/>
        <v>0</v>
      </c>
    </row>
    <row r="185" spans="1:77" x14ac:dyDescent="0.25">
      <c r="A185" s="2">
        <v>34393</v>
      </c>
      <c r="B185" s="3">
        <v>2.71113630474E-3</v>
      </c>
      <c r="C185" s="3">
        <v>5.6426317729499999E-2</v>
      </c>
      <c r="D185" s="3">
        <v>-7.3760545374500002E-3</v>
      </c>
      <c r="E185" s="3">
        <v>-3.0768917993100001E-3</v>
      </c>
      <c r="F185" s="3">
        <v>-5.6071272098800001E-2</v>
      </c>
      <c r="G185" s="3">
        <v>-4.8761056064899999E-2</v>
      </c>
      <c r="H185" s="3">
        <v>-3.23725299658E-2</v>
      </c>
      <c r="I185" s="3">
        <v>-2.14576711601E-2</v>
      </c>
      <c r="J185" s="3">
        <v>-3.15545224532E-2</v>
      </c>
      <c r="K185" s="3">
        <v>-2.12733060417E-2</v>
      </c>
      <c r="L185" s="3">
        <v>6.2249416056000002E-3</v>
      </c>
      <c r="M185" s="3">
        <v>4.6192853415100002E-2</v>
      </c>
      <c r="N185" s="3">
        <v>-6.4739811527799998E-3</v>
      </c>
      <c r="O185" s="3">
        <f t="shared" si="136"/>
        <v>-9.964431043653332E-3</v>
      </c>
      <c r="P185" s="3">
        <f t="shared" si="137"/>
        <v>-6.5754036763519166E-2</v>
      </c>
      <c r="Q185" s="3"/>
      <c r="R185" s="4">
        <f t="shared" si="141"/>
        <v>-1</v>
      </c>
      <c r="S185" s="4">
        <f t="shared" si="142"/>
        <v>1</v>
      </c>
      <c r="T185" s="4">
        <f t="shared" si="143"/>
        <v>1</v>
      </c>
      <c r="U185" s="4">
        <f t="shared" si="144"/>
        <v>1</v>
      </c>
      <c r="V185" s="4">
        <f t="shared" si="145"/>
        <v>1</v>
      </c>
      <c r="W185" s="4">
        <f t="shared" si="146"/>
        <v>1</v>
      </c>
      <c r="X185" s="4">
        <f t="shared" si="147"/>
        <v>1</v>
      </c>
      <c r="Y185" s="4">
        <f t="shared" si="148"/>
        <v>1</v>
      </c>
      <c r="Z185" s="4">
        <f t="shared" si="149"/>
        <v>1</v>
      </c>
      <c r="AA185" s="4">
        <f t="shared" si="150"/>
        <v>1</v>
      </c>
      <c r="AB185" s="4">
        <f t="shared" si="151"/>
        <v>1</v>
      </c>
      <c r="AC185" s="4">
        <f t="shared" si="152"/>
        <v>1</v>
      </c>
      <c r="AE185" s="4">
        <f t="shared" si="188"/>
        <v>-5.6426317729499999E-2</v>
      </c>
      <c r="AF185" s="4">
        <f t="shared" si="153"/>
        <v>-7.3760545374500002E-3</v>
      </c>
      <c r="AG185" s="4">
        <f t="shared" si="154"/>
        <v>-3.0768917993100001E-3</v>
      </c>
      <c r="AH185" s="4">
        <f t="shared" si="155"/>
        <v>-5.6071272098800001E-2</v>
      </c>
      <c r="AI185" s="4">
        <f t="shared" si="156"/>
        <v>-4.8761056064899999E-2</v>
      </c>
      <c r="AJ185" s="4">
        <f t="shared" si="157"/>
        <v>-3.23725299658E-2</v>
      </c>
      <c r="AK185" s="4">
        <f t="shared" si="158"/>
        <v>-2.14576711601E-2</v>
      </c>
      <c r="AL185" s="4">
        <f t="shared" si="159"/>
        <v>-3.15545224532E-2</v>
      </c>
      <c r="AM185" s="4">
        <f t="shared" si="160"/>
        <v>-2.12733060417E-2</v>
      </c>
      <c r="AN185" s="4">
        <f t="shared" si="161"/>
        <v>6.2249416056000002E-3</v>
      </c>
      <c r="AO185" s="4">
        <f t="shared" si="162"/>
        <v>4.6192853415100002E-2</v>
      </c>
      <c r="AP185" s="4">
        <f t="shared" si="163"/>
        <v>-6.4739811527799998E-3</v>
      </c>
      <c r="AQ185" s="4">
        <f t="shared" si="189"/>
        <v>-1.9368817331903338E-2</v>
      </c>
      <c r="AS185" s="4">
        <f t="shared" si="190"/>
        <v>-0.15147090747176947</v>
      </c>
      <c r="AT185" s="4">
        <f t="shared" si="164"/>
        <v>-2.2047291845499396E-2</v>
      </c>
      <c r="AU185" s="4">
        <f t="shared" si="165"/>
        <v>-7.4690621849795476E-3</v>
      </c>
      <c r="AV185" s="4">
        <f t="shared" si="166"/>
        <v>-0.1524675459551654</v>
      </c>
      <c r="AW185" s="4">
        <f t="shared" si="167"/>
        <v>-0.18610965078017508</v>
      </c>
      <c r="AX185" s="4">
        <f t="shared" si="168"/>
        <v>-0.20184904535703962</v>
      </c>
      <c r="AY185" s="4">
        <f t="shared" si="169"/>
        <v>-0.40877846709374038</v>
      </c>
      <c r="AZ185" s="4">
        <f t="shared" si="170"/>
        <v>-0.29299788893851136</v>
      </c>
      <c r="BA185" s="4">
        <f t="shared" si="171"/>
        <v>-0.25470891134428492</v>
      </c>
      <c r="BB185" s="4">
        <f t="shared" si="172"/>
        <v>2.557127156193207E-2</v>
      </c>
      <c r="BC185" s="4">
        <f t="shared" si="173"/>
        <v>0.20985090840220991</v>
      </c>
      <c r="BD185" s="4">
        <f t="shared" si="174"/>
        <v>-2.5245624222059629E-2</v>
      </c>
      <c r="BE185" s="4">
        <f t="shared" si="175"/>
        <v>-0.12231018460242356</v>
      </c>
      <c r="BG185" s="4">
        <f t="shared" si="176"/>
        <v>0.18084842595012904</v>
      </c>
      <c r="BH185" s="4">
        <f t="shared" si="177"/>
        <v>0.14912384065841117</v>
      </c>
      <c r="BI185" s="4">
        <f t="shared" si="178"/>
        <v>0.1678918640903268</v>
      </c>
      <c r="BJ185" s="4">
        <f t="shared" si="179"/>
        <v>0.15556076616053283</v>
      </c>
      <c r="BK185" s="4">
        <f t="shared" si="180"/>
        <v>0.10007119616688953</v>
      </c>
      <c r="BL185" s="4">
        <f t="shared" si="181"/>
        <v>6.9272632936466766E-2</v>
      </c>
      <c r="BM185" s="4">
        <f t="shared" si="182"/>
        <v>2.2623155788977039E-2</v>
      </c>
      <c r="BN185" s="4">
        <f t="shared" si="183"/>
        <v>4.5588794333720206E-2</v>
      </c>
      <c r="BO185" s="4">
        <f t="shared" si="184"/>
        <v>3.1140058173336236E-2</v>
      </c>
      <c r="BP185" s="4">
        <f t="shared" si="185"/>
        <v>0.10594541977086512</v>
      </c>
      <c r="BQ185" s="4">
        <f t="shared" si="186"/>
        <v>8.8376192531992484E-2</v>
      </c>
      <c r="BR185" s="4">
        <f t="shared" si="187"/>
        <v>0.10237350989199133</v>
      </c>
      <c r="BT185" s="4">
        <f t="shared" si="191"/>
        <v>6.8401822755260646</v>
      </c>
      <c r="BU185" s="4">
        <f t="shared" si="192"/>
        <v>13.145498039172201</v>
      </c>
      <c r="BV185" s="5">
        <f t="shared" si="138"/>
        <v>-2.7932840396160001E-2</v>
      </c>
      <c r="BW185" s="4">
        <f t="shared" si="140"/>
        <v>5.3582950785982115</v>
      </c>
      <c r="BX185" s="4">
        <f>MAX(BW$28:BW185)</f>
        <v>5.49693720211918</v>
      </c>
      <c r="BY185" s="18">
        <f t="shared" si="139"/>
        <v>2.5221704091420067E-2</v>
      </c>
    </row>
    <row r="186" spans="1:77" x14ac:dyDescent="0.25">
      <c r="A186" s="2">
        <v>34424</v>
      </c>
      <c r="B186" s="3">
        <v>3.2774552437500001E-3</v>
      </c>
      <c r="C186" s="3">
        <v>-7.8479734503900007E-3</v>
      </c>
      <c r="D186" s="3">
        <v>-6.5098313453400003E-2</v>
      </c>
      <c r="E186" s="3">
        <v>2.46855301306E-2</v>
      </c>
      <c r="F186" s="3">
        <v>1.90888938393E-2</v>
      </c>
      <c r="G186" s="3">
        <v>-7.8178023175299996E-2</v>
      </c>
      <c r="H186" s="3">
        <v>-4.4724036957000002E-2</v>
      </c>
      <c r="I186" s="3">
        <v>-4.0070979789299998E-3</v>
      </c>
      <c r="J186" s="3">
        <v>-2.39216863062E-2</v>
      </c>
      <c r="K186" s="3">
        <v>-2.4573079721E-2</v>
      </c>
      <c r="L186" s="3">
        <v>-1.5878815571800001E-2</v>
      </c>
      <c r="M186" s="3">
        <v>1.25256834803E-2</v>
      </c>
      <c r="N186" s="3">
        <v>-3.4694624711900001E-4</v>
      </c>
      <c r="O186" s="3">
        <f t="shared" si="136"/>
        <v>-1.7356322117578253E-2</v>
      </c>
      <c r="P186" s="3">
        <f t="shared" si="137"/>
        <v>-6.649560592998395E-2</v>
      </c>
      <c r="Q186" s="3"/>
      <c r="R186" s="4">
        <f t="shared" si="141"/>
        <v>1</v>
      </c>
      <c r="S186" s="4">
        <f t="shared" si="142"/>
        <v>1</v>
      </c>
      <c r="T186" s="4">
        <f t="shared" si="143"/>
        <v>1</v>
      </c>
      <c r="U186" s="4">
        <f t="shared" si="144"/>
        <v>1</v>
      </c>
      <c r="V186" s="4">
        <f t="shared" si="145"/>
        <v>1</v>
      </c>
      <c r="W186" s="4">
        <f t="shared" si="146"/>
        <v>1</v>
      </c>
      <c r="X186" s="4">
        <f t="shared" si="147"/>
        <v>1</v>
      </c>
      <c r="Y186" s="4">
        <f t="shared" si="148"/>
        <v>1</v>
      </c>
      <c r="Z186" s="4">
        <f t="shared" si="149"/>
        <v>1</v>
      </c>
      <c r="AA186" s="4">
        <f t="shared" si="150"/>
        <v>1</v>
      </c>
      <c r="AB186" s="4">
        <f t="shared" si="151"/>
        <v>1</v>
      </c>
      <c r="AC186" s="4">
        <f t="shared" si="152"/>
        <v>1</v>
      </c>
      <c r="AE186" s="4">
        <f t="shared" si="188"/>
        <v>7.8479734503900007E-3</v>
      </c>
      <c r="AF186" s="4">
        <f t="shared" si="153"/>
        <v>-6.5098313453400003E-2</v>
      </c>
      <c r="AG186" s="4">
        <f t="shared" si="154"/>
        <v>2.46855301306E-2</v>
      </c>
      <c r="AH186" s="4">
        <f t="shared" si="155"/>
        <v>1.90888938393E-2</v>
      </c>
      <c r="AI186" s="4">
        <f t="shared" si="156"/>
        <v>-7.8178023175299996E-2</v>
      </c>
      <c r="AJ186" s="4">
        <f t="shared" si="157"/>
        <v>-4.4724036957000002E-2</v>
      </c>
      <c r="AK186" s="4">
        <f t="shared" si="158"/>
        <v>-4.0070979789299998E-3</v>
      </c>
      <c r="AL186" s="4">
        <f t="shared" si="159"/>
        <v>-2.39216863062E-2</v>
      </c>
      <c r="AM186" s="4">
        <f t="shared" si="160"/>
        <v>-2.4573079721E-2</v>
      </c>
      <c r="AN186" s="4">
        <f t="shared" si="161"/>
        <v>-1.5878815571800001E-2</v>
      </c>
      <c r="AO186" s="4">
        <f t="shared" si="162"/>
        <v>1.25256834803E-2</v>
      </c>
      <c r="AP186" s="4">
        <f t="shared" si="163"/>
        <v>-3.4694624711900001E-4</v>
      </c>
      <c r="AQ186" s="4">
        <f t="shared" si="189"/>
        <v>-1.6048326542513251E-2</v>
      </c>
      <c r="AS186" s="4">
        <f t="shared" si="190"/>
        <v>1.7358123874529417E-2</v>
      </c>
      <c r="AT186" s="4">
        <f t="shared" si="164"/>
        <v>-0.17461544221494862</v>
      </c>
      <c r="AU186" s="4">
        <f t="shared" si="165"/>
        <v>5.8812927628986343E-2</v>
      </c>
      <c r="AV186" s="4">
        <f t="shared" si="166"/>
        <v>4.908408285827285E-2</v>
      </c>
      <c r="AW186" s="4">
        <f t="shared" si="167"/>
        <v>-0.31248961207547427</v>
      </c>
      <c r="AX186" s="4">
        <f t="shared" si="168"/>
        <v>-0.25824938398411129</v>
      </c>
      <c r="AY186" s="4">
        <f t="shared" si="169"/>
        <v>-7.0849496264927425E-2</v>
      </c>
      <c r="AZ186" s="4">
        <f t="shared" si="170"/>
        <v>-0.20989093180300308</v>
      </c>
      <c r="BA186" s="4">
        <f t="shared" si="171"/>
        <v>-0.31564590642981871</v>
      </c>
      <c r="BB186" s="4">
        <f t="shared" si="172"/>
        <v>-5.9950927963255511E-2</v>
      </c>
      <c r="BC186" s="4">
        <f t="shared" si="173"/>
        <v>5.669256898916826E-2</v>
      </c>
      <c r="BD186" s="4">
        <f t="shared" si="174"/>
        <v>-1.3556094637569582E-3</v>
      </c>
      <c r="BE186" s="4">
        <f t="shared" si="175"/>
        <v>-0.10175830057069492</v>
      </c>
      <c r="BG186" s="4">
        <f t="shared" si="176"/>
        <v>0.19032885403083988</v>
      </c>
      <c r="BH186" s="4">
        <f t="shared" si="177"/>
        <v>0.14788276203581849</v>
      </c>
      <c r="BI186" s="4">
        <f t="shared" si="178"/>
        <v>0.16770121219471518</v>
      </c>
      <c r="BJ186" s="4">
        <f t="shared" si="179"/>
        <v>0.16865290645199843</v>
      </c>
      <c r="BK186" s="4">
        <f t="shared" si="180"/>
        <v>0.11882657302382298</v>
      </c>
      <c r="BL186" s="4">
        <f t="shared" si="181"/>
        <v>7.9516238458260419E-2</v>
      </c>
      <c r="BM186" s="4">
        <f t="shared" si="182"/>
        <v>2.9839451385136363E-2</v>
      </c>
      <c r="BN186" s="4">
        <f t="shared" si="183"/>
        <v>5.9709344656161567E-2</v>
      </c>
      <c r="BO186" s="4">
        <f t="shared" si="184"/>
        <v>3.8033014199446075E-2</v>
      </c>
      <c r="BP186" s="4">
        <f t="shared" si="185"/>
        <v>0.10368133481065533</v>
      </c>
      <c r="BQ186" s="4">
        <f t="shared" si="186"/>
        <v>8.2644098364167279E-2</v>
      </c>
      <c r="BR186" s="4">
        <f t="shared" si="187"/>
        <v>8.8931158785148345E-2</v>
      </c>
      <c r="BT186" s="4">
        <f t="shared" si="191"/>
        <v>6.5248862034260382</v>
      </c>
      <c r="BU186" s="4">
        <f t="shared" si="192"/>
        <v>11.850918280030827</v>
      </c>
      <c r="BV186" s="5">
        <f t="shared" si="138"/>
        <v>-3.6663654062599998E-2</v>
      </c>
      <c r="BW186" s="4">
        <f t="shared" si="140"/>
        <v>5.1794019737740662</v>
      </c>
      <c r="BX186" s="4">
        <f>MAX(BW$28:BW186)</f>
        <v>5.49693720211918</v>
      </c>
      <c r="BY186" s="18">
        <f t="shared" si="139"/>
        <v>5.7765846082923705E-2</v>
      </c>
    </row>
    <row r="187" spans="1:77" x14ac:dyDescent="0.25">
      <c r="A187" s="2">
        <v>34453</v>
      </c>
      <c r="B187" s="3">
        <v>3.2313442687699999E-3</v>
      </c>
      <c r="C187" s="3">
        <v>-1.1719265445499999E-2</v>
      </c>
      <c r="D187" s="3">
        <v>-2.3005641984799999E-2</v>
      </c>
      <c r="E187" s="3">
        <v>-4.2204763570399997E-2</v>
      </c>
      <c r="F187" s="3">
        <v>4.5002183951099999E-2</v>
      </c>
      <c r="G187" s="3">
        <v>2.32210808626E-2</v>
      </c>
      <c r="H187" s="3">
        <v>8.0822517936099993E-3</v>
      </c>
      <c r="I187" s="3">
        <v>-1.0239090750100001E-2</v>
      </c>
      <c r="J187" s="3">
        <v>-1.0762062263500001E-2</v>
      </c>
      <c r="K187" s="3">
        <v>-6.7230426323800002E-3</v>
      </c>
      <c r="L187" s="3">
        <v>1.90435790517E-2</v>
      </c>
      <c r="M187" s="3">
        <v>1.15371881665E-2</v>
      </c>
      <c r="N187" s="3">
        <v>2.3076829299900001E-2</v>
      </c>
      <c r="O187" s="3">
        <f t="shared" si="136"/>
        <v>2.1091038732274996E-3</v>
      </c>
      <c r="P187" s="3">
        <f t="shared" si="137"/>
        <v>-6.1146007731806102E-3</v>
      </c>
      <c r="Q187" s="3"/>
      <c r="R187" s="4">
        <f t="shared" si="141"/>
        <v>1</v>
      </c>
      <c r="S187" s="4">
        <f t="shared" si="142"/>
        <v>1</v>
      </c>
      <c r="T187" s="4">
        <f t="shared" si="143"/>
        <v>1</v>
      </c>
      <c r="U187" s="4">
        <f t="shared" si="144"/>
        <v>1</v>
      </c>
      <c r="V187" s="4">
        <f t="shared" si="145"/>
        <v>1</v>
      </c>
      <c r="W187" s="4">
        <f t="shared" si="146"/>
        <v>-1</v>
      </c>
      <c r="X187" s="4">
        <f t="shared" si="147"/>
        <v>1</v>
      </c>
      <c r="Y187" s="4">
        <f t="shared" si="148"/>
        <v>1</v>
      </c>
      <c r="Z187" s="4">
        <f t="shared" si="149"/>
        <v>-1</v>
      </c>
      <c r="AA187" s="4">
        <f t="shared" si="150"/>
        <v>1</v>
      </c>
      <c r="AB187" s="4">
        <f t="shared" si="151"/>
        <v>1</v>
      </c>
      <c r="AC187" s="4">
        <f t="shared" si="152"/>
        <v>1</v>
      </c>
      <c r="AE187" s="4">
        <f t="shared" si="188"/>
        <v>-1.1719265445499999E-2</v>
      </c>
      <c r="AF187" s="4">
        <f t="shared" si="153"/>
        <v>-2.3005641984799999E-2</v>
      </c>
      <c r="AG187" s="4">
        <f t="shared" si="154"/>
        <v>-4.2204763570399997E-2</v>
      </c>
      <c r="AH187" s="4">
        <f t="shared" si="155"/>
        <v>4.5002183951099999E-2</v>
      </c>
      <c r="AI187" s="4">
        <f t="shared" si="156"/>
        <v>2.32210808626E-2</v>
      </c>
      <c r="AJ187" s="4">
        <f t="shared" si="157"/>
        <v>8.0822517936099993E-3</v>
      </c>
      <c r="AK187" s="4">
        <f t="shared" si="158"/>
        <v>-1.0239090750100001E-2</v>
      </c>
      <c r="AL187" s="4">
        <f t="shared" si="159"/>
        <v>-1.0762062263500001E-2</v>
      </c>
      <c r="AM187" s="4">
        <f t="shared" si="160"/>
        <v>-6.7230426323800002E-3</v>
      </c>
      <c r="AN187" s="4">
        <f t="shared" si="161"/>
        <v>1.90435790517E-2</v>
      </c>
      <c r="AO187" s="4">
        <f t="shared" si="162"/>
        <v>1.15371881665E-2</v>
      </c>
      <c r="AP187" s="4">
        <f t="shared" si="163"/>
        <v>2.3076829299900001E-2</v>
      </c>
      <c r="AQ187" s="4">
        <f t="shared" si="189"/>
        <v>2.1091038732274996E-3</v>
      </c>
      <c r="AS187" s="4">
        <f t="shared" si="190"/>
        <v>-2.4629508762977308E-2</v>
      </c>
      <c r="AT187" s="4">
        <f t="shared" si="164"/>
        <v>-6.222670355379982E-2</v>
      </c>
      <c r="AU187" s="4">
        <f t="shared" si="165"/>
        <v>-0.10066656768442848</v>
      </c>
      <c r="AV187" s="4">
        <f t="shared" si="166"/>
        <v>0.10673325446403358</v>
      </c>
      <c r="AW187" s="4">
        <f t="shared" si="167"/>
        <v>7.816797294303697E-2</v>
      </c>
      <c r="AX187" s="4">
        <f t="shared" si="168"/>
        <v>4.0657113315804176E-2</v>
      </c>
      <c r="AY187" s="4">
        <f t="shared" si="169"/>
        <v>-0.13725575068984411</v>
      </c>
      <c r="AZ187" s="4">
        <f t="shared" si="170"/>
        <v>-7.2096334839872905E-2</v>
      </c>
      <c r="BA187" s="4">
        <f t="shared" si="171"/>
        <v>-7.0707439564208052E-2</v>
      </c>
      <c r="BB187" s="4">
        <f t="shared" si="172"/>
        <v>7.346965232065239E-2</v>
      </c>
      <c r="BC187" s="4">
        <f t="shared" si="173"/>
        <v>5.5840348650968062E-2</v>
      </c>
      <c r="BD187" s="4">
        <f t="shared" si="174"/>
        <v>0.10379637290300943</v>
      </c>
      <c r="BE187" s="4">
        <f t="shared" si="175"/>
        <v>-7.4313254146883675E-4</v>
      </c>
      <c r="BG187" s="4">
        <f t="shared" si="176"/>
        <v>0.17831412615191128</v>
      </c>
      <c r="BH187" s="4">
        <f t="shared" si="177"/>
        <v>0.16226126499507168</v>
      </c>
      <c r="BI187" s="4">
        <f t="shared" si="178"/>
        <v>0.16747048031206602</v>
      </c>
      <c r="BJ187" s="4">
        <f t="shared" si="179"/>
        <v>0.16646395629079297</v>
      </c>
      <c r="BK187" s="4">
        <f t="shared" si="180"/>
        <v>0.14819317197733708</v>
      </c>
      <c r="BL187" s="4">
        <f t="shared" si="181"/>
        <v>9.1005239551402869E-2</v>
      </c>
      <c r="BM187" s="4">
        <f t="shared" si="182"/>
        <v>3.0188167479012418E-2</v>
      </c>
      <c r="BN187" s="4">
        <f t="shared" si="183"/>
        <v>6.612038677621343E-2</v>
      </c>
      <c r="BO187" s="4">
        <f t="shared" si="184"/>
        <v>4.6228748007396139E-2</v>
      </c>
      <c r="BP187" s="4">
        <f t="shared" si="185"/>
        <v>0.10447858817740804</v>
      </c>
      <c r="BQ187" s="4">
        <f t="shared" si="186"/>
        <v>8.074760579987221E-2</v>
      </c>
      <c r="BR187" s="4">
        <f t="shared" si="187"/>
        <v>6.4684760961969873E-2</v>
      </c>
      <c r="BT187" s="4">
        <f t="shared" si="191"/>
        <v>6.5883076557224234</v>
      </c>
      <c r="BU187" s="4">
        <f t="shared" si="192"/>
        <v>11.880405873874487</v>
      </c>
      <c r="BV187" s="5">
        <f t="shared" si="138"/>
        <v>2.1601340232139995E-3</v>
      </c>
      <c r="BW187" s="4">
        <f t="shared" si="140"/>
        <v>5.2073266070811277</v>
      </c>
      <c r="BX187" s="4">
        <f>MAX(BW$28:BW187)</f>
        <v>5.49693720211918</v>
      </c>
      <c r="BY187" s="18">
        <f t="shared" si="139"/>
        <v>5.2685811096113956E-2</v>
      </c>
    </row>
    <row r="188" spans="1:77" x14ac:dyDescent="0.25">
      <c r="A188" s="2">
        <v>34485</v>
      </c>
      <c r="B188" s="3">
        <v>4.0101975109699999E-3</v>
      </c>
      <c r="C188" s="3">
        <v>3.9726670539099999E-2</v>
      </c>
      <c r="D188" s="3">
        <v>2.4620416237400002E-2</v>
      </c>
      <c r="E188" s="3">
        <v>2.44797617196E-2</v>
      </c>
      <c r="F188" s="3">
        <v>-5.6670773463700003E-2</v>
      </c>
      <c r="G188" s="3">
        <v>-5.7426280010899999E-2</v>
      </c>
      <c r="H188" s="3">
        <v>1.31073113005E-2</v>
      </c>
      <c r="I188" s="3">
        <v>-8.7566289349800003E-3</v>
      </c>
      <c r="J188" s="3">
        <v>-3.0201891370100001E-2</v>
      </c>
      <c r="K188" s="3">
        <v>-2.8804259528700002E-3</v>
      </c>
      <c r="L188" s="3">
        <v>3.5758718261699997E-2</v>
      </c>
      <c r="M188" s="3">
        <v>-3.18231539732E-2</v>
      </c>
      <c r="N188" s="3">
        <v>-1.88993071297E-3</v>
      </c>
      <c r="O188" s="3">
        <f t="shared" si="136"/>
        <v>-4.3296838633683334E-3</v>
      </c>
      <c r="P188" s="3">
        <f t="shared" si="137"/>
        <v>-3.590698304024504E-2</v>
      </c>
      <c r="Q188" s="3"/>
      <c r="R188" s="4">
        <f t="shared" si="141"/>
        <v>1</v>
      </c>
      <c r="S188" s="4">
        <f t="shared" si="142"/>
        <v>1</v>
      </c>
      <c r="T188" s="4">
        <f t="shared" si="143"/>
        <v>1</v>
      </c>
      <c r="U188" s="4">
        <f t="shared" si="144"/>
        <v>1</v>
      </c>
      <c r="V188" s="4">
        <f t="shared" si="145"/>
        <v>1</v>
      </c>
      <c r="W188" s="4">
        <f t="shared" si="146"/>
        <v>1</v>
      </c>
      <c r="X188" s="4">
        <f t="shared" si="147"/>
        <v>1</v>
      </c>
      <c r="Y188" s="4">
        <f t="shared" si="148"/>
        <v>1</v>
      </c>
      <c r="Z188" s="4">
        <f t="shared" si="149"/>
        <v>-1</v>
      </c>
      <c r="AA188" s="4">
        <f t="shared" si="150"/>
        <v>1</v>
      </c>
      <c r="AB188" s="4">
        <f t="shared" si="151"/>
        <v>1</v>
      </c>
      <c r="AC188" s="4">
        <f t="shared" si="152"/>
        <v>-1</v>
      </c>
      <c r="AE188" s="4">
        <f t="shared" si="188"/>
        <v>3.9726670539099999E-2</v>
      </c>
      <c r="AF188" s="4">
        <f t="shared" si="153"/>
        <v>2.4620416237400002E-2</v>
      </c>
      <c r="AG188" s="4">
        <f t="shared" si="154"/>
        <v>2.44797617196E-2</v>
      </c>
      <c r="AH188" s="4">
        <f t="shared" si="155"/>
        <v>-5.6670773463700003E-2</v>
      </c>
      <c r="AI188" s="4">
        <f t="shared" si="156"/>
        <v>-5.7426280010899999E-2</v>
      </c>
      <c r="AJ188" s="4">
        <f t="shared" si="157"/>
        <v>-1.31073113005E-2</v>
      </c>
      <c r="AK188" s="4">
        <f t="shared" si="158"/>
        <v>-8.7566289349800003E-3</v>
      </c>
      <c r="AL188" s="4">
        <f t="shared" si="159"/>
        <v>-3.0201891370100001E-2</v>
      </c>
      <c r="AM188" s="4">
        <f t="shared" si="160"/>
        <v>2.8804259528700002E-3</v>
      </c>
      <c r="AN188" s="4">
        <f t="shared" si="161"/>
        <v>3.5758718261699997E-2</v>
      </c>
      <c r="AO188" s="4">
        <f t="shared" si="162"/>
        <v>-3.18231539732E-2</v>
      </c>
      <c r="AP188" s="4">
        <f t="shared" si="163"/>
        <v>-1.88993071297E-3</v>
      </c>
      <c r="AQ188" s="4">
        <f t="shared" si="189"/>
        <v>-6.0341647546400005E-3</v>
      </c>
      <c r="AS188" s="4">
        <f t="shared" si="190"/>
        <v>8.9116148891660169E-2</v>
      </c>
      <c r="AT188" s="4">
        <f t="shared" si="164"/>
        <v>6.0693268324138343E-2</v>
      </c>
      <c r="AU188" s="4">
        <f t="shared" si="165"/>
        <v>5.8469436939535116E-2</v>
      </c>
      <c r="AV188" s="4">
        <f t="shared" si="166"/>
        <v>-0.13617548141100966</v>
      </c>
      <c r="AW188" s="4">
        <f t="shared" si="167"/>
        <v>-0.15500384867848593</v>
      </c>
      <c r="AX188" s="4">
        <f t="shared" si="168"/>
        <v>-5.7611238056668346E-2</v>
      </c>
      <c r="AY188" s="4">
        <f t="shared" si="169"/>
        <v>-0.11602730031318174</v>
      </c>
      <c r="AZ188" s="4">
        <f t="shared" si="170"/>
        <v>-0.18270849789381463</v>
      </c>
      <c r="BA188" s="4">
        <f t="shared" si="171"/>
        <v>2.4923244318960671E-2</v>
      </c>
      <c r="BB188" s="4">
        <f t="shared" si="172"/>
        <v>0.13690352783473886</v>
      </c>
      <c r="BC188" s="4">
        <f t="shared" si="173"/>
        <v>-0.15764258844811652</v>
      </c>
      <c r="BD188" s="4">
        <f t="shared" si="174"/>
        <v>-1.1687022939335883E-2</v>
      </c>
      <c r="BE188" s="4">
        <f t="shared" si="175"/>
        <v>-3.7229195952631626E-2</v>
      </c>
      <c r="BG188" s="4">
        <f t="shared" si="176"/>
        <v>0.1776482673921129</v>
      </c>
      <c r="BH188" s="4">
        <f t="shared" si="177"/>
        <v>0.16353890765225959</v>
      </c>
      <c r="BI188" s="4">
        <f t="shared" si="178"/>
        <v>0.16850489737860758</v>
      </c>
      <c r="BJ188" s="4">
        <f t="shared" si="179"/>
        <v>0.158193655267934</v>
      </c>
      <c r="BK188" s="4">
        <f t="shared" si="180"/>
        <v>0.14506702699738383</v>
      </c>
      <c r="BL188" s="4">
        <f t="shared" si="181"/>
        <v>8.5455205226663028E-2</v>
      </c>
      <c r="BM188" s="4">
        <f t="shared" si="182"/>
        <v>3.1626756872472774E-2</v>
      </c>
      <c r="BN188" s="4">
        <f t="shared" si="183"/>
        <v>6.5155828875842633E-2</v>
      </c>
      <c r="BO188" s="4">
        <f t="shared" si="184"/>
        <v>4.6230814931607689E-2</v>
      </c>
      <c r="BP188" s="4">
        <f t="shared" si="185"/>
        <v>0.10596555533486911</v>
      </c>
      <c r="BQ188" s="4">
        <f t="shared" si="186"/>
        <v>7.5369658183013777E-2</v>
      </c>
      <c r="BR188" s="4">
        <f t="shared" si="187"/>
        <v>5.014610999776252E-2</v>
      </c>
      <c r="BT188" s="4">
        <f t="shared" si="191"/>
        <v>6.4924233364115818</v>
      </c>
      <c r="BU188" s="4">
        <f t="shared" si="192"/>
        <v>11.485750689663943</v>
      </c>
      <c r="BV188" s="5">
        <f t="shared" si="138"/>
        <v>6.7122163991519988E-3</v>
      </c>
      <c r="BW188" s="4">
        <f t="shared" si="140"/>
        <v>5.2631617183274431</v>
      </c>
      <c r="BX188" s="4">
        <f>MAX(BW$28:BW188)</f>
        <v>5.49693720211918</v>
      </c>
      <c r="BY188" s="18">
        <f t="shared" si="139"/>
        <v>4.2528316259754943E-2</v>
      </c>
    </row>
    <row r="189" spans="1:77" x14ac:dyDescent="0.25">
      <c r="A189" s="2">
        <v>34515</v>
      </c>
      <c r="B189" s="3">
        <v>3.7731149167100002E-3</v>
      </c>
      <c r="C189" s="3">
        <v>8.5055882433300006E-2</v>
      </c>
      <c r="D189" s="3">
        <v>-0.106217283976</v>
      </c>
      <c r="E189" s="3">
        <v>-7.2115525618299996E-3</v>
      </c>
      <c r="F189" s="3">
        <v>-5.3501664278000002E-2</v>
      </c>
      <c r="G189" s="3">
        <v>-1.7206906392099999E-2</v>
      </c>
      <c r="H189" s="3">
        <v>-2.8092611214100002E-2</v>
      </c>
      <c r="I189" s="3">
        <v>5.9180452140899999E-4</v>
      </c>
      <c r="J189" s="3">
        <v>1.6388019634299999E-3</v>
      </c>
      <c r="K189" s="3">
        <v>-5.2890213945800003E-3</v>
      </c>
      <c r="L189" s="3">
        <v>-1.1306438662599999E-2</v>
      </c>
      <c r="M189" s="3">
        <v>5.9316249131199997E-2</v>
      </c>
      <c r="N189" s="3">
        <v>2.20060041698E-2</v>
      </c>
      <c r="O189" s="3">
        <f t="shared" si="136"/>
        <v>-5.0180613550059169E-3</v>
      </c>
      <c r="P189" s="3">
        <f t="shared" si="137"/>
        <v>-1.9616394282120494E-3</v>
      </c>
      <c r="Q189" s="3"/>
      <c r="R189" s="4">
        <f t="shared" si="141"/>
        <v>1</v>
      </c>
      <c r="S189" s="4">
        <f t="shared" si="142"/>
        <v>1</v>
      </c>
      <c r="T189" s="4">
        <f t="shared" si="143"/>
        <v>1</v>
      </c>
      <c r="U189" s="4">
        <f t="shared" si="144"/>
        <v>1</v>
      </c>
      <c r="V189" s="4">
        <f t="shared" si="145"/>
        <v>1</v>
      </c>
      <c r="W189" s="4">
        <f t="shared" si="146"/>
        <v>1</v>
      </c>
      <c r="X189" s="4">
        <f t="shared" si="147"/>
        <v>-1</v>
      </c>
      <c r="Y189" s="4">
        <f t="shared" si="148"/>
        <v>-1</v>
      </c>
      <c r="Z189" s="4">
        <f t="shared" si="149"/>
        <v>-1</v>
      </c>
      <c r="AA189" s="4">
        <f t="shared" si="150"/>
        <v>1</v>
      </c>
      <c r="AB189" s="4">
        <f t="shared" si="151"/>
        <v>1</v>
      </c>
      <c r="AC189" s="4">
        <f t="shared" si="152"/>
        <v>-1</v>
      </c>
      <c r="AE189" s="4">
        <f t="shared" si="188"/>
        <v>8.5055882433300006E-2</v>
      </c>
      <c r="AF189" s="4">
        <f t="shared" si="153"/>
        <v>-0.106217283976</v>
      </c>
      <c r="AG189" s="4">
        <f t="shared" si="154"/>
        <v>-7.2115525618299996E-3</v>
      </c>
      <c r="AH189" s="4">
        <f t="shared" si="155"/>
        <v>-5.3501664278000002E-2</v>
      </c>
      <c r="AI189" s="4">
        <f t="shared" si="156"/>
        <v>-1.7206906392099999E-2</v>
      </c>
      <c r="AJ189" s="4">
        <f t="shared" si="157"/>
        <v>-2.8092611214100002E-2</v>
      </c>
      <c r="AK189" s="4">
        <f t="shared" si="158"/>
        <v>5.9180452140899999E-4</v>
      </c>
      <c r="AL189" s="4">
        <f t="shared" si="159"/>
        <v>1.6388019634299999E-3</v>
      </c>
      <c r="AM189" s="4">
        <f t="shared" si="160"/>
        <v>5.2890213945800003E-3</v>
      </c>
      <c r="AN189" s="4">
        <f t="shared" si="161"/>
        <v>-1.1306438662599999E-2</v>
      </c>
      <c r="AO189" s="4">
        <f t="shared" si="162"/>
        <v>5.9316249131199997E-2</v>
      </c>
      <c r="AP189" s="4">
        <f t="shared" si="163"/>
        <v>-2.20060041698E-2</v>
      </c>
      <c r="AQ189" s="4">
        <f t="shared" si="189"/>
        <v>-7.8042251508759148E-3</v>
      </c>
      <c r="AS189" s="4">
        <f t="shared" si="190"/>
        <v>0.19151525355563648</v>
      </c>
      <c r="AT189" s="4">
        <f t="shared" si="164"/>
        <v>-0.25979697553527697</v>
      </c>
      <c r="AU189" s="4">
        <f t="shared" si="165"/>
        <v>-1.7118915055926529E-2</v>
      </c>
      <c r="AV189" s="4">
        <f t="shared" si="166"/>
        <v>-0.13528144143931375</v>
      </c>
      <c r="AW189" s="4">
        <f t="shared" si="167"/>
        <v>-4.7445396099308805E-2</v>
      </c>
      <c r="AX189" s="4">
        <f t="shared" si="168"/>
        <v>-0.13149631383874918</v>
      </c>
      <c r="AY189" s="4">
        <f t="shared" si="169"/>
        <v>7.4848587706328315E-3</v>
      </c>
      <c r="AZ189" s="4">
        <f t="shared" si="170"/>
        <v>1.0060815688817717E-2</v>
      </c>
      <c r="BA189" s="4">
        <f t="shared" si="171"/>
        <v>4.5761870323111555E-2</v>
      </c>
      <c r="BB189" s="4">
        <f t="shared" si="172"/>
        <v>-4.2679675020320468E-2</v>
      </c>
      <c r="BC189" s="4">
        <f t="shared" si="173"/>
        <v>0.31480174150275358</v>
      </c>
      <c r="BD189" s="4">
        <f t="shared" si="174"/>
        <v>-0.17553508474162316</v>
      </c>
      <c r="BE189" s="4">
        <f t="shared" si="175"/>
        <v>-1.9977438490797226E-2</v>
      </c>
      <c r="BG189" s="4">
        <f t="shared" si="176"/>
        <v>0.18070305378536372</v>
      </c>
      <c r="BH189" s="4">
        <f t="shared" si="177"/>
        <v>0.1585227332273062</v>
      </c>
      <c r="BI189" s="4">
        <f t="shared" si="178"/>
        <v>0.15913988200699394</v>
      </c>
      <c r="BJ189" s="4">
        <f t="shared" si="179"/>
        <v>0.17579145239577834</v>
      </c>
      <c r="BK189" s="4">
        <f t="shared" si="180"/>
        <v>0.15895410650672473</v>
      </c>
      <c r="BL189" s="4">
        <f t="shared" si="181"/>
        <v>8.232834034411432E-2</v>
      </c>
      <c r="BM189" s="4">
        <f t="shared" si="182"/>
        <v>3.2835251569628757E-2</v>
      </c>
      <c r="BN189" s="4">
        <f t="shared" si="183"/>
        <v>7.2929498857184569E-2</v>
      </c>
      <c r="BO189" s="4">
        <f t="shared" si="184"/>
        <v>4.6251564323193634E-2</v>
      </c>
      <c r="BP189" s="4">
        <f t="shared" si="185"/>
        <v>9.961398233869645E-2</v>
      </c>
      <c r="BQ189" s="4">
        <f t="shared" si="186"/>
        <v>7.7636685640711231E-2</v>
      </c>
      <c r="BR189" s="4">
        <f t="shared" si="187"/>
        <v>5.0106683683303642E-2</v>
      </c>
      <c r="BT189" s="4">
        <f t="shared" si="191"/>
        <v>6.3610405497553488</v>
      </c>
      <c r="BU189" s="4">
        <f t="shared" si="192"/>
        <v>11.299631868997333</v>
      </c>
      <c r="BV189" s="5">
        <f t="shared" si="138"/>
        <v>-1.8971175286292E-2</v>
      </c>
      <c r="BW189" s="4">
        <f t="shared" si="140"/>
        <v>5.1831718687974293</v>
      </c>
      <c r="BX189" s="4">
        <f>MAX(BW$28:BW189)</f>
        <v>5.49693720211918</v>
      </c>
      <c r="BY189" s="18">
        <f t="shared" si="139"/>
        <v>5.7080028711404572E-2</v>
      </c>
    </row>
    <row r="190" spans="1:77" x14ac:dyDescent="0.25">
      <c r="A190" s="2">
        <v>34544</v>
      </c>
      <c r="B190" s="3">
        <v>3.8250833983000001E-3</v>
      </c>
      <c r="C190" s="3">
        <v>-9.6464944867399992E-3</v>
      </c>
      <c r="D190" s="3">
        <v>-0.10596908636500001</v>
      </c>
      <c r="E190" s="3">
        <v>-1.14274658223E-2</v>
      </c>
      <c r="F190" s="3">
        <v>5.7973493860200002E-2</v>
      </c>
      <c r="G190" s="3">
        <v>6.0323601243300003E-2</v>
      </c>
      <c r="H190" s="3">
        <v>3.1275462581400001E-2</v>
      </c>
      <c r="I190" s="3">
        <v>2.46257217476E-3</v>
      </c>
      <c r="J190" s="3">
        <v>9.2674495512400003E-3</v>
      </c>
      <c r="K190" s="3">
        <v>1.3545157098100001E-2</v>
      </c>
      <c r="L190" s="3">
        <v>1.24382942959E-2</v>
      </c>
      <c r="M190" s="3">
        <v>-1.7607367072500001E-2</v>
      </c>
      <c r="N190" s="3">
        <v>-4.7739866812599998E-3</v>
      </c>
      <c r="O190" s="3">
        <f t="shared" si="136"/>
        <v>3.1551358647583343E-3</v>
      </c>
      <c r="P190" s="3">
        <f t="shared" si="137"/>
        <v>2.6384059232067984E-2</v>
      </c>
      <c r="Q190" s="3"/>
      <c r="R190" s="4">
        <f t="shared" si="141"/>
        <v>1</v>
      </c>
      <c r="S190" s="4">
        <f t="shared" si="142"/>
        <v>1</v>
      </c>
      <c r="T190" s="4">
        <f t="shared" si="143"/>
        <v>-1</v>
      </c>
      <c r="U190" s="4">
        <f t="shared" si="144"/>
        <v>1</v>
      </c>
      <c r="V190" s="4">
        <f t="shared" si="145"/>
        <v>-1</v>
      </c>
      <c r="W190" s="4">
        <f t="shared" si="146"/>
        <v>-1</v>
      </c>
      <c r="X190" s="4">
        <f t="shared" si="147"/>
        <v>-1</v>
      </c>
      <c r="Y190" s="4">
        <f t="shared" si="148"/>
        <v>-1</v>
      </c>
      <c r="Z190" s="4">
        <f t="shared" si="149"/>
        <v>-1</v>
      </c>
      <c r="AA190" s="4">
        <f t="shared" si="150"/>
        <v>1</v>
      </c>
      <c r="AB190" s="4">
        <f t="shared" si="151"/>
        <v>1</v>
      </c>
      <c r="AC190" s="4">
        <f t="shared" si="152"/>
        <v>1</v>
      </c>
      <c r="AE190" s="4">
        <f t="shared" si="188"/>
        <v>-9.6464944867399992E-3</v>
      </c>
      <c r="AF190" s="4">
        <f t="shared" si="153"/>
        <v>-0.10596908636500001</v>
      </c>
      <c r="AG190" s="4">
        <f t="shared" si="154"/>
        <v>-1.14274658223E-2</v>
      </c>
      <c r="AH190" s="4">
        <f t="shared" si="155"/>
        <v>5.7973493860200002E-2</v>
      </c>
      <c r="AI190" s="4">
        <f t="shared" si="156"/>
        <v>6.0323601243300003E-2</v>
      </c>
      <c r="AJ190" s="4">
        <f t="shared" si="157"/>
        <v>3.1275462581400001E-2</v>
      </c>
      <c r="AK190" s="4">
        <f t="shared" si="158"/>
        <v>-2.46257217476E-3</v>
      </c>
      <c r="AL190" s="4">
        <f t="shared" si="159"/>
        <v>-9.2674495512400003E-3</v>
      </c>
      <c r="AM190" s="4">
        <f t="shared" si="160"/>
        <v>-1.3545157098100001E-2</v>
      </c>
      <c r="AN190" s="4">
        <f t="shared" si="161"/>
        <v>1.24382942959E-2</v>
      </c>
      <c r="AO190" s="4">
        <f t="shared" si="162"/>
        <v>-1.7607367072500001E-2</v>
      </c>
      <c r="AP190" s="4">
        <f t="shared" si="163"/>
        <v>4.7739866812599998E-3</v>
      </c>
      <c r="AQ190" s="4">
        <f t="shared" si="189"/>
        <v>-2.6172949238166678E-4</v>
      </c>
      <c r="AS190" s="4">
        <f t="shared" si="190"/>
        <v>-2.1353251723566235E-2</v>
      </c>
      <c r="AT190" s="4">
        <f t="shared" si="164"/>
        <v>-0.26739151970853448</v>
      </c>
      <c r="AU190" s="4">
        <f t="shared" si="165"/>
        <v>-2.8723072251109958E-2</v>
      </c>
      <c r="AV190" s="4">
        <f t="shared" si="166"/>
        <v>0.13191424968644777</v>
      </c>
      <c r="AW190" s="4">
        <f t="shared" si="167"/>
        <v>0.15180130307799994</v>
      </c>
      <c r="AX190" s="4">
        <f t="shared" si="168"/>
        <v>0.15195478228117054</v>
      </c>
      <c r="AY190" s="4">
        <f t="shared" si="169"/>
        <v>-2.9999126634227182E-2</v>
      </c>
      <c r="AZ190" s="4">
        <f t="shared" si="170"/>
        <v>-5.0829635176230355E-2</v>
      </c>
      <c r="BA190" s="4">
        <f t="shared" si="171"/>
        <v>-0.11714334246902479</v>
      </c>
      <c r="BB190" s="4">
        <f t="shared" si="172"/>
        <v>4.9945977477774905E-2</v>
      </c>
      <c r="BC190" s="4">
        <f t="shared" si="173"/>
        <v>-9.0716737466015815E-2</v>
      </c>
      <c r="BD190" s="4">
        <f t="shared" si="174"/>
        <v>3.8110577913586963E-2</v>
      </c>
      <c r="BE190" s="4">
        <f t="shared" si="175"/>
        <v>-6.8691495826440595E-3</v>
      </c>
      <c r="BG190" s="4">
        <f t="shared" si="176"/>
        <v>0.18273362651163483</v>
      </c>
      <c r="BH190" s="4">
        <f t="shared" si="177"/>
        <v>0.19658506801923134</v>
      </c>
      <c r="BI190" s="4">
        <f t="shared" si="178"/>
        <v>0.15928715821370612</v>
      </c>
      <c r="BJ190" s="4">
        <f t="shared" si="179"/>
        <v>0.18838958624256169</v>
      </c>
      <c r="BK190" s="4">
        <f t="shared" si="180"/>
        <v>0.15890398855503512</v>
      </c>
      <c r="BL190" s="4">
        <f t="shared" si="181"/>
        <v>8.7208467757060051E-2</v>
      </c>
      <c r="BM190" s="4">
        <f t="shared" si="182"/>
        <v>3.2165092306095357E-2</v>
      </c>
      <c r="BN190" s="4">
        <f t="shared" si="183"/>
        <v>6.7640085389738466E-2</v>
      </c>
      <c r="BO190" s="4">
        <f t="shared" si="184"/>
        <v>4.0890263220664455E-2</v>
      </c>
      <c r="BP190" s="4">
        <f t="shared" si="185"/>
        <v>9.7580500627030983E-2</v>
      </c>
      <c r="BQ190" s="4">
        <f t="shared" si="186"/>
        <v>9.6559211980987117E-2</v>
      </c>
      <c r="BR190" s="4">
        <f t="shared" si="187"/>
        <v>4.1827999197156317E-2</v>
      </c>
      <c r="BT190" s="4">
        <f t="shared" si="191"/>
        <v>6.3802501371818039</v>
      </c>
      <c r="BU190" s="4">
        <f t="shared" si="192"/>
        <v>11.265235041729381</v>
      </c>
      <c r="BV190" s="5">
        <f t="shared" si="138"/>
        <v>2.4183340388080003E-2</v>
      </c>
      <c r="BW190" s="4">
        <f t="shared" si="140"/>
        <v>5.3283443430563509</v>
      </c>
      <c r="BX190" s="4">
        <f>MAX(BW$28:BW190)</f>
        <v>5.49693720211918</v>
      </c>
      <c r="BY190" s="18">
        <f t="shared" si="139"/>
        <v>3.0670326558912338E-2</v>
      </c>
    </row>
    <row r="191" spans="1:77" x14ac:dyDescent="0.25">
      <c r="A191" s="2">
        <v>34577</v>
      </c>
      <c r="B191" s="3">
        <v>4.4076506015599997E-3</v>
      </c>
      <c r="C191" s="3">
        <v>3.40692452858E-2</v>
      </c>
      <c r="D191" s="3">
        <v>2.04255722302E-3</v>
      </c>
      <c r="E191" s="3">
        <v>3.8748368627E-3</v>
      </c>
      <c r="F191" s="3">
        <v>2.3948219821E-2</v>
      </c>
      <c r="G191" s="3">
        <v>5.4642760137599999E-2</v>
      </c>
      <c r="H191" s="3">
        <v>3.3298221673500002E-2</v>
      </c>
      <c r="I191" s="3">
        <v>-9.6983399537600001E-3</v>
      </c>
      <c r="J191" s="3">
        <v>1.96414477963E-3</v>
      </c>
      <c r="K191" s="3">
        <v>3.8733342240799998E-4</v>
      </c>
      <c r="L191" s="3">
        <v>7.8362502745099993E-3</v>
      </c>
      <c r="M191" s="3">
        <v>-2.3336570991899998E-3</v>
      </c>
      <c r="N191" s="3">
        <v>9.5028179402399996E-4</v>
      </c>
      <c r="O191" s="3">
        <f t="shared" si="136"/>
        <v>1.25818211851035E-2</v>
      </c>
      <c r="P191" s="3">
        <f t="shared" si="137"/>
        <v>2.1353426470710993E-2</v>
      </c>
      <c r="Q191" s="3"/>
      <c r="R191" s="4">
        <f t="shared" si="141"/>
        <v>1</v>
      </c>
      <c r="S191" s="4">
        <f t="shared" si="142"/>
        <v>-1</v>
      </c>
      <c r="T191" s="4">
        <f t="shared" si="143"/>
        <v>-1</v>
      </c>
      <c r="U191" s="4">
        <f t="shared" si="144"/>
        <v>1</v>
      </c>
      <c r="V191" s="4">
        <f t="shared" si="145"/>
        <v>1</v>
      </c>
      <c r="W191" s="4">
        <f t="shared" si="146"/>
        <v>1</v>
      </c>
      <c r="X191" s="4">
        <f t="shared" si="147"/>
        <v>-1</v>
      </c>
      <c r="Y191" s="4">
        <f t="shared" si="148"/>
        <v>-1</v>
      </c>
      <c r="Z191" s="4">
        <f t="shared" si="149"/>
        <v>-1</v>
      </c>
      <c r="AA191" s="4">
        <f t="shared" si="150"/>
        <v>1</v>
      </c>
      <c r="AB191" s="4">
        <f t="shared" si="151"/>
        <v>1</v>
      </c>
      <c r="AC191" s="4">
        <f t="shared" si="152"/>
        <v>1</v>
      </c>
      <c r="AE191" s="4">
        <f t="shared" si="188"/>
        <v>3.40692452858E-2</v>
      </c>
      <c r="AF191" s="4">
        <f t="shared" si="153"/>
        <v>2.04255722302E-3</v>
      </c>
      <c r="AG191" s="4">
        <f t="shared" si="154"/>
        <v>-3.8748368627E-3</v>
      </c>
      <c r="AH191" s="4">
        <f t="shared" si="155"/>
        <v>2.3948219821E-2</v>
      </c>
      <c r="AI191" s="4">
        <f t="shared" si="156"/>
        <v>-5.4642760137599999E-2</v>
      </c>
      <c r="AJ191" s="4">
        <f t="shared" si="157"/>
        <v>-3.3298221673500002E-2</v>
      </c>
      <c r="AK191" s="4">
        <f t="shared" si="158"/>
        <v>9.6983399537600001E-3</v>
      </c>
      <c r="AL191" s="4">
        <f t="shared" si="159"/>
        <v>-1.96414477963E-3</v>
      </c>
      <c r="AM191" s="4">
        <f t="shared" si="160"/>
        <v>-3.8733342240799998E-4</v>
      </c>
      <c r="AN191" s="4">
        <f t="shared" si="161"/>
        <v>7.8362502745099993E-3</v>
      </c>
      <c r="AO191" s="4">
        <f t="shared" si="162"/>
        <v>-2.3336570991899998E-3</v>
      </c>
      <c r="AP191" s="4">
        <f t="shared" si="163"/>
        <v>9.5028179402399996E-4</v>
      </c>
      <c r="AQ191" s="4">
        <f t="shared" si="189"/>
        <v>-1.4963383019095005E-3</v>
      </c>
      <c r="AS191" s="4">
        <f t="shared" si="190"/>
        <v>7.4576849233889159E-2</v>
      </c>
      <c r="AT191" s="4">
        <f t="shared" si="164"/>
        <v>4.1560780655429692E-3</v>
      </c>
      <c r="AU191" s="4">
        <f t="shared" si="165"/>
        <v>-9.7304438252363359E-3</v>
      </c>
      <c r="AV191" s="4">
        <f t="shared" si="166"/>
        <v>5.0848287951894298E-2</v>
      </c>
      <c r="AW191" s="4">
        <f t="shared" si="167"/>
        <v>-0.13754912166644559</v>
      </c>
      <c r="AX191" s="4">
        <f t="shared" si="168"/>
        <v>-0.15272930498565862</v>
      </c>
      <c r="AY191" s="4">
        <f t="shared" si="169"/>
        <v>0.12060702156818799</v>
      </c>
      <c r="AZ191" s="4">
        <f t="shared" si="170"/>
        <v>-1.1615270846053523E-2</v>
      </c>
      <c r="BA191" s="4">
        <f t="shared" si="171"/>
        <v>-3.7890039525326972E-3</v>
      </c>
      <c r="BB191" s="4">
        <f t="shared" si="172"/>
        <v>3.2122197464271925E-2</v>
      </c>
      <c r="BC191" s="4">
        <f t="shared" si="173"/>
        <v>-9.6672582607633794E-3</v>
      </c>
      <c r="BD191" s="4">
        <f t="shared" si="174"/>
        <v>9.087518525998298E-3</v>
      </c>
      <c r="BE191" s="4">
        <f t="shared" si="175"/>
        <v>-2.8068708939087915E-3</v>
      </c>
      <c r="BG191" s="4">
        <f t="shared" si="176"/>
        <v>0.17914090226155607</v>
      </c>
      <c r="BH191" s="4">
        <f t="shared" si="177"/>
        <v>0.22057338620583283</v>
      </c>
      <c r="BI191" s="4">
        <f t="shared" si="178"/>
        <v>0.1376037574914836</v>
      </c>
      <c r="BJ191" s="4">
        <f t="shared" si="179"/>
        <v>0.18391382876214185</v>
      </c>
      <c r="BK191" s="4">
        <f t="shared" si="180"/>
        <v>0.1702555637739534</v>
      </c>
      <c r="BL191" s="4">
        <f t="shared" si="181"/>
        <v>9.2930074439180888E-2</v>
      </c>
      <c r="BM191" s="4">
        <f t="shared" si="182"/>
        <v>3.1686124867856019E-2</v>
      </c>
      <c r="BN191" s="4">
        <f t="shared" si="183"/>
        <v>6.6899515358446862E-2</v>
      </c>
      <c r="BO191" s="4">
        <f t="shared" si="184"/>
        <v>4.4258052556483657E-2</v>
      </c>
      <c r="BP191" s="4">
        <f t="shared" si="185"/>
        <v>9.2257684355164571E-2</v>
      </c>
      <c r="BQ191" s="4">
        <f t="shared" si="186"/>
        <v>9.9010476233881733E-2</v>
      </c>
      <c r="BR191" s="4">
        <f t="shared" si="187"/>
        <v>3.6614091084237507E-2</v>
      </c>
      <c r="BT191" s="4">
        <f t="shared" si="191"/>
        <v>6.3790009830253354</v>
      </c>
      <c r="BU191" s="4">
        <f t="shared" si="192"/>
        <v>11.283268201386102</v>
      </c>
      <c r="BV191" s="5">
        <f t="shared" si="138"/>
        <v>2.0133866373063199E-2</v>
      </c>
      <c r="BW191" s="4">
        <f t="shared" si="140"/>
        <v>5.459109996198106</v>
      </c>
      <c r="BX191" s="4">
        <f>MAX(BW$28:BW191)</f>
        <v>5.49693720211918</v>
      </c>
      <c r="BY191" s="18">
        <f t="shared" si="139"/>
        <v>6.8815059241518848E-3</v>
      </c>
    </row>
    <row r="192" spans="1:77" x14ac:dyDescent="0.25">
      <c r="A192" s="2">
        <v>34607</v>
      </c>
      <c r="B192" s="3">
        <v>4.1520677686000002E-3</v>
      </c>
      <c r="C192" s="3">
        <v>4.2372524521000002E-2</v>
      </c>
      <c r="D192" s="3">
        <v>-3.1808403992200002E-2</v>
      </c>
      <c r="E192" s="3">
        <v>1.7200207356499998E-2</v>
      </c>
      <c r="F192" s="3">
        <v>-0.10137520752199999</v>
      </c>
      <c r="G192" s="3">
        <v>-7.1684673815599995E-2</v>
      </c>
      <c r="H192" s="3">
        <v>-2.6972866126899999E-2</v>
      </c>
      <c r="I192" s="3">
        <v>-1.2470266261599999E-2</v>
      </c>
      <c r="J192" s="3">
        <v>-1.09657544062E-2</v>
      </c>
      <c r="K192" s="3">
        <v>-1.6704670924199999E-2</v>
      </c>
      <c r="L192" s="3">
        <v>-5.1443167550500003E-3</v>
      </c>
      <c r="M192" s="3">
        <v>1.1164490673699999E-2</v>
      </c>
      <c r="N192" s="3">
        <v>2.7494317406900001E-2</v>
      </c>
      <c r="O192" s="3">
        <f t="shared" si="136"/>
        <v>-1.49078849871375E-2</v>
      </c>
      <c r="P192" s="3">
        <f t="shared" si="137"/>
        <v>-5.3230859552119779E-2</v>
      </c>
      <c r="Q192" s="3"/>
      <c r="R192" s="4">
        <f t="shared" si="141"/>
        <v>1</v>
      </c>
      <c r="S192" s="4">
        <f t="shared" si="142"/>
        <v>-1</v>
      </c>
      <c r="T192" s="4">
        <f t="shared" si="143"/>
        <v>1</v>
      </c>
      <c r="U192" s="4">
        <f t="shared" si="144"/>
        <v>1</v>
      </c>
      <c r="V192" s="4">
        <f t="shared" si="145"/>
        <v>1</v>
      </c>
      <c r="W192" s="4">
        <f t="shared" si="146"/>
        <v>1</v>
      </c>
      <c r="X192" s="4">
        <f t="shared" si="147"/>
        <v>-1</v>
      </c>
      <c r="Y192" s="4">
        <f t="shared" si="148"/>
        <v>-1</v>
      </c>
      <c r="Z192" s="4">
        <f t="shared" si="149"/>
        <v>-1</v>
      </c>
      <c r="AA192" s="4">
        <f t="shared" si="150"/>
        <v>1</v>
      </c>
      <c r="AB192" s="4">
        <f t="shared" si="151"/>
        <v>1</v>
      </c>
      <c r="AC192" s="4">
        <f t="shared" si="152"/>
        <v>1</v>
      </c>
      <c r="AE192" s="4">
        <f t="shared" si="188"/>
        <v>4.2372524521000002E-2</v>
      </c>
      <c r="AF192" s="4">
        <f t="shared" si="153"/>
        <v>3.1808403992200002E-2</v>
      </c>
      <c r="AG192" s="4">
        <f t="shared" si="154"/>
        <v>-1.7200207356499998E-2</v>
      </c>
      <c r="AH192" s="4">
        <f t="shared" si="155"/>
        <v>-0.10137520752199999</v>
      </c>
      <c r="AI192" s="4">
        <f t="shared" si="156"/>
        <v>-7.1684673815599995E-2</v>
      </c>
      <c r="AJ192" s="4">
        <f t="shared" si="157"/>
        <v>-2.6972866126899999E-2</v>
      </c>
      <c r="AK192" s="4">
        <f t="shared" si="158"/>
        <v>1.2470266261599999E-2</v>
      </c>
      <c r="AL192" s="4">
        <f t="shared" si="159"/>
        <v>1.09657544062E-2</v>
      </c>
      <c r="AM192" s="4">
        <f t="shared" si="160"/>
        <v>1.6704670924199999E-2</v>
      </c>
      <c r="AN192" s="4">
        <f t="shared" si="161"/>
        <v>-5.1443167550500003E-3</v>
      </c>
      <c r="AO192" s="4">
        <f t="shared" si="162"/>
        <v>1.1164490673699999E-2</v>
      </c>
      <c r="AP192" s="4">
        <f t="shared" si="163"/>
        <v>2.7494317406900001E-2</v>
      </c>
      <c r="AQ192" s="4">
        <f t="shared" si="189"/>
        <v>-5.7830702825208318E-3</v>
      </c>
      <c r="AS192" s="4">
        <f t="shared" si="190"/>
        <v>9.4612729948481925E-2</v>
      </c>
      <c r="AT192" s="4">
        <f t="shared" si="164"/>
        <v>5.7683122228567141E-2</v>
      </c>
      <c r="AU192" s="4">
        <f t="shared" si="165"/>
        <v>-4.9999237433802003E-2</v>
      </c>
      <c r="AV192" s="4">
        <f t="shared" si="166"/>
        <v>-0.22048414348028147</v>
      </c>
      <c r="AW192" s="4">
        <f t="shared" si="167"/>
        <v>-0.16841663726367267</v>
      </c>
      <c r="AX192" s="4">
        <f t="shared" si="168"/>
        <v>-0.11609962131065628</v>
      </c>
      <c r="AY192" s="4">
        <f t="shared" si="169"/>
        <v>0.1574224214997077</v>
      </c>
      <c r="AZ192" s="4">
        <f t="shared" si="170"/>
        <v>6.5565523740766199E-2</v>
      </c>
      <c r="BA192" s="4">
        <f t="shared" si="171"/>
        <v>0.15097520075363388</v>
      </c>
      <c r="BB192" s="4">
        <f t="shared" si="172"/>
        <v>-2.2304122593174634E-2</v>
      </c>
      <c r="BC192" s="4">
        <f t="shared" si="173"/>
        <v>4.510428026758434E-2</v>
      </c>
      <c r="BD192" s="4">
        <f t="shared" si="174"/>
        <v>0.30036870060375637</v>
      </c>
      <c r="BE192" s="4">
        <f t="shared" si="175"/>
        <v>2.4535684746742541E-2</v>
      </c>
      <c r="BG192" s="4">
        <f t="shared" si="176"/>
        <v>0.16686005750849525</v>
      </c>
      <c r="BH192" s="4">
        <f t="shared" si="177"/>
        <v>0.22068526688268544</v>
      </c>
      <c r="BI192" s="4">
        <f t="shared" si="178"/>
        <v>0.10688238241086612</v>
      </c>
      <c r="BJ192" s="4">
        <f t="shared" si="179"/>
        <v>0.17976283557902473</v>
      </c>
      <c r="BK192" s="4">
        <f t="shared" si="180"/>
        <v>0.16990875213687595</v>
      </c>
      <c r="BL192" s="4">
        <f t="shared" si="181"/>
        <v>9.2606214630024553E-2</v>
      </c>
      <c r="BM192" s="4">
        <f t="shared" si="182"/>
        <v>3.0174152059979545E-2</v>
      </c>
      <c r="BN192" s="4">
        <f t="shared" si="183"/>
        <v>6.0066759448157578E-2</v>
      </c>
      <c r="BO192" s="4">
        <f t="shared" si="184"/>
        <v>3.9558560942083661E-2</v>
      </c>
      <c r="BP192" s="4">
        <f t="shared" si="185"/>
        <v>8.5729477213404556E-2</v>
      </c>
      <c r="BQ192" s="4">
        <f t="shared" si="186"/>
        <v>9.9084149284205003E-2</v>
      </c>
      <c r="BR192" s="4">
        <f t="shared" si="187"/>
        <v>3.6352745528341557E-2</v>
      </c>
      <c r="BT192" s="4">
        <f t="shared" si="191"/>
        <v>6.2919955178235547</v>
      </c>
      <c r="BU192" s="4">
        <f t="shared" si="192"/>
        <v>11.606959807111702</v>
      </c>
      <c r="BV192" s="5">
        <f t="shared" si="138"/>
        <v>-2.2865588045819996E-2</v>
      </c>
      <c r="BW192" s="4">
        <f t="shared" si="140"/>
        <v>5.3569508305886782</v>
      </c>
      <c r="BX192" s="4">
        <f>MAX(BW$28:BW192)</f>
        <v>5.49693720211918</v>
      </c>
      <c r="BY192" s="18">
        <f t="shared" si="139"/>
        <v>2.5466249000722491E-2</v>
      </c>
    </row>
    <row r="193" spans="1:77" x14ac:dyDescent="0.25">
      <c r="A193" s="2">
        <v>34638</v>
      </c>
      <c r="B193" s="3">
        <v>4.7202253386699998E-3</v>
      </c>
      <c r="C193" s="3">
        <v>0.119224515778</v>
      </c>
      <c r="D193" s="3">
        <v>-4.2961513245800003E-4</v>
      </c>
      <c r="E193" s="3">
        <v>-3.2502970848899998E-2</v>
      </c>
      <c r="F193" s="3">
        <v>3.1596062442999999E-2</v>
      </c>
      <c r="G193" s="3">
        <v>2.1653065118500001E-2</v>
      </c>
      <c r="H193" s="3">
        <v>2.00174197486E-2</v>
      </c>
      <c r="I193" s="3">
        <v>1.88307671342E-3</v>
      </c>
      <c r="J193" s="3">
        <v>4.7430965690600001E-3</v>
      </c>
      <c r="K193" s="3">
        <v>-4.8818780069300001E-3</v>
      </c>
      <c r="L193" s="3">
        <v>2.3985746423500001E-3</v>
      </c>
      <c r="M193" s="3">
        <v>1.7965400503199998E-2</v>
      </c>
      <c r="N193" s="3">
        <v>3.4281370013699998E-2</v>
      </c>
      <c r="O193" s="3">
        <f t="shared" si="136"/>
        <v>1.7995676461795163E-2</v>
      </c>
      <c r="P193" s="3">
        <f t="shared" si="137"/>
        <v>4.3289716323561628E-2</v>
      </c>
      <c r="Q193" s="3"/>
      <c r="R193" s="4">
        <f t="shared" si="141"/>
        <v>1</v>
      </c>
      <c r="S193" s="4">
        <f t="shared" si="142"/>
        <v>-1</v>
      </c>
      <c r="T193" s="4">
        <f t="shared" si="143"/>
        <v>1</v>
      </c>
      <c r="U193" s="4">
        <f t="shared" si="144"/>
        <v>1</v>
      </c>
      <c r="V193" s="4">
        <f t="shared" si="145"/>
        <v>-1</v>
      </c>
      <c r="W193" s="4">
        <f t="shared" si="146"/>
        <v>-1</v>
      </c>
      <c r="X193" s="4">
        <f t="shared" si="147"/>
        <v>-1</v>
      </c>
      <c r="Y193" s="4">
        <f t="shared" si="148"/>
        <v>-1</v>
      </c>
      <c r="Z193" s="4">
        <f t="shared" si="149"/>
        <v>-1</v>
      </c>
      <c r="AA193" s="4">
        <f t="shared" si="150"/>
        <v>1</v>
      </c>
      <c r="AB193" s="4">
        <f t="shared" si="151"/>
        <v>1</v>
      </c>
      <c r="AC193" s="4">
        <f t="shared" si="152"/>
        <v>1</v>
      </c>
      <c r="AE193" s="4">
        <f t="shared" si="188"/>
        <v>0.119224515778</v>
      </c>
      <c r="AF193" s="4">
        <f t="shared" si="153"/>
        <v>4.2961513245800003E-4</v>
      </c>
      <c r="AG193" s="4">
        <f t="shared" si="154"/>
        <v>-3.2502970848899998E-2</v>
      </c>
      <c r="AH193" s="4">
        <f t="shared" si="155"/>
        <v>3.1596062442999999E-2</v>
      </c>
      <c r="AI193" s="4">
        <f t="shared" si="156"/>
        <v>2.1653065118500001E-2</v>
      </c>
      <c r="AJ193" s="4">
        <f t="shared" si="157"/>
        <v>2.00174197486E-2</v>
      </c>
      <c r="AK193" s="4">
        <f t="shared" si="158"/>
        <v>-1.88307671342E-3</v>
      </c>
      <c r="AL193" s="4">
        <f t="shared" si="159"/>
        <v>-4.7430965690600001E-3</v>
      </c>
      <c r="AM193" s="4">
        <f t="shared" si="160"/>
        <v>4.8818780069300001E-3</v>
      </c>
      <c r="AN193" s="4">
        <f t="shared" si="161"/>
        <v>2.3985746423500001E-3</v>
      </c>
      <c r="AO193" s="4">
        <f t="shared" si="162"/>
        <v>1.7965400503199998E-2</v>
      </c>
      <c r="AP193" s="4">
        <f t="shared" si="163"/>
        <v>3.4281370013699998E-2</v>
      </c>
      <c r="AQ193" s="4">
        <f t="shared" si="189"/>
        <v>1.7776563104613164E-2</v>
      </c>
      <c r="AS193" s="4">
        <f t="shared" si="190"/>
        <v>0.28580720289379019</v>
      </c>
      <c r="AT193" s="4">
        <f t="shared" si="164"/>
        <v>7.7869291145091267E-4</v>
      </c>
      <c r="AU193" s="4">
        <f t="shared" si="165"/>
        <v>-0.12164014355127477</v>
      </c>
      <c r="AV193" s="4">
        <f t="shared" si="166"/>
        <v>7.0306106022921963E-2</v>
      </c>
      <c r="AW193" s="4">
        <f t="shared" si="167"/>
        <v>5.0975749856738667E-2</v>
      </c>
      <c r="AX193" s="4">
        <f t="shared" si="168"/>
        <v>8.6462533118635873E-2</v>
      </c>
      <c r="AY193" s="4">
        <f t="shared" si="169"/>
        <v>-2.4962778866850804E-2</v>
      </c>
      <c r="AZ193" s="4">
        <f t="shared" si="170"/>
        <v>-3.1585499951291181E-2</v>
      </c>
      <c r="BA193" s="4">
        <f t="shared" si="171"/>
        <v>4.9363555100777209E-2</v>
      </c>
      <c r="BB193" s="4">
        <f t="shared" si="172"/>
        <v>1.1191364838860639E-2</v>
      </c>
      <c r="BC193" s="4">
        <f t="shared" si="173"/>
        <v>7.2525830349189316E-2</v>
      </c>
      <c r="BD193" s="4">
        <f t="shared" si="174"/>
        <v>0.37720804319413337</v>
      </c>
      <c r="BE193" s="4">
        <f t="shared" si="175"/>
        <v>6.8869221326423466E-2</v>
      </c>
      <c r="BG193" s="4">
        <f t="shared" si="176"/>
        <v>0.15193588395537697</v>
      </c>
      <c r="BH193" s="4">
        <f t="shared" si="177"/>
        <v>0.21750116399325445</v>
      </c>
      <c r="BI193" s="4">
        <f t="shared" si="178"/>
        <v>9.2786745409569479E-2</v>
      </c>
      <c r="BJ193" s="4">
        <f t="shared" si="179"/>
        <v>0.210283658017132</v>
      </c>
      <c r="BK193" s="4">
        <f t="shared" si="180"/>
        <v>0.18414128300863516</v>
      </c>
      <c r="BL193" s="4">
        <f t="shared" si="181"/>
        <v>9.6329158607141627E-2</v>
      </c>
      <c r="BM193" s="4">
        <f t="shared" si="182"/>
        <v>3.0679677835612536E-2</v>
      </c>
      <c r="BN193" s="4">
        <f t="shared" si="183"/>
        <v>6.0438908053367706E-2</v>
      </c>
      <c r="BO193" s="4">
        <f t="shared" si="184"/>
        <v>4.066874207015074E-2</v>
      </c>
      <c r="BP193" s="4">
        <f t="shared" si="185"/>
        <v>7.1224828493375456E-2</v>
      </c>
      <c r="BQ193" s="4">
        <f t="shared" si="186"/>
        <v>9.8361030353847953E-2</v>
      </c>
      <c r="BR193" s="4">
        <f t="shared" si="187"/>
        <v>4.3281668718211153E-2</v>
      </c>
      <c r="BT193" s="4">
        <f t="shared" si="191"/>
        <v>6.6657981368665817</v>
      </c>
      <c r="BU193" s="4">
        <f t="shared" si="192"/>
        <v>12.461109556781032</v>
      </c>
      <c r="BV193" s="5">
        <f t="shared" si="138"/>
        <v>1.0057700646388E-2</v>
      </c>
      <c r="BW193" s="4">
        <f t="shared" si="140"/>
        <v>5.4361154534687124</v>
      </c>
      <c r="BX193" s="4">
        <f>MAX(BW$28:BW193)</f>
        <v>5.49693720211918</v>
      </c>
      <c r="BY193" s="18">
        <f t="shared" si="139"/>
        <v>1.1064661358514269E-2</v>
      </c>
    </row>
    <row r="194" spans="1:77" x14ac:dyDescent="0.25">
      <c r="A194" s="2">
        <v>34668</v>
      </c>
      <c r="B194" s="3">
        <v>4.7571651730200001E-3</v>
      </c>
      <c r="C194" s="3">
        <v>6.6556174387200004E-2</v>
      </c>
      <c r="D194" s="3">
        <v>-1.8625066667399999E-2</v>
      </c>
      <c r="E194" s="3">
        <v>-1.09276470257E-2</v>
      </c>
      <c r="F194" s="3">
        <v>-1.1463366664499999E-2</v>
      </c>
      <c r="G194" s="3">
        <v>-5.3915290149600002E-3</v>
      </c>
      <c r="H194" s="3">
        <v>-3.9429914415600002E-2</v>
      </c>
      <c r="I194" s="3">
        <v>9.96703786194E-3</v>
      </c>
      <c r="J194" s="3">
        <v>1.41659223291E-2</v>
      </c>
      <c r="K194" s="3">
        <v>-2.5929085753200001E-3</v>
      </c>
      <c r="L194" s="3">
        <v>3.7309136066699999E-2</v>
      </c>
      <c r="M194" s="3">
        <v>-2.2084431994300002E-2</v>
      </c>
      <c r="N194" s="3">
        <v>-3.9430648122599998E-2</v>
      </c>
      <c r="O194" s="3">
        <f t="shared" si="136"/>
        <v>-1.8289368196200003E-3</v>
      </c>
      <c r="P194" s="3">
        <f t="shared" si="137"/>
        <v>3.7002323245794375E-3</v>
      </c>
      <c r="Q194" s="3"/>
      <c r="R194" s="4">
        <f t="shared" si="141"/>
        <v>1</v>
      </c>
      <c r="S194" s="4">
        <f t="shared" si="142"/>
        <v>-1</v>
      </c>
      <c r="T194" s="4">
        <f t="shared" si="143"/>
        <v>1</v>
      </c>
      <c r="U194" s="4">
        <f t="shared" si="144"/>
        <v>-1</v>
      </c>
      <c r="V194" s="4">
        <f t="shared" si="145"/>
        <v>-1</v>
      </c>
      <c r="W194" s="4">
        <f t="shared" si="146"/>
        <v>1</v>
      </c>
      <c r="X194" s="4">
        <f t="shared" si="147"/>
        <v>-1</v>
      </c>
      <c r="Y194" s="4">
        <f t="shared" si="148"/>
        <v>-1</v>
      </c>
      <c r="Z194" s="4">
        <f t="shared" si="149"/>
        <v>-1</v>
      </c>
      <c r="AA194" s="4">
        <f t="shared" si="150"/>
        <v>1</v>
      </c>
      <c r="AB194" s="4">
        <f t="shared" si="151"/>
        <v>1</v>
      </c>
      <c r="AC194" s="4">
        <f t="shared" si="152"/>
        <v>1</v>
      </c>
      <c r="AE194" s="4">
        <f t="shared" si="188"/>
        <v>6.6556174387200004E-2</v>
      </c>
      <c r="AF194" s="4">
        <f t="shared" si="153"/>
        <v>1.8625066667399999E-2</v>
      </c>
      <c r="AG194" s="4">
        <f t="shared" si="154"/>
        <v>-1.09276470257E-2</v>
      </c>
      <c r="AH194" s="4">
        <f t="shared" si="155"/>
        <v>-1.1463366664499999E-2</v>
      </c>
      <c r="AI194" s="4">
        <f t="shared" si="156"/>
        <v>5.3915290149600002E-3</v>
      </c>
      <c r="AJ194" s="4">
        <f t="shared" si="157"/>
        <v>3.9429914415600002E-2</v>
      </c>
      <c r="AK194" s="4">
        <f t="shared" si="158"/>
        <v>-9.96703786194E-3</v>
      </c>
      <c r="AL194" s="4">
        <f t="shared" si="159"/>
        <v>-1.41659223291E-2</v>
      </c>
      <c r="AM194" s="4">
        <f t="shared" si="160"/>
        <v>2.5929085753200001E-3</v>
      </c>
      <c r="AN194" s="4">
        <f t="shared" si="161"/>
        <v>3.7309136066699999E-2</v>
      </c>
      <c r="AO194" s="4">
        <f t="shared" si="162"/>
        <v>-2.2084431994300002E-2</v>
      </c>
      <c r="AP194" s="4">
        <f t="shared" si="163"/>
        <v>-3.9430648122599998E-2</v>
      </c>
      <c r="AQ194" s="4">
        <f t="shared" si="189"/>
        <v>5.1554729274200005E-3</v>
      </c>
      <c r="AS194" s="4">
        <f t="shared" si="190"/>
        <v>0.17522173868221233</v>
      </c>
      <c r="AT194" s="4">
        <f t="shared" si="164"/>
        <v>3.4252812859387978E-2</v>
      </c>
      <c r="AU194" s="4">
        <f t="shared" si="165"/>
        <v>-4.7108655347115932E-2</v>
      </c>
      <c r="AV194" s="4">
        <f t="shared" si="166"/>
        <v>-2.1805530249176221E-2</v>
      </c>
      <c r="AW194" s="4">
        <f t="shared" si="167"/>
        <v>1.1711722492358584E-2</v>
      </c>
      <c r="AX194" s="4">
        <f t="shared" si="168"/>
        <v>0.16372992346546567</v>
      </c>
      <c r="AY194" s="4">
        <f t="shared" si="169"/>
        <v>-0.12994970697339467</v>
      </c>
      <c r="AZ194" s="4">
        <f t="shared" si="170"/>
        <v>-9.3753661575695285E-2</v>
      </c>
      <c r="BA194" s="4">
        <f t="shared" si="171"/>
        <v>2.550271725491203E-2</v>
      </c>
      <c r="BB194" s="4">
        <f t="shared" si="172"/>
        <v>0.20952882221496727</v>
      </c>
      <c r="BC194" s="4">
        <f t="shared" si="173"/>
        <v>-8.980968139456276E-2</v>
      </c>
      <c r="BD194" s="4">
        <f t="shared" si="174"/>
        <v>-0.36440968465718332</v>
      </c>
      <c r="BE194" s="4">
        <f t="shared" si="175"/>
        <v>-1.0574098602318694E-2</v>
      </c>
      <c r="BG194" s="4">
        <f t="shared" si="176"/>
        <v>0.1516324280852305</v>
      </c>
      <c r="BH194" s="4">
        <f t="shared" si="177"/>
        <v>0.20592154501026869</v>
      </c>
      <c r="BI194" s="4">
        <f t="shared" si="178"/>
        <v>9.4188480030045804E-2</v>
      </c>
      <c r="BJ194" s="4">
        <f t="shared" si="179"/>
        <v>0.1954747327298029</v>
      </c>
      <c r="BK194" s="4">
        <f t="shared" si="180"/>
        <v>0.17948901830069119</v>
      </c>
      <c r="BL194" s="4">
        <f t="shared" si="181"/>
        <v>9.6552768737424965E-2</v>
      </c>
      <c r="BM194" s="4">
        <f t="shared" si="182"/>
        <v>2.8233576484699957E-2</v>
      </c>
      <c r="BN194" s="4">
        <f t="shared" si="183"/>
        <v>6.0424367386191509E-2</v>
      </c>
      <c r="BO194" s="4">
        <f t="shared" si="184"/>
        <v>4.0502503931461264E-2</v>
      </c>
      <c r="BP194" s="4">
        <f t="shared" si="185"/>
        <v>6.8091214506061273E-2</v>
      </c>
      <c r="BQ194" s="4">
        <f t="shared" si="186"/>
        <v>9.3828938602777037E-2</v>
      </c>
      <c r="BR194" s="4">
        <f t="shared" si="187"/>
        <v>5.0138838066103537E-2</v>
      </c>
      <c r="BT194" s="4">
        <f t="shared" si="191"/>
        <v>6.8032322729679828</v>
      </c>
      <c r="BU194" s="4">
        <f t="shared" si="192"/>
        <v>12.388624112034039</v>
      </c>
      <c r="BV194" s="5">
        <f t="shared" si="138"/>
        <v>-2.4695112079488001E-2</v>
      </c>
      <c r="BW194" s="4">
        <f t="shared" si="140"/>
        <v>5.3277304721800229</v>
      </c>
      <c r="BX194" s="4">
        <f>MAX(BW$28:BW194)</f>
        <v>5.49693720211918</v>
      </c>
      <c r="BY194" s="18">
        <f t="shared" si="139"/>
        <v>3.0782001634278171E-2</v>
      </c>
    </row>
    <row r="195" spans="1:77" x14ac:dyDescent="0.25">
      <c r="A195" s="2">
        <v>34698</v>
      </c>
      <c r="B195" s="3">
        <v>5.1567412053799997E-3</v>
      </c>
      <c r="C195" s="3">
        <v>1.7363563750200001E-2</v>
      </c>
      <c r="D195" s="3">
        <v>3.56434647918E-2</v>
      </c>
      <c r="E195" s="3">
        <v>-6.5850993195799997E-4</v>
      </c>
      <c r="F195" s="3">
        <v>1.3758373730799999E-2</v>
      </c>
      <c r="G195" s="3">
        <v>-8.1432065150400003E-3</v>
      </c>
      <c r="H195" s="3">
        <v>9.0502237335600005E-3</v>
      </c>
      <c r="I195" s="3">
        <v>-9.6617653819399997E-3</v>
      </c>
      <c r="J195" s="3">
        <v>-9.3035382541300001E-3</v>
      </c>
      <c r="K195" s="3">
        <v>2.8233527969499998E-3</v>
      </c>
      <c r="L195" s="3">
        <v>9.9852217638600003E-3</v>
      </c>
      <c r="M195" s="3">
        <v>-1.13445755866E-2</v>
      </c>
      <c r="N195" s="3">
        <v>-9.5607394160899997E-4</v>
      </c>
      <c r="O195" s="3">
        <f t="shared" si="136"/>
        <v>4.0463775796577501E-3</v>
      </c>
      <c r="P195" s="3">
        <f t="shared" si="137"/>
        <v>-6.0756572807587669E-3</v>
      </c>
      <c r="Q195" s="3"/>
      <c r="R195" s="4">
        <f t="shared" si="141"/>
        <v>1</v>
      </c>
      <c r="S195" s="4">
        <f t="shared" si="142"/>
        <v>-1</v>
      </c>
      <c r="T195" s="4">
        <f t="shared" si="143"/>
        <v>-1</v>
      </c>
      <c r="U195" s="4">
        <f t="shared" si="144"/>
        <v>-1</v>
      </c>
      <c r="V195" s="4">
        <f t="shared" si="145"/>
        <v>-1</v>
      </c>
      <c r="W195" s="4">
        <f t="shared" si="146"/>
        <v>-1</v>
      </c>
      <c r="X195" s="4">
        <f t="shared" si="147"/>
        <v>-1</v>
      </c>
      <c r="Y195" s="4">
        <f t="shared" si="148"/>
        <v>-1</v>
      </c>
      <c r="Z195" s="4">
        <f t="shared" si="149"/>
        <v>-1</v>
      </c>
      <c r="AA195" s="4">
        <f t="shared" si="150"/>
        <v>1</v>
      </c>
      <c r="AB195" s="4">
        <f t="shared" si="151"/>
        <v>1</v>
      </c>
      <c r="AC195" s="4">
        <f t="shared" si="152"/>
        <v>1</v>
      </c>
      <c r="AE195" s="4">
        <f t="shared" si="188"/>
        <v>1.7363563750200001E-2</v>
      </c>
      <c r="AF195" s="4">
        <f t="shared" si="153"/>
        <v>-3.56434647918E-2</v>
      </c>
      <c r="AG195" s="4">
        <f t="shared" si="154"/>
        <v>-6.5850993195799997E-4</v>
      </c>
      <c r="AH195" s="4">
        <f t="shared" si="155"/>
        <v>-1.3758373730799999E-2</v>
      </c>
      <c r="AI195" s="4">
        <f t="shared" si="156"/>
        <v>8.1432065150400003E-3</v>
      </c>
      <c r="AJ195" s="4">
        <f t="shared" si="157"/>
        <v>9.0502237335600005E-3</v>
      </c>
      <c r="AK195" s="4">
        <f t="shared" si="158"/>
        <v>9.6617653819399997E-3</v>
      </c>
      <c r="AL195" s="4">
        <f t="shared" si="159"/>
        <v>9.3035382541300001E-3</v>
      </c>
      <c r="AM195" s="4">
        <f t="shared" si="160"/>
        <v>-2.8233527969499998E-3</v>
      </c>
      <c r="AN195" s="4">
        <f t="shared" si="161"/>
        <v>9.9852217638600003E-3</v>
      </c>
      <c r="AO195" s="4">
        <f t="shared" si="162"/>
        <v>-1.13445755866E-2</v>
      </c>
      <c r="AP195" s="4">
        <f t="shared" si="163"/>
        <v>-9.5607394160899997E-4</v>
      </c>
      <c r="AQ195" s="4">
        <f t="shared" si="189"/>
        <v>-1.397359484155829E-4</v>
      </c>
      <c r="AS195" s="4">
        <f t="shared" si="190"/>
        <v>4.5804354568378162E-2</v>
      </c>
      <c r="AT195" s="4">
        <f t="shared" si="164"/>
        <v>-6.9236980113028132E-2</v>
      </c>
      <c r="AU195" s="4">
        <f t="shared" si="165"/>
        <v>-2.7965625169784568E-3</v>
      </c>
      <c r="AV195" s="4">
        <f t="shared" si="166"/>
        <v>-2.8153763995304015E-2</v>
      </c>
      <c r="AW195" s="4">
        <f t="shared" si="167"/>
        <v>1.8147531458215439E-2</v>
      </c>
      <c r="AX195" s="4">
        <f t="shared" si="168"/>
        <v>3.7493378395691848E-2</v>
      </c>
      <c r="AY195" s="4">
        <f t="shared" si="169"/>
        <v>0.13688333657871227</v>
      </c>
      <c r="AZ195" s="4">
        <f t="shared" si="170"/>
        <v>6.1587989459074378E-2</v>
      </c>
      <c r="BA195" s="4">
        <f t="shared" si="171"/>
        <v>-2.7883242001311381E-2</v>
      </c>
      <c r="BB195" s="4">
        <f t="shared" si="172"/>
        <v>5.8657915481716942E-2</v>
      </c>
      <c r="BC195" s="4">
        <f t="shared" si="173"/>
        <v>-4.8362800455953314E-2</v>
      </c>
      <c r="BD195" s="4">
        <f t="shared" si="174"/>
        <v>-7.6274120301591565E-3</v>
      </c>
      <c r="BE195" s="4">
        <f t="shared" si="175"/>
        <v>1.4542812069087883E-2</v>
      </c>
      <c r="BG195" s="4">
        <f t="shared" si="176"/>
        <v>0.14401974616435567</v>
      </c>
      <c r="BH195" s="4">
        <f t="shared" si="177"/>
        <v>0.17797019926631133</v>
      </c>
      <c r="BI195" s="4">
        <f t="shared" si="178"/>
        <v>9.4830901854323857E-2</v>
      </c>
      <c r="BJ195" s="4">
        <f t="shared" si="179"/>
        <v>0.19558790522772149</v>
      </c>
      <c r="BK195" s="4">
        <f t="shared" si="180"/>
        <v>0.17949127077917415</v>
      </c>
      <c r="BL195" s="4">
        <f t="shared" si="181"/>
        <v>0.10376947381962524</v>
      </c>
      <c r="BM195" s="4">
        <f t="shared" si="182"/>
        <v>3.1178050471106028E-2</v>
      </c>
      <c r="BN195" s="4">
        <f t="shared" si="183"/>
        <v>6.0434659442150332E-2</v>
      </c>
      <c r="BO195" s="4">
        <f t="shared" si="184"/>
        <v>4.0068581855637428E-2</v>
      </c>
      <c r="BP195" s="4">
        <f t="shared" si="185"/>
        <v>6.9985729258280824E-2</v>
      </c>
      <c r="BQ195" s="4">
        <f t="shared" si="186"/>
        <v>9.7593472280305238E-2</v>
      </c>
      <c r="BR195" s="4">
        <f t="shared" si="187"/>
        <v>6.9698621084367501E-2</v>
      </c>
      <c r="BT195" s="4">
        <f t="shared" si="191"/>
        <v>6.8353901191833559</v>
      </c>
      <c r="BU195" s="4">
        <f t="shared" si="192"/>
        <v>12.632674472726409</v>
      </c>
      <c r="BV195" s="5">
        <f t="shared" si="138"/>
        <v>6.5594753589159997E-3</v>
      </c>
      <c r="BW195" s="4">
        <f t="shared" si="140"/>
        <v>5.3901513161882821</v>
      </c>
      <c r="BX195" s="4">
        <f>MAX(BW$28:BW195)</f>
        <v>5.49693720211918</v>
      </c>
      <c r="BY195" s="18">
        <f t="shared" si="139"/>
        <v>1.942643366741206E-2</v>
      </c>
    </row>
    <row r="196" spans="1:77" x14ac:dyDescent="0.25">
      <c r="A196" s="2">
        <v>34730</v>
      </c>
      <c r="B196" s="3">
        <v>5.4926548147300001E-3</v>
      </c>
      <c r="C196" s="3">
        <v>7.2982050741099994E-2</v>
      </c>
      <c r="D196" s="3">
        <v>-6.8317118705099999E-3</v>
      </c>
      <c r="E196" s="3">
        <v>-2.74611192493E-2</v>
      </c>
      <c r="F196" s="3">
        <v>-3.7452586064699998E-2</v>
      </c>
      <c r="G196" s="3">
        <v>-3.2458698131200003E-2</v>
      </c>
      <c r="H196" s="3">
        <v>2.3794989021799998E-2</v>
      </c>
      <c r="I196" s="3">
        <v>9.5809297548099994E-3</v>
      </c>
      <c r="J196" s="3">
        <v>7.0818319512599998E-3</v>
      </c>
      <c r="K196" s="3">
        <v>1.15320949237E-2</v>
      </c>
      <c r="L196" s="3">
        <v>-2.2618889307300001E-2</v>
      </c>
      <c r="M196" s="3">
        <v>4.5298653849700004E-3</v>
      </c>
      <c r="N196" s="3">
        <v>1.46893051357E-2</v>
      </c>
      <c r="O196" s="3">
        <f t="shared" si="136"/>
        <v>1.4473385241941656E-3</v>
      </c>
      <c r="P196" s="3">
        <f t="shared" si="137"/>
        <v>1.9462801175145535E-2</v>
      </c>
      <c r="Q196" s="3"/>
      <c r="R196" s="4">
        <f t="shared" si="141"/>
        <v>1</v>
      </c>
      <c r="S196" s="4">
        <f t="shared" si="142"/>
        <v>-1</v>
      </c>
      <c r="T196" s="4">
        <f t="shared" si="143"/>
        <v>-1</v>
      </c>
      <c r="U196" s="4">
        <f t="shared" si="144"/>
        <v>-1</v>
      </c>
      <c r="V196" s="4">
        <f t="shared" si="145"/>
        <v>-1</v>
      </c>
      <c r="W196" s="4">
        <f t="shared" si="146"/>
        <v>-1</v>
      </c>
      <c r="X196" s="4">
        <f t="shared" si="147"/>
        <v>-1</v>
      </c>
      <c r="Y196" s="4">
        <f t="shared" si="148"/>
        <v>-1</v>
      </c>
      <c r="Z196" s="4">
        <f t="shared" si="149"/>
        <v>-1</v>
      </c>
      <c r="AA196" s="4">
        <f t="shared" si="150"/>
        <v>1</v>
      </c>
      <c r="AB196" s="4">
        <f t="shared" si="151"/>
        <v>1</v>
      </c>
      <c r="AC196" s="4">
        <f t="shared" si="152"/>
        <v>1</v>
      </c>
      <c r="AE196" s="4">
        <f t="shared" si="188"/>
        <v>7.2982050741099994E-2</v>
      </c>
      <c r="AF196" s="4">
        <f t="shared" si="153"/>
        <v>6.8317118705099999E-3</v>
      </c>
      <c r="AG196" s="4">
        <f t="shared" si="154"/>
        <v>2.74611192493E-2</v>
      </c>
      <c r="AH196" s="4">
        <f t="shared" si="155"/>
        <v>3.7452586064699998E-2</v>
      </c>
      <c r="AI196" s="4">
        <f t="shared" si="156"/>
        <v>3.2458698131200003E-2</v>
      </c>
      <c r="AJ196" s="4">
        <f t="shared" si="157"/>
        <v>-2.3794989021799998E-2</v>
      </c>
      <c r="AK196" s="4">
        <f t="shared" si="158"/>
        <v>-9.5809297548099994E-3</v>
      </c>
      <c r="AL196" s="4">
        <f t="shared" si="159"/>
        <v>-7.0818319512599998E-3</v>
      </c>
      <c r="AM196" s="4">
        <f t="shared" si="160"/>
        <v>-1.15320949237E-2</v>
      </c>
      <c r="AN196" s="4">
        <f t="shared" si="161"/>
        <v>-2.2618889307300001E-2</v>
      </c>
      <c r="AO196" s="4">
        <f t="shared" si="162"/>
        <v>4.5298653849700004E-3</v>
      </c>
      <c r="AP196" s="4">
        <f t="shared" si="163"/>
        <v>1.46893051357E-2</v>
      </c>
      <c r="AQ196" s="4">
        <f t="shared" si="189"/>
        <v>1.0149716801550834E-2</v>
      </c>
      <c r="AS196" s="4">
        <f t="shared" si="190"/>
        <v>0.20270012323952497</v>
      </c>
      <c r="AT196" s="4">
        <f t="shared" si="164"/>
        <v>1.5354732193758241E-2</v>
      </c>
      <c r="AU196" s="4">
        <f t="shared" si="165"/>
        <v>0.11583194385933344</v>
      </c>
      <c r="AV196" s="4">
        <f t="shared" si="166"/>
        <v>7.6594891736468565E-2</v>
      </c>
      <c r="AW196" s="4">
        <f t="shared" si="167"/>
        <v>7.2334878437923661E-2</v>
      </c>
      <c r="AX196" s="4">
        <f t="shared" si="168"/>
        <v>-9.1722500446175748E-2</v>
      </c>
      <c r="AY196" s="4">
        <f t="shared" si="169"/>
        <v>-0.12291890750114783</v>
      </c>
      <c r="AZ196" s="4">
        <f t="shared" si="170"/>
        <v>-4.6872652326527424E-2</v>
      </c>
      <c r="BA196" s="4">
        <f t="shared" si="171"/>
        <v>-0.1151235645448979</v>
      </c>
      <c r="BB196" s="4">
        <f t="shared" si="172"/>
        <v>-0.12927715148227134</v>
      </c>
      <c r="BC196" s="4">
        <f t="shared" si="173"/>
        <v>1.8566263825348681E-2</v>
      </c>
      <c r="BD196" s="4">
        <f t="shared" si="174"/>
        <v>8.4301840737532885E-2</v>
      </c>
      <c r="BE196" s="4">
        <f t="shared" si="175"/>
        <v>6.6474914774058529E-3</v>
      </c>
      <c r="BG196" s="4">
        <f t="shared" si="176"/>
        <v>0.14673792180786471</v>
      </c>
      <c r="BH196" s="4">
        <f t="shared" si="177"/>
        <v>0.15895550804727596</v>
      </c>
      <c r="BI196" s="4">
        <f t="shared" si="178"/>
        <v>7.4019823952847175E-2</v>
      </c>
      <c r="BJ196" s="4">
        <f t="shared" si="179"/>
        <v>0.17062929144939717</v>
      </c>
      <c r="BK196" s="4">
        <f t="shared" si="180"/>
        <v>0.16279141266628977</v>
      </c>
      <c r="BL196" s="4">
        <f t="shared" si="181"/>
        <v>0.10382419282083109</v>
      </c>
      <c r="BM196" s="4">
        <f t="shared" si="182"/>
        <v>2.9005422015597779E-2</v>
      </c>
      <c r="BN196" s="4">
        <f t="shared" si="183"/>
        <v>5.1860662401696365E-2</v>
      </c>
      <c r="BO196" s="4">
        <f t="shared" si="184"/>
        <v>4.0241544851894372E-2</v>
      </c>
      <c r="BP196" s="4">
        <f t="shared" si="185"/>
        <v>6.7556344623994152E-2</v>
      </c>
      <c r="BQ196" s="4">
        <f t="shared" si="186"/>
        <v>9.382158411092939E-2</v>
      </c>
      <c r="BR196" s="4">
        <f t="shared" si="187"/>
        <v>6.9245420924376369E-2</v>
      </c>
      <c r="BT196" s="4">
        <f t="shared" si="191"/>
        <v>7.0863714378398566</v>
      </c>
      <c r="BU196" s="4">
        <f t="shared" si="192"/>
        <v>12.78603698888624</v>
      </c>
      <c r="BV196" s="5">
        <f t="shared" si="138"/>
        <v>1.888983138256E-2</v>
      </c>
      <c r="BW196" s="4">
        <f t="shared" si="140"/>
        <v>5.5215766062565477</v>
      </c>
      <c r="BX196" s="4">
        <f>MAX(BW$28:BW196)</f>
        <v>5.5215766062565477</v>
      </c>
      <c r="BY196" s="18">
        <f t="shared" si="139"/>
        <v>0</v>
      </c>
    </row>
    <row r="197" spans="1:77" x14ac:dyDescent="0.25">
      <c r="A197" s="2">
        <v>34758</v>
      </c>
      <c r="B197" s="3">
        <v>4.7366393367299997E-3</v>
      </c>
      <c r="C197" s="3">
        <v>-0.17028494025499999</v>
      </c>
      <c r="D197" s="3">
        <v>2.05598365966E-2</v>
      </c>
      <c r="E197" s="3">
        <v>1.4086883877099999E-3</v>
      </c>
      <c r="F197" s="3">
        <v>3.5313672538400002E-2</v>
      </c>
      <c r="G197" s="3">
        <v>5.7054405949700003E-3</v>
      </c>
      <c r="H197" s="3">
        <v>3.4928528688799997E-2</v>
      </c>
      <c r="I197" s="3">
        <v>5.1988668513499999E-3</v>
      </c>
      <c r="J197" s="3">
        <v>-1.95257478786E-3</v>
      </c>
      <c r="K197" s="3">
        <v>1.8466007593299999E-2</v>
      </c>
      <c r="L197" s="3">
        <v>-2.4728839178700002E-2</v>
      </c>
      <c r="M197" s="3">
        <v>2.0255694244800001E-2</v>
      </c>
      <c r="N197" s="3">
        <v>-4.3509136336400004E-3</v>
      </c>
      <c r="O197" s="3">
        <f t="shared" si="136"/>
        <v>-4.9567110299391657E-3</v>
      </c>
      <c r="P197" s="3">
        <f t="shared" si="137"/>
        <v>7.2727230640581356E-3</v>
      </c>
      <c r="Q197" s="3"/>
      <c r="R197" s="4">
        <f t="shared" si="141"/>
        <v>1</v>
      </c>
      <c r="S197" s="4">
        <f t="shared" si="142"/>
        <v>-1</v>
      </c>
      <c r="T197" s="4">
        <f t="shared" si="143"/>
        <v>-1</v>
      </c>
      <c r="U197" s="4">
        <f t="shared" si="144"/>
        <v>-1</v>
      </c>
      <c r="V197" s="4">
        <f t="shared" si="145"/>
        <v>-1</v>
      </c>
      <c r="W197" s="4">
        <f t="shared" si="146"/>
        <v>-1</v>
      </c>
      <c r="X197" s="4">
        <f t="shared" si="147"/>
        <v>-1</v>
      </c>
      <c r="Y197" s="4">
        <f t="shared" si="148"/>
        <v>-1</v>
      </c>
      <c r="Z197" s="4">
        <f t="shared" si="149"/>
        <v>-1</v>
      </c>
      <c r="AA197" s="4">
        <f t="shared" si="150"/>
        <v>1</v>
      </c>
      <c r="AB197" s="4">
        <f t="shared" si="151"/>
        <v>1</v>
      </c>
      <c r="AC197" s="4">
        <f t="shared" si="152"/>
        <v>1</v>
      </c>
      <c r="AE197" s="4">
        <f t="shared" si="188"/>
        <v>-0.17028494025499999</v>
      </c>
      <c r="AF197" s="4">
        <f t="shared" si="153"/>
        <v>-2.05598365966E-2</v>
      </c>
      <c r="AG197" s="4">
        <f t="shared" si="154"/>
        <v>-1.4086883877099999E-3</v>
      </c>
      <c r="AH197" s="4">
        <f t="shared" si="155"/>
        <v>-3.5313672538400002E-2</v>
      </c>
      <c r="AI197" s="4">
        <f t="shared" si="156"/>
        <v>-5.7054405949700003E-3</v>
      </c>
      <c r="AJ197" s="4">
        <f t="shared" si="157"/>
        <v>-3.4928528688799997E-2</v>
      </c>
      <c r="AK197" s="4">
        <f t="shared" si="158"/>
        <v>-5.1988668513499999E-3</v>
      </c>
      <c r="AL197" s="4">
        <f t="shared" si="159"/>
        <v>1.95257478786E-3</v>
      </c>
      <c r="AM197" s="4">
        <f t="shared" si="160"/>
        <v>-1.8466007593299999E-2</v>
      </c>
      <c r="AN197" s="4">
        <f t="shared" si="161"/>
        <v>-2.4728839178700002E-2</v>
      </c>
      <c r="AO197" s="4">
        <f t="shared" si="162"/>
        <v>2.0255694244800001E-2</v>
      </c>
      <c r="AP197" s="4">
        <f t="shared" si="163"/>
        <v>-4.3509136336400004E-3</v>
      </c>
      <c r="AQ197" s="4">
        <f t="shared" si="189"/>
        <v>-2.4894788773817501E-2</v>
      </c>
      <c r="AS197" s="4">
        <f t="shared" si="190"/>
        <v>-0.46418795675181285</v>
      </c>
      <c r="AT197" s="4">
        <f t="shared" si="164"/>
        <v>-5.17373366904283E-2</v>
      </c>
      <c r="AU197" s="4">
        <f t="shared" si="165"/>
        <v>-7.6124925052908866E-3</v>
      </c>
      <c r="AV197" s="4">
        <f t="shared" si="166"/>
        <v>-8.2784549448528505E-2</v>
      </c>
      <c r="AW197" s="4">
        <f t="shared" si="167"/>
        <v>-1.401902103194037E-2</v>
      </c>
      <c r="AX197" s="4">
        <f t="shared" si="168"/>
        <v>-0.13456797588236874</v>
      </c>
      <c r="AY197" s="4">
        <f t="shared" si="169"/>
        <v>-7.1695103743766114E-2</v>
      </c>
      <c r="AZ197" s="4">
        <f t="shared" si="170"/>
        <v>1.5060160803469653E-2</v>
      </c>
      <c r="BA197" s="4">
        <f t="shared" si="171"/>
        <v>-0.1835516768678995</v>
      </c>
      <c r="BB197" s="4">
        <f t="shared" si="172"/>
        <v>-0.1464190480780809</v>
      </c>
      <c r="BC197" s="4">
        <f t="shared" si="173"/>
        <v>8.6358355326214928E-2</v>
      </c>
      <c r="BD197" s="4">
        <f t="shared" si="174"/>
        <v>-2.5133293006575425E-2</v>
      </c>
      <c r="BE197" s="4">
        <f t="shared" si="175"/>
        <v>-9.0024161489750607E-2</v>
      </c>
      <c r="BG197" s="4">
        <f t="shared" si="176"/>
        <v>0.14129859377743068</v>
      </c>
      <c r="BH197" s="4">
        <f t="shared" si="177"/>
        <v>0.15828335333038918</v>
      </c>
      <c r="BI197" s="4">
        <f t="shared" si="178"/>
        <v>7.4359930162519752E-2</v>
      </c>
      <c r="BJ197" s="4">
        <f t="shared" si="179"/>
        <v>0.17236878428616453</v>
      </c>
      <c r="BK197" s="4">
        <f t="shared" si="180"/>
        <v>0.16142374136858775</v>
      </c>
      <c r="BL197" s="4">
        <f t="shared" si="181"/>
        <v>0.10127529064278026</v>
      </c>
      <c r="BM197" s="4">
        <f t="shared" si="182"/>
        <v>3.2669707392050246E-2</v>
      </c>
      <c r="BN197" s="4">
        <f t="shared" si="183"/>
        <v>5.3903327430270653E-2</v>
      </c>
      <c r="BO197" s="4">
        <f t="shared" si="184"/>
        <v>4.0516573637153427E-2</v>
      </c>
      <c r="BP197" s="4">
        <f t="shared" si="185"/>
        <v>6.4636934853939038E-2</v>
      </c>
      <c r="BQ197" s="4">
        <f t="shared" si="186"/>
        <v>9.2523509571195622E-2</v>
      </c>
      <c r="BR197" s="4">
        <f t="shared" si="187"/>
        <v>6.9252515382637297E-2</v>
      </c>
      <c r="BT197" s="4">
        <f t="shared" si="191"/>
        <v>6.5772060698697778</v>
      </c>
      <c r="BU197" s="4">
        <f t="shared" si="192"/>
        <v>11.695547575947264</v>
      </c>
      <c r="BV197" s="5">
        <f t="shared" si="138"/>
        <v>2.83435202506E-2</v>
      </c>
      <c r="BW197" s="4">
        <f t="shared" si="140"/>
        <v>5.7042312415651821</v>
      </c>
      <c r="BX197" s="4">
        <f>MAX(BW$28:BW197)</f>
        <v>5.7042312415651821</v>
      </c>
      <c r="BY197" s="18">
        <f t="shared" si="139"/>
        <v>0</v>
      </c>
    </row>
    <row r="198" spans="1:77" x14ac:dyDescent="0.25">
      <c r="A198" s="2">
        <v>34789</v>
      </c>
      <c r="B198" s="3">
        <v>5.2486773321100003E-3</v>
      </c>
      <c r="C198" s="3">
        <v>4.2495191564400001E-2</v>
      </c>
      <c r="D198" s="3">
        <v>3.2960910763399999E-2</v>
      </c>
      <c r="E198" s="3">
        <v>3.4222085401200003E-2</v>
      </c>
      <c r="F198" s="3">
        <v>-8.8109756948200002E-2</v>
      </c>
      <c r="G198" s="3">
        <v>4.5111221402699998E-2</v>
      </c>
      <c r="H198" s="3">
        <v>2.4135705265100001E-2</v>
      </c>
      <c r="I198" s="3">
        <v>1.30206853845E-2</v>
      </c>
      <c r="J198" s="3">
        <v>4.6979708939300004E-3</v>
      </c>
      <c r="K198" s="3">
        <v>2.6799231679200001E-4</v>
      </c>
      <c r="L198" s="3">
        <v>-3.0929252033999998E-3</v>
      </c>
      <c r="M198" s="3">
        <v>0.117338563114</v>
      </c>
      <c r="N198" s="3">
        <v>3.1344818827799999E-2</v>
      </c>
      <c r="O198" s="3">
        <f t="shared" si="136"/>
        <v>2.1199371898518501E-2</v>
      </c>
      <c r="P198" s="3">
        <f t="shared" si="137"/>
        <v>7.8456981455863745E-2</v>
      </c>
      <c r="Q198" s="3"/>
      <c r="R198" s="4">
        <f t="shared" si="141"/>
        <v>1</v>
      </c>
      <c r="S198" s="4">
        <f t="shared" si="142"/>
        <v>-1</v>
      </c>
      <c r="T198" s="4">
        <f t="shared" si="143"/>
        <v>-1</v>
      </c>
      <c r="U198" s="4">
        <f t="shared" si="144"/>
        <v>-1</v>
      </c>
      <c r="V198" s="4">
        <f t="shared" si="145"/>
        <v>-1</v>
      </c>
      <c r="W198" s="4">
        <f t="shared" si="146"/>
        <v>1</v>
      </c>
      <c r="X198" s="4">
        <f t="shared" si="147"/>
        <v>-1</v>
      </c>
      <c r="Y198" s="4">
        <f t="shared" si="148"/>
        <v>-1</v>
      </c>
      <c r="Z198" s="4">
        <f t="shared" si="149"/>
        <v>-1</v>
      </c>
      <c r="AA198" s="4">
        <f t="shared" si="150"/>
        <v>1</v>
      </c>
      <c r="AB198" s="4">
        <f t="shared" si="151"/>
        <v>1</v>
      </c>
      <c r="AC198" s="4">
        <f t="shared" si="152"/>
        <v>1</v>
      </c>
      <c r="AE198" s="4">
        <f t="shared" si="188"/>
        <v>4.2495191564400001E-2</v>
      </c>
      <c r="AF198" s="4">
        <f t="shared" si="153"/>
        <v>-3.2960910763399999E-2</v>
      </c>
      <c r="AG198" s="4">
        <f t="shared" si="154"/>
        <v>-3.4222085401200003E-2</v>
      </c>
      <c r="AH198" s="4">
        <f t="shared" si="155"/>
        <v>8.8109756948200002E-2</v>
      </c>
      <c r="AI198" s="4">
        <f t="shared" si="156"/>
        <v>-4.5111221402699998E-2</v>
      </c>
      <c r="AJ198" s="4">
        <f t="shared" si="157"/>
        <v>-2.4135705265100001E-2</v>
      </c>
      <c r="AK198" s="4">
        <f t="shared" si="158"/>
        <v>-1.30206853845E-2</v>
      </c>
      <c r="AL198" s="4">
        <f t="shared" si="159"/>
        <v>-4.6979708939300004E-3</v>
      </c>
      <c r="AM198" s="4">
        <f t="shared" si="160"/>
        <v>-2.6799231679200001E-4</v>
      </c>
      <c r="AN198" s="4">
        <f t="shared" si="161"/>
        <v>-3.0929252033999998E-3</v>
      </c>
      <c r="AO198" s="4">
        <f t="shared" si="162"/>
        <v>0.117338563114</v>
      </c>
      <c r="AP198" s="4">
        <f t="shared" si="163"/>
        <v>3.1344818827799999E-2</v>
      </c>
      <c r="AQ198" s="4">
        <f t="shared" si="189"/>
        <v>1.0148236151948166E-2</v>
      </c>
      <c r="AS198" s="4">
        <f t="shared" si="190"/>
        <v>0.12029897942604342</v>
      </c>
      <c r="AT198" s="4">
        <f t="shared" si="164"/>
        <v>-8.3295962765205733E-2</v>
      </c>
      <c r="AU198" s="4">
        <f t="shared" si="165"/>
        <v>-0.18408885175876211</v>
      </c>
      <c r="AV198" s="4">
        <f t="shared" si="166"/>
        <v>0.20446801272769036</v>
      </c>
      <c r="AW198" s="4">
        <f t="shared" si="167"/>
        <v>-0.11178336227431392</v>
      </c>
      <c r="AX198" s="4">
        <f t="shared" si="168"/>
        <v>-9.5327123178473333E-2</v>
      </c>
      <c r="AY198" s="4">
        <f t="shared" si="169"/>
        <v>-0.15942212433366842</v>
      </c>
      <c r="AZ198" s="4">
        <f t="shared" si="170"/>
        <v>-3.4862195845013801E-2</v>
      </c>
      <c r="BA198" s="4">
        <f t="shared" si="171"/>
        <v>-2.6457549860164175E-3</v>
      </c>
      <c r="BB198" s="4">
        <f t="shared" si="172"/>
        <v>-1.9140296243249314E-2</v>
      </c>
      <c r="BC198" s="4">
        <f t="shared" si="173"/>
        <v>0.50728107335232253</v>
      </c>
      <c r="BD198" s="4">
        <f t="shared" si="174"/>
        <v>0.1810465289505348</v>
      </c>
      <c r="BE198" s="4">
        <f t="shared" si="175"/>
        <v>2.6877410255990667E-2</v>
      </c>
      <c r="BG198" s="4">
        <f t="shared" si="176"/>
        <v>0.25347707869026742</v>
      </c>
      <c r="BH198" s="4">
        <f t="shared" si="177"/>
        <v>0.16408457414078867</v>
      </c>
      <c r="BI198" s="4">
        <f t="shared" si="178"/>
        <v>7.4649892307572852E-2</v>
      </c>
      <c r="BJ198" s="4">
        <f t="shared" si="179"/>
        <v>0.17018264486987278</v>
      </c>
      <c r="BK198" s="4">
        <f t="shared" si="180"/>
        <v>0.15750647871260812</v>
      </c>
      <c r="BL198" s="4">
        <f t="shared" si="181"/>
        <v>0.10215659013837432</v>
      </c>
      <c r="BM198" s="4">
        <f t="shared" si="182"/>
        <v>2.7946218936141395E-2</v>
      </c>
      <c r="BN198" s="4">
        <f t="shared" si="183"/>
        <v>4.6506493748348442E-2</v>
      </c>
      <c r="BO198" s="4">
        <f t="shared" si="184"/>
        <v>4.225516835407786E-2</v>
      </c>
      <c r="BP198" s="4">
        <f t="shared" si="185"/>
        <v>7.171924782845053E-2</v>
      </c>
      <c r="BQ198" s="4">
        <f t="shared" si="186"/>
        <v>8.3590027390971336E-2</v>
      </c>
      <c r="BR198" s="4">
        <f t="shared" si="187"/>
        <v>6.8876259921815591E-2</v>
      </c>
      <c r="BT198" s="4">
        <f t="shared" si="191"/>
        <v>6.8170727563722595</v>
      </c>
      <c r="BU198" s="4">
        <f t="shared" si="192"/>
        <v>12.071279761762947</v>
      </c>
      <c r="BV198" s="5">
        <f t="shared" si="138"/>
        <v>1.4588620085776799E-2</v>
      </c>
      <c r="BW198" s="4">
        <f t="shared" si="140"/>
        <v>5.8173877732445129</v>
      </c>
      <c r="BX198" s="4">
        <f>MAX(BW$28:BW198)</f>
        <v>5.8173877732445129</v>
      </c>
      <c r="BY198" s="18">
        <f t="shared" si="139"/>
        <v>0</v>
      </c>
    </row>
    <row r="199" spans="1:77" x14ac:dyDescent="0.25">
      <c r="A199" s="2">
        <v>34817</v>
      </c>
      <c r="B199" s="3">
        <v>4.7181697785800003E-3</v>
      </c>
      <c r="C199" s="3">
        <v>-4.0369036558399997E-2</v>
      </c>
      <c r="D199" s="3">
        <v>-5.7379814097400002E-3</v>
      </c>
      <c r="E199" s="3">
        <v>-1.50402447361E-2</v>
      </c>
      <c r="F199" s="3">
        <v>4.5224797064699999E-2</v>
      </c>
      <c r="G199" s="3">
        <v>2.0565835720700001E-2</v>
      </c>
      <c r="H199" s="3">
        <v>2.4683963028000001E-2</v>
      </c>
      <c r="I199" s="3">
        <v>7.4896056147199996E-3</v>
      </c>
      <c r="J199" s="3">
        <v>3.4150152236900001E-3</v>
      </c>
      <c r="K199" s="3">
        <v>8.9809430704199996E-3</v>
      </c>
      <c r="L199" s="3">
        <v>-6.56097678502E-3</v>
      </c>
      <c r="M199" s="3">
        <v>2.49515519189E-2</v>
      </c>
      <c r="N199" s="3">
        <v>-1.2145005064599999E-2</v>
      </c>
      <c r="O199" s="3">
        <f t="shared" si="136"/>
        <v>4.621538923939167E-3</v>
      </c>
      <c r="P199" s="3">
        <f t="shared" si="137"/>
        <v>2.5301642631999393E-2</v>
      </c>
      <c r="Q199" s="3"/>
      <c r="R199" s="4">
        <f t="shared" si="141"/>
        <v>1</v>
      </c>
      <c r="S199" s="4">
        <f t="shared" si="142"/>
        <v>-1</v>
      </c>
      <c r="T199" s="4">
        <f t="shared" si="143"/>
        <v>-1</v>
      </c>
      <c r="U199" s="4">
        <f t="shared" si="144"/>
        <v>-1</v>
      </c>
      <c r="V199" s="4">
        <f t="shared" si="145"/>
        <v>1</v>
      </c>
      <c r="W199" s="4">
        <f t="shared" si="146"/>
        <v>1</v>
      </c>
      <c r="X199" s="4">
        <f t="shared" si="147"/>
        <v>-1</v>
      </c>
      <c r="Y199" s="4">
        <f t="shared" si="148"/>
        <v>-1</v>
      </c>
      <c r="Z199" s="4">
        <f t="shared" si="149"/>
        <v>1</v>
      </c>
      <c r="AA199" s="4">
        <f t="shared" si="150"/>
        <v>1</v>
      </c>
      <c r="AB199" s="4">
        <f t="shared" si="151"/>
        <v>1</v>
      </c>
      <c r="AC199" s="4">
        <f t="shared" si="152"/>
        <v>1</v>
      </c>
      <c r="AE199" s="4">
        <f t="shared" si="188"/>
        <v>-4.0369036558399997E-2</v>
      </c>
      <c r="AF199" s="4">
        <f t="shared" si="153"/>
        <v>5.7379814097400002E-3</v>
      </c>
      <c r="AG199" s="4">
        <f t="shared" si="154"/>
        <v>1.50402447361E-2</v>
      </c>
      <c r="AH199" s="4">
        <f t="shared" si="155"/>
        <v>-4.5224797064699999E-2</v>
      </c>
      <c r="AI199" s="4">
        <f t="shared" si="156"/>
        <v>-2.0565835720700001E-2</v>
      </c>
      <c r="AJ199" s="4">
        <f t="shared" si="157"/>
        <v>2.4683963028000001E-2</v>
      </c>
      <c r="AK199" s="4">
        <f t="shared" si="158"/>
        <v>-7.4896056147199996E-3</v>
      </c>
      <c r="AL199" s="4">
        <f t="shared" si="159"/>
        <v>-3.4150152236900001E-3</v>
      </c>
      <c r="AM199" s="4">
        <f t="shared" si="160"/>
        <v>-8.9809430704199996E-3</v>
      </c>
      <c r="AN199" s="4">
        <f t="shared" si="161"/>
        <v>-6.56097678502E-3</v>
      </c>
      <c r="AO199" s="4">
        <f t="shared" si="162"/>
        <v>2.49515519189E-2</v>
      </c>
      <c r="AP199" s="4">
        <f t="shared" si="163"/>
        <v>-1.2145005064599999E-2</v>
      </c>
      <c r="AQ199" s="4">
        <f t="shared" si="189"/>
        <v>-6.1947895007924995E-3</v>
      </c>
      <c r="AS199" s="4">
        <f t="shared" si="190"/>
        <v>-6.3704437130156999E-2</v>
      </c>
      <c r="AT199" s="4">
        <f t="shared" si="164"/>
        <v>1.3987863124334088E-2</v>
      </c>
      <c r="AU199" s="4">
        <f t="shared" si="165"/>
        <v>8.0590844922487553E-2</v>
      </c>
      <c r="AV199" s="4">
        <f t="shared" si="166"/>
        <v>-0.10629708358165513</v>
      </c>
      <c r="AW199" s="4">
        <f t="shared" si="167"/>
        <v>-5.2228545489167215E-2</v>
      </c>
      <c r="AX199" s="4">
        <f t="shared" si="168"/>
        <v>9.665147591384872E-2</v>
      </c>
      <c r="AY199" s="4">
        <f t="shared" si="169"/>
        <v>-0.10720027108975493</v>
      </c>
      <c r="AZ199" s="4">
        <f t="shared" si="170"/>
        <v>-2.9372373175832252E-2</v>
      </c>
      <c r="BA199" s="4">
        <f t="shared" si="171"/>
        <v>-8.5016280093020036E-2</v>
      </c>
      <c r="BB199" s="4">
        <f t="shared" si="172"/>
        <v>-3.6592557695047698E-2</v>
      </c>
      <c r="BC199" s="4">
        <f t="shared" si="173"/>
        <v>0.1193996590152813</v>
      </c>
      <c r="BD199" s="4">
        <f t="shared" si="174"/>
        <v>-7.0532314492025669E-2</v>
      </c>
      <c r="BE199" s="4">
        <f t="shared" si="175"/>
        <v>-2.0026168314225688E-2</v>
      </c>
      <c r="BG199" s="4">
        <f t="shared" si="176"/>
        <v>0.25175341530183026</v>
      </c>
      <c r="BH199" s="4">
        <f t="shared" si="177"/>
        <v>0.16588195888917212</v>
      </c>
      <c r="BI199" s="4">
        <f t="shared" si="178"/>
        <v>7.9262297419066902E-2</v>
      </c>
      <c r="BJ199" s="4">
        <f t="shared" si="179"/>
        <v>0.18796428809765875</v>
      </c>
      <c r="BK199" s="4">
        <f t="shared" si="180"/>
        <v>0.14605303104059328</v>
      </c>
      <c r="BL199" s="4">
        <f t="shared" si="181"/>
        <v>8.9601598818638301E-2</v>
      </c>
      <c r="BM199" s="4">
        <f t="shared" si="182"/>
        <v>3.1621618508448086E-2</v>
      </c>
      <c r="BN199" s="4">
        <f t="shared" si="183"/>
        <v>4.1704346739200628E-2</v>
      </c>
      <c r="BO199" s="4">
        <f t="shared" si="184"/>
        <v>3.3867958754555685E-2</v>
      </c>
      <c r="BP199" s="4">
        <f t="shared" si="185"/>
        <v>6.8987966378213431E-2</v>
      </c>
      <c r="BQ199" s="4">
        <f t="shared" si="186"/>
        <v>0.14087068051905258</v>
      </c>
      <c r="BR199" s="4">
        <f t="shared" si="187"/>
        <v>7.2915349812446309E-2</v>
      </c>
      <c r="BT199" s="4">
        <f t="shared" si="191"/>
        <v>6.7193166524029539</v>
      </c>
      <c r="BU199" s="4">
        <f t="shared" si="192"/>
        <v>11.886492628846511</v>
      </c>
      <c r="BV199" s="5">
        <f t="shared" si="138"/>
        <v>1.8402755044968001E-2</v>
      </c>
      <c r="BW199" s="4">
        <f t="shared" si="140"/>
        <v>5.9518911586191265</v>
      </c>
      <c r="BX199" s="4">
        <f>MAX(BW$28:BW199)</f>
        <v>5.9518911586191265</v>
      </c>
      <c r="BY199" s="18">
        <f t="shared" si="139"/>
        <v>0</v>
      </c>
    </row>
    <row r="200" spans="1:77" x14ac:dyDescent="0.25">
      <c r="A200" s="2">
        <v>34850</v>
      </c>
      <c r="B200" s="3">
        <v>5.4576369974500003E-3</v>
      </c>
      <c r="C200" s="3">
        <v>2.09219343509E-2</v>
      </c>
      <c r="D200" s="3">
        <v>4.2145800038099999E-2</v>
      </c>
      <c r="E200" s="3">
        <v>-1.09325628467E-2</v>
      </c>
      <c r="F200" s="3">
        <v>4.0132652199400001E-2</v>
      </c>
      <c r="G200" s="3">
        <v>3.2317283458899997E-2</v>
      </c>
      <c r="H200" s="3">
        <v>3.2332755066000002E-2</v>
      </c>
      <c r="I200" s="3">
        <v>1.7048617559300001E-2</v>
      </c>
      <c r="J200" s="3">
        <v>2.16866455166E-2</v>
      </c>
      <c r="K200" s="3">
        <v>3.2667383008300001E-2</v>
      </c>
      <c r="L200" s="3">
        <v>-9.4339881686400003E-3</v>
      </c>
      <c r="M200" s="3">
        <v>-1.1624089487399999E-2</v>
      </c>
      <c r="N200" s="3">
        <v>-1.22405860049E-2</v>
      </c>
      <c r="O200" s="3">
        <f t="shared" si="136"/>
        <v>1.625182039082167E-2</v>
      </c>
      <c r="P200" s="3">
        <f t="shared" si="137"/>
        <v>7.2218567409171999E-2</v>
      </c>
      <c r="Q200" s="3"/>
      <c r="R200" s="4">
        <f t="shared" si="141"/>
        <v>1</v>
      </c>
      <c r="S200" s="4">
        <f t="shared" si="142"/>
        <v>-1</v>
      </c>
      <c r="T200" s="4">
        <f t="shared" si="143"/>
        <v>-1</v>
      </c>
      <c r="U200" s="4">
        <f t="shared" si="144"/>
        <v>-1</v>
      </c>
      <c r="V200" s="4">
        <f t="shared" si="145"/>
        <v>1</v>
      </c>
      <c r="W200" s="4">
        <f t="shared" si="146"/>
        <v>1</v>
      </c>
      <c r="X200" s="4">
        <f t="shared" si="147"/>
        <v>1</v>
      </c>
      <c r="Y200" s="4">
        <f t="shared" si="148"/>
        <v>-1</v>
      </c>
      <c r="Z200" s="4">
        <f t="shared" si="149"/>
        <v>1</v>
      </c>
      <c r="AA200" s="4">
        <f t="shared" si="150"/>
        <v>1</v>
      </c>
      <c r="AB200" s="4">
        <f t="shared" si="151"/>
        <v>1</v>
      </c>
      <c r="AC200" s="4">
        <f t="shared" si="152"/>
        <v>1</v>
      </c>
      <c r="AE200" s="4">
        <f t="shared" si="188"/>
        <v>2.09219343509E-2</v>
      </c>
      <c r="AF200" s="4">
        <f t="shared" si="153"/>
        <v>-4.2145800038099999E-2</v>
      </c>
      <c r="AG200" s="4">
        <f t="shared" si="154"/>
        <v>1.09325628467E-2</v>
      </c>
      <c r="AH200" s="4">
        <f t="shared" si="155"/>
        <v>-4.0132652199400001E-2</v>
      </c>
      <c r="AI200" s="4">
        <f t="shared" si="156"/>
        <v>3.2317283458899997E-2</v>
      </c>
      <c r="AJ200" s="4">
        <f t="shared" si="157"/>
        <v>3.2332755066000002E-2</v>
      </c>
      <c r="AK200" s="4">
        <f t="shared" si="158"/>
        <v>-1.7048617559300001E-2</v>
      </c>
      <c r="AL200" s="4">
        <f t="shared" si="159"/>
        <v>-2.16866455166E-2</v>
      </c>
      <c r="AM200" s="4">
        <f t="shared" si="160"/>
        <v>3.2667383008300001E-2</v>
      </c>
      <c r="AN200" s="4">
        <f t="shared" si="161"/>
        <v>-9.4339881686400003E-3</v>
      </c>
      <c r="AO200" s="4">
        <f t="shared" si="162"/>
        <v>-1.1624089487399999E-2</v>
      </c>
      <c r="AP200" s="4">
        <f t="shared" si="163"/>
        <v>-1.22405860049E-2</v>
      </c>
      <c r="AQ200" s="4">
        <f t="shared" si="189"/>
        <v>-2.0950383536283332E-3</v>
      </c>
      <c r="AS200" s="4">
        <f t="shared" si="190"/>
        <v>3.3241947205866401E-2</v>
      </c>
      <c r="AT200" s="4">
        <f t="shared" si="164"/>
        <v>-0.10162841172199601</v>
      </c>
      <c r="AU200" s="4">
        <f t="shared" si="165"/>
        <v>5.5171566824002365E-2</v>
      </c>
      <c r="AV200" s="4">
        <f t="shared" si="166"/>
        <v>-8.5404844942776961E-2</v>
      </c>
      <c r="AW200" s="4">
        <f t="shared" si="167"/>
        <v>8.8508354064676387E-2</v>
      </c>
      <c r="AX200" s="4">
        <f t="shared" si="168"/>
        <v>0.14434008094629835</v>
      </c>
      <c r="AY200" s="4">
        <f t="shared" si="169"/>
        <v>-0.21565774762282031</v>
      </c>
      <c r="AZ200" s="4">
        <f t="shared" si="170"/>
        <v>-0.20800369469607649</v>
      </c>
      <c r="BA200" s="4">
        <f t="shared" si="171"/>
        <v>0.38582051247958143</v>
      </c>
      <c r="BB200" s="4">
        <f t="shared" si="172"/>
        <v>-5.4699326064606403E-2</v>
      </c>
      <c r="BC200" s="4">
        <f t="shared" si="173"/>
        <v>-3.3006412532600372E-2</v>
      </c>
      <c r="BD200" s="4">
        <f t="shared" si="174"/>
        <v>-6.7149570214696225E-2</v>
      </c>
      <c r="BE200" s="4">
        <f t="shared" si="175"/>
        <v>-4.8722955229289844E-3</v>
      </c>
      <c r="BG200" s="4">
        <f t="shared" si="176"/>
        <v>0.25815253403616867</v>
      </c>
      <c r="BH200" s="4">
        <f t="shared" si="177"/>
        <v>0.16584376120398325</v>
      </c>
      <c r="BI200" s="4">
        <f t="shared" si="178"/>
        <v>6.9079287202477468E-2</v>
      </c>
      <c r="BJ200" s="4">
        <f t="shared" si="179"/>
        <v>0.18803772763321508</v>
      </c>
      <c r="BK200" s="4">
        <f t="shared" si="180"/>
        <v>0.14564638432421007</v>
      </c>
      <c r="BL200" s="4">
        <f t="shared" si="181"/>
        <v>9.1023762976924688E-2</v>
      </c>
      <c r="BM200" s="4">
        <f t="shared" si="182"/>
        <v>3.073035792292951E-2</v>
      </c>
      <c r="BN200" s="4">
        <f t="shared" si="183"/>
        <v>4.0717840921517E-2</v>
      </c>
      <c r="BO200" s="4">
        <f t="shared" si="184"/>
        <v>3.3772787754932809E-2</v>
      </c>
      <c r="BP200" s="4">
        <f t="shared" si="185"/>
        <v>6.7974395650307565E-2</v>
      </c>
      <c r="BQ200" s="4">
        <f t="shared" si="186"/>
        <v>0.14134868507346737</v>
      </c>
      <c r="BR200" s="4">
        <f t="shared" si="187"/>
        <v>7.3755389545861277E-2</v>
      </c>
      <c r="BT200" s="4">
        <f t="shared" si="191"/>
        <v>6.712680124785825</v>
      </c>
      <c r="BU200" s="4">
        <f t="shared" si="192"/>
        <v>11.893450285968763</v>
      </c>
      <c r="BV200" s="5">
        <f t="shared" si="138"/>
        <v>3.2466606242919999E-2</v>
      </c>
      <c r="BW200" s="4">
        <f t="shared" si="140"/>
        <v>6.1776121266588051</v>
      </c>
      <c r="BX200" s="4">
        <f>MAX(BW$28:BW200)</f>
        <v>6.1776121266588051</v>
      </c>
      <c r="BY200" s="18">
        <f t="shared" si="139"/>
        <v>0</v>
      </c>
    </row>
    <row r="201" spans="1:77" x14ac:dyDescent="0.25">
      <c r="A201" s="2">
        <v>34880</v>
      </c>
      <c r="B201" s="3">
        <v>4.87432899708E-3</v>
      </c>
      <c r="C201" s="3">
        <v>-1.9560032803300001E-2</v>
      </c>
      <c r="D201" s="3">
        <v>1.90201149902E-2</v>
      </c>
      <c r="E201" s="3">
        <v>-5.4275832076100001E-3</v>
      </c>
      <c r="F201" s="3">
        <v>-1.3560726168500001E-2</v>
      </c>
      <c r="G201" s="3">
        <v>-8.89835770808E-3</v>
      </c>
      <c r="H201" s="3">
        <v>1.70552045563E-2</v>
      </c>
      <c r="I201" s="3">
        <v>-1.24952095331E-2</v>
      </c>
      <c r="J201" s="3">
        <v>-2.0041430359500002E-2</v>
      </c>
      <c r="K201" s="3">
        <v>2.1207168073399999E-3</v>
      </c>
      <c r="L201" s="3">
        <v>-1.4161902563500001E-2</v>
      </c>
      <c r="M201" s="3">
        <v>-6.9705939625600002E-3</v>
      </c>
      <c r="N201" s="3">
        <v>1.29188077121E-3</v>
      </c>
      <c r="O201" s="3">
        <f t="shared" si="136"/>
        <v>-5.1356599317583327E-3</v>
      </c>
      <c r="P201" s="3">
        <f t="shared" si="137"/>
        <v>-3.2982209323114048E-2</v>
      </c>
      <c r="Q201" s="3"/>
      <c r="R201" s="4">
        <f t="shared" si="141"/>
        <v>1</v>
      </c>
      <c r="S201" s="4">
        <f t="shared" si="142"/>
        <v>-1</v>
      </c>
      <c r="T201" s="4">
        <f t="shared" si="143"/>
        <v>-1</v>
      </c>
      <c r="U201" s="4">
        <f t="shared" si="144"/>
        <v>-1</v>
      </c>
      <c r="V201" s="4">
        <f t="shared" si="145"/>
        <v>1</v>
      </c>
      <c r="W201" s="4">
        <f t="shared" si="146"/>
        <v>1</v>
      </c>
      <c r="X201" s="4">
        <f t="shared" si="147"/>
        <v>1</v>
      </c>
      <c r="Y201" s="4">
        <f t="shared" si="148"/>
        <v>1</v>
      </c>
      <c r="Z201" s="4">
        <f t="shared" si="149"/>
        <v>1</v>
      </c>
      <c r="AA201" s="4">
        <f t="shared" si="150"/>
        <v>-1</v>
      </c>
      <c r="AB201" s="4">
        <f t="shared" si="151"/>
        <v>1</v>
      </c>
      <c r="AC201" s="4">
        <f t="shared" si="152"/>
        <v>1</v>
      </c>
      <c r="AE201" s="4">
        <f t="shared" si="188"/>
        <v>-1.9560032803300001E-2</v>
      </c>
      <c r="AF201" s="4">
        <f t="shared" si="153"/>
        <v>-1.90201149902E-2</v>
      </c>
      <c r="AG201" s="4">
        <f t="shared" si="154"/>
        <v>5.4275832076100001E-3</v>
      </c>
      <c r="AH201" s="4">
        <f t="shared" si="155"/>
        <v>1.3560726168500001E-2</v>
      </c>
      <c r="AI201" s="4">
        <f t="shared" si="156"/>
        <v>-8.89835770808E-3</v>
      </c>
      <c r="AJ201" s="4">
        <f t="shared" si="157"/>
        <v>1.70552045563E-2</v>
      </c>
      <c r="AK201" s="4">
        <f t="shared" si="158"/>
        <v>-1.24952095331E-2</v>
      </c>
      <c r="AL201" s="4">
        <f t="shared" si="159"/>
        <v>2.0041430359500002E-2</v>
      </c>
      <c r="AM201" s="4">
        <f t="shared" si="160"/>
        <v>2.1207168073399999E-3</v>
      </c>
      <c r="AN201" s="4">
        <f t="shared" si="161"/>
        <v>-1.4161902563500001E-2</v>
      </c>
      <c r="AO201" s="4">
        <f t="shared" si="162"/>
        <v>-6.9705939625600002E-3</v>
      </c>
      <c r="AP201" s="4">
        <f t="shared" si="163"/>
        <v>1.29188077121E-3</v>
      </c>
      <c r="AQ201" s="4">
        <f t="shared" si="189"/>
        <v>-1.8007224741899998E-3</v>
      </c>
      <c r="AS201" s="4">
        <f t="shared" si="190"/>
        <v>-3.0307713811648315E-2</v>
      </c>
      <c r="AT201" s="4">
        <f t="shared" si="164"/>
        <v>-4.5874779616957156E-2</v>
      </c>
      <c r="AU201" s="4">
        <f t="shared" si="165"/>
        <v>3.1428136724695938E-2</v>
      </c>
      <c r="AV201" s="4">
        <f t="shared" si="166"/>
        <v>2.8846819921056369E-2</v>
      </c>
      <c r="AW201" s="4">
        <f t="shared" si="167"/>
        <v>-2.4438252276203939E-2</v>
      </c>
      <c r="AX201" s="4">
        <f t="shared" si="168"/>
        <v>7.4948360729158794E-2</v>
      </c>
      <c r="AY201" s="4">
        <f t="shared" si="169"/>
        <v>-0.16264320206666616</v>
      </c>
      <c r="AZ201" s="4">
        <f t="shared" si="170"/>
        <v>0.19688107135277183</v>
      </c>
      <c r="BA201" s="4">
        <f t="shared" si="171"/>
        <v>2.5117462292170427E-2</v>
      </c>
      <c r="BB201" s="4">
        <f t="shared" si="172"/>
        <v>-8.3336688339859757E-2</v>
      </c>
      <c r="BC201" s="4">
        <f t="shared" si="173"/>
        <v>-1.9725953471550064E-2</v>
      </c>
      <c r="BD201" s="4">
        <f t="shared" si="174"/>
        <v>7.0062989520607473E-3</v>
      </c>
      <c r="BE201" s="4">
        <f t="shared" si="175"/>
        <v>-1.7486996758093952E-4</v>
      </c>
      <c r="BG201" s="4">
        <f t="shared" si="176"/>
        <v>0.25766369753778495</v>
      </c>
      <c r="BH201" s="4">
        <f t="shared" si="177"/>
        <v>0.1710610255608713</v>
      </c>
      <c r="BI201" s="4">
        <f t="shared" si="178"/>
        <v>6.308553919736562E-2</v>
      </c>
      <c r="BJ201" s="4">
        <f t="shared" si="179"/>
        <v>0.18771585102647048</v>
      </c>
      <c r="BK201" s="4">
        <f t="shared" si="180"/>
        <v>0.13329084353795317</v>
      </c>
      <c r="BL201" s="4">
        <f t="shared" si="181"/>
        <v>9.3733640079461347E-2</v>
      </c>
      <c r="BM201" s="4">
        <f t="shared" si="182"/>
        <v>3.2743997370652089E-2</v>
      </c>
      <c r="BN201" s="4">
        <f t="shared" si="183"/>
        <v>3.1346103186980272E-2</v>
      </c>
      <c r="BO201" s="4">
        <f t="shared" si="184"/>
        <v>4.5032922340017247E-2</v>
      </c>
      <c r="BP201" s="4">
        <f t="shared" si="185"/>
        <v>5.8328360785146506E-2</v>
      </c>
      <c r="BQ201" s="4">
        <f t="shared" si="186"/>
        <v>0.13549702253870372</v>
      </c>
      <c r="BR201" s="4">
        <f t="shared" si="187"/>
        <v>7.5605405135377987E-2</v>
      </c>
      <c r="BT201" s="4">
        <f t="shared" si="191"/>
        <v>6.7082126084846427</v>
      </c>
      <c r="BU201" s="4">
        <f t="shared" si="192"/>
        <v>11.949343068307057</v>
      </c>
      <c r="BV201" s="5">
        <f t="shared" si="138"/>
        <v>1.1081409456715999E-2</v>
      </c>
      <c r="BW201" s="4">
        <f t="shared" si="140"/>
        <v>6.2761804900207716</v>
      </c>
      <c r="BX201" s="4">
        <f>MAX(BW$28:BW201)</f>
        <v>6.2761804900207716</v>
      </c>
      <c r="BY201" s="18">
        <f t="shared" si="139"/>
        <v>0</v>
      </c>
    </row>
    <row r="202" spans="1:77" x14ac:dyDescent="0.25">
      <c r="A202" s="2">
        <v>34911</v>
      </c>
      <c r="B202" s="3">
        <v>4.9486719245099998E-3</v>
      </c>
      <c r="C202" s="3">
        <v>3.6089326290400001E-2</v>
      </c>
      <c r="D202" s="3">
        <v>1.33432083207E-2</v>
      </c>
      <c r="E202" s="3">
        <v>-9.6641870409499998E-3</v>
      </c>
      <c r="F202" s="3">
        <v>6.2659538840199994E-2</v>
      </c>
      <c r="G202" s="3">
        <v>4.6412208976300003E-2</v>
      </c>
      <c r="H202" s="3">
        <v>2.9567117124800001E-2</v>
      </c>
      <c r="I202" s="3">
        <v>1.00584519368E-2</v>
      </c>
      <c r="J202" s="3">
        <v>9.9706262675499993E-3</v>
      </c>
      <c r="K202" s="3">
        <v>-7.9519991021300002E-3</v>
      </c>
      <c r="L202" s="3">
        <v>4.4250611305100003E-2</v>
      </c>
      <c r="M202" s="3">
        <v>-3.9323318250899998E-2</v>
      </c>
      <c r="N202" s="3">
        <v>6.2281460877000004E-3</v>
      </c>
      <c r="O202" s="3">
        <f t="shared" si="136"/>
        <v>1.68033108962975E-2</v>
      </c>
      <c r="P202" s="3">
        <f t="shared" si="137"/>
        <v>4.6301814340423506E-2</v>
      </c>
      <c r="Q202" s="3"/>
      <c r="R202" s="4">
        <f t="shared" si="141"/>
        <v>1</v>
      </c>
      <c r="S202" s="4">
        <f t="shared" si="142"/>
        <v>-1</v>
      </c>
      <c r="T202" s="4">
        <f t="shared" si="143"/>
        <v>-1</v>
      </c>
      <c r="U202" s="4">
        <f t="shared" si="144"/>
        <v>-1</v>
      </c>
      <c r="V202" s="4">
        <f t="shared" si="145"/>
        <v>1</v>
      </c>
      <c r="W202" s="4">
        <f t="shared" si="146"/>
        <v>1</v>
      </c>
      <c r="X202" s="4">
        <f t="shared" si="147"/>
        <v>1</v>
      </c>
      <c r="Y202" s="4">
        <f t="shared" si="148"/>
        <v>1</v>
      </c>
      <c r="Z202" s="4">
        <f t="shared" si="149"/>
        <v>1</v>
      </c>
      <c r="AA202" s="4">
        <f t="shared" si="150"/>
        <v>-1</v>
      </c>
      <c r="AB202" s="4">
        <f t="shared" si="151"/>
        <v>1</v>
      </c>
      <c r="AC202" s="4">
        <f t="shared" si="152"/>
        <v>1</v>
      </c>
      <c r="AE202" s="4">
        <f t="shared" si="188"/>
        <v>3.6089326290400001E-2</v>
      </c>
      <c r="AF202" s="4">
        <f t="shared" si="153"/>
        <v>-1.33432083207E-2</v>
      </c>
      <c r="AG202" s="4">
        <f t="shared" si="154"/>
        <v>9.6641870409499998E-3</v>
      </c>
      <c r="AH202" s="4">
        <f t="shared" si="155"/>
        <v>-6.2659538840199994E-2</v>
      </c>
      <c r="AI202" s="4">
        <f t="shared" si="156"/>
        <v>4.6412208976300003E-2</v>
      </c>
      <c r="AJ202" s="4">
        <f t="shared" si="157"/>
        <v>2.9567117124800001E-2</v>
      </c>
      <c r="AK202" s="4">
        <f t="shared" si="158"/>
        <v>1.00584519368E-2</v>
      </c>
      <c r="AL202" s="4">
        <f t="shared" si="159"/>
        <v>9.9706262675499993E-3</v>
      </c>
      <c r="AM202" s="4">
        <f t="shared" si="160"/>
        <v>-7.9519991021300002E-3</v>
      </c>
      <c r="AN202" s="4">
        <f t="shared" si="161"/>
        <v>-4.4250611305100003E-2</v>
      </c>
      <c r="AO202" s="4">
        <f t="shared" si="162"/>
        <v>-3.9323318250899998E-2</v>
      </c>
      <c r="AP202" s="4">
        <f t="shared" si="163"/>
        <v>6.2281460877000004E-3</v>
      </c>
      <c r="AQ202" s="4">
        <f t="shared" si="189"/>
        <v>-1.628217674544165E-3</v>
      </c>
      <c r="AS202" s="4">
        <f t="shared" si="190"/>
        <v>5.6025472948291757E-2</v>
      </c>
      <c r="AT202" s="4">
        <f t="shared" si="164"/>
        <v>-3.1201048343889135E-2</v>
      </c>
      <c r="AU202" s="4">
        <f t="shared" si="165"/>
        <v>6.1276718334547044E-2</v>
      </c>
      <c r="AV202" s="4">
        <f t="shared" si="166"/>
        <v>-0.13351997393414403</v>
      </c>
      <c r="AW202" s="4">
        <f t="shared" si="167"/>
        <v>0.13928101209168089</v>
      </c>
      <c r="AX202" s="4">
        <f t="shared" si="168"/>
        <v>0.1261750513464959</v>
      </c>
      <c r="AY202" s="4">
        <f t="shared" si="169"/>
        <v>0.12287384246879064</v>
      </c>
      <c r="AZ202" s="4">
        <f t="shared" si="170"/>
        <v>0.12723273713577693</v>
      </c>
      <c r="BA202" s="4">
        <f t="shared" si="171"/>
        <v>-7.0632761001732089E-2</v>
      </c>
      <c r="BB202" s="4">
        <f t="shared" si="172"/>
        <v>-0.30345863116639177</v>
      </c>
      <c r="BC202" s="4">
        <f t="shared" si="173"/>
        <v>-0.11608614717616421</v>
      </c>
      <c r="BD202" s="4">
        <f t="shared" si="174"/>
        <v>3.2950798036452386E-2</v>
      </c>
      <c r="BE202" s="4">
        <f t="shared" si="175"/>
        <v>9.0975589497619325E-4</v>
      </c>
      <c r="BG202" s="4">
        <f t="shared" si="176"/>
        <v>0.25151701091799661</v>
      </c>
      <c r="BH202" s="4">
        <f t="shared" si="177"/>
        <v>0.13842827030357821</v>
      </c>
      <c r="BI202" s="4">
        <f t="shared" si="178"/>
        <v>6.3041124795714082E-2</v>
      </c>
      <c r="BJ202" s="4">
        <f t="shared" si="179"/>
        <v>0.18024810795578955</v>
      </c>
      <c r="BK202" s="4">
        <f t="shared" si="180"/>
        <v>0.13177361238943253</v>
      </c>
      <c r="BL202" s="4">
        <f t="shared" si="181"/>
        <v>8.3161823094551529E-2</v>
      </c>
      <c r="BM202" s="4">
        <f t="shared" si="182"/>
        <v>3.620503440885052E-2</v>
      </c>
      <c r="BN202" s="4">
        <f t="shared" si="183"/>
        <v>3.9473378575975632E-2</v>
      </c>
      <c r="BO202" s="4">
        <f t="shared" si="184"/>
        <v>4.3790457312388342E-2</v>
      </c>
      <c r="BP202" s="4">
        <f t="shared" si="185"/>
        <v>5.8941364527741416E-2</v>
      </c>
      <c r="BQ202" s="4">
        <f t="shared" si="186"/>
        <v>0.12833937560132189</v>
      </c>
      <c r="BR202" s="4">
        <f t="shared" si="187"/>
        <v>7.3245359907945548E-2</v>
      </c>
      <c r="BT202" s="4">
        <f t="shared" si="191"/>
        <v>6.7078068575453509</v>
      </c>
      <c r="BU202" s="4">
        <f t="shared" si="192"/>
        <v>12.019347432163011</v>
      </c>
      <c r="BV202" s="5">
        <f t="shared" si="138"/>
        <v>1.4559470634028E-2</v>
      </c>
      <c r="BW202" s="4">
        <f t="shared" si="140"/>
        <v>6.3986171137432111</v>
      </c>
      <c r="BX202" s="4">
        <f>MAX(BW$28:BW202)</f>
        <v>6.3986171137432111</v>
      </c>
      <c r="BY202" s="18">
        <f t="shared" si="139"/>
        <v>0</v>
      </c>
    </row>
    <row r="203" spans="1:77" x14ac:dyDescent="0.25">
      <c r="A203" s="2">
        <v>34942</v>
      </c>
      <c r="B203" s="3">
        <v>4.9487937730099997E-3</v>
      </c>
      <c r="C203" s="3">
        <v>-4.6988047976699997E-2</v>
      </c>
      <c r="D203" s="3">
        <v>4.1794195174699997E-2</v>
      </c>
      <c r="E203" s="3">
        <v>-4.1206052119399997E-3</v>
      </c>
      <c r="F203" s="3">
        <v>6.1967527324600002E-4</v>
      </c>
      <c r="G203" s="3">
        <v>-6.1214907775299999E-4</v>
      </c>
      <c r="H203" s="1">
        <v>6.4090428665500006E-5</v>
      </c>
      <c r="I203" s="3">
        <v>6.8528448110099999E-3</v>
      </c>
      <c r="J203" s="3">
        <v>6.2775372264599998E-3</v>
      </c>
      <c r="K203" s="3">
        <v>7.4376955078500001E-3</v>
      </c>
      <c r="L203" s="3">
        <v>2.0017244731999999E-2</v>
      </c>
      <c r="M203" s="3">
        <v>-0.10572169692199999</v>
      </c>
      <c r="N203" s="3">
        <v>-3.12318614832E-2</v>
      </c>
      <c r="O203" s="3">
        <f t="shared" si="136"/>
        <v>-8.8009231264717918E-3</v>
      </c>
      <c r="P203" s="3">
        <f t="shared" si="137"/>
        <v>-2.0264315439742529E-2</v>
      </c>
      <c r="Q203" s="3"/>
      <c r="R203" s="4">
        <f t="shared" si="141"/>
        <v>1</v>
      </c>
      <c r="S203" s="4">
        <f t="shared" si="142"/>
        <v>1</v>
      </c>
      <c r="T203" s="4">
        <f t="shared" si="143"/>
        <v>-1</v>
      </c>
      <c r="U203" s="4">
        <f t="shared" si="144"/>
        <v>1</v>
      </c>
      <c r="V203" s="4">
        <f t="shared" si="145"/>
        <v>1</v>
      </c>
      <c r="W203" s="4">
        <f t="shared" si="146"/>
        <v>1</v>
      </c>
      <c r="X203" s="4">
        <f t="shared" si="147"/>
        <v>1</v>
      </c>
      <c r="Y203" s="4">
        <f t="shared" si="148"/>
        <v>1</v>
      </c>
      <c r="Z203" s="4">
        <f t="shared" si="149"/>
        <v>1</v>
      </c>
      <c r="AA203" s="4">
        <f t="shared" si="150"/>
        <v>1</v>
      </c>
      <c r="AB203" s="4">
        <f t="shared" si="151"/>
        <v>1</v>
      </c>
      <c r="AC203" s="4">
        <f t="shared" si="152"/>
        <v>1</v>
      </c>
      <c r="AE203" s="4">
        <f t="shared" si="188"/>
        <v>-4.6988047976699997E-2</v>
      </c>
      <c r="AF203" s="4">
        <f t="shared" si="153"/>
        <v>-4.1794195174699997E-2</v>
      </c>
      <c r="AG203" s="4">
        <f t="shared" si="154"/>
        <v>4.1206052119399997E-3</v>
      </c>
      <c r="AH203" s="4">
        <f t="shared" si="155"/>
        <v>-6.1967527324600002E-4</v>
      </c>
      <c r="AI203" s="4">
        <f t="shared" si="156"/>
        <v>-6.1214907775299999E-4</v>
      </c>
      <c r="AJ203" s="4">
        <f t="shared" si="157"/>
        <v>6.4090428665500006E-5</v>
      </c>
      <c r="AK203" s="4">
        <f t="shared" si="158"/>
        <v>6.8528448110099999E-3</v>
      </c>
      <c r="AL203" s="4">
        <f t="shared" si="159"/>
        <v>6.2775372264599998E-3</v>
      </c>
      <c r="AM203" s="4">
        <f t="shared" si="160"/>
        <v>7.4376955078500001E-3</v>
      </c>
      <c r="AN203" s="4">
        <f t="shared" si="161"/>
        <v>-2.0017244731999999E-2</v>
      </c>
      <c r="AO203" s="4">
        <f t="shared" si="162"/>
        <v>-0.10572169692199999</v>
      </c>
      <c r="AP203" s="4">
        <f t="shared" si="163"/>
        <v>-3.12318614832E-2</v>
      </c>
      <c r="AQ203" s="4">
        <f t="shared" si="189"/>
        <v>-1.8519341454472791E-2</v>
      </c>
      <c r="AS203" s="4">
        <f t="shared" si="190"/>
        <v>-7.4727427469340843E-2</v>
      </c>
      <c r="AT203" s="4">
        <f t="shared" si="164"/>
        <v>-0.12076780294384613</v>
      </c>
      <c r="AU203" s="4">
        <f t="shared" si="165"/>
        <v>2.614550565392287E-2</v>
      </c>
      <c r="AV203" s="4">
        <f t="shared" si="166"/>
        <v>-1.3751606721952192E-3</v>
      </c>
      <c r="AW203" s="4">
        <f t="shared" si="167"/>
        <v>-1.8581840981756095E-3</v>
      </c>
      <c r="AX203" s="4">
        <f t="shared" si="168"/>
        <v>3.0826851206776389E-4</v>
      </c>
      <c r="AY203" s="4">
        <f t="shared" si="169"/>
        <v>7.5711512753980817E-2</v>
      </c>
      <c r="AZ203" s="4">
        <f t="shared" si="170"/>
        <v>6.3612869766163344E-2</v>
      </c>
      <c r="BA203" s="4">
        <f t="shared" si="171"/>
        <v>6.7938961722109018E-2</v>
      </c>
      <c r="BB203" s="4">
        <f t="shared" si="172"/>
        <v>-0.13584513960533545</v>
      </c>
      <c r="BC203" s="4">
        <f t="shared" si="173"/>
        <v>-0.32950665819169239</v>
      </c>
      <c r="BD203" s="4">
        <f t="shared" si="174"/>
        <v>-0.17056021854463996</v>
      </c>
      <c r="BE203" s="4">
        <f t="shared" si="175"/>
        <v>-5.0076956093081819E-2</v>
      </c>
      <c r="BG203" s="4">
        <f t="shared" si="176"/>
        <v>0.2508493408037093</v>
      </c>
      <c r="BH203" s="4">
        <f t="shared" si="177"/>
        <v>7.8623112030620168E-2</v>
      </c>
      <c r="BI203" s="4">
        <f t="shared" si="178"/>
        <v>6.2863493876668744E-2</v>
      </c>
      <c r="BJ203" s="4">
        <f t="shared" si="179"/>
        <v>0.18195462733155215</v>
      </c>
      <c r="BK203" s="4">
        <f t="shared" si="180"/>
        <v>0.1265486332769136</v>
      </c>
      <c r="BL203" s="4">
        <f t="shared" si="181"/>
        <v>8.2821729560295057E-2</v>
      </c>
      <c r="BM203" s="4">
        <f t="shared" si="182"/>
        <v>3.7127889869548604E-2</v>
      </c>
      <c r="BN203" s="4">
        <f t="shared" si="183"/>
        <v>3.9619374198485366E-2</v>
      </c>
      <c r="BO203" s="4">
        <f t="shared" si="184"/>
        <v>4.4774780545896668E-2</v>
      </c>
      <c r="BP203" s="4">
        <f t="shared" si="185"/>
        <v>7.3760921307672409E-2</v>
      </c>
      <c r="BQ203" s="4">
        <f t="shared" si="186"/>
        <v>0.13515682150125688</v>
      </c>
      <c r="BR203" s="4">
        <f t="shared" si="187"/>
        <v>7.2794287120243023E-2</v>
      </c>
      <c r="BT203" s="4">
        <f t="shared" si="191"/>
        <v>6.3588308886374483</v>
      </c>
      <c r="BU203" s="4">
        <f t="shared" si="192"/>
        <v>11.476936370263019</v>
      </c>
      <c r="BV203" s="5">
        <f t="shared" si="138"/>
        <v>3.0135324603393003E-3</v>
      </c>
      <c r="BW203" s="4">
        <f t="shared" si="140"/>
        <v>6.4495649906451264</v>
      </c>
      <c r="BX203" s="4">
        <f>MAX(BW$28:BW203)</f>
        <v>6.4495649906451264</v>
      </c>
      <c r="BY203" s="18">
        <f t="shared" si="139"/>
        <v>0</v>
      </c>
    </row>
    <row r="204" spans="1:77" x14ac:dyDescent="0.25">
      <c r="A204" s="2">
        <v>34971</v>
      </c>
      <c r="B204" s="3">
        <v>4.5962412657000002E-3</v>
      </c>
      <c r="C204" s="3">
        <v>-2.1241551030699999E-2</v>
      </c>
      <c r="D204" s="3">
        <v>6.1227475378600002E-2</v>
      </c>
      <c r="E204" s="3">
        <v>-1.3404908433000001E-3</v>
      </c>
      <c r="F204" s="3">
        <v>-2.2285021888400001E-2</v>
      </c>
      <c r="G204" s="3">
        <v>1.05717217053E-2</v>
      </c>
      <c r="H204" s="3">
        <v>3.6146861484299998E-2</v>
      </c>
      <c r="I204" s="3">
        <v>6.8696292401000001E-3</v>
      </c>
      <c r="J204" s="3">
        <v>-1.58226759707E-3</v>
      </c>
      <c r="K204" s="3">
        <v>4.7991975292299999E-3</v>
      </c>
      <c r="L204" s="3">
        <v>3.96960350675E-3</v>
      </c>
      <c r="M204" s="3">
        <v>-1.0520742321E-2</v>
      </c>
      <c r="N204" s="3">
        <v>2.2665525114299999E-2</v>
      </c>
      <c r="O204" s="3">
        <f t="shared" si="136"/>
        <v>7.4399950231758341E-3</v>
      </c>
      <c r="P204" s="3">
        <f t="shared" si="137"/>
        <v>2.6199926157268967E-2</v>
      </c>
      <c r="Q204" s="3"/>
      <c r="R204" s="4">
        <f t="shared" si="141"/>
        <v>1</v>
      </c>
      <c r="S204" s="4">
        <f t="shared" si="142"/>
        <v>1</v>
      </c>
      <c r="T204" s="4">
        <f t="shared" si="143"/>
        <v>-1</v>
      </c>
      <c r="U204" s="4">
        <f t="shared" si="144"/>
        <v>-1</v>
      </c>
      <c r="V204" s="4">
        <f t="shared" si="145"/>
        <v>1</v>
      </c>
      <c r="W204" s="4">
        <f t="shared" si="146"/>
        <v>1</v>
      </c>
      <c r="X204" s="4">
        <f t="shared" si="147"/>
        <v>1</v>
      </c>
      <c r="Y204" s="4">
        <f t="shared" si="148"/>
        <v>1</v>
      </c>
      <c r="Z204" s="4">
        <f t="shared" si="149"/>
        <v>1</v>
      </c>
      <c r="AA204" s="4">
        <f t="shared" si="150"/>
        <v>1</v>
      </c>
      <c r="AB204" s="4">
        <f t="shared" si="151"/>
        <v>-1</v>
      </c>
      <c r="AC204" s="4">
        <f t="shared" si="152"/>
        <v>1</v>
      </c>
      <c r="AE204" s="4">
        <f t="shared" si="188"/>
        <v>-2.1241551030699999E-2</v>
      </c>
      <c r="AF204" s="4">
        <f t="shared" si="153"/>
        <v>6.1227475378600002E-2</v>
      </c>
      <c r="AG204" s="4">
        <f t="shared" si="154"/>
        <v>1.3404908433000001E-3</v>
      </c>
      <c r="AH204" s="4">
        <f t="shared" si="155"/>
        <v>-2.2285021888400001E-2</v>
      </c>
      <c r="AI204" s="4">
        <f t="shared" si="156"/>
        <v>1.05717217053E-2</v>
      </c>
      <c r="AJ204" s="4">
        <f t="shared" si="157"/>
        <v>3.6146861484299998E-2</v>
      </c>
      <c r="AK204" s="4">
        <f t="shared" si="158"/>
        <v>6.8696292401000001E-3</v>
      </c>
      <c r="AL204" s="4">
        <f t="shared" si="159"/>
        <v>-1.58226759707E-3</v>
      </c>
      <c r="AM204" s="4">
        <f t="shared" si="160"/>
        <v>4.7991975292299999E-3</v>
      </c>
      <c r="AN204" s="4">
        <f t="shared" si="161"/>
        <v>3.96960350675E-3</v>
      </c>
      <c r="AO204" s="4">
        <f t="shared" si="162"/>
        <v>-1.0520742321E-2</v>
      </c>
      <c r="AP204" s="4">
        <f t="shared" si="163"/>
        <v>2.2665525114299999E-2</v>
      </c>
      <c r="AQ204" s="4">
        <f t="shared" si="189"/>
        <v>7.6634101637258339E-3</v>
      </c>
      <c r="AS204" s="4">
        <f t="shared" si="190"/>
        <v>-3.3871408172958452E-2</v>
      </c>
      <c r="AT204" s="4">
        <f t="shared" si="164"/>
        <v>0.3114986105091066</v>
      </c>
      <c r="AU204" s="4">
        <f t="shared" si="165"/>
        <v>8.5295344603651558E-3</v>
      </c>
      <c r="AV204" s="4">
        <f t="shared" si="166"/>
        <v>-4.8990283380466973E-2</v>
      </c>
      <c r="AW204" s="4">
        <f t="shared" si="167"/>
        <v>3.3415522338094222E-2</v>
      </c>
      <c r="AX204" s="4">
        <f t="shared" si="168"/>
        <v>0.1745767043320906</v>
      </c>
      <c r="AY204" s="4">
        <f t="shared" si="169"/>
        <v>7.4010446208894881E-2</v>
      </c>
      <c r="AZ204" s="4">
        <f t="shared" si="170"/>
        <v>-1.5974685406620982E-2</v>
      </c>
      <c r="BA204" s="4">
        <f t="shared" si="171"/>
        <v>4.2874113246054245E-2</v>
      </c>
      <c r="BB204" s="4">
        <f t="shared" si="172"/>
        <v>2.1526865100786604E-2</v>
      </c>
      <c r="BC204" s="4">
        <f t="shared" si="173"/>
        <v>-3.113640052833638E-2</v>
      </c>
      <c r="BD204" s="4">
        <f t="shared" si="174"/>
        <v>0.12454562582286517</v>
      </c>
      <c r="BE204" s="4">
        <f t="shared" si="175"/>
        <v>5.508372037748957E-2</v>
      </c>
      <c r="BG204" s="4">
        <f t="shared" si="176"/>
        <v>0.25834117838363979</v>
      </c>
      <c r="BH204" s="4">
        <f t="shared" si="177"/>
        <v>8.4850932602117984E-2</v>
      </c>
      <c r="BI204" s="4">
        <f t="shared" si="178"/>
        <v>6.2184203094537219E-2</v>
      </c>
      <c r="BJ204" s="4">
        <f t="shared" si="179"/>
        <v>0.18009892962885768</v>
      </c>
      <c r="BK204" s="4">
        <f t="shared" si="180"/>
        <v>0.11611666692437804</v>
      </c>
      <c r="BL204" s="4">
        <f t="shared" si="181"/>
        <v>8.1559793739840528E-2</v>
      </c>
      <c r="BM204" s="4">
        <f t="shared" si="182"/>
        <v>3.4816017608181628E-2</v>
      </c>
      <c r="BN204" s="4">
        <f t="shared" si="183"/>
        <v>3.9834861466092844E-2</v>
      </c>
      <c r="BO204" s="4">
        <f t="shared" si="184"/>
        <v>4.4750590950191342E-2</v>
      </c>
      <c r="BP204" s="4">
        <f t="shared" si="185"/>
        <v>7.5906470390628061E-2</v>
      </c>
      <c r="BQ204" s="4">
        <f t="shared" si="186"/>
        <v>0.1772289775492269</v>
      </c>
      <c r="BR204" s="4">
        <f t="shared" si="187"/>
        <v>8.0894394507964845E-2</v>
      </c>
      <c r="BT204" s="4">
        <f t="shared" si="191"/>
        <v>6.5379748498803023</v>
      </c>
      <c r="BU204" s="4">
        <f t="shared" si="192"/>
        <v>12.161879492621642</v>
      </c>
      <c r="BV204" s="5">
        <f t="shared" si="138"/>
        <v>2.3607795902271998E-2</v>
      </c>
      <c r="BW204" s="4">
        <f t="shared" si="140"/>
        <v>6.6314687613585317</v>
      </c>
      <c r="BX204" s="4">
        <f>MAX(BW$28:BW204)</f>
        <v>6.6314687613585317</v>
      </c>
      <c r="BY204" s="18">
        <f t="shared" si="139"/>
        <v>0</v>
      </c>
    </row>
    <row r="205" spans="1:77" x14ac:dyDescent="0.25">
      <c r="A205" s="2">
        <v>35003</v>
      </c>
      <c r="B205" s="3">
        <v>5.1414335879900004E-3</v>
      </c>
      <c r="C205" s="3">
        <v>-5.7097812661200002E-2</v>
      </c>
      <c r="D205" s="3">
        <v>6.6468502546399993E-2</v>
      </c>
      <c r="E205" s="3">
        <v>-6.1163878476700002E-3</v>
      </c>
      <c r="F205" s="3">
        <v>-1.9318685228399999E-2</v>
      </c>
      <c r="G205" s="3">
        <v>1.29385647666E-3</v>
      </c>
      <c r="H205" s="3">
        <v>-7.46902066143E-3</v>
      </c>
      <c r="I205" s="3">
        <v>8.5007358654399998E-3</v>
      </c>
      <c r="J205" s="3">
        <v>7.4609739894100002E-3</v>
      </c>
      <c r="K205" s="3">
        <v>8.3246514885699993E-3</v>
      </c>
      <c r="L205" s="3">
        <v>8.9473439677699995E-3</v>
      </c>
      <c r="M205" s="3">
        <v>-4.0280108046199997E-2</v>
      </c>
      <c r="N205" s="3">
        <v>-2.4219557469700001E-3</v>
      </c>
      <c r="O205" s="3">
        <f t="shared" si="136"/>
        <v>-2.6423254881350008E-3</v>
      </c>
      <c r="P205" s="3">
        <f t="shared" si="137"/>
        <v>4.9701457988163894E-3</v>
      </c>
      <c r="Q205" s="3"/>
      <c r="R205" s="4">
        <f t="shared" si="141"/>
        <v>1</v>
      </c>
      <c r="S205" s="4">
        <f t="shared" si="142"/>
        <v>1</v>
      </c>
      <c r="T205" s="4">
        <f t="shared" si="143"/>
        <v>-1</v>
      </c>
      <c r="U205" s="4">
        <f t="shared" si="144"/>
        <v>1</v>
      </c>
      <c r="V205" s="4">
        <f t="shared" si="145"/>
        <v>1</v>
      </c>
      <c r="W205" s="4">
        <f t="shared" si="146"/>
        <v>1</v>
      </c>
      <c r="X205" s="4">
        <f t="shared" si="147"/>
        <v>1</v>
      </c>
      <c r="Y205" s="4">
        <f t="shared" si="148"/>
        <v>1</v>
      </c>
      <c r="Z205" s="4">
        <f t="shared" si="149"/>
        <v>1</v>
      </c>
      <c r="AA205" s="4">
        <f t="shared" si="150"/>
        <v>1</v>
      </c>
      <c r="AB205" s="4">
        <f t="shared" si="151"/>
        <v>-1</v>
      </c>
      <c r="AC205" s="4">
        <f t="shared" si="152"/>
        <v>1</v>
      </c>
      <c r="AE205" s="4">
        <f t="shared" si="188"/>
        <v>-5.7097812661200002E-2</v>
      </c>
      <c r="AF205" s="4">
        <f t="shared" si="153"/>
        <v>6.6468502546399993E-2</v>
      </c>
      <c r="AG205" s="4">
        <f t="shared" si="154"/>
        <v>6.1163878476700002E-3</v>
      </c>
      <c r="AH205" s="4">
        <f t="shared" si="155"/>
        <v>1.9318685228399999E-2</v>
      </c>
      <c r="AI205" s="4">
        <f t="shared" si="156"/>
        <v>1.29385647666E-3</v>
      </c>
      <c r="AJ205" s="4">
        <f t="shared" si="157"/>
        <v>-7.46902066143E-3</v>
      </c>
      <c r="AK205" s="4">
        <f t="shared" si="158"/>
        <v>8.5007358654399998E-3</v>
      </c>
      <c r="AL205" s="4">
        <f t="shared" si="159"/>
        <v>7.4609739894100002E-3</v>
      </c>
      <c r="AM205" s="4">
        <f t="shared" si="160"/>
        <v>8.3246514885699993E-3</v>
      </c>
      <c r="AN205" s="4">
        <f t="shared" si="161"/>
        <v>8.9473439677699995E-3</v>
      </c>
      <c r="AO205" s="4">
        <f t="shared" si="162"/>
        <v>4.0280108046199997E-2</v>
      </c>
      <c r="AP205" s="4">
        <f t="shared" si="163"/>
        <v>-2.4219557469700001E-3</v>
      </c>
      <c r="AQ205" s="4">
        <f t="shared" si="189"/>
        <v>8.3102046989099992E-3</v>
      </c>
      <c r="AS205" s="4">
        <f t="shared" si="190"/>
        <v>-8.8406831645567646E-2</v>
      </c>
      <c r="AT205" s="4">
        <f t="shared" si="164"/>
        <v>0.31334247253631653</v>
      </c>
      <c r="AU205" s="4">
        <f t="shared" si="165"/>
        <v>3.9343676003189401E-2</v>
      </c>
      <c r="AV205" s="4">
        <f t="shared" si="166"/>
        <v>4.2906829636825385E-2</v>
      </c>
      <c r="AW205" s="4">
        <f t="shared" si="167"/>
        <v>4.4570913407379663E-3</v>
      </c>
      <c r="AX205" s="4">
        <f t="shared" si="168"/>
        <v>-3.6630895292622673E-2</v>
      </c>
      <c r="AY205" s="4">
        <f t="shared" si="169"/>
        <v>9.7664654942526921E-2</v>
      </c>
      <c r="AZ205" s="4">
        <f t="shared" si="170"/>
        <v>7.4919040406461357E-2</v>
      </c>
      <c r="BA205" s="4">
        <f t="shared" si="171"/>
        <v>7.4409310016357727E-2</v>
      </c>
      <c r="BB205" s="4">
        <f t="shared" si="172"/>
        <v>4.7149308467251308E-2</v>
      </c>
      <c r="BC205" s="4">
        <f t="shared" si="173"/>
        <v>9.0910885123200239E-2</v>
      </c>
      <c r="BD205" s="4">
        <f t="shared" si="174"/>
        <v>-1.1975889116675617E-2</v>
      </c>
      <c r="BE205" s="4">
        <f t="shared" si="175"/>
        <v>5.4007471034833408E-2</v>
      </c>
      <c r="BG205" s="4">
        <f t="shared" si="176"/>
        <v>0.25794264056355382</v>
      </c>
      <c r="BH205" s="4">
        <f t="shared" si="177"/>
        <v>8.36423705344711E-2</v>
      </c>
      <c r="BI205" s="4">
        <f t="shared" si="178"/>
        <v>5.7440562131313107E-2</v>
      </c>
      <c r="BJ205" s="4">
        <f t="shared" si="179"/>
        <v>0.14670835566471563</v>
      </c>
      <c r="BK205" s="4">
        <f t="shared" si="180"/>
        <v>8.1959635554126303E-2</v>
      </c>
      <c r="BL205" s="4">
        <f t="shared" si="181"/>
        <v>7.2172935042777539E-2</v>
      </c>
      <c r="BM205" s="4">
        <f t="shared" si="182"/>
        <v>2.9942861379905882E-2</v>
      </c>
      <c r="BN205" s="4">
        <f t="shared" si="183"/>
        <v>3.7410747948336195E-2</v>
      </c>
      <c r="BO205" s="4">
        <f t="shared" si="184"/>
        <v>3.8436134953929481E-2</v>
      </c>
      <c r="BP205" s="4">
        <f t="shared" si="185"/>
        <v>7.5470527499398643E-2</v>
      </c>
      <c r="BQ205" s="4">
        <f t="shared" si="186"/>
        <v>0.1770557213751765</v>
      </c>
      <c r="BR205" s="4">
        <f t="shared" si="187"/>
        <v>7.9313932536832457E-2</v>
      </c>
      <c r="BT205" s="4">
        <f t="shared" si="191"/>
        <v>6.7387397287773174</v>
      </c>
      <c r="BU205" s="4">
        <f t="shared" si="192"/>
        <v>12.881241342764993</v>
      </c>
      <c r="BV205" s="5">
        <f t="shared" si="138"/>
        <v>-1.1515518014300003E-3</v>
      </c>
      <c r="BW205" s="4">
        <f t="shared" si="140"/>
        <v>6.6579275377876179</v>
      </c>
      <c r="BX205" s="4">
        <f>MAX(BW$28:BW205)</f>
        <v>6.6579275377876179</v>
      </c>
      <c r="BY205" s="18">
        <f t="shared" si="139"/>
        <v>0</v>
      </c>
    </row>
    <row r="206" spans="1:77" x14ac:dyDescent="0.25">
      <c r="A206" s="2">
        <v>35033</v>
      </c>
      <c r="B206" s="3">
        <v>4.7714247652000004E-3</v>
      </c>
      <c r="C206" s="3">
        <v>-1.4214181119E-2</v>
      </c>
      <c r="D206" s="3">
        <v>-5.8319190804799999E-3</v>
      </c>
      <c r="E206" s="3">
        <v>6.4829944635500002E-3</v>
      </c>
      <c r="F206" s="3">
        <v>3.7272441662500003E-2</v>
      </c>
      <c r="G206" s="3">
        <v>3.5909112603899999E-2</v>
      </c>
      <c r="H206" s="3">
        <v>4.0402823983300001E-2</v>
      </c>
      <c r="I206" s="3">
        <v>1.5738342274800001E-2</v>
      </c>
      <c r="J206" s="3">
        <v>1.7144750353100001E-2</v>
      </c>
      <c r="K206" s="3">
        <v>1.10816636186E-2</v>
      </c>
      <c r="L206" s="3">
        <v>-2.1281860433E-2</v>
      </c>
      <c r="M206" s="3">
        <v>2.5267306351299998E-3</v>
      </c>
      <c r="N206" s="3">
        <v>-3.0146944388800001E-2</v>
      </c>
      <c r="O206" s="3">
        <f t="shared" si="136"/>
        <v>7.9236628811333327E-3</v>
      </c>
      <c r="P206" s="3">
        <f t="shared" si="137"/>
        <v>4.1830609810289909E-2</v>
      </c>
      <c r="Q206" s="3"/>
      <c r="R206" s="4">
        <f t="shared" si="141"/>
        <v>-1</v>
      </c>
      <c r="S206" s="4">
        <f t="shared" si="142"/>
        <v>1</v>
      </c>
      <c r="T206" s="4">
        <f t="shared" si="143"/>
        <v>-1</v>
      </c>
      <c r="U206" s="4">
        <f t="shared" si="144"/>
        <v>1</v>
      </c>
      <c r="V206" s="4">
        <f t="shared" si="145"/>
        <v>1</v>
      </c>
      <c r="W206" s="4">
        <f t="shared" si="146"/>
        <v>1</v>
      </c>
      <c r="X206" s="4">
        <f t="shared" si="147"/>
        <v>1</v>
      </c>
      <c r="Y206" s="4">
        <f t="shared" si="148"/>
        <v>1</v>
      </c>
      <c r="Z206" s="4">
        <f t="shared" si="149"/>
        <v>1</v>
      </c>
      <c r="AA206" s="4">
        <f t="shared" si="150"/>
        <v>1</v>
      </c>
      <c r="AB206" s="4">
        <f t="shared" si="151"/>
        <v>-1</v>
      </c>
      <c r="AC206" s="4">
        <f t="shared" si="152"/>
        <v>-1</v>
      </c>
      <c r="AE206" s="4">
        <f t="shared" si="188"/>
        <v>-1.4214181119E-2</v>
      </c>
      <c r="AF206" s="4">
        <f t="shared" si="153"/>
        <v>-5.8319190804799999E-3</v>
      </c>
      <c r="AG206" s="4">
        <f t="shared" si="154"/>
        <v>-6.4829944635500002E-3</v>
      </c>
      <c r="AH206" s="4">
        <f t="shared" si="155"/>
        <v>3.7272441662500003E-2</v>
      </c>
      <c r="AI206" s="4">
        <f t="shared" si="156"/>
        <v>3.5909112603899999E-2</v>
      </c>
      <c r="AJ206" s="4">
        <f t="shared" si="157"/>
        <v>4.0402823983300001E-2</v>
      </c>
      <c r="AK206" s="4">
        <f t="shared" si="158"/>
        <v>1.5738342274800001E-2</v>
      </c>
      <c r="AL206" s="4">
        <f t="shared" si="159"/>
        <v>1.7144750353100001E-2</v>
      </c>
      <c r="AM206" s="4">
        <f t="shared" si="160"/>
        <v>1.10816636186E-2</v>
      </c>
      <c r="AN206" s="4">
        <f t="shared" si="161"/>
        <v>-2.1281860433E-2</v>
      </c>
      <c r="AO206" s="4">
        <f t="shared" si="162"/>
        <v>-2.5267306351299998E-3</v>
      </c>
      <c r="AP206" s="4">
        <f t="shared" si="163"/>
        <v>-3.0146944388800001E-2</v>
      </c>
      <c r="AQ206" s="4">
        <f t="shared" si="189"/>
        <v>6.4220420313533351E-3</v>
      </c>
      <c r="AS206" s="4">
        <f t="shared" si="190"/>
        <v>-2.2042390646144924E-2</v>
      </c>
      <c r="AT206" s="4">
        <f t="shared" si="164"/>
        <v>-2.7889783817528324E-2</v>
      </c>
      <c r="AU206" s="4">
        <f t="shared" si="165"/>
        <v>-4.5145759184803416E-2</v>
      </c>
      <c r="AV206" s="4">
        <f t="shared" si="166"/>
        <v>0.10162322791670218</v>
      </c>
      <c r="AW206" s="4">
        <f t="shared" si="167"/>
        <v>0.17525267095745223</v>
      </c>
      <c r="AX206" s="4">
        <f t="shared" si="168"/>
        <v>0.22392229973384284</v>
      </c>
      <c r="AY206" s="4">
        <f t="shared" si="169"/>
        <v>0.210245000637938</v>
      </c>
      <c r="AZ206" s="4">
        <f t="shared" si="170"/>
        <v>0.18331363357692501</v>
      </c>
      <c r="BA206" s="4">
        <f t="shared" si="171"/>
        <v>0.1153254730933041</v>
      </c>
      <c r="BB206" s="4">
        <f t="shared" si="172"/>
        <v>-0.11279560982620442</v>
      </c>
      <c r="BC206" s="4">
        <f t="shared" si="173"/>
        <v>-5.7083286899855057E-3</v>
      </c>
      <c r="BD206" s="4">
        <f t="shared" si="174"/>
        <v>-0.15203858098852993</v>
      </c>
      <c r="BE206" s="4">
        <f t="shared" si="175"/>
        <v>5.3671821063580649E-2</v>
      </c>
      <c r="BG206" s="4">
        <f t="shared" si="176"/>
        <v>0.23287869292385688</v>
      </c>
      <c r="BH206" s="4">
        <f t="shared" si="177"/>
        <v>9.2463315161700241E-2</v>
      </c>
      <c r="BI206" s="4">
        <f t="shared" si="178"/>
        <v>5.0199460941970357E-2</v>
      </c>
      <c r="BJ206" s="4">
        <f t="shared" si="179"/>
        <v>0.14535530996205331</v>
      </c>
      <c r="BK206" s="4">
        <f t="shared" si="180"/>
        <v>8.1483384516602045E-2</v>
      </c>
      <c r="BL206" s="4">
        <f t="shared" si="181"/>
        <v>7.6322966291189537E-2</v>
      </c>
      <c r="BM206" s="4">
        <f t="shared" si="182"/>
        <v>2.9805546203061365E-2</v>
      </c>
      <c r="BN206" s="4">
        <f t="shared" si="183"/>
        <v>3.7626139380892966E-2</v>
      </c>
      <c r="BO206" s="4">
        <f t="shared" si="184"/>
        <v>3.6526554231029594E-2</v>
      </c>
      <c r="BP206" s="4">
        <f t="shared" si="185"/>
        <v>7.5686898276868461E-2</v>
      </c>
      <c r="BQ206" s="4">
        <f t="shared" si="186"/>
        <v>0.17949767505294137</v>
      </c>
      <c r="BR206" s="4">
        <f t="shared" si="187"/>
        <v>7.0429324970529061E-2</v>
      </c>
      <c r="BT206" s="4">
        <f t="shared" si="191"/>
        <v>6.90403174105864</v>
      </c>
      <c r="BU206" s="4">
        <f t="shared" si="192"/>
        <v>13.63406289714006</v>
      </c>
      <c r="BV206" s="5">
        <f t="shared" si="138"/>
        <v>2.8674359837420001E-2</v>
      </c>
      <c r="BW206" s="4">
        <f t="shared" si="140"/>
        <v>6.8806071481163142</v>
      </c>
      <c r="BX206" s="4">
        <f>MAX(BW$28:BW206)</f>
        <v>6.8806071481163142</v>
      </c>
      <c r="BY206" s="18">
        <f t="shared" si="139"/>
        <v>0</v>
      </c>
    </row>
    <row r="207" spans="1:77" x14ac:dyDescent="0.25">
      <c r="A207" s="2">
        <v>35062</v>
      </c>
      <c r="B207" s="3">
        <v>4.53112493176E-3</v>
      </c>
      <c r="C207" s="3">
        <v>4.1529989385399998E-3</v>
      </c>
      <c r="D207" s="3">
        <v>9.3355606687499995E-2</v>
      </c>
      <c r="E207" s="3">
        <v>-1.58199261818E-3</v>
      </c>
      <c r="F207" s="3">
        <v>-1.1140035796700001E-3</v>
      </c>
      <c r="G207" s="3">
        <v>2.4285123452699999E-3</v>
      </c>
      <c r="H207" s="3">
        <v>8.3031126438299994E-3</v>
      </c>
      <c r="I207" s="3">
        <v>6.8295179959300002E-3</v>
      </c>
      <c r="J207" s="3">
        <v>6.5608863256900003E-3</v>
      </c>
      <c r="K207" s="3">
        <v>7.4028234228900001E-3</v>
      </c>
      <c r="L207" s="3">
        <v>1.56341415259E-3</v>
      </c>
      <c r="M207" s="3">
        <v>-2.05413073359E-2</v>
      </c>
      <c r="N207" s="3">
        <v>1.52087380178E-2</v>
      </c>
      <c r="O207" s="3">
        <f t="shared" si="136"/>
        <v>1.0214025583024167E-2</v>
      </c>
      <c r="P207" s="3">
        <f t="shared" si="137"/>
        <v>3.0893547329736946E-2</v>
      </c>
      <c r="Q207" s="3"/>
      <c r="R207" s="4">
        <f t="shared" si="141"/>
        <v>-1</v>
      </c>
      <c r="S207" s="4">
        <f t="shared" si="142"/>
        <v>1</v>
      </c>
      <c r="T207" s="4">
        <f t="shared" si="143"/>
        <v>-1</v>
      </c>
      <c r="U207" s="4">
        <f t="shared" si="144"/>
        <v>1</v>
      </c>
      <c r="V207" s="4">
        <f t="shared" si="145"/>
        <v>1</v>
      </c>
      <c r="W207" s="4">
        <f t="shared" si="146"/>
        <v>1</v>
      </c>
      <c r="X207" s="4">
        <f t="shared" si="147"/>
        <v>1</v>
      </c>
      <c r="Y207" s="4">
        <f t="shared" si="148"/>
        <v>1</v>
      </c>
      <c r="Z207" s="4">
        <f t="shared" si="149"/>
        <v>1</v>
      </c>
      <c r="AA207" s="4">
        <f t="shared" si="150"/>
        <v>-1</v>
      </c>
      <c r="AB207" s="4">
        <f t="shared" si="151"/>
        <v>-1</v>
      </c>
      <c r="AC207" s="4">
        <f t="shared" si="152"/>
        <v>-1</v>
      </c>
      <c r="AE207" s="4">
        <f t="shared" si="188"/>
        <v>-4.1529989385399998E-3</v>
      </c>
      <c r="AF207" s="4">
        <f t="shared" si="153"/>
        <v>9.3355606687499995E-2</v>
      </c>
      <c r="AG207" s="4">
        <f t="shared" si="154"/>
        <v>1.58199261818E-3</v>
      </c>
      <c r="AH207" s="4">
        <f t="shared" si="155"/>
        <v>-1.1140035796700001E-3</v>
      </c>
      <c r="AI207" s="4">
        <f t="shared" si="156"/>
        <v>2.4285123452699999E-3</v>
      </c>
      <c r="AJ207" s="4">
        <f t="shared" si="157"/>
        <v>8.3031126438299994E-3</v>
      </c>
      <c r="AK207" s="4">
        <f t="shared" si="158"/>
        <v>6.8295179959300002E-3</v>
      </c>
      <c r="AL207" s="4">
        <f t="shared" si="159"/>
        <v>6.5608863256900003E-3</v>
      </c>
      <c r="AM207" s="4">
        <f t="shared" si="160"/>
        <v>7.4028234228900001E-3</v>
      </c>
      <c r="AN207" s="4">
        <f t="shared" si="161"/>
        <v>1.56341415259E-3</v>
      </c>
      <c r="AO207" s="4">
        <f t="shared" si="162"/>
        <v>2.05413073359E-2</v>
      </c>
      <c r="AP207" s="4">
        <f t="shared" si="163"/>
        <v>-1.52087380178E-2</v>
      </c>
      <c r="AQ207" s="4">
        <f t="shared" si="189"/>
        <v>1.06742860826475E-2</v>
      </c>
      <c r="AS207" s="4">
        <f t="shared" si="190"/>
        <v>-7.1333257437989558E-3</v>
      </c>
      <c r="AT207" s="4">
        <f t="shared" si="164"/>
        <v>0.40386008883302232</v>
      </c>
      <c r="AU207" s="4">
        <f t="shared" si="165"/>
        <v>1.2605654232094279E-2</v>
      </c>
      <c r="AV207" s="4">
        <f t="shared" si="166"/>
        <v>-3.065601332241178E-3</v>
      </c>
      <c r="AW207" s="4">
        <f t="shared" si="167"/>
        <v>1.1921509444788448E-2</v>
      </c>
      <c r="AX207" s="4">
        <f t="shared" si="168"/>
        <v>4.3515670563178746E-2</v>
      </c>
      <c r="AY207" s="4">
        <f t="shared" si="169"/>
        <v>9.1654324324759839E-2</v>
      </c>
      <c r="AZ207" s="4">
        <f t="shared" si="170"/>
        <v>6.974817436647994E-2</v>
      </c>
      <c r="BA207" s="4">
        <f t="shared" si="171"/>
        <v>8.1067854099429335E-2</v>
      </c>
      <c r="BB207" s="4">
        <f t="shared" si="172"/>
        <v>8.2625351979462112E-3</v>
      </c>
      <c r="BC207" s="4">
        <f t="shared" si="173"/>
        <v>4.5775093922172556E-2</v>
      </c>
      <c r="BD207" s="4">
        <f t="shared" si="174"/>
        <v>-8.6377303909495384E-2</v>
      </c>
      <c r="BE207" s="4">
        <f t="shared" si="175"/>
        <v>5.5986222833194682E-2</v>
      </c>
      <c r="BG207" s="4">
        <f t="shared" si="176"/>
        <v>0.21810907825794884</v>
      </c>
      <c r="BH207" s="4">
        <f t="shared" si="177"/>
        <v>8.6549829608401865E-2</v>
      </c>
      <c r="BI207" s="4">
        <f t="shared" si="178"/>
        <v>5.0847485258735982E-2</v>
      </c>
      <c r="BJ207" s="4">
        <f t="shared" si="179"/>
        <v>0.14911577516468508</v>
      </c>
      <c r="BK207" s="4">
        <f t="shared" si="180"/>
        <v>8.4023324454882337E-2</v>
      </c>
      <c r="BL207" s="4">
        <f t="shared" si="181"/>
        <v>5.1451725754616456E-2</v>
      </c>
      <c r="BM207" s="4">
        <f t="shared" si="182"/>
        <v>3.1163754062736849E-2</v>
      </c>
      <c r="BN207" s="4">
        <f t="shared" si="183"/>
        <v>3.8652130198092369E-2</v>
      </c>
      <c r="BO207" s="4">
        <f t="shared" si="184"/>
        <v>3.5040350249029996E-2</v>
      </c>
      <c r="BP207" s="4">
        <f t="shared" si="185"/>
        <v>6.9709890290992171E-2</v>
      </c>
      <c r="BQ207" s="4">
        <f t="shared" si="186"/>
        <v>0.17888764097410112</v>
      </c>
      <c r="BR207" s="4">
        <f t="shared" si="187"/>
        <v>6.5518109382923892E-2</v>
      </c>
      <c r="BT207" s="4">
        <f t="shared" si="191"/>
        <v>7.1620368689386309</v>
      </c>
      <c r="BU207" s="4">
        <f t="shared" si="192"/>
        <v>14.459160222935552</v>
      </c>
      <c r="BV207" s="5">
        <f t="shared" si="138"/>
        <v>7.9429969554539997E-3</v>
      </c>
      <c r="BW207" s="4">
        <f t="shared" si="140"/>
        <v>6.966436680339954</v>
      </c>
      <c r="BX207" s="4">
        <f>MAX(BW$28:BW207)</f>
        <v>6.966436680339954</v>
      </c>
      <c r="BY207" s="18">
        <f t="shared" si="139"/>
        <v>0</v>
      </c>
    </row>
    <row r="208" spans="1:77" x14ac:dyDescent="0.25">
      <c r="A208" s="2">
        <v>35095</v>
      </c>
      <c r="B208" s="3">
        <v>4.9721350725700003E-3</v>
      </c>
      <c r="C208" s="3">
        <v>-7.41088153763E-2</v>
      </c>
      <c r="D208" s="3">
        <v>-1.0231474321500001E-3</v>
      </c>
      <c r="E208" s="3">
        <v>4.7432025011800001E-2</v>
      </c>
      <c r="F208" s="3">
        <v>8.6244057370400001E-2</v>
      </c>
      <c r="G208" s="3">
        <v>1.5651216614099999E-2</v>
      </c>
      <c r="H208" s="3">
        <v>3.1764167518900002E-2</v>
      </c>
      <c r="I208" s="3">
        <v>5.0072684436400002E-3</v>
      </c>
      <c r="J208" s="3">
        <v>-1.8143416816899999E-3</v>
      </c>
      <c r="K208" s="3">
        <v>1.58983660712E-3</v>
      </c>
      <c r="L208" s="3">
        <v>2.3843431071099998E-3</v>
      </c>
      <c r="M208" s="3">
        <v>-4.0285424856300003E-2</v>
      </c>
      <c r="N208" s="3">
        <v>-2.61643564222E-2</v>
      </c>
      <c r="O208" s="3">
        <f t="shared" si="136"/>
        <v>3.8897357420358339E-3</v>
      </c>
      <c r="P208" s="3">
        <f t="shared" si="137"/>
        <v>8.0597162356274097E-3</v>
      </c>
      <c r="Q208" s="3"/>
      <c r="R208" s="4">
        <f t="shared" si="141"/>
        <v>-1</v>
      </c>
      <c r="S208" s="4">
        <f t="shared" si="142"/>
        <v>1</v>
      </c>
      <c r="T208" s="4">
        <f t="shared" si="143"/>
        <v>-1</v>
      </c>
      <c r="U208" s="4">
        <f t="shared" si="144"/>
        <v>1</v>
      </c>
      <c r="V208" s="4">
        <f t="shared" si="145"/>
        <v>1</v>
      </c>
      <c r="W208" s="4">
        <f t="shared" si="146"/>
        <v>1</v>
      </c>
      <c r="X208" s="4">
        <f t="shared" si="147"/>
        <v>1</v>
      </c>
      <c r="Y208" s="4">
        <f t="shared" si="148"/>
        <v>1</v>
      </c>
      <c r="Z208" s="4">
        <f t="shared" si="149"/>
        <v>1</v>
      </c>
      <c r="AA208" s="4">
        <f t="shared" si="150"/>
        <v>-1</v>
      </c>
      <c r="AB208" s="4">
        <f t="shared" si="151"/>
        <v>-1</v>
      </c>
      <c r="AC208" s="4">
        <f t="shared" si="152"/>
        <v>-1</v>
      </c>
      <c r="AE208" s="4">
        <f t="shared" si="188"/>
        <v>7.41088153763E-2</v>
      </c>
      <c r="AF208" s="4">
        <f t="shared" si="153"/>
        <v>-1.0231474321500001E-3</v>
      </c>
      <c r="AG208" s="4">
        <f t="shared" si="154"/>
        <v>-4.7432025011800001E-2</v>
      </c>
      <c r="AH208" s="4">
        <f t="shared" si="155"/>
        <v>8.6244057370400001E-2</v>
      </c>
      <c r="AI208" s="4">
        <f t="shared" si="156"/>
        <v>1.5651216614099999E-2</v>
      </c>
      <c r="AJ208" s="4">
        <f t="shared" si="157"/>
        <v>3.1764167518900002E-2</v>
      </c>
      <c r="AK208" s="4">
        <f t="shared" si="158"/>
        <v>5.0072684436400002E-3</v>
      </c>
      <c r="AL208" s="4">
        <f t="shared" si="159"/>
        <v>-1.8143416816899999E-3</v>
      </c>
      <c r="AM208" s="4">
        <f t="shared" si="160"/>
        <v>1.58983660712E-3</v>
      </c>
      <c r="AN208" s="4">
        <f t="shared" si="161"/>
        <v>-2.3843431071099998E-3</v>
      </c>
      <c r="AO208" s="4">
        <f t="shared" si="162"/>
        <v>4.0285424856300003E-2</v>
      </c>
      <c r="AP208" s="4">
        <f t="shared" si="163"/>
        <v>2.61643564222E-2</v>
      </c>
      <c r="AQ208" s="4">
        <f t="shared" si="189"/>
        <v>1.9013440498017498E-2</v>
      </c>
      <c r="AS208" s="4">
        <f t="shared" si="190"/>
        <v>0.13591147322837152</v>
      </c>
      <c r="AT208" s="4">
        <f t="shared" si="164"/>
        <v>-4.7285936287998313E-3</v>
      </c>
      <c r="AU208" s="4">
        <f t="shared" si="165"/>
        <v>-0.37313172732490896</v>
      </c>
      <c r="AV208" s="4">
        <f t="shared" si="166"/>
        <v>0.23134791010582517</v>
      </c>
      <c r="AW208" s="4">
        <f t="shared" si="167"/>
        <v>7.4508913879046387E-2</v>
      </c>
      <c r="AX208" s="4">
        <f t="shared" si="168"/>
        <v>0.2469434566326475</v>
      </c>
      <c r="AY208" s="4">
        <f t="shared" si="169"/>
        <v>6.4270414065772594E-2</v>
      </c>
      <c r="AZ208" s="4">
        <f t="shared" si="170"/>
        <v>-1.8776110629778898E-2</v>
      </c>
      <c r="BA208" s="4">
        <f t="shared" si="171"/>
        <v>1.8148638307792151E-2</v>
      </c>
      <c r="BB208" s="4">
        <f t="shared" si="172"/>
        <v>-1.3681519779514569E-2</v>
      </c>
      <c r="BC208" s="4">
        <f t="shared" si="173"/>
        <v>9.0079839248665416E-2</v>
      </c>
      <c r="BD208" s="4">
        <f t="shared" si="174"/>
        <v>0.15973816502720553</v>
      </c>
      <c r="BE208" s="4">
        <f t="shared" si="175"/>
        <v>5.0885904927693675E-2</v>
      </c>
      <c r="BG208" s="4">
        <f t="shared" si="176"/>
        <v>0.21636428565847177</v>
      </c>
      <c r="BH208" s="4">
        <f t="shared" si="177"/>
        <v>0.1095758342256475</v>
      </c>
      <c r="BI208" s="4">
        <f t="shared" si="178"/>
        <v>5.0805090043067033E-2</v>
      </c>
      <c r="BJ208" s="4">
        <f t="shared" si="179"/>
        <v>0.14885216331914233</v>
      </c>
      <c r="BK208" s="4">
        <f t="shared" si="180"/>
        <v>8.1852374093202285E-2</v>
      </c>
      <c r="BL208" s="4">
        <f t="shared" si="181"/>
        <v>5.166276557140384E-2</v>
      </c>
      <c r="BM208" s="4">
        <f t="shared" si="182"/>
        <v>2.5710327173873566E-2</v>
      </c>
      <c r="BN208" s="4">
        <f t="shared" si="183"/>
        <v>3.597579625504E-2</v>
      </c>
      <c r="BO208" s="4">
        <f t="shared" si="184"/>
        <v>3.4543981112787461E-2</v>
      </c>
      <c r="BP208" s="4">
        <f t="shared" si="185"/>
        <v>6.8734235605941232E-2</v>
      </c>
      <c r="BQ208" s="4">
        <f t="shared" si="186"/>
        <v>0.17949668148282788</v>
      </c>
      <c r="BR208" s="4">
        <f t="shared" si="187"/>
        <v>6.7608968454634003E-2</v>
      </c>
      <c r="BT208" s="4">
        <f t="shared" si="191"/>
        <v>7.6165852332925388</v>
      </c>
      <c r="BU208" s="4">
        <f t="shared" si="192"/>
        <v>15.266820573038508</v>
      </c>
      <c r="BV208" s="5">
        <f t="shared" si="138"/>
        <v>1.9694435154187999E-2</v>
      </c>
      <c r="BW208" s="4">
        <f t="shared" si="140"/>
        <v>7.1382747799458217</v>
      </c>
      <c r="BX208" s="4">
        <f>MAX(BW$28:BW208)</f>
        <v>7.1382747799458217</v>
      </c>
      <c r="BY208" s="18">
        <f t="shared" si="139"/>
        <v>0</v>
      </c>
    </row>
    <row r="209" spans="1:77" x14ac:dyDescent="0.25">
      <c r="A209" s="2">
        <v>35124</v>
      </c>
      <c r="B209" s="3">
        <v>4.1509905831199996E-3</v>
      </c>
      <c r="C209" s="3">
        <v>9.9315600564999999E-3</v>
      </c>
      <c r="D209" s="3">
        <v>4.3226247987399997E-2</v>
      </c>
      <c r="E209" s="3">
        <v>-1.81430588294E-2</v>
      </c>
      <c r="F209" s="3">
        <v>8.0185070969999994E-3</v>
      </c>
      <c r="G209" s="3">
        <v>-1.07696221137E-2</v>
      </c>
      <c r="H209" s="3">
        <v>6.48355928128E-4</v>
      </c>
      <c r="I209" s="3">
        <v>-1.9093034811700001E-2</v>
      </c>
      <c r="J209" s="3">
        <v>-1.9106794864299999E-2</v>
      </c>
      <c r="K209" s="3">
        <v>-2.0845284431400001E-2</v>
      </c>
      <c r="L209" s="3">
        <v>2.8511885377100001E-2</v>
      </c>
      <c r="M209" s="3">
        <v>1.25833955906E-2</v>
      </c>
      <c r="N209" s="3">
        <v>1.3916376988999999E-2</v>
      </c>
      <c r="O209" s="3">
        <f t="shared" ref="O209:O272" si="193">AVERAGE(C209:N209)</f>
        <v>2.4065444979356667E-3</v>
      </c>
      <c r="P209" s="3">
        <f t="shared" ref="P209:P272" si="194">SUMPRODUCT($C$11:$N$11,C209:N209)</f>
        <v>-2.913188602444099E-2</v>
      </c>
      <c r="Q209" s="3"/>
      <c r="R209" s="4">
        <f t="shared" si="141"/>
        <v>-1</v>
      </c>
      <c r="S209" s="4">
        <f t="shared" si="142"/>
        <v>1</v>
      </c>
      <c r="T209" s="4">
        <f t="shared" si="143"/>
        <v>1</v>
      </c>
      <c r="U209" s="4">
        <f t="shared" si="144"/>
        <v>1</v>
      </c>
      <c r="V209" s="4">
        <f t="shared" si="145"/>
        <v>1</v>
      </c>
      <c r="W209" s="4">
        <f t="shared" si="146"/>
        <v>1</v>
      </c>
      <c r="X209" s="4">
        <f t="shared" si="147"/>
        <v>1</v>
      </c>
      <c r="Y209" s="4">
        <f t="shared" si="148"/>
        <v>1</v>
      </c>
      <c r="Z209" s="4">
        <f t="shared" si="149"/>
        <v>1</v>
      </c>
      <c r="AA209" s="4">
        <f t="shared" si="150"/>
        <v>1</v>
      </c>
      <c r="AB209" s="4">
        <f t="shared" si="151"/>
        <v>-1</v>
      </c>
      <c r="AC209" s="4">
        <f t="shared" si="152"/>
        <v>-1</v>
      </c>
      <c r="AE209" s="4">
        <f t="shared" si="188"/>
        <v>-9.9315600564999999E-3</v>
      </c>
      <c r="AF209" s="4">
        <f t="shared" si="153"/>
        <v>4.3226247987399997E-2</v>
      </c>
      <c r="AG209" s="4">
        <f t="shared" si="154"/>
        <v>1.81430588294E-2</v>
      </c>
      <c r="AH209" s="4">
        <f t="shared" si="155"/>
        <v>8.0185070969999994E-3</v>
      </c>
      <c r="AI209" s="4">
        <f t="shared" si="156"/>
        <v>-1.07696221137E-2</v>
      </c>
      <c r="AJ209" s="4">
        <f t="shared" si="157"/>
        <v>6.48355928128E-4</v>
      </c>
      <c r="AK209" s="4">
        <f t="shared" si="158"/>
        <v>-1.9093034811700001E-2</v>
      </c>
      <c r="AL209" s="4">
        <f t="shared" si="159"/>
        <v>-1.9106794864299999E-2</v>
      </c>
      <c r="AM209" s="4">
        <f t="shared" si="160"/>
        <v>-2.0845284431400001E-2</v>
      </c>
      <c r="AN209" s="4">
        <f t="shared" si="161"/>
        <v>-2.8511885377100001E-2</v>
      </c>
      <c r="AO209" s="4">
        <f t="shared" si="162"/>
        <v>-1.25833955906E-2</v>
      </c>
      <c r="AP209" s="4">
        <f t="shared" si="163"/>
        <v>-1.3916376988999999E-2</v>
      </c>
      <c r="AQ209" s="4">
        <f t="shared" si="189"/>
        <v>-5.3934820326976664E-3</v>
      </c>
      <c r="AS209" s="4">
        <f t="shared" si="190"/>
        <v>-1.8360812231602474E-2</v>
      </c>
      <c r="AT209" s="4">
        <f t="shared" si="164"/>
        <v>0.15779482143256143</v>
      </c>
      <c r="AU209" s="4">
        <f t="shared" si="165"/>
        <v>0.14284441825825159</v>
      </c>
      <c r="AV209" s="4">
        <f t="shared" si="166"/>
        <v>2.154757288896942E-2</v>
      </c>
      <c r="AW209" s="4">
        <f t="shared" si="167"/>
        <v>-5.2629491730744569E-2</v>
      </c>
      <c r="AX209" s="4">
        <f t="shared" si="168"/>
        <v>5.0199087947152042E-3</v>
      </c>
      <c r="AY209" s="4">
        <f t="shared" si="169"/>
        <v>-0.29704849234438441</v>
      </c>
      <c r="AZ209" s="4">
        <f t="shared" si="170"/>
        <v>-0.21244055007258664</v>
      </c>
      <c r="BA209" s="4">
        <f t="shared" si="171"/>
        <v>-0.24137674651151908</v>
      </c>
      <c r="BB209" s="4">
        <f t="shared" si="172"/>
        <v>-0.16592537983872188</v>
      </c>
      <c r="BC209" s="4">
        <f t="shared" si="173"/>
        <v>-2.8041511378702189E-2</v>
      </c>
      <c r="BD209" s="4">
        <f t="shared" si="174"/>
        <v>-8.233450269745185E-2</v>
      </c>
      <c r="BE209" s="4">
        <f t="shared" si="175"/>
        <v>-6.4245897119267939E-2</v>
      </c>
      <c r="BG209" s="4">
        <f t="shared" si="176"/>
        <v>0.1996567561687109</v>
      </c>
      <c r="BH209" s="4">
        <f t="shared" si="177"/>
        <v>0.10752047335979606</v>
      </c>
      <c r="BI209" s="4">
        <f t="shared" si="178"/>
        <v>6.5128688633447659E-2</v>
      </c>
      <c r="BJ209" s="4">
        <f t="shared" si="179"/>
        <v>0.16267844050770427</v>
      </c>
      <c r="BK209" s="4">
        <f t="shared" si="180"/>
        <v>6.4978357697090011E-2</v>
      </c>
      <c r="BL209" s="4">
        <f t="shared" si="181"/>
        <v>5.2572209540497038E-2</v>
      </c>
      <c r="BM209" s="4">
        <f t="shared" si="182"/>
        <v>2.5789077375314197E-2</v>
      </c>
      <c r="BN209" s="4">
        <f t="shared" si="183"/>
        <v>3.6526104960516968E-2</v>
      </c>
      <c r="BO209" s="4">
        <f t="shared" si="184"/>
        <v>3.510012636646731E-2</v>
      </c>
      <c r="BP209" s="4">
        <f t="shared" si="185"/>
        <v>6.4967645064122531E-2</v>
      </c>
      <c r="BQ209" s="4">
        <f t="shared" si="186"/>
        <v>0.18235080731568232</v>
      </c>
      <c r="BR209" s="4">
        <f t="shared" si="187"/>
        <v>7.0159979584673987E-2</v>
      </c>
      <c r="BT209" s="4">
        <f t="shared" si="191"/>
        <v>7.5218206102058973</v>
      </c>
      <c r="BU209" s="4">
        <f t="shared" si="192"/>
        <v>14.34936241759762</v>
      </c>
      <c r="BV209" s="5">
        <f t="shared" ref="BV209:BV272" si="195">0.6*H209+0.4*K209</f>
        <v>-7.9491002156832011E-3</v>
      </c>
      <c r="BW209" s="4">
        <f t="shared" si="140"/>
        <v>7.1111628297442264</v>
      </c>
      <c r="BX209" s="4">
        <f>MAX(BW$28:BW209)</f>
        <v>7.1382747799458217</v>
      </c>
      <c r="BY209" s="18">
        <f t="shared" ref="BY209:BY272" si="196">(BX209-BW209)/BX209</f>
        <v>3.7981096325632154E-3</v>
      </c>
    </row>
    <row r="210" spans="1:77" x14ac:dyDescent="0.25">
      <c r="A210" s="2">
        <v>35153</v>
      </c>
      <c r="B210" s="3">
        <v>4.2315658934199999E-3</v>
      </c>
      <c r="C210" s="3">
        <v>3.21625052398E-2</v>
      </c>
      <c r="D210" s="3">
        <v>5.0721139157699997E-2</v>
      </c>
      <c r="E210" s="3">
        <v>-1.44430505432E-2</v>
      </c>
      <c r="F210" s="3">
        <v>-5.6576706706000001E-3</v>
      </c>
      <c r="G210" s="3">
        <v>-1.9968869206200002E-3</v>
      </c>
      <c r="H210" s="3">
        <v>1.04394852862E-2</v>
      </c>
      <c r="I210" s="3">
        <v>1.03903558183E-4</v>
      </c>
      <c r="J210" s="3">
        <v>-5.3770547742299996E-3</v>
      </c>
      <c r="K210" s="3">
        <v>-1.1658370675800001E-2</v>
      </c>
      <c r="L210" s="3">
        <v>2.4700853715700001E-2</v>
      </c>
      <c r="M210" s="3">
        <v>-1.9000496127599999E-2</v>
      </c>
      <c r="N210" s="3">
        <v>-2.06120207186E-3</v>
      </c>
      <c r="O210" s="3">
        <f t="shared" si="193"/>
        <v>4.8277629311394166E-3</v>
      </c>
      <c r="P210" s="3">
        <f t="shared" si="194"/>
        <v>-1.4303879058496583E-3</v>
      </c>
      <c r="Q210" s="3"/>
      <c r="R210" s="4">
        <f t="shared" si="141"/>
        <v>-1</v>
      </c>
      <c r="S210" s="4">
        <f t="shared" si="142"/>
        <v>1</v>
      </c>
      <c r="T210" s="4">
        <f t="shared" si="143"/>
        <v>1</v>
      </c>
      <c r="U210" s="4">
        <f t="shared" si="144"/>
        <v>1</v>
      </c>
      <c r="V210" s="4">
        <f t="shared" si="145"/>
        <v>1</v>
      </c>
      <c r="W210" s="4">
        <f t="shared" si="146"/>
        <v>1</v>
      </c>
      <c r="X210" s="4">
        <f t="shared" si="147"/>
        <v>1</v>
      </c>
      <c r="Y210" s="4">
        <f t="shared" si="148"/>
        <v>1</v>
      </c>
      <c r="Z210" s="4">
        <f t="shared" si="149"/>
        <v>1</v>
      </c>
      <c r="AA210" s="4">
        <f t="shared" si="150"/>
        <v>1</v>
      </c>
      <c r="AB210" s="4">
        <f t="shared" si="151"/>
        <v>-1</v>
      </c>
      <c r="AC210" s="4">
        <f t="shared" si="152"/>
        <v>-1</v>
      </c>
      <c r="AE210" s="4">
        <f t="shared" si="188"/>
        <v>-3.21625052398E-2</v>
      </c>
      <c r="AF210" s="4">
        <f t="shared" si="153"/>
        <v>5.0721139157699997E-2</v>
      </c>
      <c r="AG210" s="4">
        <f t="shared" si="154"/>
        <v>-1.44430505432E-2</v>
      </c>
      <c r="AH210" s="4">
        <f t="shared" si="155"/>
        <v>-5.6576706706000001E-3</v>
      </c>
      <c r="AI210" s="4">
        <f t="shared" si="156"/>
        <v>-1.9968869206200002E-3</v>
      </c>
      <c r="AJ210" s="4">
        <f t="shared" si="157"/>
        <v>1.04394852862E-2</v>
      </c>
      <c r="AK210" s="4">
        <f t="shared" si="158"/>
        <v>1.03903558183E-4</v>
      </c>
      <c r="AL210" s="4">
        <f t="shared" si="159"/>
        <v>-5.3770547742299996E-3</v>
      </c>
      <c r="AM210" s="4">
        <f t="shared" si="160"/>
        <v>-1.1658370675800001E-2</v>
      </c>
      <c r="AN210" s="4">
        <f t="shared" si="161"/>
        <v>2.4700853715700001E-2</v>
      </c>
      <c r="AO210" s="4">
        <f t="shared" si="162"/>
        <v>1.9000496127599999E-2</v>
      </c>
      <c r="AP210" s="4">
        <f t="shared" si="163"/>
        <v>2.06120207186E-3</v>
      </c>
      <c r="AQ210" s="4">
        <f t="shared" si="189"/>
        <v>2.977628424416083E-3</v>
      </c>
      <c r="AS210" s="4">
        <f t="shared" si="190"/>
        <v>-6.4435596083956284E-2</v>
      </c>
      <c r="AT210" s="4">
        <f t="shared" si="164"/>
        <v>0.18869388339826859</v>
      </c>
      <c r="AU210" s="4">
        <f t="shared" si="165"/>
        <v>-8.8704691258178286E-2</v>
      </c>
      <c r="AV210" s="4">
        <f t="shared" si="166"/>
        <v>-1.3911298025584549E-2</v>
      </c>
      <c r="AW210" s="4">
        <f t="shared" si="167"/>
        <v>-1.2292627831124324E-2</v>
      </c>
      <c r="AX210" s="4">
        <f t="shared" si="168"/>
        <v>7.9429686349083983E-2</v>
      </c>
      <c r="AY210" s="4">
        <f t="shared" si="169"/>
        <v>1.6115901576604441E-3</v>
      </c>
      <c r="AZ210" s="4">
        <f t="shared" si="170"/>
        <v>-5.8884513199995978E-2</v>
      </c>
      <c r="BA210" s="4">
        <f t="shared" si="171"/>
        <v>-0.13285844676545386</v>
      </c>
      <c r="BB210" s="4">
        <f t="shared" si="172"/>
        <v>0.15208095470488711</v>
      </c>
      <c r="BC210" s="4">
        <f t="shared" si="173"/>
        <v>4.1678995354721284E-2</v>
      </c>
      <c r="BD210" s="4">
        <f t="shared" si="174"/>
        <v>1.1751440545232182E-2</v>
      </c>
      <c r="BE210" s="4">
        <f t="shared" si="175"/>
        <v>8.6799481121300256E-3</v>
      </c>
      <c r="BG210" s="4">
        <f t="shared" si="176"/>
        <v>0.12857761475575841</v>
      </c>
      <c r="BH210" s="4">
        <f t="shared" si="177"/>
        <v>0.10738816987823091</v>
      </c>
      <c r="BI210" s="4">
        <f t="shared" si="178"/>
        <v>6.8479840221578617E-2</v>
      </c>
      <c r="BJ210" s="4">
        <f t="shared" si="179"/>
        <v>0.16098317468385814</v>
      </c>
      <c r="BK210" s="4">
        <f t="shared" si="180"/>
        <v>7.0049702721878174E-2</v>
      </c>
      <c r="BL210" s="4">
        <f t="shared" si="181"/>
        <v>5.4966688809902006E-2</v>
      </c>
      <c r="BM210" s="4">
        <f t="shared" si="182"/>
        <v>3.7116861366780149E-2</v>
      </c>
      <c r="BN210" s="4">
        <f t="shared" si="183"/>
        <v>4.3164095662480514E-2</v>
      </c>
      <c r="BO210" s="4">
        <f t="shared" si="184"/>
        <v>4.3288734874685722E-2</v>
      </c>
      <c r="BP210" s="4">
        <f t="shared" si="185"/>
        <v>6.4534539091356938E-2</v>
      </c>
      <c r="BQ210" s="4">
        <f t="shared" si="186"/>
        <v>0.18115709216578216</v>
      </c>
      <c r="BR210" s="4">
        <f t="shared" si="187"/>
        <v>7.2263948162744993E-2</v>
      </c>
      <c r="BT210" s="4">
        <f t="shared" si="191"/>
        <v>7.6225538916060787</v>
      </c>
      <c r="BU210" s="4">
        <f t="shared" si="192"/>
        <v>14.534634411423145</v>
      </c>
      <c r="BV210" s="5">
        <f t="shared" si="195"/>
        <v>1.6003429013999992E-3</v>
      </c>
      <c r="BW210" s="4">
        <f t="shared" ref="BW210:BW273" si="197">(1+BV210+B210)*BW209</f>
        <v>7.1526344827924087</v>
      </c>
      <c r="BX210" s="4">
        <f>MAX(BW$28:BW210)</f>
        <v>7.1526344827924087</v>
      </c>
      <c r="BY210" s="18">
        <f t="shared" si="196"/>
        <v>0</v>
      </c>
    </row>
    <row r="211" spans="1:77" x14ac:dyDescent="0.25">
      <c r="A211" s="2">
        <v>35185</v>
      </c>
      <c r="B211" s="3">
        <v>4.7624597028499997E-3</v>
      </c>
      <c r="C211" s="3">
        <v>-3.5701065742300003E-2</v>
      </c>
      <c r="D211" s="3">
        <v>0.138801506795</v>
      </c>
      <c r="E211" s="3">
        <v>-1.26442401644E-2</v>
      </c>
      <c r="F211" s="3">
        <v>-2.0984098367299998E-3</v>
      </c>
      <c r="G211" s="3">
        <v>3.0633172585399999E-2</v>
      </c>
      <c r="H211" s="3">
        <v>5.5870585818699999E-3</v>
      </c>
      <c r="I211" s="3">
        <v>4.7513833707899999E-3</v>
      </c>
      <c r="J211" s="3">
        <v>7.7352983572500002E-3</v>
      </c>
      <c r="K211" s="3">
        <v>-9.2210116124300003E-3</v>
      </c>
      <c r="L211" s="3">
        <v>7.0003226452499999E-3</v>
      </c>
      <c r="M211" s="3">
        <v>1.5164300887E-2</v>
      </c>
      <c r="N211" s="3">
        <v>-1.6649575354499999E-2</v>
      </c>
      <c r="O211" s="3">
        <f t="shared" si="193"/>
        <v>1.111322837601667E-2</v>
      </c>
      <c r="P211" s="3">
        <f t="shared" si="194"/>
        <v>2.267150148706815E-2</v>
      </c>
      <c r="Q211" s="3"/>
      <c r="R211" s="4">
        <f t="shared" si="141"/>
        <v>-1</v>
      </c>
      <c r="S211" s="4">
        <f t="shared" si="142"/>
        <v>1</v>
      </c>
      <c r="T211" s="4">
        <f t="shared" si="143"/>
        <v>-1</v>
      </c>
      <c r="U211" s="4">
        <f t="shared" si="144"/>
        <v>1</v>
      </c>
      <c r="V211" s="4">
        <f t="shared" si="145"/>
        <v>1</v>
      </c>
      <c r="W211" s="4">
        <f t="shared" si="146"/>
        <v>1</v>
      </c>
      <c r="X211" s="4">
        <f t="shared" si="147"/>
        <v>1</v>
      </c>
      <c r="Y211" s="4">
        <f t="shared" si="148"/>
        <v>1</v>
      </c>
      <c r="Z211" s="4">
        <f t="shared" si="149"/>
        <v>1</v>
      </c>
      <c r="AA211" s="4">
        <f t="shared" si="150"/>
        <v>1</v>
      </c>
      <c r="AB211" s="4">
        <f t="shared" si="151"/>
        <v>-1</v>
      </c>
      <c r="AC211" s="4">
        <f t="shared" si="152"/>
        <v>-1</v>
      </c>
      <c r="AE211" s="4">
        <f t="shared" si="188"/>
        <v>3.5701065742300003E-2</v>
      </c>
      <c r="AF211" s="4">
        <f t="shared" si="153"/>
        <v>0.138801506795</v>
      </c>
      <c r="AG211" s="4">
        <f t="shared" si="154"/>
        <v>-1.26442401644E-2</v>
      </c>
      <c r="AH211" s="4">
        <f t="shared" si="155"/>
        <v>-2.0984098367299998E-3</v>
      </c>
      <c r="AI211" s="4">
        <f t="shared" si="156"/>
        <v>3.0633172585399999E-2</v>
      </c>
      <c r="AJ211" s="4">
        <f t="shared" si="157"/>
        <v>5.5870585818699999E-3</v>
      </c>
      <c r="AK211" s="4">
        <f t="shared" si="158"/>
        <v>4.7513833707899999E-3</v>
      </c>
      <c r="AL211" s="4">
        <f t="shared" si="159"/>
        <v>7.7352983572500002E-3</v>
      </c>
      <c r="AM211" s="4">
        <f t="shared" si="160"/>
        <v>-9.2210116124300003E-3</v>
      </c>
      <c r="AN211" s="4">
        <f t="shared" si="161"/>
        <v>7.0003226452499999E-3</v>
      </c>
      <c r="AO211" s="4">
        <f t="shared" si="162"/>
        <v>-1.5164300887E-2</v>
      </c>
      <c r="AP211" s="4">
        <f t="shared" si="163"/>
        <v>1.6649575354499999E-2</v>
      </c>
      <c r="AQ211" s="4">
        <f t="shared" si="189"/>
        <v>1.7310951744316669E-2</v>
      </c>
      <c r="AS211" s="4">
        <f t="shared" si="190"/>
        <v>0.11106463846017525</v>
      </c>
      <c r="AT211" s="4">
        <f t="shared" si="164"/>
        <v>0.51700855672422452</v>
      </c>
      <c r="AU211" s="4">
        <f t="shared" si="165"/>
        <v>-7.3856715339798276E-2</v>
      </c>
      <c r="AV211" s="4">
        <f t="shared" si="166"/>
        <v>-5.2139854760620734E-3</v>
      </c>
      <c r="AW211" s="4">
        <f t="shared" si="167"/>
        <v>0.17492249871223245</v>
      </c>
      <c r="AX211" s="4">
        <f t="shared" si="168"/>
        <v>4.0657778031290226E-2</v>
      </c>
      <c r="AY211" s="4">
        <f t="shared" si="169"/>
        <v>5.1204581377050612E-2</v>
      </c>
      <c r="AZ211" s="4">
        <f t="shared" si="170"/>
        <v>7.1682709794137975E-2</v>
      </c>
      <c r="BA211" s="4">
        <f t="shared" si="171"/>
        <v>-8.5204722560023261E-2</v>
      </c>
      <c r="BB211" s="4">
        <f t="shared" si="172"/>
        <v>4.3389618916097897E-2</v>
      </c>
      <c r="BC211" s="4">
        <f t="shared" si="173"/>
        <v>-3.3483206659384229E-2</v>
      </c>
      <c r="BD211" s="4">
        <f t="shared" si="174"/>
        <v>9.2159787987247194E-2</v>
      </c>
      <c r="BE211" s="4">
        <f t="shared" si="175"/>
        <v>7.5360961663932358E-2</v>
      </c>
      <c r="BG211" s="4">
        <f t="shared" si="176"/>
        <v>0.12401769402449427</v>
      </c>
      <c r="BH211" s="4">
        <f t="shared" si="177"/>
        <v>0.10876648853868585</v>
      </c>
      <c r="BI211" s="4">
        <f t="shared" si="178"/>
        <v>5.9696492027879487E-2</v>
      </c>
      <c r="BJ211" s="4">
        <f t="shared" si="179"/>
        <v>0.12176951373282682</v>
      </c>
      <c r="BK211" s="4">
        <f t="shared" si="180"/>
        <v>6.4161907876064725E-2</v>
      </c>
      <c r="BL211" s="4">
        <f t="shared" si="181"/>
        <v>5.5492777942712131E-2</v>
      </c>
      <c r="BM211" s="4">
        <f t="shared" si="182"/>
        <v>3.6498643115718377E-2</v>
      </c>
      <c r="BN211" s="4">
        <f t="shared" si="183"/>
        <v>4.3873495464927692E-2</v>
      </c>
      <c r="BO211" s="4">
        <f t="shared" si="184"/>
        <v>4.6155623508359077E-2</v>
      </c>
      <c r="BP211" s="4">
        <f t="shared" si="185"/>
        <v>6.6866547033413937E-2</v>
      </c>
      <c r="BQ211" s="4">
        <f t="shared" si="186"/>
        <v>0.11653359883132253</v>
      </c>
      <c r="BR211" s="4">
        <f t="shared" si="187"/>
        <v>6.2526199891975928E-2</v>
      </c>
      <c r="BT211" s="4">
        <f t="shared" si="191"/>
        <v>8.064807059933333</v>
      </c>
      <c r="BU211" s="4">
        <f t="shared" si="192"/>
        <v>15.699199048781736</v>
      </c>
      <c r="BV211" s="5">
        <f t="shared" si="195"/>
        <v>-3.3616949585000069E-4</v>
      </c>
      <c r="BW211" s="4">
        <f t="shared" si="197"/>
        <v>7.1842941187578431</v>
      </c>
      <c r="BX211" s="4">
        <f>MAX(BW$28:BW211)</f>
        <v>7.1842941187578431</v>
      </c>
      <c r="BY211" s="18">
        <f t="shared" si="196"/>
        <v>0</v>
      </c>
    </row>
    <row r="212" spans="1:77" x14ac:dyDescent="0.25">
      <c r="A212" s="2">
        <v>35216</v>
      </c>
      <c r="B212" s="3">
        <v>4.62016880411E-3</v>
      </c>
      <c r="C212" s="3">
        <v>-2.7707725618100001E-2</v>
      </c>
      <c r="D212" s="3">
        <v>5.5838718112000002E-2</v>
      </c>
      <c r="E212" s="3">
        <v>-4.7642264705300003E-3</v>
      </c>
      <c r="F212" s="3">
        <v>1.2849966321E-2</v>
      </c>
      <c r="G212" s="3">
        <v>-2.2700763544599999E-2</v>
      </c>
      <c r="H212" s="3">
        <v>1.8615934068800001E-2</v>
      </c>
      <c r="I212" s="3">
        <v>-4.2188902864799998E-3</v>
      </c>
      <c r="J212" s="3">
        <v>-2.3535533828600002E-3</v>
      </c>
      <c r="K212" s="3">
        <v>-6.7661612068899996E-3</v>
      </c>
      <c r="L212" s="3">
        <v>1.7344327364399999E-2</v>
      </c>
      <c r="M212" s="3">
        <v>-3.5065815471699999E-2</v>
      </c>
      <c r="N212" s="3">
        <v>3.3204524338200002E-2</v>
      </c>
      <c r="O212" s="3">
        <f t="shared" si="193"/>
        <v>2.8563611852700007E-3</v>
      </c>
      <c r="P212" s="3">
        <f t="shared" si="194"/>
        <v>-1.671634247663074E-3</v>
      </c>
      <c r="Q212" s="3"/>
      <c r="R212" s="4">
        <f t="shared" si="141"/>
        <v>-1</v>
      </c>
      <c r="S212" s="4">
        <f t="shared" si="142"/>
        <v>1</v>
      </c>
      <c r="T212" s="4">
        <f t="shared" si="143"/>
        <v>-1</v>
      </c>
      <c r="U212" s="4">
        <f t="shared" si="144"/>
        <v>1</v>
      </c>
      <c r="V212" s="4">
        <f t="shared" si="145"/>
        <v>1</v>
      </c>
      <c r="W212" s="4">
        <f t="shared" si="146"/>
        <v>1</v>
      </c>
      <c r="X212" s="4">
        <f t="shared" si="147"/>
        <v>1</v>
      </c>
      <c r="Y212" s="4">
        <f t="shared" si="148"/>
        <v>1</v>
      </c>
      <c r="Z212" s="4">
        <f t="shared" si="149"/>
        <v>1</v>
      </c>
      <c r="AA212" s="4">
        <f t="shared" si="150"/>
        <v>1</v>
      </c>
      <c r="AB212" s="4">
        <f t="shared" si="151"/>
        <v>-1</v>
      </c>
      <c r="AC212" s="4">
        <f t="shared" si="152"/>
        <v>-1</v>
      </c>
      <c r="AE212" s="4">
        <f t="shared" si="188"/>
        <v>2.7707725618100001E-2</v>
      </c>
      <c r="AF212" s="4">
        <f t="shared" si="153"/>
        <v>5.5838718112000002E-2</v>
      </c>
      <c r="AG212" s="4">
        <f t="shared" si="154"/>
        <v>4.7642264705300003E-3</v>
      </c>
      <c r="AH212" s="4">
        <f t="shared" si="155"/>
        <v>1.2849966321E-2</v>
      </c>
      <c r="AI212" s="4">
        <f t="shared" si="156"/>
        <v>-2.2700763544599999E-2</v>
      </c>
      <c r="AJ212" s="4">
        <f t="shared" si="157"/>
        <v>1.8615934068800001E-2</v>
      </c>
      <c r="AK212" s="4">
        <f t="shared" si="158"/>
        <v>-4.2188902864799998E-3</v>
      </c>
      <c r="AL212" s="4">
        <f t="shared" si="159"/>
        <v>-2.3535533828600002E-3</v>
      </c>
      <c r="AM212" s="4">
        <f t="shared" si="160"/>
        <v>-6.7661612068899996E-3</v>
      </c>
      <c r="AN212" s="4">
        <f t="shared" si="161"/>
        <v>1.7344327364399999E-2</v>
      </c>
      <c r="AO212" s="4">
        <f t="shared" si="162"/>
        <v>3.5065815471699999E-2</v>
      </c>
      <c r="AP212" s="4">
        <f t="shared" si="163"/>
        <v>-3.3204524338200002E-2</v>
      </c>
      <c r="AQ212" s="4">
        <f t="shared" si="189"/>
        <v>8.5785683889583325E-3</v>
      </c>
      <c r="AS212" s="4">
        <f t="shared" si="190"/>
        <v>8.9367007945261603E-2</v>
      </c>
      <c r="AT212" s="4">
        <f t="shared" si="164"/>
        <v>0.20535265544456516</v>
      </c>
      <c r="AU212" s="4">
        <f t="shared" si="165"/>
        <v>3.1922991175461428E-2</v>
      </c>
      <c r="AV212" s="4">
        <f t="shared" si="166"/>
        <v>4.2210783067407075E-2</v>
      </c>
      <c r="AW212" s="4">
        <f t="shared" si="167"/>
        <v>-0.14152174893831926</v>
      </c>
      <c r="AX212" s="4">
        <f t="shared" si="168"/>
        <v>0.13418635547867599</v>
      </c>
      <c r="AY212" s="4">
        <f t="shared" si="169"/>
        <v>-4.6236132922575494E-2</v>
      </c>
      <c r="AZ212" s="4">
        <f t="shared" si="170"/>
        <v>-2.145763274997245E-2</v>
      </c>
      <c r="BA212" s="4">
        <f t="shared" si="171"/>
        <v>-5.8637805689394321E-2</v>
      </c>
      <c r="BB212" s="4">
        <f t="shared" si="172"/>
        <v>0.10375488571726518</v>
      </c>
      <c r="BC212" s="4">
        <f t="shared" si="173"/>
        <v>0.12036293677828072</v>
      </c>
      <c r="BD212" s="4">
        <f t="shared" si="174"/>
        <v>-0.21241990970547492</v>
      </c>
      <c r="BE212" s="4">
        <f t="shared" si="175"/>
        <v>2.0573698800098392E-2</v>
      </c>
      <c r="BG212" s="4">
        <f t="shared" si="176"/>
        <v>0.12302678013003343</v>
      </c>
      <c r="BH212" s="4">
        <f t="shared" si="177"/>
        <v>0.14109801324851112</v>
      </c>
      <c r="BI212" s="4">
        <f t="shared" si="178"/>
        <v>5.9204030828875466E-2</v>
      </c>
      <c r="BJ212" s="4">
        <f t="shared" si="179"/>
        <v>0.11948036707002591</v>
      </c>
      <c r="BK212" s="4">
        <f t="shared" si="180"/>
        <v>6.6395139124863639E-2</v>
      </c>
      <c r="BL212" s="4">
        <f t="shared" si="181"/>
        <v>5.6508508749765561E-2</v>
      </c>
      <c r="BM212" s="4">
        <f t="shared" si="182"/>
        <v>3.6348943168877726E-2</v>
      </c>
      <c r="BN212" s="4">
        <f t="shared" si="183"/>
        <v>4.423143076237062E-2</v>
      </c>
      <c r="BO212" s="4">
        <f t="shared" si="184"/>
        <v>4.7438771643404043E-2</v>
      </c>
      <c r="BP212" s="4">
        <f t="shared" si="185"/>
        <v>6.5241810985883608E-2</v>
      </c>
      <c r="BQ212" s="4">
        <f t="shared" si="186"/>
        <v>0.11265298328198088</v>
      </c>
      <c r="BR212" s="4">
        <f t="shared" si="187"/>
        <v>6.3264627952778402E-2</v>
      </c>
      <c r="BT212" s="4">
        <f t="shared" si="191"/>
        <v>8.3149116441488715</v>
      </c>
      <c r="BU212" s="4">
        <f t="shared" si="192"/>
        <v>16.094722591108859</v>
      </c>
      <c r="BV212" s="5">
        <f t="shared" si="195"/>
        <v>8.4630959585240001E-3</v>
      </c>
      <c r="BW212" s="4">
        <f t="shared" si="197"/>
        <v>7.2782881408461861</v>
      </c>
      <c r="BX212" s="4">
        <f>MAX(BW$28:BW212)</f>
        <v>7.2782881408461861</v>
      </c>
      <c r="BY212" s="18">
        <f t="shared" si="196"/>
        <v>0</v>
      </c>
    </row>
    <row r="213" spans="1:77" x14ac:dyDescent="0.25">
      <c r="A213" s="2">
        <v>35244</v>
      </c>
      <c r="B213" s="3">
        <v>4.2169460540599996E-3</v>
      </c>
      <c r="C213" s="3">
        <v>-6.2434586417399997E-2</v>
      </c>
      <c r="D213" s="3">
        <v>-1.8214348935099999E-2</v>
      </c>
      <c r="E213" s="3">
        <v>-3.27964141111E-2</v>
      </c>
      <c r="F213" s="3">
        <v>1.80775639956E-2</v>
      </c>
      <c r="G213" s="3">
        <v>-7.9238484177899995E-3</v>
      </c>
      <c r="H213" s="3">
        <v>6.1142717040700003E-3</v>
      </c>
      <c r="I213" s="3">
        <v>2.1658883542999999E-3</v>
      </c>
      <c r="J213" s="3">
        <v>9.7407063999800005E-3</v>
      </c>
      <c r="K213" s="3">
        <v>8.9507278838899997E-3</v>
      </c>
      <c r="L213" s="3">
        <v>-1.2822970727299999E-2</v>
      </c>
      <c r="M213" s="3">
        <v>-1.8519775711100001E-2</v>
      </c>
      <c r="N213" s="3">
        <v>3.2608489052500002E-3</v>
      </c>
      <c r="O213" s="3">
        <f t="shared" si="193"/>
        <v>-8.7001614230583346E-3</v>
      </c>
      <c r="P213" s="3">
        <f t="shared" si="194"/>
        <v>-8.0285142058380832E-3</v>
      </c>
      <c r="Q213" s="3"/>
      <c r="R213" s="4">
        <f t="shared" si="141"/>
        <v>-1</v>
      </c>
      <c r="S213" s="4">
        <f t="shared" si="142"/>
        <v>1</v>
      </c>
      <c r="T213" s="4">
        <f t="shared" si="143"/>
        <v>-1</v>
      </c>
      <c r="U213" s="4">
        <f t="shared" si="144"/>
        <v>1</v>
      </c>
      <c r="V213" s="4">
        <f t="shared" si="145"/>
        <v>1</v>
      </c>
      <c r="W213" s="4">
        <f t="shared" si="146"/>
        <v>1</v>
      </c>
      <c r="X213" s="4">
        <f t="shared" si="147"/>
        <v>1</v>
      </c>
      <c r="Y213" s="4">
        <f t="shared" si="148"/>
        <v>1</v>
      </c>
      <c r="Z213" s="4">
        <f t="shared" si="149"/>
        <v>-1</v>
      </c>
      <c r="AA213" s="4">
        <f t="shared" si="150"/>
        <v>1</v>
      </c>
      <c r="AB213" s="4">
        <f t="shared" si="151"/>
        <v>-1</v>
      </c>
      <c r="AC213" s="4">
        <f t="shared" si="152"/>
        <v>-1</v>
      </c>
      <c r="AE213" s="4">
        <f t="shared" si="188"/>
        <v>6.2434586417399997E-2</v>
      </c>
      <c r="AF213" s="4">
        <f t="shared" si="153"/>
        <v>-1.8214348935099999E-2</v>
      </c>
      <c r="AG213" s="4">
        <f t="shared" si="154"/>
        <v>3.27964141111E-2</v>
      </c>
      <c r="AH213" s="4">
        <f t="shared" si="155"/>
        <v>1.80775639956E-2</v>
      </c>
      <c r="AI213" s="4">
        <f t="shared" si="156"/>
        <v>-7.9238484177899995E-3</v>
      </c>
      <c r="AJ213" s="4">
        <f t="shared" si="157"/>
        <v>6.1142717040700003E-3</v>
      </c>
      <c r="AK213" s="4">
        <f t="shared" si="158"/>
        <v>2.1658883542999999E-3</v>
      </c>
      <c r="AL213" s="4">
        <f t="shared" si="159"/>
        <v>9.7407063999800005E-3</v>
      </c>
      <c r="AM213" s="4">
        <f t="shared" si="160"/>
        <v>8.9507278838899997E-3</v>
      </c>
      <c r="AN213" s="4">
        <f t="shared" si="161"/>
        <v>-1.2822970727299999E-2</v>
      </c>
      <c r="AO213" s="4">
        <f t="shared" si="162"/>
        <v>1.8519775711100001E-2</v>
      </c>
      <c r="AP213" s="4">
        <f t="shared" si="163"/>
        <v>-3.2608489052500002E-3</v>
      </c>
      <c r="AQ213" s="4">
        <f t="shared" si="189"/>
        <v>9.7148264660000001E-3</v>
      </c>
      <c r="AS213" s="4">
        <f t="shared" si="190"/>
        <v>0.20299510838667686</v>
      </c>
      <c r="AT213" s="4">
        <f t="shared" si="164"/>
        <v>-5.1636018157164801E-2</v>
      </c>
      <c r="AU213" s="4">
        <f t="shared" si="165"/>
        <v>0.22158230547440544</v>
      </c>
      <c r="AV213" s="4">
        <f t="shared" si="166"/>
        <v>6.0520617533774308E-2</v>
      </c>
      <c r="AW213" s="4">
        <f t="shared" si="167"/>
        <v>-4.7737521283829513E-2</v>
      </c>
      <c r="AX213" s="4">
        <f t="shared" si="168"/>
        <v>4.3280361413503887E-2</v>
      </c>
      <c r="AY213" s="4">
        <f t="shared" si="169"/>
        <v>2.3834402494039519E-2</v>
      </c>
      <c r="AZ213" s="4">
        <f t="shared" si="170"/>
        <v>8.8088549089095206E-2</v>
      </c>
      <c r="BA213" s="4">
        <f t="shared" si="171"/>
        <v>7.5471835157726083E-2</v>
      </c>
      <c r="BB213" s="4">
        <f t="shared" si="172"/>
        <v>-7.8618116410499456E-2</v>
      </c>
      <c r="BC213" s="4">
        <f t="shared" si="173"/>
        <v>6.5758669398903652E-2</v>
      </c>
      <c r="BD213" s="4">
        <f t="shared" si="174"/>
        <v>-2.0617201180311646E-2</v>
      </c>
      <c r="BE213" s="4">
        <f t="shared" si="175"/>
        <v>4.8576915993026624E-2</v>
      </c>
      <c r="BG213" s="4">
        <f t="shared" si="176"/>
        <v>0.1175411741958594</v>
      </c>
      <c r="BH213" s="4">
        <f t="shared" si="177"/>
        <v>0.14125506815456995</v>
      </c>
      <c r="BI213" s="4">
        <f t="shared" si="178"/>
        <v>5.8568237237060075E-2</v>
      </c>
      <c r="BJ213" s="4">
        <f t="shared" si="179"/>
        <v>0.11609815316567783</v>
      </c>
      <c r="BK213" s="4">
        <f t="shared" si="180"/>
        <v>7.1315187764990004E-2</v>
      </c>
      <c r="BL213" s="4">
        <f t="shared" si="181"/>
        <v>5.4079478403403623E-2</v>
      </c>
      <c r="BM213" s="4">
        <f t="shared" si="182"/>
        <v>3.4299755561737838E-2</v>
      </c>
      <c r="BN213" s="4">
        <f t="shared" si="183"/>
        <v>3.9028734033946251E-2</v>
      </c>
      <c r="BO213" s="4">
        <f t="shared" si="184"/>
        <v>3.4343047796331655E-2</v>
      </c>
      <c r="BP213" s="4">
        <f t="shared" si="185"/>
        <v>6.2870550438821629E-2</v>
      </c>
      <c r="BQ213" s="4">
        <f t="shared" si="186"/>
        <v>0.11273666439738052</v>
      </c>
      <c r="BR213" s="4">
        <f t="shared" si="187"/>
        <v>7.3232602377073422E-2</v>
      </c>
      <c r="BT213" s="4">
        <f t="shared" si="191"/>
        <v>8.5984857787487083</v>
      </c>
      <c r="BU213" s="4">
        <f t="shared" si="192"/>
        <v>16.94442515526999</v>
      </c>
      <c r="BV213" s="5">
        <f t="shared" si="195"/>
        <v>7.2488541759979999E-3</v>
      </c>
      <c r="BW213" s="4">
        <f t="shared" si="197"/>
        <v>7.3617395386859288</v>
      </c>
      <c r="BX213" s="4">
        <f>MAX(BW$28:BW213)</f>
        <v>7.3617395386859288</v>
      </c>
      <c r="BY213" s="18">
        <f t="shared" si="196"/>
        <v>0</v>
      </c>
    </row>
    <row r="214" spans="1:77" x14ac:dyDescent="0.25">
      <c r="A214" s="2">
        <v>35277</v>
      </c>
      <c r="B214" s="3">
        <v>5.0335879071300004E-3</v>
      </c>
      <c r="C214" s="3">
        <v>2.8638473015800002E-3</v>
      </c>
      <c r="D214" s="3">
        <v>-0.110131397114</v>
      </c>
      <c r="E214" s="3">
        <v>1.5909365744900001E-2</v>
      </c>
      <c r="F214" s="3">
        <v>-3.3516890911599997E-2</v>
      </c>
      <c r="G214" s="3">
        <v>1.7609235474199999E-3</v>
      </c>
      <c r="H214" s="3">
        <v>-5.1397934939200002E-2</v>
      </c>
      <c r="I214" s="3">
        <v>7.8409103520100006E-3</v>
      </c>
      <c r="J214" s="3">
        <v>1.62686626905E-3</v>
      </c>
      <c r="K214" s="3">
        <v>-2.3234774181999998E-3</v>
      </c>
      <c r="L214" s="3">
        <v>-1.5711302894700001E-2</v>
      </c>
      <c r="M214" s="3">
        <v>2.32949178411E-2</v>
      </c>
      <c r="N214" s="3">
        <v>2.26599152922E-3</v>
      </c>
      <c r="O214" s="3">
        <f t="shared" si="193"/>
        <v>-1.3126515057701663E-2</v>
      </c>
      <c r="P214" s="3">
        <f t="shared" si="194"/>
        <v>-1.594141593288699E-2</v>
      </c>
      <c r="Q214" s="3"/>
      <c r="R214" s="4">
        <f t="shared" si="141"/>
        <v>-1</v>
      </c>
      <c r="S214" s="4">
        <f t="shared" si="142"/>
        <v>1</v>
      </c>
      <c r="T214" s="4">
        <f t="shared" si="143"/>
        <v>-1</v>
      </c>
      <c r="U214" s="4">
        <f t="shared" si="144"/>
        <v>1</v>
      </c>
      <c r="V214" s="4">
        <f t="shared" si="145"/>
        <v>1</v>
      </c>
      <c r="W214" s="4">
        <f t="shared" si="146"/>
        <v>1</v>
      </c>
      <c r="X214" s="4">
        <f t="shared" si="147"/>
        <v>1</v>
      </c>
      <c r="Y214" s="4">
        <f t="shared" si="148"/>
        <v>1</v>
      </c>
      <c r="Z214" s="4">
        <f t="shared" si="149"/>
        <v>-1</v>
      </c>
      <c r="AA214" s="4">
        <f t="shared" si="150"/>
        <v>1</v>
      </c>
      <c r="AB214" s="4">
        <f t="shared" si="151"/>
        <v>-1</v>
      </c>
      <c r="AC214" s="4">
        <f t="shared" si="152"/>
        <v>-1</v>
      </c>
      <c r="AE214" s="4">
        <f t="shared" si="188"/>
        <v>-2.8638473015800002E-3</v>
      </c>
      <c r="AF214" s="4">
        <f t="shared" si="153"/>
        <v>-0.110131397114</v>
      </c>
      <c r="AG214" s="4">
        <f t="shared" si="154"/>
        <v>-1.5909365744900001E-2</v>
      </c>
      <c r="AH214" s="4">
        <f t="shared" si="155"/>
        <v>-3.3516890911599997E-2</v>
      </c>
      <c r="AI214" s="4">
        <f t="shared" si="156"/>
        <v>1.7609235474199999E-3</v>
      </c>
      <c r="AJ214" s="4">
        <f t="shared" si="157"/>
        <v>-5.1397934939200002E-2</v>
      </c>
      <c r="AK214" s="4">
        <f t="shared" si="158"/>
        <v>7.8409103520100006E-3</v>
      </c>
      <c r="AL214" s="4">
        <f t="shared" si="159"/>
        <v>1.62686626905E-3</v>
      </c>
      <c r="AM214" s="4">
        <f t="shared" si="160"/>
        <v>2.3234774181999998E-3</v>
      </c>
      <c r="AN214" s="4">
        <f t="shared" si="161"/>
        <v>-1.5711302894700001E-2</v>
      </c>
      <c r="AO214" s="4">
        <f t="shared" si="162"/>
        <v>-2.32949178411E-2</v>
      </c>
      <c r="AP214" s="4">
        <f t="shared" si="163"/>
        <v>-2.26599152922E-3</v>
      </c>
      <c r="AQ214" s="4">
        <f t="shared" si="189"/>
        <v>-2.0128289224134996E-2</v>
      </c>
      <c r="AS214" s="4">
        <f t="shared" si="190"/>
        <v>-9.7458522808627334E-3</v>
      </c>
      <c r="AT214" s="4">
        <f t="shared" si="164"/>
        <v>-0.31186533284168599</v>
      </c>
      <c r="AU214" s="4">
        <f t="shared" si="165"/>
        <v>-0.1086552472494977</v>
      </c>
      <c r="AV214" s="4">
        <f t="shared" si="166"/>
        <v>-0.11547777461634461</v>
      </c>
      <c r="AW214" s="4">
        <f t="shared" si="167"/>
        <v>9.8768500938279588E-3</v>
      </c>
      <c r="AX214" s="4">
        <f t="shared" si="168"/>
        <v>-0.38016590733955857</v>
      </c>
      <c r="AY214" s="4">
        <f t="shared" si="169"/>
        <v>9.1439839422724239E-2</v>
      </c>
      <c r="AZ214" s="4">
        <f t="shared" si="170"/>
        <v>1.6673523334218232E-2</v>
      </c>
      <c r="BA214" s="4">
        <f t="shared" si="171"/>
        <v>2.7061982756791687E-2</v>
      </c>
      <c r="BB214" s="4">
        <f t="shared" si="172"/>
        <v>-9.9959696774014603E-2</v>
      </c>
      <c r="BC214" s="4">
        <f t="shared" si="173"/>
        <v>-8.2652499843311897E-2</v>
      </c>
      <c r="BD214" s="4">
        <f t="shared" si="174"/>
        <v>-1.2376954829776216E-2</v>
      </c>
      <c r="BE214" s="4">
        <f t="shared" si="175"/>
        <v>-8.1320589180624167E-2</v>
      </c>
      <c r="BG214" s="4">
        <f t="shared" si="176"/>
        <v>0.12575163349469318</v>
      </c>
      <c r="BH214" s="4">
        <f t="shared" si="177"/>
        <v>0.1539482588906643</v>
      </c>
      <c r="BI214" s="4">
        <f t="shared" si="178"/>
        <v>6.6199088008566498E-2</v>
      </c>
      <c r="BJ214" s="4">
        <f t="shared" si="179"/>
        <v>0.11277172334903239</v>
      </c>
      <c r="BK214" s="4">
        <f t="shared" si="180"/>
        <v>7.106712179540324E-2</v>
      </c>
      <c r="BL214" s="4">
        <f t="shared" si="181"/>
        <v>5.4930545708099063E-2</v>
      </c>
      <c r="BM214" s="4">
        <f t="shared" si="182"/>
        <v>3.024360352472491E-2</v>
      </c>
      <c r="BN214" s="4">
        <f t="shared" si="183"/>
        <v>3.2886861967516001E-2</v>
      </c>
      <c r="BO214" s="4">
        <f t="shared" si="184"/>
        <v>3.5702834937217341E-2</v>
      </c>
      <c r="BP214" s="4">
        <f t="shared" si="185"/>
        <v>6.2314719653825554E-2</v>
      </c>
      <c r="BQ214" s="4">
        <f t="shared" si="186"/>
        <v>0.11142268496373135</v>
      </c>
      <c r="BR214" s="4">
        <f t="shared" si="187"/>
        <v>7.3336390386076145E-2</v>
      </c>
      <c r="BT214" s="4">
        <f t="shared" si="191"/>
        <v>8.1093142623498871</v>
      </c>
      <c r="BU214" s="4">
        <f t="shared" si="192"/>
        <v>15.65178577187128</v>
      </c>
      <c r="BV214" s="5">
        <f t="shared" si="195"/>
        <v>-3.1768151930800001E-2</v>
      </c>
      <c r="BW214" s="4">
        <f t="shared" si="197"/>
        <v>7.1649266416633477</v>
      </c>
      <c r="BX214" s="4">
        <f>MAX(BW$28:BW214)</f>
        <v>7.3617395386859288</v>
      </c>
      <c r="BY214" s="18">
        <f t="shared" si="196"/>
        <v>2.6734564023669902E-2</v>
      </c>
    </row>
    <row r="215" spans="1:77" x14ac:dyDescent="0.25">
      <c r="A215" s="2">
        <v>35307</v>
      </c>
      <c r="B215" s="3">
        <v>4.49503708651E-3</v>
      </c>
      <c r="C215" s="3">
        <v>-1.7631646028199999E-2</v>
      </c>
      <c r="D215" s="3">
        <v>4.5572929836400003E-2</v>
      </c>
      <c r="E215" s="3">
        <v>-4.81928672412E-3</v>
      </c>
      <c r="F215" s="3">
        <v>1.40619855107E-2</v>
      </c>
      <c r="G215" s="3">
        <v>4.7123334869E-2</v>
      </c>
      <c r="H215" s="3">
        <v>1.40562524491E-2</v>
      </c>
      <c r="I215" s="3">
        <v>7.7353096562200003E-4</v>
      </c>
      <c r="J215" s="3">
        <v>1.0656578729300001E-4</v>
      </c>
      <c r="K215" s="3">
        <v>-6.6672151448700003E-3</v>
      </c>
      <c r="L215" s="3">
        <v>2.5237243493100001E-2</v>
      </c>
      <c r="M215" s="3">
        <v>-2.1671286299699999E-2</v>
      </c>
      <c r="N215" s="3">
        <v>3.9826884305099999E-3</v>
      </c>
      <c r="O215" s="3">
        <f t="shared" si="193"/>
        <v>8.3437580954029162E-3</v>
      </c>
      <c r="P215" s="3">
        <f t="shared" si="194"/>
        <v>1.5991096390892048E-2</v>
      </c>
      <c r="Q215" s="3"/>
      <c r="R215" s="4">
        <f t="shared" si="141"/>
        <v>-1</v>
      </c>
      <c r="S215" s="4">
        <f t="shared" si="142"/>
        <v>1</v>
      </c>
      <c r="T215" s="4">
        <f t="shared" si="143"/>
        <v>-1</v>
      </c>
      <c r="U215" s="4">
        <f t="shared" si="144"/>
        <v>1</v>
      </c>
      <c r="V215" s="4">
        <f t="shared" si="145"/>
        <v>1</v>
      </c>
      <c r="W215" s="4">
        <f t="shared" si="146"/>
        <v>1</v>
      </c>
      <c r="X215" s="4">
        <f t="shared" si="147"/>
        <v>1</v>
      </c>
      <c r="Y215" s="4">
        <f t="shared" si="148"/>
        <v>1</v>
      </c>
      <c r="Z215" s="4">
        <f t="shared" si="149"/>
        <v>-1</v>
      </c>
      <c r="AA215" s="4">
        <f t="shared" si="150"/>
        <v>1</v>
      </c>
      <c r="AB215" s="4">
        <f t="shared" si="151"/>
        <v>-1</v>
      </c>
      <c r="AC215" s="4">
        <f t="shared" si="152"/>
        <v>-1</v>
      </c>
      <c r="AE215" s="4">
        <f t="shared" si="188"/>
        <v>1.7631646028199999E-2</v>
      </c>
      <c r="AF215" s="4">
        <f t="shared" si="153"/>
        <v>4.5572929836400003E-2</v>
      </c>
      <c r="AG215" s="4">
        <f t="shared" si="154"/>
        <v>4.81928672412E-3</v>
      </c>
      <c r="AH215" s="4">
        <f t="shared" si="155"/>
        <v>1.40619855107E-2</v>
      </c>
      <c r="AI215" s="4">
        <f t="shared" si="156"/>
        <v>4.7123334869E-2</v>
      </c>
      <c r="AJ215" s="4">
        <f t="shared" si="157"/>
        <v>1.40562524491E-2</v>
      </c>
      <c r="AK215" s="4">
        <f t="shared" si="158"/>
        <v>7.7353096562200003E-4</v>
      </c>
      <c r="AL215" s="4">
        <f t="shared" si="159"/>
        <v>1.0656578729300001E-4</v>
      </c>
      <c r="AM215" s="4">
        <f t="shared" si="160"/>
        <v>6.6672151448700003E-3</v>
      </c>
      <c r="AN215" s="4">
        <f t="shared" si="161"/>
        <v>2.5237243493100001E-2</v>
      </c>
      <c r="AO215" s="4">
        <f t="shared" si="162"/>
        <v>2.1671286299699999E-2</v>
      </c>
      <c r="AP215" s="4">
        <f t="shared" si="163"/>
        <v>-3.9826884305099999E-3</v>
      </c>
      <c r="AQ215" s="4">
        <f t="shared" si="189"/>
        <v>1.6144882389799584E-2</v>
      </c>
      <c r="AS215" s="4">
        <f t="shared" si="190"/>
        <v>5.6084030205282603E-2</v>
      </c>
      <c r="AT215" s="4">
        <f t="shared" si="164"/>
        <v>0.11841103021182302</v>
      </c>
      <c r="AU215" s="4">
        <f t="shared" si="165"/>
        <v>2.9119958410885417E-2</v>
      </c>
      <c r="AV215" s="4">
        <f t="shared" si="166"/>
        <v>4.9877700164881474E-2</v>
      </c>
      <c r="AW215" s="4">
        <f t="shared" si="167"/>
        <v>0.26523283160201394</v>
      </c>
      <c r="AX215" s="4">
        <f t="shared" si="168"/>
        <v>0.10235654692960766</v>
      </c>
      <c r="AY215" s="4">
        <f t="shared" si="169"/>
        <v>1.0230671950048797E-2</v>
      </c>
      <c r="AZ215" s="4">
        <f t="shared" si="170"/>
        <v>1.2961502669152243E-3</v>
      </c>
      <c r="BA215" s="4">
        <f t="shared" si="171"/>
        <v>7.4696759028734322E-2</v>
      </c>
      <c r="BB215" s="4">
        <f t="shared" si="172"/>
        <v>0.16199860086540993</v>
      </c>
      <c r="BC215" s="4">
        <f t="shared" si="173"/>
        <v>7.7798470955009261E-2</v>
      </c>
      <c r="BD215" s="4">
        <f t="shared" si="174"/>
        <v>-2.1722849513281552E-2</v>
      </c>
      <c r="BE215" s="4">
        <f t="shared" si="175"/>
        <v>7.7114991756444179E-2</v>
      </c>
      <c r="BG215" s="4">
        <f t="shared" si="176"/>
        <v>0.11290585968092928</v>
      </c>
      <c r="BH215" s="4">
        <f t="shared" si="177"/>
        <v>0.21787102456854568</v>
      </c>
      <c r="BI215" s="4">
        <f t="shared" si="178"/>
        <v>6.8829386376329613E-2</v>
      </c>
      <c r="BJ215" s="4">
        <f t="shared" si="179"/>
        <v>0.10901269108957114</v>
      </c>
      <c r="BK215" s="4">
        <f t="shared" si="180"/>
        <v>5.7668301925591997E-2</v>
      </c>
      <c r="BL215" s="4">
        <f t="shared" si="181"/>
        <v>8.3678676006518224E-2</v>
      </c>
      <c r="BM215" s="4">
        <f t="shared" si="182"/>
        <v>2.9807597653490586E-2</v>
      </c>
      <c r="BN215" s="4">
        <f t="shared" si="183"/>
        <v>3.19723167388399E-2</v>
      </c>
      <c r="BO215" s="4">
        <f t="shared" si="184"/>
        <v>3.4867396039378939E-2</v>
      </c>
      <c r="BP215" s="4">
        <f t="shared" si="185"/>
        <v>5.520573227598493E-2</v>
      </c>
      <c r="BQ215" s="4">
        <f t="shared" si="186"/>
        <v>0.11986500370597512</v>
      </c>
      <c r="BR215" s="4">
        <f t="shared" si="187"/>
        <v>7.3005895340196567E-2</v>
      </c>
      <c r="BT215" s="4">
        <f t="shared" si="191"/>
        <v>8.5485490398756969</v>
      </c>
      <c r="BU215" s="4">
        <f t="shared" si="192"/>
        <v>16.929128460157436</v>
      </c>
      <c r="BV215" s="5">
        <f t="shared" si="195"/>
        <v>5.7668654115119993E-3</v>
      </c>
      <c r="BW215" s="4">
        <f t="shared" si="197"/>
        <v>7.2384524202655767</v>
      </c>
      <c r="BX215" s="4">
        <f>MAX(BW$28:BW215)</f>
        <v>7.3617395386859288</v>
      </c>
      <c r="BY215" s="18">
        <f t="shared" si="196"/>
        <v>1.6747009014985999E-2</v>
      </c>
    </row>
    <row r="216" spans="1:77" x14ac:dyDescent="0.25">
      <c r="A216" s="2">
        <v>35338</v>
      </c>
      <c r="B216" s="3">
        <v>4.7164167832099996E-3</v>
      </c>
      <c r="C216" s="3">
        <v>-9.8486013417500004E-2</v>
      </c>
      <c r="D216" s="3">
        <v>-0.137570019746</v>
      </c>
      <c r="E216" s="3">
        <v>-2.7971107741899998E-2</v>
      </c>
      <c r="F216" s="3">
        <v>4.5513468441099998E-2</v>
      </c>
      <c r="G216" s="3">
        <v>2.0651220905499999E-2</v>
      </c>
      <c r="H216" s="3">
        <v>5.2546499786500001E-2</v>
      </c>
      <c r="I216" s="3">
        <v>1.39679528136E-2</v>
      </c>
      <c r="J216" s="3">
        <v>1.06762659246E-2</v>
      </c>
      <c r="K216" s="3">
        <v>1.1178957574800001E-2</v>
      </c>
      <c r="L216" s="3">
        <v>1.1214561090800001E-3</v>
      </c>
      <c r="M216" s="3">
        <v>-2.8940122313E-2</v>
      </c>
      <c r="N216" s="3">
        <v>1.1701525438699999E-4</v>
      </c>
      <c r="O216" s="3">
        <f t="shared" si="193"/>
        <v>-1.1432868867402746E-2</v>
      </c>
      <c r="P216" s="3">
        <f t="shared" si="194"/>
        <v>7.4109714089530638E-3</v>
      </c>
      <c r="Q216" s="3"/>
      <c r="R216" s="4">
        <f t="shared" si="141"/>
        <v>-1</v>
      </c>
      <c r="S216" s="4">
        <f t="shared" si="142"/>
        <v>1</v>
      </c>
      <c r="T216" s="4">
        <f t="shared" si="143"/>
        <v>-1</v>
      </c>
      <c r="U216" s="4">
        <f t="shared" si="144"/>
        <v>1</v>
      </c>
      <c r="V216" s="4">
        <f t="shared" si="145"/>
        <v>1</v>
      </c>
      <c r="W216" s="4">
        <f t="shared" si="146"/>
        <v>1</v>
      </c>
      <c r="X216" s="4">
        <f t="shared" si="147"/>
        <v>1</v>
      </c>
      <c r="Y216" s="4">
        <f t="shared" si="148"/>
        <v>1</v>
      </c>
      <c r="Z216" s="4">
        <f t="shared" si="149"/>
        <v>-1</v>
      </c>
      <c r="AA216" s="4">
        <f t="shared" si="150"/>
        <v>1</v>
      </c>
      <c r="AB216" s="4">
        <f t="shared" si="151"/>
        <v>-1</v>
      </c>
      <c r="AC216" s="4">
        <f t="shared" si="152"/>
        <v>1</v>
      </c>
      <c r="AE216" s="4">
        <f t="shared" si="188"/>
        <v>9.8486013417500004E-2</v>
      </c>
      <c r="AF216" s="4">
        <f t="shared" si="153"/>
        <v>-0.137570019746</v>
      </c>
      <c r="AG216" s="4">
        <f t="shared" si="154"/>
        <v>2.7971107741899998E-2</v>
      </c>
      <c r="AH216" s="4">
        <f t="shared" si="155"/>
        <v>4.5513468441099998E-2</v>
      </c>
      <c r="AI216" s="4">
        <f t="shared" si="156"/>
        <v>2.0651220905499999E-2</v>
      </c>
      <c r="AJ216" s="4">
        <f t="shared" si="157"/>
        <v>5.2546499786500001E-2</v>
      </c>
      <c r="AK216" s="4">
        <f t="shared" si="158"/>
        <v>1.39679528136E-2</v>
      </c>
      <c r="AL216" s="4">
        <f t="shared" si="159"/>
        <v>1.06762659246E-2</v>
      </c>
      <c r="AM216" s="4">
        <f t="shared" si="160"/>
        <v>-1.1178957574800001E-2</v>
      </c>
      <c r="AN216" s="4">
        <f t="shared" si="161"/>
        <v>1.1214561090800001E-3</v>
      </c>
      <c r="AO216" s="4">
        <f t="shared" si="162"/>
        <v>2.8940122313E-2</v>
      </c>
      <c r="AP216" s="4">
        <f t="shared" si="163"/>
        <v>-1.1701525438699999E-4</v>
      </c>
      <c r="AQ216" s="4">
        <f t="shared" si="189"/>
        <v>1.2584009573132748E-2</v>
      </c>
      <c r="AS216" s="4">
        <f t="shared" si="190"/>
        <v>0.34891373643784446</v>
      </c>
      <c r="AT216" s="4">
        <f t="shared" si="164"/>
        <v>-0.25257148355258835</v>
      </c>
      <c r="AU216" s="4">
        <f t="shared" si="165"/>
        <v>0.16255328843971359</v>
      </c>
      <c r="AV216" s="4">
        <f t="shared" si="166"/>
        <v>0.1670024581035377</v>
      </c>
      <c r="AW216" s="4">
        <f t="shared" si="167"/>
        <v>0.14324140101885274</v>
      </c>
      <c r="AX216" s="4">
        <f t="shared" si="168"/>
        <v>0.25118227149008354</v>
      </c>
      <c r="AY216" s="4">
        <f t="shared" si="169"/>
        <v>0.18744151039578058</v>
      </c>
      <c r="AZ216" s="4">
        <f t="shared" si="170"/>
        <v>0.13356887474632698</v>
      </c>
      <c r="BA216" s="4">
        <f t="shared" si="171"/>
        <v>-0.1282453964979155</v>
      </c>
      <c r="BB216" s="4">
        <f t="shared" si="172"/>
        <v>8.1256497312533274E-3</v>
      </c>
      <c r="BC216" s="4">
        <f t="shared" si="173"/>
        <v>9.6575719078069389E-2</v>
      </c>
      <c r="BD216" s="4">
        <f t="shared" si="174"/>
        <v>-6.4112769984794459E-4</v>
      </c>
      <c r="BE216" s="4">
        <f t="shared" si="175"/>
        <v>9.3095575140925882E-2</v>
      </c>
      <c r="BG216" s="4">
        <f t="shared" si="176"/>
        <v>0.1102263945233817</v>
      </c>
      <c r="BH216" s="4">
        <f t="shared" si="177"/>
        <v>0.21803822000865378</v>
      </c>
      <c r="BI216" s="4">
        <f t="shared" si="178"/>
        <v>6.8854448980809349E-2</v>
      </c>
      <c r="BJ216" s="4">
        <f t="shared" si="179"/>
        <v>0.1090382163249058</v>
      </c>
      <c r="BK216" s="4">
        <f t="shared" si="180"/>
        <v>7.1202175988750824E-2</v>
      </c>
      <c r="BL216" s="4">
        <f t="shared" si="181"/>
        <v>8.3351313178096409E-2</v>
      </c>
      <c r="BM216" s="4">
        <f t="shared" si="182"/>
        <v>2.9669156044824566E-2</v>
      </c>
      <c r="BN216" s="4">
        <f t="shared" si="183"/>
        <v>3.1706665117997003E-2</v>
      </c>
      <c r="BO216" s="4">
        <f t="shared" si="184"/>
        <v>3.4389606950054233E-2</v>
      </c>
      <c r="BP216" s="4">
        <f t="shared" si="185"/>
        <v>5.6934753426396763E-2</v>
      </c>
      <c r="BQ216" s="4">
        <f t="shared" si="186"/>
        <v>7.5210897726489076E-2</v>
      </c>
      <c r="BR216" s="4">
        <f t="shared" si="187"/>
        <v>6.5471824314430396E-2</v>
      </c>
      <c r="BT216" s="4">
        <f t="shared" si="191"/>
        <v>8.9198185470759555</v>
      </c>
      <c r="BU216" s="4">
        <f t="shared" si="192"/>
        <v>18.585000236385017</v>
      </c>
      <c r="BV216" s="5">
        <f t="shared" si="195"/>
        <v>3.599948290182E-2</v>
      </c>
      <c r="BW216" s="4">
        <f t="shared" si="197"/>
        <v>7.533172522883973</v>
      </c>
      <c r="BX216" s="4">
        <f>MAX(BW$28:BW216)</f>
        <v>7.533172522883973</v>
      </c>
      <c r="BY216" s="18">
        <f t="shared" si="196"/>
        <v>0</v>
      </c>
    </row>
    <row r="217" spans="1:77" x14ac:dyDescent="0.25">
      <c r="A217" s="2">
        <v>35369</v>
      </c>
      <c r="B217" s="3">
        <v>4.6632423379500002E-3</v>
      </c>
      <c r="C217" s="3">
        <v>3.9514190435900001E-2</v>
      </c>
      <c r="D217" s="3">
        <v>-0.104379362263</v>
      </c>
      <c r="E217" s="3">
        <v>-4.0149456326E-3</v>
      </c>
      <c r="F217" s="3">
        <v>3.8784658385399998E-3</v>
      </c>
      <c r="G217" s="3">
        <v>4.0671311146500003E-3</v>
      </c>
      <c r="H217" s="3">
        <v>2.66324025974E-2</v>
      </c>
      <c r="I217" s="3">
        <v>5.7851676209700002E-3</v>
      </c>
      <c r="J217" s="3">
        <v>3.2030573679799998E-3</v>
      </c>
      <c r="K217" s="3">
        <v>1.5326710023E-2</v>
      </c>
      <c r="L217" s="3">
        <v>3.1099782947100001E-3</v>
      </c>
      <c r="M217" s="3">
        <v>-2.5836863387E-2</v>
      </c>
      <c r="N217" s="3">
        <v>4.1406703796100001E-2</v>
      </c>
      <c r="O217" s="3">
        <f t="shared" si="193"/>
        <v>7.2438631722083287E-4</v>
      </c>
      <c r="P217" s="3">
        <f t="shared" si="194"/>
        <v>2.4375636622103555E-2</v>
      </c>
      <c r="Q217" s="3"/>
      <c r="R217" s="4">
        <f t="shared" si="141"/>
        <v>-1</v>
      </c>
      <c r="S217" s="4">
        <f t="shared" si="142"/>
        <v>1</v>
      </c>
      <c r="T217" s="4">
        <f t="shared" si="143"/>
        <v>-1</v>
      </c>
      <c r="U217" s="4">
        <f t="shared" si="144"/>
        <v>1</v>
      </c>
      <c r="V217" s="4">
        <f t="shared" si="145"/>
        <v>1</v>
      </c>
      <c r="W217" s="4">
        <f t="shared" si="146"/>
        <v>1</v>
      </c>
      <c r="X217" s="4">
        <f t="shared" si="147"/>
        <v>1</v>
      </c>
      <c r="Y217" s="4">
        <f t="shared" si="148"/>
        <v>1</v>
      </c>
      <c r="Z217" s="4">
        <f t="shared" si="149"/>
        <v>-1</v>
      </c>
      <c r="AA217" s="4">
        <f t="shared" si="150"/>
        <v>1</v>
      </c>
      <c r="AB217" s="4">
        <f t="shared" si="151"/>
        <v>-1</v>
      </c>
      <c r="AC217" s="4">
        <f t="shared" si="152"/>
        <v>-1</v>
      </c>
      <c r="AE217" s="4">
        <f t="shared" si="188"/>
        <v>-3.9514190435900001E-2</v>
      </c>
      <c r="AF217" s="4">
        <f t="shared" si="153"/>
        <v>-0.104379362263</v>
      </c>
      <c r="AG217" s="4">
        <f t="shared" si="154"/>
        <v>4.0149456326E-3</v>
      </c>
      <c r="AH217" s="4">
        <f t="shared" si="155"/>
        <v>3.8784658385399998E-3</v>
      </c>
      <c r="AI217" s="4">
        <f t="shared" si="156"/>
        <v>4.0671311146500003E-3</v>
      </c>
      <c r="AJ217" s="4">
        <f t="shared" si="157"/>
        <v>2.66324025974E-2</v>
      </c>
      <c r="AK217" s="4">
        <f t="shared" si="158"/>
        <v>5.7851676209700002E-3</v>
      </c>
      <c r="AL217" s="4">
        <f t="shared" si="159"/>
        <v>3.2030573679799998E-3</v>
      </c>
      <c r="AM217" s="4">
        <f t="shared" si="160"/>
        <v>-1.5326710023E-2</v>
      </c>
      <c r="AN217" s="4">
        <f t="shared" si="161"/>
        <v>3.1099782947100001E-3</v>
      </c>
      <c r="AO217" s="4">
        <f t="shared" si="162"/>
        <v>2.5836863387E-2</v>
      </c>
      <c r="AP217" s="4">
        <f t="shared" si="163"/>
        <v>4.1406703796100001E-2</v>
      </c>
      <c r="AQ217" s="4">
        <f t="shared" si="189"/>
        <v>-3.44046225599583E-3</v>
      </c>
      <c r="AS217" s="4">
        <f t="shared" si="190"/>
        <v>-0.14339284381661627</v>
      </c>
      <c r="AT217" s="4">
        <f t="shared" si="164"/>
        <v>-0.19148819369165143</v>
      </c>
      <c r="AU217" s="4">
        <f t="shared" si="165"/>
        <v>2.3324248132282746E-2</v>
      </c>
      <c r="AV217" s="4">
        <f t="shared" si="166"/>
        <v>1.4227913732496029E-2</v>
      </c>
      <c r="AW217" s="4">
        <f t="shared" si="167"/>
        <v>2.2848352922767774E-2</v>
      </c>
      <c r="AX217" s="4">
        <f t="shared" si="168"/>
        <v>0.12780795686083388</v>
      </c>
      <c r="AY217" s="4">
        <f t="shared" si="169"/>
        <v>7.7995715310940295E-2</v>
      </c>
      <c r="AZ217" s="4">
        <f t="shared" si="170"/>
        <v>4.0408631510879575E-2</v>
      </c>
      <c r="BA217" s="4">
        <f t="shared" si="171"/>
        <v>-0.17827141839986432</v>
      </c>
      <c r="BB217" s="4">
        <f t="shared" si="172"/>
        <v>2.1849419607870759E-2</v>
      </c>
      <c r="BC217" s="4">
        <f t="shared" si="173"/>
        <v>0.13741021138164305</v>
      </c>
      <c r="BD217" s="4">
        <f t="shared" si="174"/>
        <v>0.25297418686391304</v>
      </c>
      <c r="BE217" s="4">
        <f t="shared" si="175"/>
        <v>1.714118170129126E-2</v>
      </c>
      <c r="BG217" s="4">
        <f t="shared" si="176"/>
        <v>0.13427770704210279</v>
      </c>
      <c r="BH217" s="4">
        <f t="shared" si="177"/>
        <v>0.27511018429523154</v>
      </c>
      <c r="BI217" s="4">
        <f t="shared" si="178"/>
        <v>7.3471954014501115E-2</v>
      </c>
      <c r="BJ217" s="4">
        <f t="shared" si="179"/>
        <v>0.10976709125063026</v>
      </c>
      <c r="BK217" s="4">
        <f t="shared" si="180"/>
        <v>7.2228401836062786E-2</v>
      </c>
      <c r="BL217" s="4">
        <f t="shared" si="181"/>
        <v>9.0400183486140401E-2</v>
      </c>
      <c r="BM217" s="4">
        <f t="shared" si="182"/>
        <v>3.1488380897014542E-2</v>
      </c>
      <c r="BN217" s="4">
        <f t="shared" si="183"/>
        <v>3.2685960943836787E-2</v>
      </c>
      <c r="BO217" s="4">
        <f t="shared" si="184"/>
        <v>3.6165368678679415E-2</v>
      </c>
      <c r="BP217" s="4">
        <f t="shared" si="185"/>
        <v>5.7106727909893872E-2</v>
      </c>
      <c r="BQ217" s="4">
        <f t="shared" si="186"/>
        <v>7.6867781776991245E-2</v>
      </c>
      <c r="BR217" s="4">
        <f t="shared" si="187"/>
        <v>6.1236174046060791E-2</v>
      </c>
      <c r="BT217" s="4">
        <f t="shared" si="191"/>
        <v>8.8670022893051339</v>
      </c>
      <c r="BU217" s="4">
        <f t="shared" si="192"/>
        <v>18.990235462308554</v>
      </c>
      <c r="BV217" s="5">
        <f t="shared" si="195"/>
        <v>2.2110125567639999E-2</v>
      </c>
      <c r="BW217" s="4">
        <f t="shared" si="197"/>
        <v>7.734860922335427</v>
      </c>
      <c r="BX217" s="4">
        <f>MAX(BW$28:BW217)</f>
        <v>7.734860922335427</v>
      </c>
      <c r="BY217" s="18">
        <f t="shared" si="196"/>
        <v>0</v>
      </c>
    </row>
    <row r="218" spans="1:77" x14ac:dyDescent="0.25">
      <c r="A218" s="2">
        <v>35398</v>
      </c>
      <c r="B218" s="3">
        <v>4.3223206270899999E-3</v>
      </c>
      <c r="C218" s="3">
        <v>5.75889975974E-2</v>
      </c>
      <c r="D218" s="3">
        <v>6.7093229583199999E-3</v>
      </c>
      <c r="E218" s="3">
        <v>-1.5901601623799999E-2</v>
      </c>
      <c r="F218" s="3">
        <v>6.3393224457899994E-2</v>
      </c>
      <c r="G218" s="3">
        <v>1.6238124660199998E-2</v>
      </c>
      <c r="H218" s="3">
        <v>6.9005073755099997E-2</v>
      </c>
      <c r="I218" s="3">
        <v>1.6792909572100001E-2</v>
      </c>
      <c r="J218" s="3">
        <v>1.2753799285000001E-2</v>
      </c>
      <c r="K218" s="3">
        <v>1.2356585515200001E-2</v>
      </c>
      <c r="L218" s="3">
        <v>2.83988881413E-2</v>
      </c>
      <c r="M218" s="3">
        <v>-4.0698640848099996E-3</v>
      </c>
      <c r="N218" s="3">
        <v>3.2750197730500002E-2</v>
      </c>
      <c r="O218" s="3">
        <f t="shared" si="193"/>
        <v>2.4667971497034164E-2</v>
      </c>
      <c r="P218" s="3">
        <f t="shared" si="194"/>
        <v>8.7184709182585737E-2</v>
      </c>
      <c r="Q218" s="3"/>
      <c r="R218" s="4">
        <f t="shared" si="141"/>
        <v>-1</v>
      </c>
      <c r="S218" s="4">
        <f t="shared" si="142"/>
        <v>1</v>
      </c>
      <c r="T218" s="4">
        <f t="shared" si="143"/>
        <v>-1</v>
      </c>
      <c r="U218" s="4">
        <f t="shared" si="144"/>
        <v>1</v>
      </c>
      <c r="V218" s="4">
        <f t="shared" si="145"/>
        <v>1</v>
      </c>
      <c r="W218" s="4">
        <f t="shared" si="146"/>
        <v>1</v>
      </c>
      <c r="X218" s="4">
        <f t="shared" si="147"/>
        <v>1</v>
      </c>
      <c r="Y218" s="4">
        <f t="shared" si="148"/>
        <v>1</v>
      </c>
      <c r="Z218" s="4">
        <f t="shared" si="149"/>
        <v>-1</v>
      </c>
      <c r="AA218" s="4">
        <f t="shared" si="150"/>
        <v>1</v>
      </c>
      <c r="AB218" s="4">
        <f t="shared" si="151"/>
        <v>-1</v>
      </c>
      <c r="AC218" s="4">
        <f t="shared" si="152"/>
        <v>1</v>
      </c>
      <c r="AE218" s="4">
        <f t="shared" si="188"/>
        <v>-5.75889975974E-2</v>
      </c>
      <c r="AF218" s="4">
        <f t="shared" si="153"/>
        <v>6.7093229583199999E-3</v>
      </c>
      <c r="AG218" s="4">
        <f t="shared" si="154"/>
        <v>1.5901601623799999E-2</v>
      </c>
      <c r="AH218" s="4">
        <f t="shared" si="155"/>
        <v>6.3393224457899994E-2</v>
      </c>
      <c r="AI218" s="4">
        <f t="shared" si="156"/>
        <v>1.6238124660199998E-2</v>
      </c>
      <c r="AJ218" s="4">
        <f t="shared" si="157"/>
        <v>6.9005073755099997E-2</v>
      </c>
      <c r="AK218" s="4">
        <f t="shared" si="158"/>
        <v>1.6792909572100001E-2</v>
      </c>
      <c r="AL218" s="4">
        <f t="shared" si="159"/>
        <v>1.2753799285000001E-2</v>
      </c>
      <c r="AM218" s="4">
        <f t="shared" si="160"/>
        <v>-1.2356585515200001E-2</v>
      </c>
      <c r="AN218" s="4">
        <f t="shared" si="161"/>
        <v>2.83988881413E-2</v>
      </c>
      <c r="AO218" s="4">
        <f t="shared" si="162"/>
        <v>4.0698640848099996E-3</v>
      </c>
      <c r="AP218" s="4">
        <f t="shared" si="163"/>
        <v>-3.2750197730500002E-2</v>
      </c>
      <c r="AQ218" s="4">
        <f t="shared" si="189"/>
        <v>1.0880585641285835E-2</v>
      </c>
      <c r="AS218" s="4">
        <f t="shared" si="190"/>
        <v>-0.17155192433943772</v>
      </c>
      <c r="AT218" s="4">
        <f t="shared" si="164"/>
        <v>9.7551066319231019E-3</v>
      </c>
      <c r="AU218" s="4">
        <f t="shared" si="165"/>
        <v>8.6572362676846787E-2</v>
      </c>
      <c r="AV218" s="4">
        <f t="shared" si="166"/>
        <v>0.23100994564265093</v>
      </c>
      <c r="AW218" s="4">
        <f t="shared" si="167"/>
        <v>8.992653442370642E-2</v>
      </c>
      <c r="AX218" s="4">
        <f t="shared" si="168"/>
        <v>0.30533156502134506</v>
      </c>
      <c r="AY218" s="4">
        <f t="shared" si="169"/>
        <v>0.21332198218793982</v>
      </c>
      <c r="AZ218" s="4">
        <f t="shared" si="170"/>
        <v>0.15607678546657308</v>
      </c>
      <c r="BA218" s="4">
        <f t="shared" si="171"/>
        <v>-0.13666760181526461</v>
      </c>
      <c r="BB218" s="4">
        <f t="shared" si="172"/>
        <v>0.19891798518808029</v>
      </c>
      <c r="BC218" s="4">
        <f t="shared" si="173"/>
        <v>2.1178517140601177E-2</v>
      </c>
      <c r="BD218" s="4">
        <f t="shared" si="174"/>
        <v>-0.21392713206325314</v>
      </c>
      <c r="BE218" s="4">
        <f t="shared" si="175"/>
        <v>6.5828677180142584E-2</v>
      </c>
      <c r="BG218" s="4">
        <f t="shared" si="176"/>
        <v>0.14584495103978348</v>
      </c>
      <c r="BH218" s="4">
        <f t="shared" si="177"/>
        <v>0.29490590888871421</v>
      </c>
      <c r="BI218" s="4">
        <f t="shared" si="178"/>
        <v>7.3450152593174292E-2</v>
      </c>
      <c r="BJ218" s="4">
        <f t="shared" si="179"/>
        <v>0.10456068874196198</v>
      </c>
      <c r="BK218" s="4">
        <f t="shared" si="180"/>
        <v>7.1944128326209153E-2</v>
      </c>
      <c r="BL218" s="4">
        <f t="shared" si="181"/>
        <v>8.9307111321177399E-2</v>
      </c>
      <c r="BM218" s="4">
        <f t="shared" si="182"/>
        <v>3.1135914236947414E-2</v>
      </c>
      <c r="BN218" s="4">
        <f t="shared" si="183"/>
        <v>3.2284251410811468E-2</v>
      </c>
      <c r="BO218" s="4">
        <f t="shared" si="184"/>
        <v>3.8672188145207703E-2</v>
      </c>
      <c r="BP218" s="4">
        <f t="shared" si="185"/>
        <v>5.7029849082575974E-2</v>
      </c>
      <c r="BQ218" s="4">
        <f t="shared" si="186"/>
        <v>7.2775631959129922E-2</v>
      </c>
      <c r="BR218" s="4">
        <f t="shared" si="187"/>
        <v>7.4046943950190527E-2</v>
      </c>
      <c r="BT218" s="4">
        <f t="shared" si="191"/>
        <v>9.2021402274634205</v>
      </c>
      <c r="BU218" s="4">
        <f t="shared" si="192"/>
        <v>20.322419428583792</v>
      </c>
      <c r="BV218" s="5">
        <f t="shared" si="195"/>
        <v>4.6345678459139998E-2</v>
      </c>
      <c r="BW218" s="4">
        <f t="shared" si="197"/>
        <v>8.1267708484804349</v>
      </c>
      <c r="BX218" s="4">
        <f>MAX(BW$28:BW218)</f>
        <v>8.1267708484804349</v>
      </c>
      <c r="BY218" s="18">
        <f t="shared" si="196"/>
        <v>0</v>
      </c>
    </row>
    <row r="219" spans="1:77" x14ac:dyDescent="0.25">
      <c r="A219" s="2">
        <v>35430</v>
      </c>
      <c r="B219" s="3">
        <v>4.8175256585499997E-3</v>
      </c>
      <c r="C219" s="3">
        <v>1.3262822423E-3</v>
      </c>
      <c r="D219" s="3">
        <v>-4.7677983012799997E-2</v>
      </c>
      <c r="E219" s="3">
        <v>-1.59632858512E-2</v>
      </c>
      <c r="F219" s="3">
        <v>9.9634873481500002E-3</v>
      </c>
      <c r="G219" s="3">
        <v>9.8065699431800005E-3</v>
      </c>
      <c r="H219" s="3">
        <v>-2.7687509781999999E-2</v>
      </c>
      <c r="I219" s="3">
        <v>-4.5763026341300002E-3</v>
      </c>
      <c r="J219" s="3">
        <v>-6.0268998846899997E-3</v>
      </c>
      <c r="K219" s="3">
        <v>-1.46993897143E-2</v>
      </c>
      <c r="L219" s="3">
        <v>-2.4395130518400001E-2</v>
      </c>
      <c r="M219" s="3">
        <v>-2.4696675917300001E-2</v>
      </c>
      <c r="N219" s="3">
        <v>1.8960981491900002E-2</v>
      </c>
      <c r="O219" s="3">
        <f t="shared" si="193"/>
        <v>-1.0472154690774166E-2</v>
      </c>
      <c r="P219" s="3">
        <f t="shared" si="194"/>
        <v>-3.8855085299663063E-2</v>
      </c>
      <c r="Q219" s="3"/>
      <c r="R219" s="4">
        <f t="shared" si="141"/>
        <v>-1</v>
      </c>
      <c r="S219" s="4">
        <f t="shared" si="142"/>
        <v>1</v>
      </c>
      <c r="T219" s="4">
        <f t="shared" si="143"/>
        <v>-1</v>
      </c>
      <c r="U219" s="4">
        <f t="shared" si="144"/>
        <v>1</v>
      </c>
      <c r="V219" s="4">
        <f t="shared" si="145"/>
        <v>1</v>
      </c>
      <c r="W219" s="4">
        <f t="shared" si="146"/>
        <v>1</v>
      </c>
      <c r="X219" s="4">
        <f t="shared" si="147"/>
        <v>1</v>
      </c>
      <c r="Y219" s="4">
        <f t="shared" si="148"/>
        <v>1</v>
      </c>
      <c r="Z219" s="4">
        <f t="shared" si="149"/>
        <v>-1</v>
      </c>
      <c r="AA219" s="4">
        <f t="shared" si="150"/>
        <v>1</v>
      </c>
      <c r="AB219" s="4">
        <f t="shared" si="151"/>
        <v>-1</v>
      </c>
      <c r="AC219" s="4">
        <f t="shared" si="152"/>
        <v>1</v>
      </c>
      <c r="AE219" s="4">
        <f t="shared" si="188"/>
        <v>-1.3262822423E-3</v>
      </c>
      <c r="AF219" s="4">
        <f t="shared" si="153"/>
        <v>-4.7677983012799997E-2</v>
      </c>
      <c r="AG219" s="4">
        <f t="shared" si="154"/>
        <v>1.59632858512E-2</v>
      </c>
      <c r="AH219" s="4">
        <f t="shared" si="155"/>
        <v>9.9634873481500002E-3</v>
      </c>
      <c r="AI219" s="4">
        <f t="shared" si="156"/>
        <v>9.8065699431800005E-3</v>
      </c>
      <c r="AJ219" s="4">
        <f t="shared" si="157"/>
        <v>-2.7687509781999999E-2</v>
      </c>
      <c r="AK219" s="4">
        <f t="shared" si="158"/>
        <v>-4.5763026341300002E-3</v>
      </c>
      <c r="AL219" s="4">
        <f t="shared" si="159"/>
        <v>-6.0268998846899997E-3</v>
      </c>
      <c r="AM219" s="4">
        <f t="shared" si="160"/>
        <v>1.46993897143E-2</v>
      </c>
      <c r="AN219" s="4">
        <f t="shared" si="161"/>
        <v>-2.4395130518400001E-2</v>
      </c>
      <c r="AO219" s="4">
        <f t="shared" si="162"/>
        <v>2.4696675917300001E-2</v>
      </c>
      <c r="AP219" s="4">
        <f t="shared" si="163"/>
        <v>1.8960981491900002E-2</v>
      </c>
      <c r="AQ219" s="4">
        <f t="shared" si="189"/>
        <v>-1.4666431506908321E-3</v>
      </c>
      <c r="AS219" s="4">
        <f t="shared" si="190"/>
        <v>-3.6375129419138211E-3</v>
      </c>
      <c r="AT219" s="4">
        <f t="shared" si="164"/>
        <v>-6.466873884279041E-2</v>
      </c>
      <c r="AU219" s="4">
        <f t="shared" si="165"/>
        <v>8.6933983321273403E-2</v>
      </c>
      <c r="AV219" s="4">
        <f t="shared" si="166"/>
        <v>3.8115614837764489E-2</v>
      </c>
      <c r="AW219" s="4">
        <f t="shared" si="167"/>
        <v>5.452325392679741E-2</v>
      </c>
      <c r="AX219" s="4">
        <f t="shared" si="168"/>
        <v>-0.12401032514612063</v>
      </c>
      <c r="AY219" s="4">
        <f t="shared" si="169"/>
        <v>-5.879130574813228E-2</v>
      </c>
      <c r="AZ219" s="4">
        <f t="shared" si="170"/>
        <v>-7.4672939545647202E-2</v>
      </c>
      <c r="BA219" s="4">
        <f t="shared" si="171"/>
        <v>0.15204094124807432</v>
      </c>
      <c r="BB219" s="4">
        <f t="shared" si="172"/>
        <v>-0.17110429651025197</v>
      </c>
      <c r="BC219" s="4">
        <f t="shared" si="173"/>
        <v>0.13574145769655102</v>
      </c>
      <c r="BD219" s="4">
        <f t="shared" si="174"/>
        <v>0.10242681456052835</v>
      </c>
      <c r="BE219" s="4">
        <f t="shared" si="175"/>
        <v>6.0747455713443905E-3</v>
      </c>
      <c r="BG219" s="4">
        <f t="shared" si="176"/>
        <v>0.16539201531509504</v>
      </c>
      <c r="BH219" s="4">
        <f t="shared" si="177"/>
        <v>0.29470723606715687</v>
      </c>
      <c r="BI219" s="4">
        <f t="shared" si="178"/>
        <v>7.3282771282578943E-2</v>
      </c>
      <c r="BJ219" s="4">
        <f t="shared" si="179"/>
        <v>0.11343630299245365</v>
      </c>
      <c r="BK219" s="4">
        <f t="shared" si="180"/>
        <v>6.6576620700670538E-2</v>
      </c>
      <c r="BL219" s="4">
        <f t="shared" si="181"/>
        <v>0.10229277472861363</v>
      </c>
      <c r="BM219" s="4">
        <f t="shared" si="182"/>
        <v>3.1609592975976104E-2</v>
      </c>
      <c r="BN219" s="4">
        <f t="shared" si="183"/>
        <v>3.0327710887237087E-2</v>
      </c>
      <c r="BO219" s="4">
        <f t="shared" si="184"/>
        <v>3.9095281687739694E-2</v>
      </c>
      <c r="BP219" s="4">
        <f t="shared" si="185"/>
        <v>5.3491286699574939E-2</v>
      </c>
      <c r="BQ219" s="4">
        <f t="shared" si="186"/>
        <v>7.1526136422703487E-2</v>
      </c>
      <c r="BR219" s="4">
        <f t="shared" si="187"/>
        <v>6.9738596475362957E-2</v>
      </c>
      <c r="BT219" s="4">
        <f t="shared" si="191"/>
        <v>9.2049509907591798</v>
      </c>
      <c r="BU219" s="4">
        <f t="shared" si="192"/>
        <v>20.543776733047604</v>
      </c>
      <c r="BV219" s="5">
        <f t="shared" si="195"/>
        <v>-2.2492261754920001E-2</v>
      </c>
      <c r="BW219" s="4">
        <f t="shared" si="197"/>
        <v>7.9831323184178702</v>
      </c>
      <c r="BX219" s="4">
        <f>MAX(BW$28:BW219)</f>
        <v>8.1267708484804349</v>
      </c>
      <c r="BY219" s="18">
        <f t="shared" si="196"/>
        <v>1.7674736096370009E-2</v>
      </c>
    </row>
    <row r="220" spans="1:77" x14ac:dyDescent="0.25">
      <c r="A220" s="2">
        <v>35461</v>
      </c>
      <c r="B220" s="3">
        <v>4.6739870586499999E-3</v>
      </c>
      <c r="C220" s="3">
        <v>4.89820333892E-2</v>
      </c>
      <c r="D220" s="3">
        <v>4.6370917775900002E-2</v>
      </c>
      <c r="E220" s="3">
        <v>-6.80538489655E-2</v>
      </c>
      <c r="F220" s="3">
        <v>4.8768029536100002E-2</v>
      </c>
      <c r="G220" s="3">
        <v>3.3398186915899998E-2</v>
      </c>
      <c r="H220" s="3">
        <v>5.8421563839399997E-2</v>
      </c>
      <c r="I220" s="3">
        <v>4.59176946008E-3</v>
      </c>
      <c r="J220" s="3">
        <v>5.1184360097800002E-3</v>
      </c>
      <c r="K220" s="3">
        <v>-2.0975322419999999E-3</v>
      </c>
      <c r="L220" s="3">
        <v>-4.0002782814799999E-2</v>
      </c>
      <c r="M220" s="3">
        <v>-4.8289307932299998E-2</v>
      </c>
      <c r="N220" s="3">
        <v>-6.3011587616099998E-2</v>
      </c>
      <c r="O220" s="3">
        <f t="shared" si="193"/>
        <v>2.0163231129716685E-3</v>
      </c>
      <c r="P220" s="3">
        <f t="shared" si="194"/>
        <v>-1.1764012234621157E-2</v>
      </c>
      <c r="Q220" s="3"/>
      <c r="R220" s="4">
        <f t="shared" ref="R220:R283" si="198">SIGN(SUM(C208:C219))</f>
        <v>-1</v>
      </c>
      <c r="S220" s="4">
        <f t="shared" ref="S220:S283" si="199">SIGN(SUM(D208:D219))</f>
        <v>-1</v>
      </c>
      <c r="T220" s="4">
        <f t="shared" ref="T220:T283" si="200">SIGN(SUM(E208:E219))</f>
        <v>-1</v>
      </c>
      <c r="U220" s="4">
        <f t="shared" ref="U220:U283" si="201">SIGN(SUM(F208:F219))</f>
        <v>1</v>
      </c>
      <c r="V220" s="4">
        <f t="shared" ref="V220:V283" si="202">SIGN(SUM(G208:G219))</f>
        <v>1</v>
      </c>
      <c r="W220" s="4">
        <f t="shared" ref="W220:W283" si="203">SIGN(SUM(H208:H219))</f>
        <v>1</v>
      </c>
      <c r="X220" s="4">
        <f t="shared" ref="X220:X283" si="204">SIGN(SUM(I208:I219))</f>
        <v>1</v>
      </c>
      <c r="Y220" s="4">
        <f t="shared" ref="Y220:Y283" si="205">SIGN(SUM(J208:J219))</f>
        <v>1</v>
      </c>
      <c r="Z220" s="4">
        <f t="shared" ref="Z220:Z283" si="206">SIGN(SUM(K208:K219))</f>
        <v>-1</v>
      </c>
      <c r="AA220" s="4">
        <f t="shared" ref="AA220:AA283" si="207">SIGN(SUM(L208:L219))</f>
        <v>1</v>
      </c>
      <c r="AB220" s="4">
        <f t="shared" ref="AB220:AB283" si="208">SIGN(SUM(M208:M219))</f>
        <v>-1</v>
      </c>
      <c r="AC220" s="4">
        <f t="shared" ref="AC220:AC283" si="209">SIGN(SUM(N208:N219))</f>
        <v>1</v>
      </c>
      <c r="AE220" s="4">
        <f t="shared" si="188"/>
        <v>-4.89820333892E-2</v>
      </c>
      <c r="AF220" s="4">
        <f t="shared" ref="AF220:AF283" si="210">S219*D220</f>
        <v>4.6370917775900002E-2</v>
      </c>
      <c r="AG220" s="4">
        <f t="shared" ref="AG220:AG283" si="211">T219*E220</f>
        <v>6.80538489655E-2</v>
      </c>
      <c r="AH220" s="4">
        <f t="shared" ref="AH220:AH283" si="212">U219*F220</f>
        <v>4.8768029536100002E-2</v>
      </c>
      <c r="AI220" s="4">
        <f t="shared" ref="AI220:AI283" si="213">V219*G220</f>
        <v>3.3398186915899998E-2</v>
      </c>
      <c r="AJ220" s="4">
        <f t="shared" ref="AJ220:AJ283" si="214">W219*H220</f>
        <v>5.8421563839399997E-2</v>
      </c>
      <c r="AK220" s="4">
        <f t="shared" ref="AK220:AK283" si="215">X219*I220</f>
        <v>4.59176946008E-3</v>
      </c>
      <c r="AL220" s="4">
        <f t="shared" ref="AL220:AL283" si="216">Y219*J220</f>
        <v>5.1184360097800002E-3</v>
      </c>
      <c r="AM220" s="4">
        <f t="shared" ref="AM220:AM283" si="217">Z219*K220</f>
        <v>2.0975322419999999E-3</v>
      </c>
      <c r="AN220" s="4">
        <f t="shared" ref="AN220:AN283" si="218">AA219*L220</f>
        <v>-4.0002782814799999E-2</v>
      </c>
      <c r="AO220" s="4">
        <f t="shared" ref="AO220:AO283" si="219">AB219*M220</f>
        <v>4.8289307932299998E-2</v>
      </c>
      <c r="AP220" s="4">
        <f t="shared" ref="AP220:AP283" si="220">AC219*N220</f>
        <v>-6.3011587616099998E-2</v>
      </c>
      <c r="AQ220" s="4">
        <f t="shared" si="189"/>
        <v>1.3592765738071666E-2</v>
      </c>
      <c r="AS220" s="4">
        <f t="shared" si="190"/>
        <v>-0.11846287330348407</v>
      </c>
      <c r="AT220" s="4">
        <f t="shared" ref="AT220:AT283" si="221">S219*D220*0.4/BH219</f>
        <v>6.2938281929844658E-2</v>
      </c>
      <c r="AU220" s="4">
        <f t="shared" ref="AU220:AU283" si="222">T219*E220*0.4/BI219</f>
        <v>0.37145892697252852</v>
      </c>
      <c r="AV220" s="4">
        <f t="shared" ref="AV220:AV283" si="223">U219*F220*0.4/BJ219</f>
        <v>0.1719662162803183</v>
      </c>
      <c r="AW220" s="4">
        <f t="shared" ref="AW220:AW283" si="224">V219*G220*0.4/BK219</f>
        <v>0.20066015105247675</v>
      </c>
      <c r="AX220" s="4">
        <f t="shared" ref="AX220:AX283" si="225">W219*H220*0.4/BL219</f>
        <v>0.22844844709470238</v>
      </c>
      <c r="AY220" s="4">
        <f t="shared" ref="AY220:AY283" si="226">X219*I220*0.4/BM219</f>
        <v>5.8106024504267835E-2</v>
      </c>
      <c r="AZ220" s="4">
        <f t="shared" ref="AZ220:AZ283" si="227">Y219*J220*0.4/BN219</f>
        <v>6.7508372508707989E-2</v>
      </c>
      <c r="BA220" s="4">
        <f t="shared" ref="BA220:BA283" si="228">Z219*K220*0.4/BO219</f>
        <v>2.1460720081296025E-2</v>
      </c>
      <c r="BB220" s="4">
        <f t="shared" ref="BB220:BB283" si="229">AA219*L220*0.4/BP219</f>
        <v>-0.29913494539377294</v>
      </c>
      <c r="BC220" s="4">
        <f t="shared" ref="BC220:BC283" si="230">AB219*M220*0.4/BQ219</f>
        <v>0.27005125872825553</v>
      </c>
      <c r="BD220" s="4">
        <f t="shared" ref="BD220:BD283" si="231">AC219*N220*0.4/BR219</f>
        <v>-0.36141586324216057</v>
      </c>
      <c r="BE220" s="4">
        <f t="shared" ref="BE220:BE283" si="232">AVERAGE(AS220:BD220)</f>
        <v>5.613205976774837E-2</v>
      </c>
      <c r="BG220" s="4">
        <f t="shared" ref="BG220:BG283" si="233">STDEV(C208:C219)*SQRT(12)</f>
        <v>0.16507452504560197</v>
      </c>
      <c r="BH220" s="4">
        <f t="shared" ref="BH220:BH283" si="234">STDEV(D208:D219)*SQRT(12)</f>
        <v>0.28218700053692686</v>
      </c>
      <c r="BI220" s="4">
        <f t="shared" ref="BI220:BI283" si="235">STDEV(E208:E219)*SQRT(12)</f>
        <v>7.3715770622480761E-2</v>
      </c>
      <c r="BJ220" s="4">
        <f t="shared" ref="BJ220:BJ283" si="236">STDEV(F208:F219)*SQRT(12)</f>
        <v>0.11198806572599056</v>
      </c>
      <c r="BK220" s="4">
        <f t="shared" ref="BK220:BK283" si="237">STDEV(G208:G219)*SQRT(12)</f>
        <v>6.6319817131632888E-2</v>
      </c>
      <c r="BL220" s="4">
        <f t="shared" ref="BL220:BL283" si="238">STDEV(H208:H219)*SQRT(12)</f>
        <v>0.11120069192114942</v>
      </c>
      <c r="BM220" s="4">
        <f t="shared" ref="BM220:BM283" si="239">STDEV(I208:I219)*SQRT(12)</f>
        <v>3.2306658922558094E-2</v>
      </c>
      <c r="BN220" s="4">
        <f t="shared" ref="BN220:BN283" si="240">STDEV(J208:J219)*SQRT(12)</f>
        <v>3.0860861276005812E-2</v>
      </c>
      <c r="BO220" s="4">
        <f t="shared" ref="BO220:BO283" si="241">STDEV(K208:K219)*SQRT(12)</f>
        <v>4.070929090218818E-2</v>
      </c>
      <c r="BP220" s="4">
        <f t="shared" ref="BP220:BP283" si="242">STDEV(L208:L219)*SQRT(12)</f>
        <v>6.3005913083289442E-2</v>
      </c>
      <c r="BQ220" s="4">
        <f t="shared" ref="BQ220:BQ283" si="243">STDEV(M208:M219)*SQRT(12)</f>
        <v>7.2086215275052018E-2</v>
      </c>
      <c r="BR220" s="4">
        <f t="shared" ref="BR220:BR283" si="244">STDEV(N208:N219)*SQRT(12)</f>
        <v>7.0235272990333969E-2</v>
      </c>
      <c r="BT220" s="4">
        <f t="shared" si="191"/>
        <v>9.6329046231729123</v>
      </c>
      <c r="BU220" s="4">
        <f t="shared" si="192"/>
        <v>21.792962583068373</v>
      </c>
      <c r="BV220" s="5">
        <f t="shared" si="195"/>
        <v>3.4213925406839991E-2</v>
      </c>
      <c r="BW220" s="4">
        <f t="shared" si="197"/>
        <v>8.2935796692169301</v>
      </c>
      <c r="BX220" s="4">
        <f>MAX(BW$28:BW220)</f>
        <v>8.2935796692169301</v>
      </c>
      <c r="BY220" s="18">
        <f t="shared" si="196"/>
        <v>0</v>
      </c>
    </row>
    <row r="221" spans="1:77" x14ac:dyDescent="0.25">
      <c r="A221" s="2">
        <v>35489</v>
      </c>
      <c r="B221" s="3">
        <v>4.1828750503799996E-3</v>
      </c>
      <c r="C221" s="3">
        <v>8.1956812689900002E-3</v>
      </c>
      <c r="D221" s="3">
        <v>9.6843000396700005E-2</v>
      </c>
      <c r="E221" s="3">
        <v>5.5155218432399997E-2</v>
      </c>
      <c r="F221" s="3">
        <v>6.9679437428099997E-2</v>
      </c>
      <c r="G221" s="3">
        <v>5.1322721097400003E-3</v>
      </c>
      <c r="H221" s="3">
        <v>3.84734572693E-3</v>
      </c>
      <c r="I221" s="3">
        <v>8.2881304753600008E-3</v>
      </c>
      <c r="J221" s="3">
        <v>6.79417554358E-3</v>
      </c>
      <c r="K221" s="3">
        <v>-2.9233961947600002E-3</v>
      </c>
      <c r="L221" s="3">
        <v>1.8418088062400001E-2</v>
      </c>
      <c r="M221" s="3">
        <v>1.9726128681500001E-3</v>
      </c>
      <c r="N221" s="3">
        <v>1.8801235882999999E-2</v>
      </c>
      <c r="O221" s="3">
        <f t="shared" si="193"/>
        <v>2.4183650166715826E-2</v>
      </c>
      <c r="P221" s="3">
        <f t="shared" si="194"/>
        <v>6.0816843630367198E-2</v>
      </c>
      <c r="Q221" s="3"/>
      <c r="R221" s="4">
        <f t="shared" si="198"/>
        <v>-1</v>
      </c>
      <c r="S221" s="4">
        <f t="shared" si="199"/>
        <v>-1</v>
      </c>
      <c r="T221" s="4">
        <f t="shared" si="200"/>
        <v>-1</v>
      </c>
      <c r="U221" s="4">
        <f t="shared" si="201"/>
        <v>1</v>
      </c>
      <c r="V221" s="4">
        <f t="shared" si="202"/>
        <v>1</v>
      </c>
      <c r="W221" s="4">
        <f t="shared" si="203"/>
        <v>1</v>
      </c>
      <c r="X221" s="4">
        <f t="shared" si="204"/>
        <v>1</v>
      </c>
      <c r="Y221" s="4">
        <f t="shared" si="205"/>
        <v>1</v>
      </c>
      <c r="Z221" s="4">
        <f t="shared" si="206"/>
        <v>-1</v>
      </c>
      <c r="AA221" s="4">
        <f t="shared" si="207"/>
        <v>1</v>
      </c>
      <c r="AB221" s="4">
        <f t="shared" si="208"/>
        <v>-1</v>
      </c>
      <c r="AC221" s="4">
        <f t="shared" si="209"/>
        <v>1</v>
      </c>
      <c r="AE221" s="4">
        <f t="shared" ref="AE221:AE284" si="245">R220*C221</f>
        <v>-8.1956812689900002E-3</v>
      </c>
      <c r="AF221" s="4">
        <f t="shared" si="210"/>
        <v>-9.6843000396700005E-2</v>
      </c>
      <c r="AG221" s="4">
        <f t="shared" si="211"/>
        <v>-5.5155218432399997E-2</v>
      </c>
      <c r="AH221" s="4">
        <f t="shared" si="212"/>
        <v>6.9679437428099997E-2</v>
      </c>
      <c r="AI221" s="4">
        <f t="shared" si="213"/>
        <v>5.1322721097400003E-3</v>
      </c>
      <c r="AJ221" s="4">
        <f t="shared" si="214"/>
        <v>3.84734572693E-3</v>
      </c>
      <c r="AK221" s="4">
        <f t="shared" si="215"/>
        <v>8.2881304753600008E-3</v>
      </c>
      <c r="AL221" s="4">
        <f t="shared" si="216"/>
        <v>6.79417554358E-3</v>
      </c>
      <c r="AM221" s="4">
        <f t="shared" si="217"/>
        <v>2.9233961947600002E-3</v>
      </c>
      <c r="AN221" s="4">
        <f t="shared" si="218"/>
        <v>1.8418088062400001E-2</v>
      </c>
      <c r="AO221" s="4">
        <f t="shared" si="219"/>
        <v>-1.9726128681500001E-3</v>
      </c>
      <c r="AP221" s="4">
        <f t="shared" si="220"/>
        <v>1.8801235882999999E-2</v>
      </c>
      <c r="AQ221" s="4">
        <f t="shared" ref="AQ221:AQ284" si="246">AVERAGE(AE221:AP221)</f>
        <v>-2.3568692951974981E-3</v>
      </c>
      <c r="AS221" s="4">
        <f t="shared" ref="AS221:AS284" si="247">R220*C221*0.4/BG220</f>
        <v>-1.9859348416664382E-2</v>
      </c>
      <c r="AT221" s="4">
        <f t="shared" si="221"/>
        <v>-0.13727492792004384</v>
      </c>
      <c r="AU221" s="4">
        <f t="shared" si="222"/>
        <v>-0.2992858541213137</v>
      </c>
      <c r="AV221" s="4">
        <f t="shared" si="223"/>
        <v>0.24888165350972238</v>
      </c>
      <c r="AW221" s="4">
        <f t="shared" si="224"/>
        <v>3.0954681913874193E-2</v>
      </c>
      <c r="AX221" s="4">
        <f t="shared" si="225"/>
        <v>1.3839287006084781E-2</v>
      </c>
      <c r="AY221" s="4">
        <f t="shared" si="226"/>
        <v>0.10261823106161959</v>
      </c>
      <c r="AZ221" s="4">
        <f t="shared" si="227"/>
        <v>8.8062034080201676E-2</v>
      </c>
      <c r="BA221" s="4">
        <f t="shared" si="228"/>
        <v>2.872460934565543E-2</v>
      </c>
      <c r="BB221" s="4">
        <f t="shared" si="229"/>
        <v>0.1169292668645406</v>
      </c>
      <c r="BC221" s="4">
        <f t="shared" si="230"/>
        <v>-1.094585343743351E-2</v>
      </c>
      <c r="BD221" s="4">
        <f t="shared" si="231"/>
        <v>0.10707574745576909</v>
      </c>
      <c r="BE221" s="4">
        <f t="shared" si="232"/>
        <v>2.2476627278501027E-2</v>
      </c>
      <c r="BG221" s="4">
        <f t="shared" si="233"/>
        <v>0.16236630036381197</v>
      </c>
      <c r="BH221" s="4">
        <f t="shared" si="234"/>
        <v>0.28712910868279207</v>
      </c>
      <c r="BI221" s="4">
        <f t="shared" si="235"/>
        <v>7.0493286608568281E-2</v>
      </c>
      <c r="BJ221" s="4">
        <f t="shared" si="236"/>
        <v>9.1640374740452779E-2</v>
      </c>
      <c r="BK221" s="4">
        <f t="shared" si="237"/>
        <v>7.0628809026996003E-2</v>
      </c>
      <c r="BL221" s="4">
        <f t="shared" si="238"/>
        <v>0.11902098083206614</v>
      </c>
      <c r="BM221" s="4">
        <f t="shared" si="239"/>
        <v>3.2273318285050076E-2</v>
      </c>
      <c r="BN221" s="4">
        <f t="shared" si="240"/>
        <v>3.096675883108603E-2</v>
      </c>
      <c r="BO221" s="4">
        <f t="shared" si="241"/>
        <v>4.053124003772858E-2</v>
      </c>
      <c r="BP221" s="4">
        <f t="shared" si="242"/>
        <v>7.8740429423731648E-2</v>
      </c>
      <c r="BQ221" s="4">
        <f t="shared" si="243"/>
        <v>7.5636625103483943E-2</v>
      </c>
      <c r="BR221" s="4">
        <f t="shared" si="244"/>
        <v>9.5381076032767215E-2</v>
      </c>
      <c r="BT221" s="4">
        <f t="shared" si="191"/>
        <v>9.6033513043335184</v>
      </c>
      <c r="BU221" s="4">
        <f t="shared" si="192"/>
        <v>22.373952119804905</v>
      </c>
      <c r="BV221" s="5">
        <f t="shared" si="195"/>
        <v>1.1390489582539999E-3</v>
      </c>
      <c r="BW221" s="4">
        <f t="shared" si="197"/>
        <v>8.3377174699760541</v>
      </c>
      <c r="BX221" s="4">
        <f>MAX(BW$28:BW221)</f>
        <v>8.3377174699760541</v>
      </c>
      <c r="BY221" s="18">
        <f t="shared" si="196"/>
        <v>0</v>
      </c>
    </row>
    <row r="222" spans="1:77" x14ac:dyDescent="0.25">
      <c r="A222" s="2">
        <v>35520</v>
      </c>
      <c r="B222" s="3">
        <v>4.7284687474999998E-3</v>
      </c>
      <c r="C222" s="3">
        <v>-1.6773066891399999E-2</v>
      </c>
      <c r="D222" s="3">
        <v>4.9896648435899998E-2</v>
      </c>
      <c r="E222" s="3">
        <v>-3.6943726729600002E-2</v>
      </c>
      <c r="F222" s="3">
        <v>4.4630651400700001E-2</v>
      </c>
      <c r="G222" s="3">
        <v>2.6393097381699998E-3</v>
      </c>
      <c r="H222" s="3">
        <v>-5.0587331364600002E-2</v>
      </c>
      <c r="I222" s="3">
        <v>-1.31434547382E-2</v>
      </c>
      <c r="J222" s="3">
        <v>-1.42568251492E-2</v>
      </c>
      <c r="K222" s="3">
        <v>-1.4197182511E-2</v>
      </c>
      <c r="L222" s="3">
        <v>1.03671128992E-2</v>
      </c>
      <c r="M222" s="3">
        <v>-2.9110747418700001E-2</v>
      </c>
      <c r="N222" s="3">
        <v>7.1881748386200001E-3</v>
      </c>
      <c r="O222" s="3">
        <f t="shared" si="193"/>
        <v>-5.0242031241758342E-3</v>
      </c>
      <c r="P222" s="3">
        <f t="shared" si="194"/>
        <v>-4.3518203863976271E-2</v>
      </c>
      <c r="Q222" s="3"/>
      <c r="R222" s="4">
        <f t="shared" si="198"/>
        <v>-1</v>
      </c>
      <c r="S222" s="4">
        <f t="shared" si="199"/>
        <v>1</v>
      </c>
      <c r="T222" s="4">
        <f t="shared" si="200"/>
        <v>-1</v>
      </c>
      <c r="U222" s="4">
        <f t="shared" si="201"/>
        <v>1</v>
      </c>
      <c r="V222" s="4">
        <f t="shared" si="202"/>
        <v>1</v>
      </c>
      <c r="W222" s="4">
        <f t="shared" si="203"/>
        <v>1</v>
      </c>
      <c r="X222" s="4">
        <f t="shared" si="204"/>
        <v>1</v>
      </c>
      <c r="Y222" s="4">
        <f t="shared" si="205"/>
        <v>1</v>
      </c>
      <c r="Z222" s="4">
        <f t="shared" si="206"/>
        <v>-1</v>
      </c>
      <c r="AA222" s="4">
        <f t="shared" si="207"/>
        <v>1</v>
      </c>
      <c r="AB222" s="4">
        <f t="shared" si="208"/>
        <v>-1</v>
      </c>
      <c r="AC222" s="4">
        <f t="shared" si="209"/>
        <v>1</v>
      </c>
      <c r="AE222" s="4">
        <f t="shared" si="245"/>
        <v>1.6773066891399999E-2</v>
      </c>
      <c r="AF222" s="4">
        <f t="shared" si="210"/>
        <v>-4.9896648435899998E-2</v>
      </c>
      <c r="AG222" s="4">
        <f t="shared" si="211"/>
        <v>3.6943726729600002E-2</v>
      </c>
      <c r="AH222" s="4">
        <f t="shared" si="212"/>
        <v>4.4630651400700001E-2</v>
      </c>
      <c r="AI222" s="4">
        <f t="shared" si="213"/>
        <v>2.6393097381699998E-3</v>
      </c>
      <c r="AJ222" s="4">
        <f t="shared" si="214"/>
        <v>-5.0587331364600002E-2</v>
      </c>
      <c r="AK222" s="4">
        <f t="shared" si="215"/>
        <v>-1.31434547382E-2</v>
      </c>
      <c r="AL222" s="4">
        <f t="shared" si="216"/>
        <v>-1.42568251492E-2</v>
      </c>
      <c r="AM222" s="4">
        <f t="shared" si="217"/>
        <v>1.4197182511E-2</v>
      </c>
      <c r="AN222" s="4">
        <f t="shared" si="218"/>
        <v>1.03671128992E-2</v>
      </c>
      <c r="AO222" s="4">
        <f t="shared" si="219"/>
        <v>2.9110747418700001E-2</v>
      </c>
      <c r="AP222" s="4">
        <f t="shared" si="220"/>
        <v>7.1881748386200001E-3</v>
      </c>
      <c r="AQ222" s="4">
        <f t="shared" si="246"/>
        <v>2.8304760616241664E-3</v>
      </c>
      <c r="AS222" s="4">
        <f t="shared" si="247"/>
        <v>4.1321547276292718E-2</v>
      </c>
      <c r="AT222" s="4">
        <f t="shared" si="221"/>
        <v>-6.9511097171305866E-2</v>
      </c>
      <c r="AU222" s="4">
        <f t="shared" si="222"/>
        <v>0.20962975912721643</v>
      </c>
      <c r="AV222" s="4">
        <f t="shared" si="223"/>
        <v>0.19480780835785347</v>
      </c>
      <c r="AW222" s="4">
        <f t="shared" si="224"/>
        <v>1.494749677662662E-2</v>
      </c>
      <c r="AX222" s="4">
        <f t="shared" si="225"/>
        <v>-0.17001147532459582</v>
      </c>
      <c r="AY222" s="4">
        <f t="shared" si="226"/>
        <v>-0.16290180789111389</v>
      </c>
      <c r="AZ222" s="4">
        <f t="shared" si="227"/>
        <v>-0.18415650442419906</v>
      </c>
      <c r="BA222" s="4">
        <f t="shared" si="228"/>
        <v>0.14011101064546289</v>
      </c>
      <c r="BB222" s="4">
        <f t="shared" si="229"/>
        <v>5.2664751640663254E-2</v>
      </c>
      <c r="BC222" s="4">
        <f t="shared" si="230"/>
        <v>0.15395053588851423</v>
      </c>
      <c r="BD222" s="4">
        <f t="shared" si="231"/>
        <v>3.0145077567170976E-2</v>
      </c>
      <c r="BE222" s="4">
        <f t="shared" si="232"/>
        <v>2.0916425205715499E-2</v>
      </c>
      <c r="BG222" s="4">
        <f t="shared" si="233"/>
        <v>0.1622114744139263</v>
      </c>
      <c r="BH222" s="4">
        <f t="shared" si="234"/>
        <v>0.30112151779393276</v>
      </c>
      <c r="BI222" s="4">
        <f t="shared" si="235"/>
        <v>0.10076648308700406</v>
      </c>
      <c r="BJ222" s="4">
        <f t="shared" si="236"/>
        <v>0.10594495026401005</v>
      </c>
      <c r="BK222" s="4">
        <f t="shared" si="237"/>
        <v>6.7229938515752125E-2</v>
      </c>
      <c r="BL222" s="4">
        <f t="shared" si="238"/>
        <v>0.11863525766159555</v>
      </c>
      <c r="BM222" s="4">
        <f t="shared" si="239"/>
        <v>2.2513589635607935E-2</v>
      </c>
      <c r="BN222" s="4">
        <f t="shared" si="240"/>
        <v>2.1559921048612218E-2</v>
      </c>
      <c r="BO222" s="4">
        <f t="shared" si="241"/>
        <v>3.5144206767980316E-2</v>
      </c>
      <c r="BP222" s="4">
        <f t="shared" si="242"/>
        <v>7.5842018720829962E-2</v>
      </c>
      <c r="BQ222" s="4">
        <f t="shared" si="243"/>
        <v>7.2141974449075164E-2</v>
      </c>
      <c r="BR222" s="4">
        <f t="shared" si="244"/>
        <v>9.5964623223779424E-2</v>
      </c>
      <c r="BT222" s="4">
        <f t="shared" ref="BT222:BT285" si="248">(1+B222+AQ222*$BE$2/$AQ$2)*BT221</f>
        <v>9.7323851437235209</v>
      </c>
      <c r="BU222" s="4">
        <f t="shared" ref="BU222:BU285" si="249">(1+B222+BE222)*BU221</f>
        <v>22.947729749231623</v>
      </c>
      <c r="BV222" s="5">
        <f t="shared" si="195"/>
        <v>-3.6031271823160002E-2</v>
      </c>
      <c r="BW222" s="4">
        <f t="shared" si="197"/>
        <v>8.0767235419129033</v>
      </c>
      <c r="BX222" s="4">
        <f>MAX(BW$28:BW222)</f>
        <v>8.3377174699760541</v>
      </c>
      <c r="BY222" s="18">
        <f t="shared" si="196"/>
        <v>3.1302803075660031E-2</v>
      </c>
    </row>
    <row r="223" spans="1:77" x14ac:dyDescent="0.25">
      <c r="A223" s="2">
        <v>35550</v>
      </c>
      <c r="B223" s="3">
        <v>4.7318754488399999E-3</v>
      </c>
      <c r="C223" s="3">
        <v>-2.1736757481100001E-3</v>
      </c>
      <c r="D223" s="3">
        <v>-6.1081828553399997E-2</v>
      </c>
      <c r="E223" s="3">
        <v>-3.6693023660399997E-2</v>
      </c>
      <c r="F223" s="3">
        <v>7.6834478395299997E-3</v>
      </c>
      <c r="G223" s="3">
        <v>3.24842667106E-2</v>
      </c>
      <c r="H223" s="3">
        <v>5.9365725602599999E-2</v>
      </c>
      <c r="I223" s="3">
        <v>7.0114946176599996E-3</v>
      </c>
      <c r="J223" s="3">
        <v>8.5001015708700001E-3</v>
      </c>
      <c r="K223" s="3">
        <v>9.9073419165200006E-3</v>
      </c>
      <c r="L223" s="3">
        <v>-2.39564093506E-3</v>
      </c>
      <c r="M223" s="3">
        <v>-2.8997534287500001E-2</v>
      </c>
      <c r="N223" s="3">
        <v>-1.1608893803699999E-2</v>
      </c>
      <c r="O223" s="3">
        <f t="shared" si="193"/>
        <v>-1.499851560865834E-3</v>
      </c>
      <c r="P223" s="3">
        <f t="shared" si="194"/>
        <v>1.2831122993058325E-2</v>
      </c>
      <c r="Q223" s="3"/>
      <c r="R223" s="4">
        <f t="shared" si="198"/>
        <v>-1</v>
      </c>
      <c r="S223" s="4">
        <f t="shared" si="199"/>
        <v>1</v>
      </c>
      <c r="T223" s="4">
        <f t="shared" si="200"/>
        <v>-1</v>
      </c>
      <c r="U223" s="4">
        <f t="shared" si="201"/>
        <v>1</v>
      </c>
      <c r="V223" s="4">
        <f t="shared" si="202"/>
        <v>1</v>
      </c>
      <c r="W223" s="4">
        <f t="shared" si="203"/>
        <v>1</v>
      </c>
      <c r="X223" s="4">
        <f t="shared" si="204"/>
        <v>1</v>
      </c>
      <c r="Y223" s="4">
        <f t="shared" si="205"/>
        <v>1</v>
      </c>
      <c r="Z223" s="4">
        <f t="shared" si="206"/>
        <v>-1</v>
      </c>
      <c r="AA223" s="4">
        <f t="shared" si="207"/>
        <v>1</v>
      </c>
      <c r="AB223" s="4">
        <f t="shared" si="208"/>
        <v>-1</v>
      </c>
      <c r="AC223" s="4">
        <f t="shared" si="209"/>
        <v>1</v>
      </c>
      <c r="AE223" s="4">
        <f t="shared" si="245"/>
        <v>2.1736757481100001E-3</v>
      </c>
      <c r="AF223" s="4">
        <f t="shared" si="210"/>
        <v>-6.1081828553399997E-2</v>
      </c>
      <c r="AG223" s="4">
        <f t="shared" si="211"/>
        <v>3.6693023660399997E-2</v>
      </c>
      <c r="AH223" s="4">
        <f t="shared" si="212"/>
        <v>7.6834478395299997E-3</v>
      </c>
      <c r="AI223" s="4">
        <f t="shared" si="213"/>
        <v>3.24842667106E-2</v>
      </c>
      <c r="AJ223" s="4">
        <f t="shared" si="214"/>
        <v>5.9365725602599999E-2</v>
      </c>
      <c r="AK223" s="4">
        <f t="shared" si="215"/>
        <v>7.0114946176599996E-3</v>
      </c>
      <c r="AL223" s="4">
        <f t="shared" si="216"/>
        <v>8.5001015708700001E-3</v>
      </c>
      <c r="AM223" s="4">
        <f t="shared" si="217"/>
        <v>-9.9073419165200006E-3</v>
      </c>
      <c r="AN223" s="4">
        <f t="shared" si="218"/>
        <v>-2.39564093506E-3</v>
      </c>
      <c r="AO223" s="4">
        <f t="shared" si="219"/>
        <v>2.8997534287500001E-2</v>
      </c>
      <c r="AP223" s="4">
        <f t="shared" si="220"/>
        <v>-1.1608893803699999E-2</v>
      </c>
      <c r="AQ223" s="4">
        <f t="shared" si="246"/>
        <v>8.1596304023824982E-3</v>
      </c>
      <c r="AS223" s="4">
        <f t="shared" si="247"/>
        <v>5.360103546222089E-3</v>
      </c>
      <c r="AT223" s="4">
        <f t="shared" si="221"/>
        <v>-8.1139108225670262E-2</v>
      </c>
      <c r="AU223" s="4">
        <f t="shared" si="222"/>
        <v>0.14565566857669693</v>
      </c>
      <c r="AV223" s="4">
        <f t="shared" si="223"/>
        <v>2.9009208349744631E-2</v>
      </c>
      <c r="AW223" s="4">
        <f t="shared" si="224"/>
        <v>0.19327262483209837</v>
      </c>
      <c r="AX223" s="4">
        <f t="shared" si="225"/>
        <v>0.20016216687264901</v>
      </c>
      <c r="AY223" s="4">
        <f t="shared" si="226"/>
        <v>0.12457355279445055</v>
      </c>
      <c r="AZ223" s="4">
        <f t="shared" si="227"/>
        <v>0.15770190534008732</v>
      </c>
      <c r="BA223" s="4">
        <f t="shared" si="228"/>
        <v>-0.11276216284439258</v>
      </c>
      <c r="BB223" s="4">
        <f t="shared" si="229"/>
        <v>-1.263490068152439E-2</v>
      </c>
      <c r="BC223" s="4">
        <f t="shared" si="230"/>
        <v>0.16078037513635998</v>
      </c>
      <c r="BD223" s="4">
        <f t="shared" si="231"/>
        <v>-4.8388222299916829E-2</v>
      </c>
      <c r="BE223" s="4">
        <f t="shared" si="232"/>
        <v>6.3465934283067085E-2</v>
      </c>
      <c r="BG223" s="4">
        <f t="shared" si="233"/>
        <v>0.15753294713122776</v>
      </c>
      <c r="BH223" s="4">
        <f t="shared" si="234"/>
        <v>0.30097680494764512</v>
      </c>
      <c r="BI223" s="4">
        <f t="shared" si="235"/>
        <v>0.10409666895453719</v>
      </c>
      <c r="BJ223" s="4">
        <f t="shared" si="236"/>
        <v>0.10437035389913633</v>
      </c>
      <c r="BK223" s="4">
        <f t="shared" si="237"/>
        <v>6.6380415643641888E-2</v>
      </c>
      <c r="BL223" s="4">
        <f t="shared" si="238"/>
        <v>0.13592057775833361</v>
      </c>
      <c r="BM223" s="4">
        <f t="shared" si="239"/>
        <v>2.8546011933297848E-2</v>
      </c>
      <c r="BN223" s="4">
        <f t="shared" si="240"/>
        <v>2.6812127955689331E-2</v>
      </c>
      <c r="BO223" s="4">
        <f t="shared" si="241"/>
        <v>3.608594533885124E-2</v>
      </c>
      <c r="BP223" s="4">
        <f t="shared" si="242"/>
        <v>7.2590763802474201E-2</v>
      </c>
      <c r="BQ223" s="4">
        <f t="shared" si="243"/>
        <v>7.3379330476091603E-2</v>
      </c>
      <c r="BR223" s="4">
        <f t="shared" si="244"/>
        <v>9.5552878733718538E-2</v>
      </c>
      <c r="BT223" s="4">
        <f t="shared" si="248"/>
        <v>10.022748007890764</v>
      </c>
      <c r="BU223" s="4">
        <f t="shared" si="249"/>
        <v>24.512714656448942</v>
      </c>
      <c r="BV223" s="5">
        <f t="shared" si="195"/>
        <v>3.9582372128167995E-2</v>
      </c>
      <c r="BW223" s="4">
        <f t="shared" si="197"/>
        <v>8.4346374685602807</v>
      </c>
      <c r="BX223" s="4">
        <f>MAX(BW$28:BW223)</f>
        <v>8.4346374685602807</v>
      </c>
      <c r="BY223" s="18">
        <f t="shared" si="196"/>
        <v>0</v>
      </c>
    </row>
    <row r="224" spans="1:77" x14ac:dyDescent="0.25">
      <c r="A224" s="2">
        <v>35580</v>
      </c>
      <c r="B224" s="3">
        <v>4.7231190313299998E-3</v>
      </c>
      <c r="C224" s="3">
        <v>-2.0842130597700001E-2</v>
      </c>
      <c r="D224" s="3">
        <v>-7.7452004998899995E-2</v>
      </c>
      <c r="E224" s="3">
        <v>1.00703085745E-2</v>
      </c>
      <c r="F224" s="3">
        <v>3.1820963363300002E-2</v>
      </c>
      <c r="G224" s="3">
        <v>3.8275133043699998E-2</v>
      </c>
      <c r="H224" s="3">
        <v>5.9948741590700003E-2</v>
      </c>
      <c r="I224" s="3">
        <v>-3.2494262703100002E-3</v>
      </c>
      <c r="J224" s="3">
        <v>1.07084010011E-2</v>
      </c>
      <c r="K224" s="3">
        <v>3.82953864886E-3</v>
      </c>
      <c r="L224" s="3">
        <v>-2.5712065825100001E-2</v>
      </c>
      <c r="M224" s="3">
        <v>8.4756541087700005E-2</v>
      </c>
      <c r="N224" s="3">
        <v>8.7297942729399995E-3</v>
      </c>
      <c r="O224" s="3">
        <f t="shared" si="193"/>
        <v>1.0073649490899167E-2</v>
      </c>
      <c r="P224" s="3">
        <f t="shared" si="194"/>
        <v>4.1406932560086672E-2</v>
      </c>
      <c r="Q224" s="3"/>
      <c r="R224" s="4">
        <f t="shared" si="198"/>
        <v>-1</v>
      </c>
      <c r="S224" s="4">
        <f t="shared" si="199"/>
        <v>-1</v>
      </c>
      <c r="T224" s="4">
        <f t="shared" si="200"/>
        <v>-1</v>
      </c>
      <c r="U224" s="4">
        <f t="shared" si="201"/>
        <v>1</v>
      </c>
      <c r="V224" s="4">
        <f t="shared" si="202"/>
        <v>1</v>
      </c>
      <c r="W224" s="4">
        <f t="shared" si="203"/>
        <v>1</v>
      </c>
      <c r="X224" s="4">
        <f t="shared" si="204"/>
        <v>1</v>
      </c>
      <c r="Y224" s="4">
        <f t="shared" si="205"/>
        <v>1</v>
      </c>
      <c r="Z224" s="4">
        <f t="shared" si="206"/>
        <v>1</v>
      </c>
      <c r="AA224" s="4">
        <f t="shared" si="207"/>
        <v>1</v>
      </c>
      <c r="AB224" s="4">
        <f t="shared" si="208"/>
        <v>-1</v>
      </c>
      <c r="AC224" s="4">
        <f t="shared" si="209"/>
        <v>1</v>
      </c>
      <c r="AE224" s="4">
        <f t="shared" si="245"/>
        <v>2.0842130597700001E-2</v>
      </c>
      <c r="AF224" s="4">
        <f t="shared" si="210"/>
        <v>-7.7452004998899995E-2</v>
      </c>
      <c r="AG224" s="4">
        <f t="shared" si="211"/>
        <v>-1.00703085745E-2</v>
      </c>
      <c r="AH224" s="4">
        <f t="shared" si="212"/>
        <v>3.1820963363300002E-2</v>
      </c>
      <c r="AI224" s="4">
        <f t="shared" si="213"/>
        <v>3.8275133043699998E-2</v>
      </c>
      <c r="AJ224" s="4">
        <f t="shared" si="214"/>
        <v>5.9948741590700003E-2</v>
      </c>
      <c r="AK224" s="4">
        <f t="shared" si="215"/>
        <v>-3.2494262703100002E-3</v>
      </c>
      <c r="AL224" s="4">
        <f t="shared" si="216"/>
        <v>1.07084010011E-2</v>
      </c>
      <c r="AM224" s="4">
        <f t="shared" si="217"/>
        <v>-3.82953864886E-3</v>
      </c>
      <c r="AN224" s="4">
        <f t="shared" si="218"/>
        <v>-2.5712065825100001E-2</v>
      </c>
      <c r="AO224" s="4">
        <f t="shared" si="219"/>
        <v>-8.4756541087700005E-2</v>
      </c>
      <c r="AP224" s="4">
        <f t="shared" si="220"/>
        <v>8.7297942729399995E-3</v>
      </c>
      <c r="AQ224" s="4">
        <f t="shared" si="246"/>
        <v>-2.8953934613275014E-3</v>
      </c>
      <c r="AS224" s="4">
        <f t="shared" si="247"/>
        <v>5.2921324655567155E-2</v>
      </c>
      <c r="AT224" s="4">
        <f t="shared" si="221"/>
        <v>-0.10293418459588309</v>
      </c>
      <c r="AU224" s="4">
        <f t="shared" si="222"/>
        <v>-3.8695987779966606E-2</v>
      </c>
      <c r="AV224" s="4">
        <f t="shared" si="223"/>
        <v>0.1219540307166222</v>
      </c>
      <c r="AW224" s="4">
        <f t="shared" si="224"/>
        <v>0.23064111709801327</v>
      </c>
      <c r="AX224" s="4">
        <f t="shared" si="225"/>
        <v>0.1764228568753988</v>
      </c>
      <c r="AY224" s="4">
        <f t="shared" si="226"/>
        <v>-4.5532472667674698E-2</v>
      </c>
      <c r="AZ224" s="4">
        <f t="shared" si="227"/>
        <v>0.15975458596642655</v>
      </c>
      <c r="BA224" s="4">
        <f t="shared" si="228"/>
        <v>-4.2449087730973209E-2</v>
      </c>
      <c r="BB224" s="4">
        <f t="shared" si="229"/>
        <v>-0.14168229939040056</v>
      </c>
      <c r="BC224" s="4">
        <f t="shared" si="230"/>
        <v>-0.46201861225929458</v>
      </c>
      <c r="BD224" s="4">
        <f t="shared" si="231"/>
        <v>3.6544348589508037E-2</v>
      </c>
      <c r="BE224" s="4">
        <f t="shared" si="232"/>
        <v>-4.5895317102213956E-3</v>
      </c>
      <c r="BG224" s="4">
        <f t="shared" si="233"/>
        <v>0.15472669786369461</v>
      </c>
      <c r="BH224" s="4">
        <f t="shared" si="234"/>
        <v>0.2661005388414262</v>
      </c>
      <c r="BI224" s="4">
        <f t="shared" si="235"/>
        <v>0.10681643288087443</v>
      </c>
      <c r="BJ224" s="4">
        <f t="shared" si="236"/>
        <v>0.10207374802329722</v>
      </c>
      <c r="BK224" s="4">
        <f t="shared" si="237"/>
        <v>6.6978423720968044E-2</v>
      </c>
      <c r="BL224" s="4">
        <f t="shared" si="238"/>
        <v>0.14421637545470528</v>
      </c>
      <c r="BM224" s="4">
        <f t="shared" si="239"/>
        <v>2.8735603812445051E-2</v>
      </c>
      <c r="BN224" s="4">
        <f t="shared" si="240"/>
        <v>2.6972196821290664E-2</v>
      </c>
      <c r="BO224" s="4">
        <f t="shared" si="241"/>
        <v>3.6356532531500001E-2</v>
      </c>
      <c r="BP224" s="4">
        <f t="shared" si="242"/>
        <v>7.2422761477085373E-2</v>
      </c>
      <c r="BQ224" s="4">
        <f t="shared" si="243"/>
        <v>6.5587781481437846E-2</v>
      </c>
      <c r="BR224" s="4">
        <f t="shared" si="244"/>
        <v>9.4325211541938209E-2</v>
      </c>
      <c r="BT224" s="4">
        <f t="shared" si="248"/>
        <v>9.9808081913333329</v>
      </c>
      <c r="BU224" s="4">
        <f t="shared" si="249"/>
        <v>24.515989244332996</v>
      </c>
      <c r="BV224" s="5">
        <f t="shared" si="195"/>
        <v>3.7501060413963998E-2</v>
      </c>
      <c r="BW224" s="4">
        <f t="shared" si="197"/>
        <v>8.7907831145887698</v>
      </c>
      <c r="BX224" s="4">
        <f>MAX(BW$28:BW224)</f>
        <v>8.7907831145887698</v>
      </c>
      <c r="BY224" s="18">
        <f t="shared" si="196"/>
        <v>0</v>
      </c>
    </row>
    <row r="225" spans="1:77" x14ac:dyDescent="0.25">
      <c r="A225" s="2">
        <v>35611</v>
      </c>
      <c r="B225" s="3">
        <v>4.8628809558899999E-3</v>
      </c>
      <c r="C225" s="3">
        <v>-1.9643805051799999E-2</v>
      </c>
      <c r="D225" s="3">
        <v>-7.8359000250300001E-2</v>
      </c>
      <c r="E225" s="3">
        <v>-3.5832811393500003E-2</v>
      </c>
      <c r="F225" s="3">
        <v>5.6645705252600001E-2</v>
      </c>
      <c r="G225" s="3">
        <v>-9.1467565767500009E-3</v>
      </c>
      <c r="H225" s="3">
        <v>3.5771062421999997E-2</v>
      </c>
      <c r="I225" s="3">
        <v>1.0109704670000001E-2</v>
      </c>
      <c r="J225" s="3">
        <v>5.0609906971999996E-3</v>
      </c>
      <c r="K225" s="3">
        <v>5.5729401523699996E-3</v>
      </c>
      <c r="L225" s="3">
        <v>-1.6401078228899999E-2</v>
      </c>
      <c r="M225" s="3">
        <v>1.38511535315E-2</v>
      </c>
      <c r="N225" s="3">
        <v>1.7583622221199999E-2</v>
      </c>
      <c r="O225" s="3">
        <f t="shared" si="193"/>
        <v>-1.2323560461983346E-3</v>
      </c>
      <c r="P225" s="3">
        <f t="shared" si="194"/>
        <v>1.7896566936659079E-2</v>
      </c>
      <c r="Q225" s="3"/>
      <c r="R225" s="4">
        <f t="shared" si="198"/>
        <v>-1</v>
      </c>
      <c r="S225" s="4">
        <f t="shared" si="199"/>
        <v>-1</v>
      </c>
      <c r="T225" s="4">
        <f t="shared" si="200"/>
        <v>-1</v>
      </c>
      <c r="U225" s="4">
        <f t="shared" si="201"/>
        <v>1</v>
      </c>
      <c r="V225" s="4">
        <f t="shared" si="202"/>
        <v>1</v>
      </c>
      <c r="W225" s="4">
        <f t="shared" si="203"/>
        <v>1</v>
      </c>
      <c r="X225" s="4">
        <f t="shared" si="204"/>
        <v>1</v>
      </c>
      <c r="Y225" s="4">
        <f t="shared" si="205"/>
        <v>1</v>
      </c>
      <c r="Z225" s="4">
        <f t="shared" si="206"/>
        <v>1</v>
      </c>
      <c r="AA225" s="4">
        <f t="shared" si="207"/>
        <v>-1</v>
      </c>
      <c r="AB225" s="4">
        <f t="shared" si="208"/>
        <v>-1</v>
      </c>
      <c r="AC225" s="4">
        <f t="shared" si="209"/>
        <v>1</v>
      </c>
      <c r="AE225" s="4">
        <f t="shared" si="245"/>
        <v>1.9643805051799999E-2</v>
      </c>
      <c r="AF225" s="4">
        <f t="shared" si="210"/>
        <v>7.8359000250300001E-2</v>
      </c>
      <c r="AG225" s="4">
        <f t="shared" si="211"/>
        <v>3.5832811393500003E-2</v>
      </c>
      <c r="AH225" s="4">
        <f t="shared" si="212"/>
        <v>5.6645705252600001E-2</v>
      </c>
      <c r="AI225" s="4">
        <f t="shared" si="213"/>
        <v>-9.1467565767500009E-3</v>
      </c>
      <c r="AJ225" s="4">
        <f t="shared" si="214"/>
        <v>3.5771062421999997E-2</v>
      </c>
      <c r="AK225" s="4">
        <f t="shared" si="215"/>
        <v>1.0109704670000001E-2</v>
      </c>
      <c r="AL225" s="4">
        <f t="shared" si="216"/>
        <v>5.0609906971999996E-3</v>
      </c>
      <c r="AM225" s="4">
        <f t="shared" si="217"/>
        <v>5.5729401523699996E-3</v>
      </c>
      <c r="AN225" s="4">
        <f t="shared" si="218"/>
        <v>-1.6401078228899999E-2</v>
      </c>
      <c r="AO225" s="4">
        <f t="shared" si="219"/>
        <v>-1.38511535315E-2</v>
      </c>
      <c r="AP225" s="4">
        <f t="shared" si="220"/>
        <v>1.7583622221199999E-2</v>
      </c>
      <c r="AQ225" s="4">
        <f t="shared" si="246"/>
        <v>1.8765054481151667E-2</v>
      </c>
      <c r="AS225" s="4">
        <f t="shared" si="247"/>
        <v>5.0783233463962553E-2</v>
      </c>
      <c r="AT225" s="4">
        <f t="shared" si="221"/>
        <v>0.11778856306186655</v>
      </c>
      <c r="AU225" s="4">
        <f t="shared" si="222"/>
        <v>0.13418463967416722</v>
      </c>
      <c r="AV225" s="4">
        <f t="shared" si="223"/>
        <v>0.22197952499861665</v>
      </c>
      <c r="AW225" s="4">
        <f t="shared" si="224"/>
        <v>-5.4625093088815399E-2</v>
      </c>
      <c r="AX225" s="4">
        <f t="shared" si="225"/>
        <v>9.9214981126008905E-2</v>
      </c>
      <c r="AY225" s="4">
        <f t="shared" si="226"/>
        <v>0.14072722795017945</v>
      </c>
      <c r="AZ225" s="4">
        <f t="shared" si="227"/>
        <v>7.505492757201114E-2</v>
      </c>
      <c r="BA225" s="4">
        <f t="shared" si="228"/>
        <v>6.1314319758535796E-2</v>
      </c>
      <c r="BB225" s="4">
        <f t="shared" si="229"/>
        <v>-9.0585213236252071E-2</v>
      </c>
      <c r="BC225" s="4">
        <f t="shared" si="230"/>
        <v>-8.4473987188726909E-2</v>
      </c>
      <c r="BD225" s="4">
        <f t="shared" si="231"/>
        <v>7.4565948737393903E-2</v>
      </c>
      <c r="BE225" s="4">
        <f t="shared" si="232"/>
        <v>6.2160756069078969E-2</v>
      </c>
      <c r="BG225" s="4">
        <f t="shared" si="233"/>
        <v>0.15380424437706622</v>
      </c>
      <c r="BH225" s="4">
        <f t="shared" si="234"/>
        <v>0.26082105247754267</v>
      </c>
      <c r="BI225" s="4">
        <f t="shared" si="235"/>
        <v>0.1093280836564642</v>
      </c>
      <c r="BJ225" s="4">
        <f t="shared" si="236"/>
        <v>0.10128601247584368</v>
      </c>
      <c r="BK225" s="4">
        <f t="shared" si="237"/>
        <v>6.0019233703138275E-2</v>
      </c>
      <c r="BL225" s="4">
        <f t="shared" si="238"/>
        <v>0.1511319792825512</v>
      </c>
      <c r="BM225" s="4">
        <f t="shared" si="239"/>
        <v>2.8456455141901597E-2</v>
      </c>
      <c r="BN225" s="4">
        <f t="shared" si="240"/>
        <v>2.7309755423990466E-2</v>
      </c>
      <c r="BO225" s="4">
        <f t="shared" si="241"/>
        <v>3.5526700574346079E-2</v>
      </c>
      <c r="BP225" s="4">
        <f t="shared" si="242"/>
        <v>7.441390236943618E-2</v>
      </c>
      <c r="BQ225" s="4">
        <f t="shared" si="243"/>
        <v>0.12132177935930336</v>
      </c>
      <c r="BR225" s="4">
        <f t="shared" si="244"/>
        <v>9.0065066392458495E-2</v>
      </c>
      <c r="BT225" s="4">
        <f t="shared" si="248"/>
        <v>10.605536400835121</v>
      </c>
      <c r="BU225" s="4">
        <f t="shared" si="249"/>
        <v>26.159140008753212</v>
      </c>
      <c r="BV225" s="5">
        <f t="shared" si="195"/>
        <v>2.3691813514147998E-2</v>
      </c>
      <c r="BW225" s="4">
        <f t="shared" si="197"/>
        <v>9.04180124057822</v>
      </c>
      <c r="BX225" s="4">
        <f>MAX(BW$28:BW225)</f>
        <v>9.04180124057822</v>
      </c>
      <c r="BY225" s="18">
        <f t="shared" si="196"/>
        <v>0</v>
      </c>
    </row>
    <row r="226" spans="1:77" x14ac:dyDescent="0.25">
      <c r="A226" s="2">
        <v>35642</v>
      </c>
      <c r="B226" s="3">
        <v>4.8231928889199997E-3</v>
      </c>
      <c r="C226" s="3">
        <v>6.5332128674100001E-2</v>
      </c>
      <c r="D226" s="3">
        <v>0.115617002904</v>
      </c>
      <c r="E226" s="3">
        <v>-3.1353606036999999E-2</v>
      </c>
      <c r="F226" s="3">
        <v>0.16666826925700001</v>
      </c>
      <c r="G226" s="3">
        <v>6.7904560667600006E-2</v>
      </c>
      <c r="H226" s="3">
        <v>7.6957255975100003E-2</v>
      </c>
      <c r="I226" s="3">
        <v>8.1010418368000006E-3</v>
      </c>
      <c r="J226" s="3">
        <v>7.1840944672900003E-3</v>
      </c>
      <c r="K226" s="3">
        <v>2.1201929576900001E-2</v>
      </c>
      <c r="L226" s="3">
        <v>-5.54690773874E-3</v>
      </c>
      <c r="M226" s="3">
        <v>-3.8179183398599999E-2</v>
      </c>
      <c r="N226" s="3">
        <v>-1.5683156368400002E-2</v>
      </c>
      <c r="O226" s="3">
        <f t="shared" si="193"/>
        <v>3.6516952484670837E-2</v>
      </c>
      <c r="P226" s="3">
        <f t="shared" si="194"/>
        <v>8.5892279705363325E-2</v>
      </c>
      <c r="Q226" s="3"/>
      <c r="R226" s="4">
        <f t="shared" si="198"/>
        <v>-1</v>
      </c>
      <c r="S226" s="4">
        <f t="shared" si="199"/>
        <v>-1</v>
      </c>
      <c r="T226" s="4">
        <f t="shared" si="200"/>
        <v>-1</v>
      </c>
      <c r="U226" s="4">
        <f t="shared" si="201"/>
        <v>1</v>
      </c>
      <c r="V226" s="4">
        <f t="shared" si="202"/>
        <v>1</v>
      </c>
      <c r="W226" s="4">
        <f t="shared" si="203"/>
        <v>1</v>
      </c>
      <c r="X226" s="4">
        <f t="shared" si="204"/>
        <v>1</v>
      </c>
      <c r="Y226" s="4">
        <f t="shared" si="205"/>
        <v>1</v>
      </c>
      <c r="Z226" s="4">
        <f t="shared" si="206"/>
        <v>1</v>
      </c>
      <c r="AA226" s="4">
        <f t="shared" si="207"/>
        <v>-1</v>
      </c>
      <c r="AB226" s="4">
        <f t="shared" si="208"/>
        <v>-1</v>
      </c>
      <c r="AC226" s="4">
        <f t="shared" si="209"/>
        <v>1</v>
      </c>
      <c r="AE226" s="4">
        <f t="shared" si="245"/>
        <v>-6.5332128674100001E-2</v>
      </c>
      <c r="AF226" s="4">
        <f t="shared" si="210"/>
        <v>-0.115617002904</v>
      </c>
      <c r="AG226" s="4">
        <f t="shared" si="211"/>
        <v>3.1353606036999999E-2</v>
      </c>
      <c r="AH226" s="4">
        <f t="shared" si="212"/>
        <v>0.16666826925700001</v>
      </c>
      <c r="AI226" s="4">
        <f t="shared" si="213"/>
        <v>6.7904560667600006E-2</v>
      </c>
      <c r="AJ226" s="4">
        <f t="shared" si="214"/>
        <v>7.6957255975100003E-2</v>
      </c>
      <c r="AK226" s="4">
        <f t="shared" si="215"/>
        <v>8.1010418368000006E-3</v>
      </c>
      <c r="AL226" s="4">
        <f t="shared" si="216"/>
        <v>7.1840944672900003E-3</v>
      </c>
      <c r="AM226" s="4">
        <f t="shared" si="217"/>
        <v>2.1201929576900001E-2</v>
      </c>
      <c r="AN226" s="4">
        <f t="shared" si="218"/>
        <v>5.54690773874E-3</v>
      </c>
      <c r="AO226" s="4">
        <f t="shared" si="219"/>
        <v>3.8179183398599999E-2</v>
      </c>
      <c r="AP226" s="4">
        <f t="shared" si="220"/>
        <v>-1.5683156368400002E-2</v>
      </c>
      <c r="AQ226" s="4">
        <f t="shared" si="246"/>
        <v>1.8872046750710834E-2</v>
      </c>
      <c r="AS226" s="4">
        <f t="shared" si="247"/>
        <v>-0.16990981994991472</v>
      </c>
      <c r="AT226" s="4">
        <f t="shared" si="221"/>
        <v>-0.17731237843840064</v>
      </c>
      <c r="AU226" s="4">
        <f t="shared" si="222"/>
        <v>0.1147138227923971</v>
      </c>
      <c r="AV226" s="4">
        <f t="shared" si="223"/>
        <v>0.65820843444399491</v>
      </c>
      <c r="AW226" s="4">
        <f t="shared" si="224"/>
        <v>0.45255200027020287</v>
      </c>
      <c r="AX226" s="4">
        <f t="shared" si="225"/>
        <v>0.20368225531202325</v>
      </c>
      <c r="AY226" s="4">
        <f t="shared" si="226"/>
        <v>0.11387281790937297</v>
      </c>
      <c r="AZ226" s="4">
        <f t="shared" si="227"/>
        <v>0.10522385654144786</v>
      </c>
      <c r="BA226" s="4">
        <f t="shared" si="228"/>
        <v>0.23871543638037659</v>
      </c>
      <c r="BB226" s="4">
        <f t="shared" si="229"/>
        <v>2.9816513109078745E-2</v>
      </c>
      <c r="BC226" s="4">
        <f t="shared" si="230"/>
        <v>0.12587742646117825</v>
      </c>
      <c r="BD226" s="4">
        <f t="shared" si="231"/>
        <v>-6.9652561183092473E-2</v>
      </c>
      <c r="BE226" s="4">
        <f t="shared" si="232"/>
        <v>0.13548231697072205</v>
      </c>
      <c r="BG226" s="4">
        <f t="shared" si="233"/>
        <v>0.14185765722495947</v>
      </c>
      <c r="BH226" s="4">
        <f t="shared" si="234"/>
        <v>0.26576873068081064</v>
      </c>
      <c r="BI226" s="4">
        <f t="shared" si="235"/>
        <v>0.10995305097970809</v>
      </c>
      <c r="BJ226" s="4">
        <f t="shared" si="236"/>
        <v>0.10486119604607233</v>
      </c>
      <c r="BK226" s="4">
        <f t="shared" si="237"/>
        <v>6.0582403199981004E-2</v>
      </c>
      <c r="BL226" s="4">
        <f t="shared" si="238"/>
        <v>0.15142102790236406</v>
      </c>
      <c r="BM226" s="4">
        <f t="shared" si="239"/>
        <v>2.904505025674551E-2</v>
      </c>
      <c r="BN226" s="4">
        <f t="shared" si="240"/>
        <v>2.6644173333628403E-2</v>
      </c>
      <c r="BO226" s="4">
        <f t="shared" si="241"/>
        <v>3.4914756356050923E-2</v>
      </c>
      <c r="BP226" s="4">
        <f t="shared" si="242"/>
        <v>7.5019775856093457E-2</v>
      </c>
      <c r="BQ226" s="4">
        <f t="shared" si="243"/>
        <v>0.12314932874354763</v>
      </c>
      <c r="BR226" s="4">
        <f t="shared" si="244"/>
        <v>9.0857614583270532E-2</v>
      </c>
      <c r="BT226" s="4">
        <f t="shared" si="248"/>
        <v>11.272438176422567</v>
      </c>
      <c r="BU226" s="4">
        <f t="shared" si="249"/>
        <v>29.829411485171089</v>
      </c>
      <c r="BV226" s="5">
        <f t="shared" si="195"/>
        <v>5.4655125415820002E-2</v>
      </c>
      <c r="BW226" s="4">
        <f t="shared" si="197"/>
        <v>9.5795923728135239</v>
      </c>
      <c r="BX226" s="4">
        <f>MAX(BW$28:BW226)</f>
        <v>9.5795923728135239</v>
      </c>
      <c r="BY226" s="18">
        <f t="shared" si="196"/>
        <v>0</v>
      </c>
    </row>
    <row r="227" spans="1:77" x14ac:dyDescent="0.25">
      <c r="A227" s="2">
        <v>35671</v>
      </c>
      <c r="B227" s="3">
        <v>4.4924881371099998E-3</v>
      </c>
      <c r="C227" s="3">
        <v>-4.8073239264999998E-2</v>
      </c>
      <c r="D227" s="3">
        <v>-6.2914543734199997E-4</v>
      </c>
      <c r="E227" s="3">
        <v>-3.9903350956500003E-3</v>
      </c>
      <c r="F227" s="3">
        <v>-0.114284249514</v>
      </c>
      <c r="G227" s="3">
        <v>-2.0678718817100001E-2</v>
      </c>
      <c r="H227" s="3">
        <v>-5.79112189227E-2</v>
      </c>
      <c r="I227" s="3">
        <v>-5.0403559336800003E-3</v>
      </c>
      <c r="J227" s="3">
        <v>-4.4602189994500004E-3</v>
      </c>
      <c r="K227" s="3">
        <v>-1.31512647E-2</v>
      </c>
      <c r="L227" s="3">
        <v>-1.4714799427599999E-2</v>
      </c>
      <c r="M227" s="3">
        <v>-1.97328200463E-2</v>
      </c>
      <c r="N227" s="3">
        <v>-8.5837435222199995E-3</v>
      </c>
      <c r="O227" s="3">
        <f t="shared" si="193"/>
        <v>-2.5937509140086839E-2</v>
      </c>
      <c r="P227" s="3">
        <f t="shared" si="194"/>
        <v>-7.289611311870979E-2</v>
      </c>
      <c r="Q227" s="3"/>
      <c r="R227" s="4">
        <f t="shared" si="198"/>
        <v>1</v>
      </c>
      <c r="S227" s="4">
        <f t="shared" si="199"/>
        <v>-1</v>
      </c>
      <c r="T227" s="4">
        <f t="shared" si="200"/>
        <v>-1</v>
      </c>
      <c r="U227" s="4">
        <f t="shared" si="201"/>
        <v>1</v>
      </c>
      <c r="V227" s="4">
        <f t="shared" si="202"/>
        <v>1</v>
      </c>
      <c r="W227" s="4">
        <f t="shared" si="203"/>
        <v>1</v>
      </c>
      <c r="X227" s="4">
        <f t="shared" si="204"/>
        <v>1</v>
      </c>
      <c r="Y227" s="4">
        <f t="shared" si="205"/>
        <v>1</v>
      </c>
      <c r="Z227" s="4">
        <f t="shared" si="206"/>
        <v>1</v>
      </c>
      <c r="AA227" s="4">
        <f t="shared" si="207"/>
        <v>-1</v>
      </c>
      <c r="AB227" s="4">
        <f t="shared" si="208"/>
        <v>-1</v>
      </c>
      <c r="AC227" s="4">
        <f t="shared" si="209"/>
        <v>1</v>
      </c>
      <c r="AE227" s="4">
        <f t="shared" si="245"/>
        <v>4.8073239264999998E-2</v>
      </c>
      <c r="AF227" s="4">
        <f t="shared" si="210"/>
        <v>6.2914543734199997E-4</v>
      </c>
      <c r="AG227" s="4">
        <f t="shared" si="211"/>
        <v>3.9903350956500003E-3</v>
      </c>
      <c r="AH227" s="4">
        <f t="shared" si="212"/>
        <v>-0.114284249514</v>
      </c>
      <c r="AI227" s="4">
        <f t="shared" si="213"/>
        <v>-2.0678718817100001E-2</v>
      </c>
      <c r="AJ227" s="4">
        <f t="shared" si="214"/>
        <v>-5.79112189227E-2</v>
      </c>
      <c r="AK227" s="4">
        <f t="shared" si="215"/>
        <v>-5.0403559336800003E-3</v>
      </c>
      <c r="AL227" s="4">
        <f t="shared" si="216"/>
        <v>-4.4602189994500004E-3</v>
      </c>
      <c r="AM227" s="4">
        <f t="shared" si="217"/>
        <v>-1.31512647E-2</v>
      </c>
      <c r="AN227" s="4">
        <f t="shared" si="218"/>
        <v>1.4714799427599999E-2</v>
      </c>
      <c r="AO227" s="4">
        <f t="shared" si="219"/>
        <v>1.97328200463E-2</v>
      </c>
      <c r="AP227" s="4">
        <f t="shared" si="220"/>
        <v>-8.5837435222199995E-3</v>
      </c>
      <c r="AQ227" s="4">
        <f t="shared" si="246"/>
        <v>-1.1414119261438165E-2</v>
      </c>
      <c r="AS227" s="4">
        <f t="shared" si="247"/>
        <v>0.13555345606410213</v>
      </c>
      <c r="AT227" s="4">
        <f t="shared" si="221"/>
        <v>9.4690663680462289E-4</v>
      </c>
      <c r="AU227" s="4">
        <f t="shared" si="222"/>
        <v>1.4516505217800348E-2</v>
      </c>
      <c r="AV227" s="4">
        <f t="shared" si="223"/>
        <v>-0.43594486358438067</v>
      </c>
      <c r="AW227" s="4">
        <f t="shared" si="224"/>
        <v>-0.13653283940447242</v>
      </c>
      <c r="AX227" s="4">
        <f t="shared" si="225"/>
        <v>-0.15298065196081229</v>
      </c>
      <c r="AY227" s="4">
        <f t="shared" si="226"/>
        <v>-6.9414318641220635E-2</v>
      </c>
      <c r="AZ227" s="4">
        <f t="shared" si="227"/>
        <v>-6.6959765553253253E-2</v>
      </c>
      <c r="BA227" s="4">
        <f t="shared" si="228"/>
        <v>-0.15066712270178351</v>
      </c>
      <c r="BB227" s="4">
        <f t="shared" si="229"/>
        <v>7.845824256167673E-2</v>
      </c>
      <c r="BC227" s="4">
        <f t="shared" si="230"/>
        <v>6.409395892816476E-2</v>
      </c>
      <c r="BD227" s="4">
        <f t="shared" si="231"/>
        <v>-3.7789869617820722E-2</v>
      </c>
      <c r="BE227" s="4">
        <f t="shared" si="232"/>
        <v>-6.3060030171266226E-2</v>
      </c>
      <c r="BG227" s="4">
        <f t="shared" si="233"/>
        <v>0.15687635912662598</v>
      </c>
      <c r="BH227" s="4">
        <f t="shared" si="234"/>
        <v>0.28738371727890738</v>
      </c>
      <c r="BI227" s="4">
        <f t="shared" si="235"/>
        <v>0.10613438041397176</v>
      </c>
      <c r="BJ227" s="4">
        <f t="shared" si="236"/>
        <v>0.15243377011711098</v>
      </c>
      <c r="BK227" s="4">
        <f t="shared" si="237"/>
        <v>7.6582569360719555E-2</v>
      </c>
      <c r="BL227" s="4">
        <f t="shared" si="238"/>
        <v>0.1384810665428749</v>
      </c>
      <c r="BM227" s="4">
        <f t="shared" si="239"/>
        <v>2.9078680838493152E-2</v>
      </c>
      <c r="BN227" s="4">
        <f t="shared" si="240"/>
        <v>2.6754341132316065E-2</v>
      </c>
      <c r="BO227" s="4">
        <f t="shared" si="241"/>
        <v>3.984891784734497E-2</v>
      </c>
      <c r="BP227" s="4">
        <f t="shared" si="242"/>
        <v>7.3844544688578304E-2</v>
      </c>
      <c r="BQ227" s="4">
        <f t="shared" si="243"/>
        <v>0.12181845576012011</v>
      </c>
      <c r="BR227" s="4">
        <f t="shared" si="244"/>
        <v>9.3489931773915916E-2</v>
      </c>
      <c r="BT227" s="4">
        <f t="shared" si="248"/>
        <v>10.92724601229644</v>
      </c>
      <c r="BU227" s="4">
        <f t="shared" si="249"/>
        <v>28.082376174159187</v>
      </c>
      <c r="BV227" s="5">
        <f t="shared" si="195"/>
        <v>-4.0007237233619999E-2</v>
      </c>
      <c r="BW227" s="4">
        <f t="shared" si="197"/>
        <v>9.2393755532462105</v>
      </c>
      <c r="BX227" s="4">
        <f>MAX(BW$28:BW227)</f>
        <v>9.5795923728135239</v>
      </c>
      <c r="BY227" s="18">
        <f t="shared" si="196"/>
        <v>3.5514749096510027E-2</v>
      </c>
    </row>
    <row r="228" spans="1:77" x14ac:dyDescent="0.25">
      <c r="A228" s="2">
        <v>35703</v>
      </c>
      <c r="B228" s="3">
        <v>4.9571841489300002E-3</v>
      </c>
      <c r="C228" s="3">
        <v>1.48003518064E-2</v>
      </c>
      <c r="D228" s="3">
        <v>-4.3382844435199998E-2</v>
      </c>
      <c r="E228" s="3">
        <v>2.8655185434500002E-2</v>
      </c>
      <c r="F228" s="3">
        <v>5.6607215619399999E-2</v>
      </c>
      <c r="G228" s="3">
        <v>9.0164500368500003E-2</v>
      </c>
      <c r="H228" s="3">
        <v>4.6040497763899998E-2</v>
      </c>
      <c r="I228" s="3">
        <v>7.69214905704E-3</v>
      </c>
      <c r="J228" s="3">
        <v>2.4046521182999998E-2</v>
      </c>
      <c r="K228" s="3">
        <v>9.4974760289399992E-3</v>
      </c>
      <c r="L228" s="3">
        <v>-1.5103936032800001E-2</v>
      </c>
      <c r="M228" s="3">
        <v>-7.9588447525999993E-3</v>
      </c>
      <c r="N228" s="3">
        <v>-2.7009721552399999E-3</v>
      </c>
      <c r="O228" s="3">
        <f t="shared" si="193"/>
        <v>1.7363108323819997E-2</v>
      </c>
      <c r="P228" s="3">
        <f t="shared" si="194"/>
        <v>6.35592895927483E-2</v>
      </c>
      <c r="Q228" s="3"/>
      <c r="R228" s="4">
        <f t="shared" si="198"/>
        <v>1</v>
      </c>
      <c r="S228" s="4">
        <f t="shared" si="199"/>
        <v>-1</v>
      </c>
      <c r="T228" s="4">
        <f t="shared" si="200"/>
        <v>-1</v>
      </c>
      <c r="U228" s="4">
        <f t="shared" si="201"/>
        <v>1</v>
      </c>
      <c r="V228" s="4">
        <f t="shared" si="202"/>
        <v>1</v>
      </c>
      <c r="W228" s="4">
        <f t="shared" si="203"/>
        <v>1</v>
      </c>
      <c r="X228" s="4">
        <f t="shared" si="204"/>
        <v>1</v>
      </c>
      <c r="Y228" s="4">
        <f t="shared" si="205"/>
        <v>1</v>
      </c>
      <c r="Z228" s="4">
        <f t="shared" si="206"/>
        <v>1</v>
      </c>
      <c r="AA228" s="4">
        <f t="shared" si="207"/>
        <v>-1</v>
      </c>
      <c r="AB228" s="4">
        <f t="shared" si="208"/>
        <v>-1</v>
      </c>
      <c r="AC228" s="4">
        <f t="shared" si="209"/>
        <v>1</v>
      </c>
      <c r="AE228" s="4">
        <f t="shared" si="245"/>
        <v>1.48003518064E-2</v>
      </c>
      <c r="AF228" s="4">
        <f t="shared" si="210"/>
        <v>4.3382844435199998E-2</v>
      </c>
      <c r="AG228" s="4">
        <f t="shared" si="211"/>
        <v>-2.8655185434500002E-2</v>
      </c>
      <c r="AH228" s="4">
        <f t="shared" si="212"/>
        <v>5.6607215619399999E-2</v>
      </c>
      <c r="AI228" s="4">
        <f t="shared" si="213"/>
        <v>9.0164500368500003E-2</v>
      </c>
      <c r="AJ228" s="4">
        <f t="shared" si="214"/>
        <v>4.6040497763899998E-2</v>
      </c>
      <c r="AK228" s="4">
        <f t="shared" si="215"/>
        <v>7.69214905704E-3</v>
      </c>
      <c r="AL228" s="4">
        <f t="shared" si="216"/>
        <v>2.4046521182999998E-2</v>
      </c>
      <c r="AM228" s="4">
        <f t="shared" si="217"/>
        <v>9.4974760289399992E-3</v>
      </c>
      <c r="AN228" s="4">
        <f t="shared" si="218"/>
        <v>1.5103936032800001E-2</v>
      </c>
      <c r="AO228" s="4">
        <f t="shared" si="219"/>
        <v>7.9588447525999993E-3</v>
      </c>
      <c r="AP228" s="4">
        <f t="shared" si="220"/>
        <v>-2.7009721552399999E-3</v>
      </c>
      <c r="AQ228" s="4">
        <f t="shared" si="246"/>
        <v>2.3661514954836673E-2</v>
      </c>
      <c r="AS228" s="4">
        <f t="shared" si="247"/>
        <v>3.7737621879542965E-2</v>
      </c>
      <c r="AT228" s="4">
        <f t="shared" si="221"/>
        <v>6.0383162756707923E-2</v>
      </c>
      <c r="AU228" s="4">
        <f t="shared" si="222"/>
        <v>-0.10799586457369198</v>
      </c>
      <c r="AV228" s="4">
        <f t="shared" si="223"/>
        <v>0.14854245375131803</v>
      </c>
      <c r="AW228" s="4">
        <f t="shared" si="224"/>
        <v>0.47094006440973157</v>
      </c>
      <c r="AX228" s="4">
        <f t="shared" si="225"/>
        <v>0.13298712643766497</v>
      </c>
      <c r="AY228" s="4">
        <f t="shared" si="226"/>
        <v>0.10581152700513775</v>
      </c>
      <c r="AZ228" s="4">
        <f t="shared" si="227"/>
        <v>0.35951580439339859</v>
      </c>
      <c r="BA228" s="4">
        <f t="shared" si="228"/>
        <v>9.5334845130031973E-2</v>
      </c>
      <c r="BB228" s="4">
        <f t="shared" si="229"/>
        <v>8.181476964342993E-2</v>
      </c>
      <c r="BC228" s="4">
        <f t="shared" si="230"/>
        <v>2.6133461314834686E-2</v>
      </c>
      <c r="BD228" s="4">
        <f t="shared" si="231"/>
        <v>-1.155620548219753E-2</v>
      </c>
      <c r="BE228" s="4">
        <f t="shared" si="232"/>
        <v>0.11663739722215906</v>
      </c>
      <c r="BG228" s="4">
        <f t="shared" si="233"/>
        <v>0.16419245475007774</v>
      </c>
      <c r="BH228" s="4">
        <f t="shared" si="234"/>
        <v>0.28090520282428061</v>
      </c>
      <c r="BI228" s="4">
        <f t="shared" si="235"/>
        <v>0.10624725128684324</v>
      </c>
      <c r="BJ228" s="4">
        <f t="shared" si="236"/>
        <v>0.221138444608899</v>
      </c>
      <c r="BK228" s="4">
        <f t="shared" si="237"/>
        <v>8.2473317649082167E-2</v>
      </c>
      <c r="BL228" s="4">
        <f t="shared" si="238"/>
        <v>0.1646176311995097</v>
      </c>
      <c r="BM228" s="4">
        <f t="shared" si="239"/>
        <v>3.0448628587563798E-2</v>
      </c>
      <c r="BN228" s="4">
        <f t="shared" si="240"/>
        <v>2.7873949219575724E-2</v>
      </c>
      <c r="BO228" s="4">
        <f t="shared" si="241"/>
        <v>4.2071721534990766E-2</v>
      </c>
      <c r="BP228" s="4">
        <f t="shared" si="242"/>
        <v>6.8171508695031455E-2</v>
      </c>
      <c r="BQ228" s="4">
        <f t="shared" si="243"/>
        <v>0.12167344397183581</v>
      </c>
      <c r="BR228" s="4">
        <f t="shared" si="244"/>
        <v>9.4468965027025786E-2</v>
      </c>
      <c r="BT228" s="4">
        <f t="shared" si="248"/>
        <v>11.776850857187794</v>
      </c>
      <c r="BU228" s="4">
        <f t="shared" si="249"/>
        <v>31.497040948961519</v>
      </c>
      <c r="BV228" s="5">
        <f t="shared" si="195"/>
        <v>3.1423289069915997E-2</v>
      </c>
      <c r="BW228" s="4">
        <f t="shared" si="197"/>
        <v>9.5755084081199442</v>
      </c>
      <c r="BX228" s="4">
        <f>MAX(BW$28:BW228)</f>
        <v>9.5795923728135239</v>
      </c>
      <c r="BY228" s="18">
        <f t="shared" si="196"/>
        <v>4.2631925604369794E-4</v>
      </c>
    </row>
    <row r="229" spans="1:77" x14ac:dyDescent="0.25">
      <c r="A229" s="2">
        <v>35734</v>
      </c>
      <c r="B229" s="3">
        <v>4.8413365076299996E-3</v>
      </c>
      <c r="C229" s="3">
        <v>-1.8667706288500001E-2</v>
      </c>
      <c r="D229" s="3">
        <v>8.5167754389799996E-2</v>
      </c>
      <c r="E229" s="3">
        <v>-7.4459552839800006E-2</v>
      </c>
      <c r="F229" s="3">
        <v>-9.89378425516E-2</v>
      </c>
      <c r="G229" s="3">
        <v>-9.20127701361E-2</v>
      </c>
      <c r="H229" s="3">
        <v>-3.2604685254600002E-2</v>
      </c>
      <c r="I229" s="3">
        <v>-7.5019973877499995E-4</v>
      </c>
      <c r="J229" s="3">
        <v>-2.8806755804800001E-3</v>
      </c>
      <c r="K229" s="3">
        <v>1.08883493259E-2</v>
      </c>
      <c r="L229" s="3">
        <v>-2.7701596549599999E-2</v>
      </c>
      <c r="M229" s="3">
        <v>-7.8009242433400004E-4</v>
      </c>
      <c r="N229" s="3">
        <v>3.9476824051000003E-2</v>
      </c>
      <c r="O229" s="3">
        <f t="shared" si="193"/>
        <v>-1.7771849466424086E-2</v>
      </c>
      <c r="P229" s="3">
        <f t="shared" si="194"/>
        <v>-3.8648140918137383E-2</v>
      </c>
      <c r="Q229" s="3"/>
      <c r="R229" s="4">
        <f t="shared" si="198"/>
        <v>1</v>
      </c>
      <c r="S229" s="4">
        <f t="shared" si="199"/>
        <v>-1</v>
      </c>
      <c r="T229" s="4">
        <f t="shared" si="200"/>
        <v>-1</v>
      </c>
      <c r="U229" s="4">
        <f t="shared" si="201"/>
        <v>1</v>
      </c>
      <c r="V229" s="4">
        <f t="shared" si="202"/>
        <v>1</v>
      </c>
      <c r="W229" s="4">
        <f t="shared" si="203"/>
        <v>1</v>
      </c>
      <c r="X229" s="4">
        <f t="shared" si="204"/>
        <v>1</v>
      </c>
      <c r="Y229" s="4">
        <f t="shared" si="205"/>
        <v>1</v>
      </c>
      <c r="Z229" s="4">
        <f t="shared" si="206"/>
        <v>1</v>
      </c>
      <c r="AA229" s="4">
        <f t="shared" si="207"/>
        <v>-1</v>
      </c>
      <c r="AB229" s="4">
        <f t="shared" si="208"/>
        <v>-1</v>
      </c>
      <c r="AC229" s="4">
        <f t="shared" si="209"/>
        <v>1</v>
      </c>
      <c r="AE229" s="4">
        <f t="shared" si="245"/>
        <v>-1.8667706288500001E-2</v>
      </c>
      <c r="AF229" s="4">
        <f t="shared" si="210"/>
        <v>-8.5167754389799996E-2</v>
      </c>
      <c r="AG229" s="4">
        <f t="shared" si="211"/>
        <v>7.4459552839800006E-2</v>
      </c>
      <c r="AH229" s="4">
        <f t="shared" si="212"/>
        <v>-9.89378425516E-2</v>
      </c>
      <c r="AI229" s="4">
        <f t="shared" si="213"/>
        <v>-9.20127701361E-2</v>
      </c>
      <c r="AJ229" s="4">
        <f t="shared" si="214"/>
        <v>-3.2604685254600002E-2</v>
      </c>
      <c r="AK229" s="4">
        <f t="shared" si="215"/>
        <v>-7.5019973877499995E-4</v>
      </c>
      <c r="AL229" s="4">
        <f t="shared" si="216"/>
        <v>-2.8806755804800001E-3</v>
      </c>
      <c r="AM229" s="4">
        <f t="shared" si="217"/>
        <v>1.08883493259E-2</v>
      </c>
      <c r="AN229" s="4">
        <f t="shared" si="218"/>
        <v>2.7701596549599999E-2</v>
      </c>
      <c r="AO229" s="4">
        <f t="shared" si="219"/>
        <v>7.8009242433400004E-4</v>
      </c>
      <c r="AP229" s="4">
        <f t="shared" si="220"/>
        <v>3.9476824051000003E-2</v>
      </c>
      <c r="AQ229" s="4">
        <f t="shared" si="246"/>
        <v>-1.4809601562435082E-2</v>
      </c>
      <c r="AS229" s="4">
        <f t="shared" si="247"/>
        <v>-4.5477622749266221E-2</v>
      </c>
      <c r="AT229" s="4">
        <f t="shared" si="221"/>
        <v>-0.12127615086300332</v>
      </c>
      <c r="AU229" s="4">
        <f t="shared" si="222"/>
        <v>0.28032556866351777</v>
      </c>
      <c r="AV229" s="4">
        <f t="shared" si="223"/>
        <v>-0.17896090881272042</v>
      </c>
      <c r="AW229" s="4">
        <f t="shared" si="224"/>
        <v>-0.44626685458493376</v>
      </c>
      <c r="AX229" s="4">
        <f t="shared" si="225"/>
        <v>-7.9225256777226943E-2</v>
      </c>
      <c r="AY229" s="4">
        <f t="shared" si="226"/>
        <v>-9.8552844390687039E-3</v>
      </c>
      <c r="AZ229" s="4">
        <f t="shared" si="227"/>
        <v>-4.1338606995192734E-2</v>
      </c>
      <c r="BA229" s="4">
        <f t="shared" si="228"/>
        <v>0.1035217854524373</v>
      </c>
      <c r="BB229" s="4">
        <f t="shared" si="229"/>
        <v>0.1625406101749893</v>
      </c>
      <c r="BC229" s="4">
        <f t="shared" si="230"/>
        <v>2.564544567389975E-3</v>
      </c>
      <c r="BD229" s="4">
        <f t="shared" si="231"/>
        <v>0.16715256291717151</v>
      </c>
      <c r="BE229" s="4">
        <f t="shared" si="232"/>
        <v>-1.7191301120492181E-2</v>
      </c>
      <c r="BG229" s="4">
        <f t="shared" si="233"/>
        <v>0.12305393541025328</v>
      </c>
      <c r="BH229" s="4">
        <f t="shared" si="234"/>
        <v>0.25058228146584394</v>
      </c>
      <c r="BI229" s="4">
        <f t="shared" si="235"/>
        <v>0.11496389532374679</v>
      </c>
      <c r="BJ229" s="4">
        <f t="shared" si="236"/>
        <v>0.22192519007208608</v>
      </c>
      <c r="BK229" s="4">
        <f t="shared" si="237"/>
        <v>0.11058261442211066</v>
      </c>
      <c r="BL229" s="4">
        <f t="shared" si="238"/>
        <v>0.16357792051818215</v>
      </c>
      <c r="BM229" s="4">
        <f t="shared" si="239"/>
        <v>2.8822657638646186E-2</v>
      </c>
      <c r="BN229" s="4">
        <f t="shared" si="240"/>
        <v>3.4016897120004191E-2</v>
      </c>
      <c r="BO229" s="4">
        <f t="shared" si="241"/>
        <v>4.1733937276575671E-2</v>
      </c>
      <c r="BP229" s="4">
        <f t="shared" si="242"/>
        <v>6.8345018908681471E-2</v>
      </c>
      <c r="BQ229" s="4">
        <f t="shared" si="243"/>
        <v>0.12033973743498214</v>
      </c>
      <c r="BR229" s="4">
        <f t="shared" si="244"/>
        <v>9.4633550025286436E-2</v>
      </c>
      <c r="BT229" s="4">
        <f t="shared" si="248"/>
        <v>11.297298537519632</v>
      </c>
      <c r="BU229" s="4">
        <f t="shared" si="249"/>
        <v>31.108053607831977</v>
      </c>
      <c r="BV229" s="5">
        <f t="shared" si="195"/>
        <v>-1.5207471422400001E-2</v>
      </c>
      <c r="BW229" s="4">
        <f t="shared" si="197"/>
        <v>9.476247396083858</v>
      </c>
      <c r="BX229" s="4">
        <f>MAX(BW$28:BW229)</f>
        <v>9.5795923728135239</v>
      </c>
      <c r="BY229" s="18">
        <f t="shared" si="196"/>
        <v>1.0788034887888818E-2</v>
      </c>
    </row>
    <row r="230" spans="1:77" x14ac:dyDescent="0.25">
      <c r="A230" s="2">
        <v>35762</v>
      </c>
      <c r="B230" s="3">
        <v>4.4154162531799997E-3</v>
      </c>
      <c r="C230" s="3">
        <v>-2.6010523118399999E-2</v>
      </c>
      <c r="D230" s="3">
        <v>-3.1598861244300003E-2</v>
      </c>
      <c r="E230" s="3">
        <v>-4.7887477407900003E-2</v>
      </c>
      <c r="F230" s="3">
        <v>5.5443955388600002E-2</v>
      </c>
      <c r="G230" s="3">
        <v>2.5568176809899999E-3</v>
      </c>
      <c r="H230" s="3">
        <v>3.3742560099500003E-2</v>
      </c>
      <c r="I230" s="3">
        <v>6.0450480366899999E-3</v>
      </c>
      <c r="J230" s="3">
        <v>1.6701641487299999E-3</v>
      </c>
      <c r="K230" s="3">
        <v>-8.0961959253300002E-4</v>
      </c>
      <c r="L230" s="3">
        <v>-2.9892270595399999E-2</v>
      </c>
      <c r="M230" s="3">
        <v>-6.1028235815300001E-2</v>
      </c>
      <c r="N230" s="3">
        <v>5.9489570139500004E-3</v>
      </c>
      <c r="O230" s="3">
        <f t="shared" si="193"/>
        <v>-7.6516237837810823E-3</v>
      </c>
      <c r="P230" s="3">
        <f t="shared" si="194"/>
        <v>-1.7935612758678998E-2</v>
      </c>
      <c r="Q230" s="3"/>
      <c r="R230" s="4">
        <f t="shared" si="198"/>
        <v>1</v>
      </c>
      <c r="S230" s="4">
        <f t="shared" si="199"/>
        <v>1</v>
      </c>
      <c r="T230" s="4">
        <f t="shared" si="200"/>
        <v>-1</v>
      </c>
      <c r="U230" s="4">
        <f t="shared" si="201"/>
        <v>1</v>
      </c>
      <c r="V230" s="4">
        <f t="shared" si="202"/>
        <v>1</v>
      </c>
      <c r="W230" s="4">
        <f t="shared" si="203"/>
        <v>1</v>
      </c>
      <c r="X230" s="4">
        <f t="shared" si="204"/>
        <v>1</v>
      </c>
      <c r="Y230" s="4">
        <f t="shared" si="205"/>
        <v>1</v>
      </c>
      <c r="Z230" s="4">
        <f t="shared" si="206"/>
        <v>1</v>
      </c>
      <c r="AA230" s="4">
        <f t="shared" si="207"/>
        <v>-1</v>
      </c>
      <c r="AB230" s="4">
        <f t="shared" si="208"/>
        <v>-1</v>
      </c>
      <c r="AC230" s="4">
        <f t="shared" si="209"/>
        <v>1</v>
      </c>
      <c r="AE230" s="4">
        <f t="shared" si="245"/>
        <v>-2.6010523118399999E-2</v>
      </c>
      <c r="AF230" s="4">
        <f t="shared" si="210"/>
        <v>3.1598861244300003E-2</v>
      </c>
      <c r="AG230" s="4">
        <f t="shared" si="211"/>
        <v>4.7887477407900003E-2</v>
      </c>
      <c r="AH230" s="4">
        <f t="shared" si="212"/>
        <v>5.5443955388600002E-2</v>
      </c>
      <c r="AI230" s="4">
        <f t="shared" si="213"/>
        <v>2.5568176809899999E-3</v>
      </c>
      <c r="AJ230" s="4">
        <f t="shared" si="214"/>
        <v>3.3742560099500003E-2</v>
      </c>
      <c r="AK230" s="4">
        <f t="shared" si="215"/>
        <v>6.0450480366899999E-3</v>
      </c>
      <c r="AL230" s="4">
        <f t="shared" si="216"/>
        <v>1.6701641487299999E-3</v>
      </c>
      <c r="AM230" s="4">
        <f t="shared" si="217"/>
        <v>-8.0961959253300002E-4</v>
      </c>
      <c r="AN230" s="4">
        <f t="shared" si="218"/>
        <v>2.9892270595399999E-2</v>
      </c>
      <c r="AO230" s="4">
        <f t="shared" si="219"/>
        <v>6.1028235815300001E-2</v>
      </c>
      <c r="AP230" s="4">
        <f t="shared" si="220"/>
        <v>5.9489570139500004E-3</v>
      </c>
      <c r="AQ230" s="4">
        <f t="shared" si="246"/>
        <v>2.0749517060035586E-2</v>
      </c>
      <c r="AS230" s="4">
        <f t="shared" si="247"/>
        <v>-8.4549991941932523E-2</v>
      </c>
      <c r="AT230" s="4">
        <f t="shared" si="221"/>
        <v>5.044069526297635E-2</v>
      </c>
      <c r="AU230" s="4">
        <f t="shared" si="222"/>
        <v>0.16661744897576877</v>
      </c>
      <c r="AV230" s="4">
        <f t="shared" si="223"/>
        <v>9.9932694203106215E-2</v>
      </c>
      <c r="AW230" s="4">
        <f t="shared" si="224"/>
        <v>9.248534028071494E-3</v>
      </c>
      <c r="AX230" s="4">
        <f t="shared" si="225"/>
        <v>8.2511282678274234E-2</v>
      </c>
      <c r="AY230" s="4">
        <f t="shared" si="226"/>
        <v>8.3892999909691027E-2</v>
      </c>
      <c r="AZ230" s="4">
        <f t="shared" si="227"/>
        <v>1.963922979615719E-2</v>
      </c>
      <c r="BA230" s="4">
        <f t="shared" si="228"/>
        <v>-7.7598199006967067E-3</v>
      </c>
      <c r="BB230" s="4">
        <f t="shared" si="229"/>
        <v>0.17494922715781391</v>
      </c>
      <c r="BC230" s="4">
        <f t="shared" si="230"/>
        <v>0.20285314598853169</v>
      </c>
      <c r="BD230" s="4">
        <f t="shared" si="231"/>
        <v>2.5145234485488145E-2</v>
      </c>
      <c r="BE230" s="4">
        <f t="shared" si="232"/>
        <v>6.8576723386937474E-2</v>
      </c>
      <c r="BG230" s="4">
        <f t="shared" si="233"/>
        <v>0.12193402001582607</v>
      </c>
      <c r="BH230" s="4">
        <f t="shared" si="234"/>
        <v>0.24272157254597646</v>
      </c>
      <c r="BI230" s="4">
        <f t="shared" si="235"/>
        <v>0.12966371673580498</v>
      </c>
      <c r="BJ230" s="4">
        <f t="shared" si="236"/>
        <v>0.25938236986955165</v>
      </c>
      <c r="BK230" s="4">
        <f t="shared" si="237"/>
        <v>0.15915054181279831</v>
      </c>
      <c r="BL230" s="4">
        <f t="shared" si="238"/>
        <v>0.17335995589240971</v>
      </c>
      <c r="BM230" s="4">
        <f t="shared" si="239"/>
        <v>2.9005233707341448E-2</v>
      </c>
      <c r="BN230" s="4">
        <f t="shared" si="240"/>
        <v>3.4878256256872804E-2</v>
      </c>
      <c r="BO230" s="4">
        <f t="shared" si="241"/>
        <v>4.046867876006132E-2</v>
      </c>
      <c r="BP230" s="4">
        <f t="shared" si="242"/>
        <v>7.0291326661026471E-2</v>
      </c>
      <c r="BQ230" s="4">
        <f t="shared" si="243"/>
        <v>0.11946700996850938</v>
      </c>
      <c r="BR230" s="4">
        <f t="shared" si="244"/>
        <v>9.380972465010079E-2</v>
      </c>
      <c r="BT230" s="4">
        <f t="shared" si="248"/>
        <v>12.068346129560044</v>
      </c>
      <c r="BU230" s="4">
        <f t="shared" si="249"/>
        <v>33.378697000707106</v>
      </c>
      <c r="BV230" s="5">
        <f t="shared" si="195"/>
        <v>1.9921688222686799E-2</v>
      </c>
      <c r="BW230" s="4">
        <f t="shared" si="197"/>
        <v>9.7068718190015097</v>
      </c>
      <c r="BX230" s="4">
        <f>MAX(BW$28:BW230)</f>
        <v>9.7068718190015097</v>
      </c>
      <c r="BY230" s="18">
        <f t="shared" si="196"/>
        <v>0</v>
      </c>
    </row>
    <row r="231" spans="1:77" x14ac:dyDescent="0.25">
      <c r="A231" s="2">
        <v>35795</v>
      </c>
      <c r="B231" s="3">
        <v>5.2765365683300003E-3</v>
      </c>
      <c r="C231" s="3">
        <v>-3.5408701250299997E-2</v>
      </c>
      <c r="D231" s="3">
        <v>-5.6865677813399997E-2</v>
      </c>
      <c r="E231" s="3">
        <v>-2.97770804555E-2</v>
      </c>
      <c r="F231" s="3">
        <v>6.3783640541100001E-2</v>
      </c>
      <c r="G231" s="3">
        <v>5.4143893321899998E-2</v>
      </c>
      <c r="H231" s="3">
        <v>1.4109947269999999E-2</v>
      </c>
      <c r="I231" s="3">
        <v>6.1856679270700004E-3</v>
      </c>
      <c r="J231" s="3">
        <v>6.1783360221299996E-3</v>
      </c>
      <c r="K231" s="3">
        <v>5.1249091316600002E-3</v>
      </c>
      <c r="L231" s="3">
        <v>-4.8864611545300002E-2</v>
      </c>
      <c r="M231" s="3">
        <v>-2.41367114905E-2</v>
      </c>
      <c r="N231" s="3">
        <v>-2.22114221154E-2</v>
      </c>
      <c r="O231" s="3">
        <f t="shared" si="193"/>
        <v>-5.6448175380449999E-3</v>
      </c>
      <c r="P231" s="3">
        <f t="shared" si="194"/>
        <v>-7.6969262943045466E-3</v>
      </c>
      <c r="Q231" s="3"/>
      <c r="R231" s="4">
        <f t="shared" si="198"/>
        <v>-1</v>
      </c>
      <c r="S231" s="4">
        <f t="shared" si="199"/>
        <v>1</v>
      </c>
      <c r="T231" s="4">
        <f t="shared" si="200"/>
        <v>-1</v>
      </c>
      <c r="U231" s="4">
        <f t="shared" si="201"/>
        <v>1</v>
      </c>
      <c r="V231" s="4">
        <f t="shared" si="202"/>
        <v>1</v>
      </c>
      <c r="W231" s="4">
        <f t="shared" si="203"/>
        <v>1</v>
      </c>
      <c r="X231" s="4">
        <f t="shared" si="204"/>
        <v>1</v>
      </c>
      <c r="Y231" s="4">
        <f t="shared" si="205"/>
        <v>1</v>
      </c>
      <c r="Z231" s="4">
        <f t="shared" si="206"/>
        <v>1</v>
      </c>
      <c r="AA231" s="4">
        <f t="shared" si="207"/>
        <v>-1</v>
      </c>
      <c r="AB231" s="4">
        <f t="shared" si="208"/>
        <v>-1</v>
      </c>
      <c r="AC231" s="4">
        <f t="shared" si="209"/>
        <v>1</v>
      </c>
      <c r="AE231" s="4">
        <f t="shared" si="245"/>
        <v>-3.5408701250299997E-2</v>
      </c>
      <c r="AF231" s="4">
        <f t="shared" si="210"/>
        <v>-5.6865677813399997E-2</v>
      </c>
      <c r="AG231" s="4">
        <f t="shared" si="211"/>
        <v>2.97770804555E-2</v>
      </c>
      <c r="AH231" s="4">
        <f t="shared" si="212"/>
        <v>6.3783640541100001E-2</v>
      </c>
      <c r="AI231" s="4">
        <f t="shared" si="213"/>
        <v>5.4143893321899998E-2</v>
      </c>
      <c r="AJ231" s="4">
        <f t="shared" si="214"/>
        <v>1.4109947269999999E-2</v>
      </c>
      <c r="AK231" s="4">
        <f t="shared" si="215"/>
        <v>6.1856679270700004E-3</v>
      </c>
      <c r="AL231" s="4">
        <f t="shared" si="216"/>
        <v>6.1783360221299996E-3</v>
      </c>
      <c r="AM231" s="4">
        <f t="shared" si="217"/>
        <v>5.1249091316600002E-3</v>
      </c>
      <c r="AN231" s="4">
        <f t="shared" si="218"/>
        <v>4.8864611545300002E-2</v>
      </c>
      <c r="AO231" s="4">
        <f t="shared" si="219"/>
        <v>2.41367114905E-2</v>
      </c>
      <c r="AP231" s="4">
        <f t="shared" si="220"/>
        <v>-2.22114221154E-2</v>
      </c>
      <c r="AQ231" s="4">
        <f t="shared" si="246"/>
        <v>1.1484916377171667E-2</v>
      </c>
      <c r="AS231" s="4">
        <f t="shared" si="247"/>
        <v>-0.11615692239361659</v>
      </c>
      <c r="AT231" s="4">
        <f t="shared" si="221"/>
        <v>-9.3713430111579343E-2</v>
      </c>
      <c r="AU231" s="4">
        <f t="shared" si="222"/>
        <v>9.1859407412088909E-2</v>
      </c>
      <c r="AV231" s="4">
        <f t="shared" si="223"/>
        <v>9.8362337537710079E-2</v>
      </c>
      <c r="AW231" s="4">
        <f t="shared" si="224"/>
        <v>0.13608220922197561</v>
      </c>
      <c r="AX231" s="4">
        <f t="shared" si="225"/>
        <v>3.2556416382008971E-2</v>
      </c>
      <c r="AY231" s="4">
        <f t="shared" si="226"/>
        <v>8.5304162545042486E-2</v>
      </c>
      <c r="AZ231" s="4">
        <f t="shared" si="227"/>
        <v>7.0856019597167225E-2</v>
      </c>
      <c r="BA231" s="4">
        <f t="shared" si="228"/>
        <v>5.0655561670748604E-2</v>
      </c>
      <c r="BB231" s="4">
        <f t="shared" si="229"/>
        <v>0.27806908115958689</v>
      </c>
      <c r="BC231" s="4">
        <f t="shared" si="230"/>
        <v>8.0814649992034651E-2</v>
      </c>
      <c r="BD231" s="4">
        <f t="shared" si="231"/>
        <v>-9.4708399148365416E-2</v>
      </c>
      <c r="BE231" s="4">
        <f t="shared" si="232"/>
        <v>5.1665091155400168E-2</v>
      </c>
      <c r="BG231" s="4">
        <f t="shared" si="233"/>
        <v>0.11143336212095105</v>
      </c>
      <c r="BH231" s="4">
        <f t="shared" si="234"/>
        <v>0.24588909510566948</v>
      </c>
      <c r="BI231" s="4">
        <f t="shared" si="235"/>
        <v>0.13279753141370929</v>
      </c>
      <c r="BJ231" s="4">
        <f t="shared" si="236"/>
        <v>0.25833726810345264</v>
      </c>
      <c r="BK231" s="4">
        <f t="shared" si="237"/>
        <v>0.15957662430000738</v>
      </c>
      <c r="BL231" s="4">
        <f t="shared" si="238"/>
        <v>0.16592310784704584</v>
      </c>
      <c r="BM231" s="4">
        <f t="shared" si="239"/>
        <v>2.5160303459593494E-2</v>
      </c>
      <c r="BN231" s="4">
        <f t="shared" si="240"/>
        <v>3.3716524830349724E-2</v>
      </c>
      <c r="BO231" s="4">
        <f t="shared" si="241"/>
        <v>3.8971635994432104E-2</v>
      </c>
      <c r="BP231" s="4">
        <f t="shared" si="242"/>
        <v>5.9248216516070713E-2</v>
      </c>
      <c r="BQ231" s="4">
        <f t="shared" si="243"/>
        <v>0.1302843121251335</v>
      </c>
      <c r="BR231" s="4">
        <f t="shared" si="244"/>
        <v>8.8361064404117867E-2</v>
      </c>
      <c r="BT231" s="4">
        <f t="shared" si="248"/>
        <v>12.558435638311096</v>
      </c>
      <c r="BU231" s="4">
        <f t="shared" si="249"/>
        <v>35.279334339224562</v>
      </c>
      <c r="BV231" s="5">
        <f t="shared" si="195"/>
        <v>1.0515932014663998E-2</v>
      </c>
      <c r="BW231" s="4">
        <f t="shared" si="197"/>
        <v>9.8601672872422412</v>
      </c>
      <c r="BX231" s="4">
        <f>MAX(BW$28:BW231)</f>
        <v>9.8601672872422412</v>
      </c>
      <c r="BY231" s="18">
        <f t="shared" si="196"/>
        <v>0</v>
      </c>
    </row>
    <row r="232" spans="1:77" x14ac:dyDescent="0.25">
      <c r="A232" s="2">
        <v>35825</v>
      </c>
      <c r="B232" s="3">
        <v>4.6056767133500001E-3</v>
      </c>
      <c r="C232" s="3">
        <v>-1.5770553267400001E-2</v>
      </c>
      <c r="D232" s="3">
        <v>2.9969192818199999E-2</v>
      </c>
      <c r="E232" s="3">
        <v>4.51199073086E-2</v>
      </c>
      <c r="F232" s="3">
        <v>4.2098441498400002E-2</v>
      </c>
      <c r="G232" s="3">
        <v>5.29574427662E-2</v>
      </c>
      <c r="H232" s="3">
        <v>8.8314074258099996E-3</v>
      </c>
      <c r="I232" s="3">
        <v>1.21457733487E-2</v>
      </c>
      <c r="J232" s="3">
        <v>1.0533739054100001E-2</v>
      </c>
      <c r="K232" s="3">
        <v>1.02253110109E-2</v>
      </c>
      <c r="L232" s="3">
        <v>5.09921255339E-2</v>
      </c>
      <c r="M232" s="3">
        <v>2.0551767572700001E-2</v>
      </c>
      <c r="N232" s="3">
        <v>-4.95401204119E-3</v>
      </c>
      <c r="O232" s="3">
        <f t="shared" si="193"/>
        <v>2.189171191907667E-2</v>
      </c>
      <c r="P232" s="3">
        <f t="shared" si="194"/>
        <v>7.633856169636534E-2</v>
      </c>
      <c r="Q232" s="3"/>
      <c r="R232" s="4">
        <f t="shared" si="198"/>
        <v>-1</v>
      </c>
      <c r="S232" s="4">
        <f t="shared" si="199"/>
        <v>1</v>
      </c>
      <c r="T232" s="4">
        <f t="shared" si="200"/>
        <v>-1</v>
      </c>
      <c r="U232" s="4">
        <f t="shared" si="201"/>
        <v>1</v>
      </c>
      <c r="V232" s="4">
        <f t="shared" si="202"/>
        <v>1</v>
      </c>
      <c r="W232" s="4">
        <f t="shared" si="203"/>
        <v>1</v>
      </c>
      <c r="X232" s="4">
        <f t="shared" si="204"/>
        <v>1</v>
      </c>
      <c r="Y232" s="4">
        <f t="shared" si="205"/>
        <v>1</v>
      </c>
      <c r="Z232" s="4">
        <f t="shared" si="206"/>
        <v>1</v>
      </c>
      <c r="AA232" s="4">
        <f t="shared" si="207"/>
        <v>-1</v>
      </c>
      <c r="AB232" s="4">
        <f t="shared" si="208"/>
        <v>-1</v>
      </c>
      <c r="AC232" s="4">
        <f t="shared" si="209"/>
        <v>-1</v>
      </c>
      <c r="AE232" s="4">
        <f t="shared" si="245"/>
        <v>1.5770553267400001E-2</v>
      </c>
      <c r="AF232" s="4">
        <f t="shared" si="210"/>
        <v>2.9969192818199999E-2</v>
      </c>
      <c r="AG232" s="4">
        <f t="shared" si="211"/>
        <v>-4.51199073086E-2</v>
      </c>
      <c r="AH232" s="4">
        <f t="shared" si="212"/>
        <v>4.2098441498400002E-2</v>
      </c>
      <c r="AI232" s="4">
        <f t="shared" si="213"/>
        <v>5.29574427662E-2</v>
      </c>
      <c r="AJ232" s="4">
        <f t="shared" si="214"/>
        <v>8.8314074258099996E-3</v>
      </c>
      <c r="AK232" s="4">
        <f t="shared" si="215"/>
        <v>1.21457733487E-2</v>
      </c>
      <c r="AL232" s="4">
        <f t="shared" si="216"/>
        <v>1.0533739054100001E-2</v>
      </c>
      <c r="AM232" s="4">
        <f t="shared" si="217"/>
        <v>1.02253110109E-2</v>
      </c>
      <c r="AN232" s="4">
        <f t="shared" si="218"/>
        <v>-5.09921255339E-2</v>
      </c>
      <c r="AO232" s="4">
        <f t="shared" si="219"/>
        <v>-2.0551767572700001E-2</v>
      </c>
      <c r="AP232" s="4">
        <f t="shared" si="220"/>
        <v>-4.95401204119E-3</v>
      </c>
      <c r="AQ232" s="4">
        <f t="shared" si="246"/>
        <v>5.0761707277766632E-3</v>
      </c>
      <c r="AS232" s="4">
        <f t="shared" si="247"/>
        <v>5.6609808650599495E-2</v>
      </c>
      <c r="AT232" s="4">
        <f t="shared" si="221"/>
        <v>4.8752374000678493E-2</v>
      </c>
      <c r="AU232" s="4">
        <f t="shared" si="222"/>
        <v>-0.13590586158724957</v>
      </c>
      <c r="AV232" s="4">
        <f t="shared" si="223"/>
        <v>6.5183690773630759E-2</v>
      </c>
      <c r="AW232" s="4">
        <f t="shared" si="224"/>
        <v>0.13274486284817982</v>
      </c>
      <c r="AX232" s="4">
        <f t="shared" si="225"/>
        <v>2.1290361638961398E-2</v>
      </c>
      <c r="AY232" s="4">
        <f t="shared" si="226"/>
        <v>0.19309422667664813</v>
      </c>
      <c r="AZ232" s="4">
        <f t="shared" si="227"/>
        <v>0.12496826534884306</v>
      </c>
      <c r="BA232" s="4">
        <f t="shared" si="228"/>
        <v>0.10495131394905664</v>
      </c>
      <c r="BB232" s="4">
        <f t="shared" si="229"/>
        <v>-0.34426099911425151</v>
      </c>
      <c r="BC232" s="4">
        <f t="shared" si="230"/>
        <v>-6.3098211096853332E-2</v>
      </c>
      <c r="BD232" s="4">
        <f t="shared" si="231"/>
        <v>-2.2426221660404217E-2</v>
      </c>
      <c r="BE232" s="4">
        <f t="shared" si="232"/>
        <v>1.5158634202319936E-2</v>
      </c>
      <c r="BG232" s="4">
        <f t="shared" si="233"/>
        <v>0.11649062992992007</v>
      </c>
      <c r="BH232" s="4">
        <f t="shared" si="234"/>
        <v>0.24817601829391595</v>
      </c>
      <c r="BI232" s="4">
        <f t="shared" si="235"/>
        <v>0.13289431502825905</v>
      </c>
      <c r="BJ232" s="4">
        <f t="shared" si="236"/>
        <v>0.25986463656034769</v>
      </c>
      <c r="BK232" s="4">
        <f t="shared" si="237"/>
        <v>0.16457555495363035</v>
      </c>
      <c r="BL232" s="4">
        <f t="shared" si="238"/>
        <v>0.15872095741717326</v>
      </c>
      <c r="BM232" s="4">
        <f t="shared" si="239"/>
        <v>2.4337881165135876E-2</v>
      </c>
      <c r="BN232" s="4">
        <f t="shared" si="240"/>
        <v>3.2144617371305542E-2</v>
      </c>
      <c r="BO232" s="4">
        <f t="shared" si="241"/>
        <v>3.5058118864713557E-2</v>
      </c>
      <c r="BP232" s="4">
        <f t="shared" si="242"/>
        <v>6.8128379359200297E-2</v>
      </c>
      <c r="BQ232" s="4">
        <f t="shared" si="243"/>
        <v>0.13023151895523469</v>
      </c>
      <c r="BR232" s="4">
        <f t="shared" si="244"/>
        <v>8.8952866856319174E-2</v>
      </c>
      <c r="BT232" s="4">
        <f t="shared" si="248"/>
        <v>12.8123966871895</v>
      </c>
      <c r="BU232" s="4">
        <f t="shared" si="249"/>
        <v>35.976606072002866</v>
      </c>
      <c r="BV232" s="5">
        <f t="shared" si="195"/>
        <v>9.3889688598459992E-3</v>
      </c>
      <c r="BW232" s="4">
        <f t="shared" si="197"/>
        <v>9.9981568337196194</v>
      </c>
      <c r="BX232" s="4">
        <f>MAX(BW$28:BW232)</f>
        <v>9.9981568337196194</v>
      </c>
      <c r="BY232" s="18">
        <f t="shared" si="196"/>
        <v>0</v>
      </c>
    </row>
    <row r="233" spans="1:77" x14ac:dyDescent="0.25">
      <c r="A233" s="2">
        <v>35853</v>
      </c>
      <c r="B233" s="3">
        <v>4.2685470498299996E-3</v>
      </c>
      <c r="C233" s="3">
        <v>-4.5157041819800001E-2</v>
      </c>
      <c r="D233" s="3">
        <v>-4.19918744697E-2</v>
      </c>
      <c r="E233" s="3">
        <v>-1.5107367085599999E-2</v>
      </c>
      <c r="F233" s="3">
        <v>5.5552262287199998E-2</v>
      </c>
      <c r="G233" s="3">
        <v>5.9358187284400003E-2</v>
      </c>
      <c r="H233" s="3">
        <v>6.40355169493E-2</v>
      </c>
      <c r="I233" s="3">
        <v>5.7750119527600003E-3</v>
      </c>
      <c r="J233" s="3">
        <v>-4.19955039228E-3</v>
      </c>
      <c r="K233" s="3">
        <v>-6.7948172978899999E-3</v>
      </c>
      <c r="L233" s="3">
        <v>-6.3931686037099998E-3</v>
      </c>
      <c r="M233" s="3">
        <v>-2.1271923121200001E-4</v>
      </c>
      <c r="N233" s="3">
        <v>8.5161969702800006E-3</v>
      </c>
      <c r="O233" s="3">
        <f t="shared" si="193"/>
        <v>6.1150530453123351E-3</v>
      </c>
      <c r="P233" s="3">
        <f t="shared" si="194"/>
        <v>1.9515540557181941E-2</v>
      </c>
      <c r="Q233" s="3"/>
      <c r="R233" s="4">
        <f t="shared" si="198"/>
        <v>-1</v>
      </c>
      <c r="S233" s="4">
        <f t="shared" si="199"/>
        <v>1</v>
      </c>
      <c r="T233" s="4">
        <f t="shared" si="200"/>
        <v>-1</v>
      </c>
      <c r="U233" s="4">
        <f t="shared" si="201"/>
        <v>1</v>
      </c>
      <c r="V233" s="4">
        <f t="shared" si="202"/>
        <v>1</v>
      </c>
      <c r="W233" s="4">
        <f t="shared" si="203"/>
        <v>1</v>
      </c>
      <c r="X233" s="4">
        <f t="shared" si="204"/>
        <v>1</v>
      </c>
      <c r="Y233" s="4">
        <f t="shared" si="205"/>
        <v>1</v>
      </c>
      <c r="Z233" s="4">
        <f t="shared" si="206"/>
        <v>1</v>
      </c>
      <c r="AA233" s="4">
        <f t="shared" si="207"/>
        <v>-1</v>
      </c>
      <c r="AB233" s="4">
        <f t="shared" si="208"/>
        <v>-1</v>
      </c>
      <c r="AC233" s="4">
        <f t="shared" si="209"/>
        <v>1</v>
      </c>
      <c r="AE233" s="4">
        <f t="shared" si="245"/>
        <v>4.5157041819800001E-2</v>
      </c>
      <c r="AF233" s="4">
        <f t="shared" si="210"/>
        <v>-4.19918744697E-2</v>
      </c>
      <c r="AG233" s="4">
        <f t="shared" si="211"/>
        <v>1.5107367085599999E-2</v>
      </c>
      <c r="AH233" s="4">
        <f t="shared" si="212"/>
        <v>5.5552262287199998E-2</v>
      </c>
      <c r="AI233" s="4">
        <f t="shared" si="213"/>
        <v>5.9358187284400003E-2</v>
      </c>
      <c r="AJ233" s="4">
        <f t="shared" si="214"/>
        <v>6.40355169493E-2</v>
      </c>
      <c r="AK233" s="4">
        <f t="shared" si="215"/>
        <v>5.7750119527600003E-3</v>
      </c>
      <c r="AL233" s="4">
        <f t="shared" si="216"/>
        <v>-4.19955039228E-3</v>
      </c>
      <c r="AM233" s="4">
        <f t="shared" si="217"/>
        <v>-6.7948172978899999E-3</v>
      </c>
      <c r="AN233" s="4">
        <f t="shared" si="218"/>
        <v>6.3931686037099998E-3</v>
      </c>
      <c r="AO233" s="4">
        <f t="shared" si="219"/>
        <v>2.1271923121200001E-4</v>
      </c>
      <c r="AP233" s="4">
        <f t="shared" si="220"/>
        <v>-8.5161969702800006E-3</v>
      </c>
      <c r="AQ233" s="4">
        <f t="shared" si="246"/>
        <v>1.5840736340319333E-2</v>
      </c>
      <c r="AS233" s="4">
        <f t="shared" si="247"/>
        <v>0.15505810844002185</v>
      </c>
      <c r="AT233" s="4">
        <f t="shared" si="221"/>
        <v>-6.7680793266606185E-2</v>
      </c>
      <c r="AU233" s="4">
        <f t="shared" si="222"/>
        <v>4.5471823478340744E-2</v>
      </c>
      <c r="AV233" s="4">
        <f t="shared" si="223"/>
        <v>8.5509537615441181E-2</v>
      </c>
      <c r="AW233" s="4">
        <f t="shared" si="224"/>
        <v>0.14426975452368818</v>
      </c>
      <c r="AX233" s="4">
        <f t="shared" si="225"/>
        <v>0.16137885756571552</v>
      </c>
      <c r="AY233" s="4">
        <f t="shared" si="226"/>
        <v>9.4913964179145244E-2</v>
      </c>
      <c r="AZ233" s="4">
        <f t="shared" si="227"/>
        <v>-5.2258209749652243E-2</v>
      </c>
      <c r="BA233" s="4">
        <f t="shared" si="228"/>
        <v>-7.7526319356844564E-2</v>
      </c>
      <c r="BB233" s="4">
        <f t="shared" si="229"/>
        <v>3.7536008716735424E-2</v>
      </c>
      <c r="BC233" s="4">
        <f t="shared" si="230"/>
        <v>6.5335713786804361E-4</v>
      </c>
      <c r="BD233" s="4">
        <f t="shared" si="231"/>
        <v>-3.8295323225661787E-2</v>
      </c>
      <c r="BE233" s="4">
        <f t="shared" si="232"/>
        <v>4.0752563838182619E-2</v>
      </c>
      <c r="BG233" s="4">
        <f t="shared" si="233"/>
        <v>0.10124660414582315</v>
      </c>
      <c r="BH233" s="4">
        <f t="shared" si="234"/>
        <v>0.24562924226409244</v>
      </c>
      <c r="BI233" s="4">
        <f t="shared" si="235"/>
        <v>0.13872162758698361</v>
      </c>
      <c r="BJ233" s="4">
        <f t="shared" si="236"/>
        <v>0.2594909928507913</v>
      </c>
      <c r="BK233" s="4">
        <f t="shared" si="237"/>
        <v>0.16782254113611436</v>
      </c>
      <c r="BL233" s="4">
        <f t="shared" si="238"/>
        <v>0.1534876832922018</v>
      </c>
      <c r="BM233" s="4">
        <f t="shared" si="239"/>
        <v>2.5997071396712913E-2</v>
      </c>
      <c r="BN233" s="4">
        <f t="shared" si="240"/>
        <v>3.2714525817222985E-2</v>
      </c>
      <c r="BO233" s="4">
        <f t="shared" si="241"/>
        <v>3.5368673856447187E-2</v>
      </c>
      <c r="BP233" s="4">
        <f t="shared" si="242"/>
        <v>9.081851608617407E-2</v>
      </c>
      <c r="BQ233" s="4">
        <f t="shared" si="243"/>
        <v>0.12813811041604245</v>
      </c>
      <c r="BR233" s="4">
        <f t="shared" si="244"/>
        <v>5.9805972587472188E-2</v>
      </c>
      <c r="BT233" s="4">
        <f t="shared" si="248"/>
        <v>13.491479932802489</v>
      </c>
      <c r="BU233" s="4">
        <f t="shared" si="249"/>
        <v>37.596312843344862</v>
      </c>
      <c r="BV233" s="5">
        <f t="shared" si="195"/>
        <v>3.5703383250423992E-2</v>
      </c>
      <c r="BW233" s="4">
        <f t="shared" si="197"/>
        <v>10.39780246180807</v>
      </c>
      <c r="BX233" s="4">
        <f>MAX(BW$28:BW233)</f>
        <v>10.39780246180807</v>
      </c>
      <c r="BY233" s="18">
        <f t="shared" si="196"/>
        <v>0</v>
      </c>
    </row>
    <row r="234" spans="1:77" x14ac:dyDescent="0.25">
      <c r="A234" s="2">
        <v>35885</v>
      </c>
      <c r="B234" s="3">
        <v>4.9281968717100003E-3</v>
      </c>
      <c r="C234" s="3">
        <v>-2.613438744E-2</v>
      </c>
      <c r="D234" s="3">
        <v>-4.2226462385000003E-2</v>
      </c>
      <c r="E234" s="3">
        <v>4.2811206419100002E-3</v>
      </c>
      <c r="F234" s="3">
        <v>7.9098350866000006E-2</v>
      </c>
      <c r="G234" s="3">
        <v>1.7460479474999999E-2</v>
      </c>
      <c r="H234" s="3">
        <v>4.6283201034599999E-2</v>
      </c>
      <c r="I234" s="3">
        <v>1.7188036775499999E-3</v>
      </c>
      <c r="J234" s="3">
        <v>6.7274770942000002E-3</v>
      </c>
      <c r="K234" s="3">
        <v>-1.5910212746900001E-3</v>
      </c>
      <c r="L234" s="3">
        <v>-2.7386432446E-2</v>
      </c>
      <c r="M234" s="3">
        <v>-5.7107034830599999E-2</v>
      </c>
      <c r="N234" s="3">
        <v>1.86818941892E-2</v>
      </c>
      <c r="O234" s="3">
        <f t="shared" si="193"/>
        <v>1.6504990501808325E-3</v>
      </c>
      <c r="P234" s="3">
        <f t="shared" si="194"/>
        <v>4.6684622140320351E-3</v>
      </c>
      <c r="Q234" s="3"/>
      <c r="R234" s="4">
        <f t="shared" si="198"/>
        <v>-1</v>
      </c>
      <c r="S234" s="4">
        <f t="shared" si="199"/>
        <v>-1</v>
      </c>
      <c r="T234" s="4">
        <f t="shared" si="200"/>
        <v>-1</v>
      </c>
      <c r="U234" s="4">
        <f t="shared" si="201"/>
        <v>1</v>
      </c>
      <c r="V234" s="4">
        <f t="shared" si="202"/>
        <v>1</v>
      </c>
      <c r="W234" s="4">
        <f t="shared" si="203"/>
        <v>1</v>
      </c>
      <c r="X234" s="4">
        <f t="shared" si="204"/>
        <v>1</v>
      </c>
      <c r="Y234" s="4">
        <f t="shared" si="205"/>
        <v>1</v>
      </c>
      <c r="Z234" s="4">
        <f t="shared" si="206"/>
        <v>1</v>
      </c>
      <c r="AA234" s="4">
        <f t="shared" si="207"/>
        <v>-1</v>
      </c>
      <c r="AB234" s="4">
        <f t="shared" si="208"/>
        <v>-1</v>
      </c>
      <c r="AC234" s="4">
        <f t="shared" si="209"/>
        <v>1</v>
      </c>
      <c r="AE234" s="4">
        <f t="shared" si="245"/>
        <v>2.613438744E-2</v>
      </c>
      <c r="AF234" s="4">
        <f t="shared" si="210"/>
        <v>-4.2226462385000003E-2</v>
      </c>
      <c r="AG234" s="4">
        <f t="shared" si="211"/>
        <v>-4.2811206419100002E-3</v>
      </c>
      <c r="AH234" s="4">
        <f t="shared" si="212"/>
        <v>7.9098350866000006E-2</v>
      </c>
      <c r="AI234" s="4">
        <f t="shared" si="213"/>
        <v>1.7460479474999999E-2</v>
      </c>
      <c r="AJ234" s="4">
        <f t="shared" si="214"/>
        <v>4.6283201034599999E-2</v>
      </c>
      <c r="AK234" s="4">
        <f t="shared" si="215"/>
        <v>1.7188036775499999E-3</v>
      </c>
      <c r="AL234" s="4">
        <f t="shared" si="216"/>
        <v>6.7274770942000002E-3</v>
      </c>
      <c r="AM234" s="4">
        <f t="shared" si="217"/>
        <v>-1.5910212746900001E-3</v>
      </c>
      <c r="AN234" s="4">
        <f t="shared" si="218"/>
        <v>2.7386432446E-2</v>
      </c>
      <c r="AO234" s="4">
        <f t="shared" si="219"/>
        <v>5.7107034830599999E-2</v>
      </c>
      <c r="AP234" s="4">
        <f t="shared" si="220"/>
        <v>1.86818941892E-2</v>
      </c>
      <c r="AQ234" s="4">
        <f t="shared" si="246"/>
        <v>1.9374954729295835E-2</v>
      </c>
      <c r="AS234" s="4">
        <f t="shared" si="247"/>
        <v>0.10325042567298058</v>
      </c>
      <c r="AT234" s="4">
        <f t="shared" si="221"/>
        <v>-6.8764552617231953E-2</v>
      </c>
      <c r="AU234" s="4">
        <f t="shared" si="222"/>
        <v>-1.2344493692522685E-2</v>
      </c>
      <c r="AV234" s="4">
        <f t="shared" si="223"/>
        <v>0.12192847234814347</v>
      </c>
      <c r="AW234" s="4">
        <f t="shared" si="224"/>
        <v>4.1616529833947591E-2</v>
      </c>
      <c r="AX234" s="4">
        <f t="shared" si="225"/>
        <v>0.12061736822618782</v>
      </c>
      <c r="AY234" s="4">
        <f t="shared" si="226"/>
        <v>2.6446112353521893E-2</v>
      </c>
      <c r="AZ234" s="4">
        <f t="shared" si="227"/>
        <v>8.2256758135962144E-2</v>
      </c>
      <c r="BA234" s="4">
        <f t="shared" si="228"/>
        <v>-1.7993564374480846E-2</v>
      </c>
      <c r="BB234" s="4">
        <f t="shared" si="229"/>
        <v>0.12062047972690551</v>
      </c>
      <c r="BC234" s="4">
        <f t="shared" si="230"/>
        <v>0.17826713581208045</v>
      </c>
      <c r="BD234" s="4">
        <f t="shared" si="231"/>
        <v>0.12495002342366975</v>
      </c>
      <c r="BE234" s="4">
        <f t="shared" si="232"/>
        <v>6.8404224570763644E-2</v>
      </c>
      <c r="BG234" s="4">
        <f t="shared" si="233"/>
        <v>0.10501172857987597</v>
      </c>
      <c r="BH234" s="4">
        <f t="shared" si="234"/>
        <v>0.22579598754516439</v>
      </c>
      <c r="BI234" s="4">
        <f t="shared" si="235"/>
        <v>0.11707932377173838</v>
      </c>
      <c r="BJ234" s="4">
        <f t="shared" si="236"/>
        <v>0.25762028804791887</v>
      </c>
      <c r="BK234" s="4">
        <f t="shared" si="237"/>
        <v>0.17175402715916296</v>
      </c>
      <c r="BL234" s="4">
        <f t="shared" si="238"/>
        <v>0.15976511100659499</v>
      </c>
      <c r="BM234" s="4">
        <f t="shared" si="239"/>
        <v>2.5623173960569751E-2</v>
      </c>
      <c r="BN234" s="4">
        <f t="shared" si="240"/>
        <v>3.3855948005414596E-2</v>
      </c>
      <c r="BO234" s="4">
        <f t="shared" si="241"/>
        <v>3.6365044957164791E-2</v>
      </c>
      <c r="BP234" s="4">
        <f t="shared" si="242"/>
        <v>8.5941119898010038E-2</v>
      </c>
      <c r="BQ234" s="4">
        <f t="shared" si="243"/>
        <v>0.12798228613970183</v>
      </c>
      <c r="BR234" s="4">
        <f t="shared" si="244"/>
        <v>5.7623344773622028E-2</v>
      </c>
      <c r="BT234" s="4">
        <f t="shared" si="248"/>
        <v>14.362147219597793</v>
      </c>
      <c r="BU234" s="4">
        <f t="shared" si="249"/>
        <v>40.353341501456114</v>
      </c>
      <c r="BV234" s="5">
        <f t="shared" si="195"/>
        <v>2.7133512110883998E-2</v>
      </c>
      <c r="BW234" s="4">
        <f t="shared" si="197"/>
        <v>10.731173778397061</v>
      </c>
      <c r="BX234" s="4">
        <f>MAX(BW$28:BW234)</f>
        <v>10.731173778397061</v>
      </c>
      <c r="BY234" s="18">
        <f t="shared" si="196"/>
        <v>0</v>
      </c>
    </row>
    <row r="235" spans="1:77" x14ac:dyDescent="0.25">
      <c r="A235" s="2">
        <v>35915</v>
      </c>
      <c r="B235" s="3">
        <v>4.61776486367E-3</v>
      </c>
      <c r="C235" s="3">
        <v>-5.8813516782399997E-3</v>
      </c>
      <c r="D235" s="3">
        <v>-5.8169003017800001E-2</v>
      </c>
      <c r="E235" s="3">
        <v>1.48125474261E-2</v>
      </c>
      <c r="F235" s="3">
        <v>2.7871921048100001E-2</v>
      </c>
      <c r="G235" s="3">
        <v>3.8113856446299999E-4</v>
      </c>
      <c r="H235" s="3">
        <v>7.8959003150299995E-3</v>
      </c>
      <c r="I235" s="3">
        <v>-2.2644397919999999E-3</v>
      </c>
      <c r="J235" s="3">
        <v>2.1884199352699999E-3</v>
      </c>
      <c r="K235" s="3">
        <v>-4.0403861820900001E-4</v>
      </c>
      <c r="L235" s="3">
        <v>-1.7560758244599999E-2</v>
      </c>
      <c r="M235" s="3">
        <v>5.1582959490900004E-3</v>
      </c>
      <c r="N235" s="1">
        <v>3.4373311284400001E-5</v>
      </c>
      <c r="O235" s="3">
        <f t="shared" si="193"/>
        <v>-2.1614162334593007E-3</v>
      </c>
      <c r="P235" s="3">
        <f t="shared" si="194"/>
        <v>-4.057492303763446E-3</v>
      </c>
      <c r="Q235" s="3"/>
      <c r="R235" s="4">
        <f t="shared" si="198"/>
        <v>-1</v>
      </c>
      <c r="S235" s="4">
        <f t="shared" si="199"/>
        <v>-1</v>
      </c>
      <c r="T235" s="4">
        <f t="shared" si="200"/>
        <v>-1</v>
      </c>
      <c r="U235" s="4">
        <f t="shared" si="201"/>
        <v>1</v>
      </c>
      <c r="V235" s="4">
        <f t="shared" si="202"/>
        <v>1</v>
      </c>
      <c r="W235" s="4">
        <f t="shared" si="203"/>
        <v>1</v>
      </c>
      <c r="X235" s="4">
        <f t="shared" si="204"/>
        <v>1</v>
      </c>
      <c r="Y235" s="4">
        <f t="shared" si="205"/>
        <v>1</v>
      </c>
      <c r="Z235" s="4">
        <f t="shared" si="206"/>
        <v>1</v>
      </c>
      <c r="AA235" s="4">
        <f t="shared" si="207"/>
        <v>-1</v>
      </c>
      <c r="AB235" s="4">
        <f t="shared" si="208"/>
        <v>-1</v>
      </c>
      <c r="AC235" s="4">
        <f t="shared" si="209"/>
        <v>1</v>
      </c>
      <c r="AE235" s="4">
        <f t="shared" si="245"/>
        <v>5.8813516782399997E-3</v>
      </c>
      <c r="AF235" s="4">
        <f t="shared" si="210"/>
        <v>5.8169003017800001E-2</v>
      </c>
      <c r="AG235" s="4">
        <f t="shared" si="211"/>
        <v>-1.48125474261E-2</v>
      </c>
      <c r="AH235" s="4">
        <f t="shared" si="212"/>
        <v>2.7871921048100001E-2</v>
      </c>
      <c r="AI235" s="4">
        <f t="shared" si="213"/>
        <v>3.8113856446299999E-4</v>
      </c>
      <c r="AJ235" s="4">
        <f t="shared" si="214"/>
        <v>7.8959003150299995E-3</v>
      </c>
      <c r="AK235" s="4">
        <f t="shared" si="215"/>
        <v>-2.2644397919999999E-3</v>
      </c>
      <c r="AL235" s="4">
        <f t="shared" si="216"/>
        <v>2.1884199352699999E-3</v>
      </c>
      <c r="AM235" s="4">
        <f t="shared" si="217"/>
        <v>-4.0403861820900001E-4</v>
      </c>
      <c r="AN235" s="4">
        <f t="shared" si="218"/>
        <v>1.7560758244599999E-2</v>
      </c>
      <c r="AO235" s="4">
        <f t="shared" si="219"/>
        <v>-5.1582959490900004E-3</v>
      </c>
      <c r="AP235" s="4">
        <f t="shared" si="220"/>
        <v>3.4373311284400001E-5</v>
      </c>
      <c r="AQ235" s="4">
        <f t="shared" si="246"/>
        <v>8.1119620274490347E-3</v>
      </c>
      <c r="AS235" s="4">
        <f t="shared" si="247"/>
        <v>2.2402646857741865E-2</v>
      </c>
      <c r="AT235" s="4">
        <f t="shared" si="221"/>
        <v>0.10304700920544899</v>
      </c>
      <c r="AU235" s="4">
        <f t="shared" si="222"/>
        <v>-5.0606877282547411E-2</v>
      </c>
      <c r="AV235" s="4">
        <f t="shared" si="223"/>
        <v>4.3275972182618881E-2</v>
      </c>
      <c r="AW235" s="4">
        <f t="shared" si="224"/>
        <v>8.8763814337768565E-4</v>
      </c>
      <c r="AX235" s="4">
        <f t="shared" si="225"/>
        <v>1.9768772456720075E-2</v>
      </c>
      <c r="AY235" s="4">
        <f t="shared" si="226"/>
        <v>-3.5349871885265047E-2</v>
      </c>
      <c r="AZ235" s="4">
        <f t="shared" si="227"/>
        <v>2.5855662761769427E-2</v>
      </c>
      <c r="BA235" s="4">
        <f t="shared" si="228"/>
        <v>-4.4442526462973031E-3</v>
      </c>
      <c r="BB235" s="4">
        <f t="shared" si="229"/>
        <v>8.1733904633498347E-2</v>
      </c>
      <c r="BC235" s="4">
        <f t="shared" si="230"/>
        <v>-1.6121905943950247E-2</v>
      </c>
      <c r="BD235" s="4">
        <f t="shared" si="231"/>
        <v>2.3860684532935972E-4</v>
      </c>
      <c r="BE235" s="4">
        <f t="shared" si="232"/>
        <v>1.5890608777370387E-2</v>
      </c>
      <c r="BG235" s="4">
        <f t="shared" si="233"/>
        <v>0.10569331191723563</v>
      </c>
      <c r="BH235" s="4">
        <f t="shared" si="234"/>
        <v>0.21814469899513531</v>
      </c>
      <c r="BI235" s="4">
        <f t="shared" si="235"/>
        <v>0.11745042080300867</v>
      </c>
      <c r="BJ235" s="4">
        <f t="shared" si="236"/>
        <v>0.26193159451926101</v>
      </c>
      <c r="BK235" s="4">
        <f t="shared" si="237"/>
        <v>0.17045109949876416</v>
      </c>
      <c r="BL235" s="4">
        <f t="shared" si="238"/>
        <v>0.14027881498539743</v>
      </c>
      <c r="BM235" s="4">
        <f t="shared" si="239"/>
        <v>1.8459700936850947E-2</v>
      </c>
      <c r="BN235" s="4">
        <f t="shared" si="240"/>
        <v>2.7392924473814573E-2</v>
      </c>
      <c r="BO235" s="4">
        <f t="shared" si="241"/>
        <v>3.1562609928254937E-2</v>
      </c>
      <c r="BP235" s="4">
        <f t="shared" si="242"/>
        <v>8.3997107604266541E-2</v>
      </c>
      <c r="BQ235" s="4">
        <f t="shared" si="243"/>
        <v>0.13593501204094258</v>
      </c>
      <c r="BR235" s="4">
        <f t="shared" si="244"/>
        <v>5.9895442052479451E-2</v>
      </c>
      <c r="BT235" s="4">
        <f t="shared" si="248"/>
        <v>14.786892596754718</v>
      </c>
      <c r="BU235" s="4">
        <f t="shared" si="249"/>
        <v>41.180922906632482</v>
      </c>
      <c r="BV235" s="5">
        <f t="shared" si="195"/>
        <v>4.575924741734399E-3</v>
      </c>
      <c r="BW235" s="4">
        <f t="shared" si="197"/>
        <v>10.829832859217298</v>
      </c>
      <c r="BX235" s="4">
        <f>MAX(BW$28:BW235)</f>
        <v>10.829832859217298</v>
      </c>
      <c r="BY235" s="18">
        <f t="shared" si="196"/>
        <v>0</v>
      </c>
    </row>
    <row r="236" spans="1:77" x14ac:dyDescent="0.25">
      <c r="A236" s="2">
        <v>35944</v>
      </c>
      <c r="B236" s="3">
        <v>4.4704248092800004E-3</v>
      </c>
      <c r="C236" s="3">
        <v>-5.7700322583700003E-2</v>
      </c>
      <c r="D236" s="3">
        <v>-5.5119542584600001E-2</v>
      </c>
      <c r="E236" s="3">
        <v>-4.9010373690599997E-2</v>
      </c>
      <c r="F236" s="3">
        <v>5.92650132195E-2</v>
      </c>
      <c r="G236" s="3">
        <v>-1.01553935958E-2</v>
      </c>
      <c r="H236" s="3">
        <v>-2.5540214962299999E-2</v>
      </c>
      <c r="I236" s="3">
        <v>5.4780673307900001E-3</v>
      </c>
      <c r="J236" s="3">
        <v>5.0412565282100001E-3</v>
      </c>
      <c r="K236" s="3">
        <v>4.3915524283500004E-3</v>
      </c>
      <c r="L236" s="3">
        <v>-4.0040214124099999E-2</v>
      </c>
      <c r="M236" s="3">
        <v>-5.0529947919599999E-2</v>
      </c>
      <c r="N236" s="3">
        <v>-2.3488410916599999E-2</v>
      </c>
      <c r="O236" s="3">
        <f t="shared" si="193"/>
        <v>-1.9784044239204168E-2</v>
      </c>
      <c r="P236" s="3">
        <f t="shared" si="194"/>
        <v>-4.4714403752115467E-2</v>
      </c>
      <c r="Q236" s="3"/>
      <c r="R236" s="4">
        <f t="shared" si="198"/>
        <v>-1</v>
      </c>
      <c r="S236" s="4">
        <f t="shared" si="199"/>
        <v>-1</v>
      </c>
      <c r="T236" s="4">
        <f t="shared" si="200"/>
        <v>-1</v>
      </c>
      <c r="U236" s="4">
        <f t="shared" si="201"/>
        <v>1</v>
      </c>
      <c r="V236" s="4">
        <f t="shared" si="202"/>
        <v>1</v>
      </c>
      <c r="W236" s="4">
        <f t="shared" si="203"/>
        <v>1</v>
      </c>
      <c r="X236" s="4">
        <f t="shared" si="204"/>
        <v>1</v>
      </c>
      <c r="Y236" s="4">
        <f t="shared" si="205"/>
        <v>1</v>
      </c>
      <c r="Z236" s="4">
        <f t="shared" si="206"/>
        <v>1</v>
      </c>
      <c r="AA236" s="4">
        <f t="shared" si="207"/>
        <v>-1</v>
      </c>
      <c r="AB236" s="4">
        <f t="shared" si="208"/>
        <v>-1</v>
      </c>
      <c r="AC236" s="4">
        <f t="shared" si="209"/>
        <v>1</v>
      </c>
      <c r="AE236" s="4">
        <f t="shared" si="245"/>
        <v>5.7700322583700003E-2</v>
      </c>
      <c r="AF236" s="4">
        <f t="shared" si="210"/>
        <v>5.5119542584600001E-2</v>
      </c>
      <c r="AG236" s="4">
        <f t="shared" si="211"/>
        <v>4.9010373690599997E-2</v>
      </c>
      <c r="AH236" s="4">
        <f t="shared" si="212"/>
        <v>5.92650132195E-2</v>
      </c>
      <c r="AI236" s="4">
        <f t="shared" si="213"/>
        <v>-1.01553935958E-2</v>
      </c>
      <c r="AJ236" s="4">
        <f t="shared" si="214"/>
        <v>-2.5540214962299999E-2</v>
      </c>
      <c r="AK236" s="4">
        <f t="shared" si="215"/>
        <v>5.4780673307900001E-3</v>
      </c>
      <c r="AL236" s="4">
        <f t="shared" si="216"/>
        <v>5.0412565282100001E-3</v>
      </c>
      <c r="AM236" s="4">
        <f t="shared" si="217"/>
        <v>4.3915524283500004E-3</v>
      </c>
      <c r="AN236" s="4">
        <f t="shared" si="218"/>
        <v>4.0040214124099999E-2</v>
      </c>
      <c r="AO236" s="4">
        <f t="shared" si="219"/>
        <v>5.0529947919599999E-2</v>
      </c>
      <c r="AP236" s="4">
        <f t="shared" si="220"/>
        <v>-2.3488410916599999E-2</v>
      </c>
      <c r="AQ236" s="4">
        <f t="shared" si="246"/>
        <v>2.22826892445625E-2</v>
      </c>
      <c r="AS236" s="4">
        <f t="shared" si="247"/>
        <v>0.21836886946596171</v>
      </c>
      <c r="AT236" s="4">
        <f t="shared" si="221"/>
        <v>0.10106968968488056</v>
      </c>
      <c r="AU236" s="4">
        <f t="shared" si="222"/>
        <v>0.16691425490182502</v>
      </c>
      <c r="AV236" s="4">
        <f t="shared" si="223"/>
        <v>9.0504566015829721E-2</v>
      </c>
      <c r="AW236" s="4">
        <f t="shared" si="224"/>
        <v>-2.3831805428450478E-2</v>
      </c>
      <c r="AX236" s="4">
        <f t="shared" si="225"/>
        <v>-7.2827005175253728E-2</v>
      </c>
      <c r="AY236" s="4">
        <f t="shared" si="226"/>
        <v>0.11870327367772639</v>
      </c>
      <c r="AZ236" s="4">
        <f t="shared" si="227"/>
        <v>7.3613995220247988E-2</v>
      </c>
      <c r="BA236" s="4">
        <f t="shared" si="228"/>
        <v>5.5655124063978885E-2</v>
      </c>
      <c r="BB236" s="4">
        <f t="shared" si="229"/>
        <v>0.19067425184562523</v>
      </c>
      <c r="BC236" s="4">
        <f t="shared" si="230"/>
        <v>0.14868854509500692</v>
      </c>
      <c r="BD236" s="4">
        <f t="shared" si="231"/>
        <v>-0.1568627602482327</v>
      </c>
      <c r="BE236" s="4">
        <f t="shared" si="232"/>
        <v>7.5889249926595459E-2</v>
      </c>
      <c r="BG236" s="4">
        <f t="shared" si="233"/>
        <v>0.10527384327645975</v>
      </c>
      <c r="BH236" s="4">
        <f t="shared" si="234"/>
        <v>0.2175197124579458</v>
      </c>
      <c r="BI236" s="4">
        <f t="shared" si="235"/>
        <v>0.11863798049499201</v>
      </c>
      <c r="BJ236" s="4">
        <f t="shared" si="236"/>
        <v>0.26053390713079932</v>
      </c>
      <c r="BK236" s="4">
        <f t="shared" si="237"/>
        <v>0.17181918921161493</v>
      </c>
      <c r="BL236" s="4">
        <f t="shared" si="238"/>
        <v>0.13776344873348656</v>
      </c>
      <c r="BM236" s="4">
        <f t="shared" si="239"/>
        <v>1.9465800691508203E-2</v>
      </c>
      <c r="BN236" s="4">
        <f t="shared" si="240"/>
        <v>2.7430234542521852E-2</v>
      </c>
      <c r="BO236" s="4">
        <f t="shared" si="241"/>
        <v>3.1315897880081538E-2</v>
      </c>
      <c r="BP236" s="4">
        <f t="shared" si="242"/>
        <v>8.3056884614448864E-2</v>
      </c>
      <c r="BQ236" s="4">
        <f t="shared" si="243"/>
        <v>0.13499201524368604</v>
      </c>
      <c r="BR236" s="4">
        <f t="shared" si="244"/>
        <v>5.7946963777036509E-2</v>
      </c>
      <c r="BT236" s="4">
        <f t="shared" si="248"/>
        <v>15.866666665822185</v>
      </c>
      <c r="BU236" s="4">
        <f t="shared" si="249"/>
        <v>44.490208476732633</v>
      </c>
      <c r="BV236" s="5">
        <f t="shared" si="195"/>
        <v>-1.3567508006039999E-2</v>
      </c>
      <c r="BW236" s="4">
        <f t="shared" si="197"/>
        <v>10.731312968689993</v>
      </c>
      <c r="BX236" s="4">
        <f>MAX(BW$28:BW236)</f>
        <v>10.829832859217298</v>
      </c>
      <c r="BY236" s="18">
        <f t="shared" si="196"/>
        <v>9.0970831967599839E-3</v>
      </c>
    </row>
    <row r="237" spans="1:77" x14ac:dyDescent="0.25">
      <c r="A237" s="2">
        <v>35976</v>
      </c>
      <c r="B237" s="3">
        <v>4.9294348542899998E-3</v>
      </c>
      <c r="C237" s="3">
        <v>-4.2717820012200002E-2</v>
      </c>
      <c r="D237" s="3">
        <v>4.5434912392400002E-2</v>
      </c>
      <c r="E237" s="3">
        <v>9.7530967054100005E-3</v>
      </c>
      <c r="F237" s="3">
        <v>4.68282257639E-2</v>
      </c>
      <c r="G237" s="3">
        <v>-1.5968214972299999E-2</v>
      </c>
      <c r="H237" s="3">
        <v>3.7134671642400002E-2</v>
      </c>
      <c r="I237" s="3">
        <v>4.3544902348399998E-3</v>
      </c>
      <c r="J237" s="3">
        <v>-5.99237592642E-3</v>
      </c>
      <c r="K237" s="3">
        <v>4.5105810363700004E-3</v>
      </c>
      <c r="L237" s="3">
        <v>-1.0829916811399999E-2</v>
      </c>
      <c r="M237" s="3">
        <v>-6.1653974867500001E-3</v>
      </c>
      <c r="N237" s="3">
        <v>2.4662792279E-2</v>
      </c>
      <c r="O237" s="3">
        <f t="shared" si="193"/>
        <v>7.5837537371041654E-3</v>
      </c>
      <c r="P237" s="3">
        <f t="shared" si="194"/>
        <v>2.0534068801259034E-2</v>
      </c>
      <c r="Q237" s="3"/>
      <c r="R237" s="4">
        <f t="shared" si="198"/>
        <v>-1</v>
      </c>
      <c r="S237" s="4">
        <f t="shared" si="199"/>
        <v>-1</v>
      </c>
      <c r="T237" s="4">
        <f t="shared" si="200"/>
        <v>-1</v>
      </c>
      <c r="U237" s="4">
        <f t="shared" si="201"/>
        <v>1</v>
      </c>
      <c r="V237" s="4">
        <f t="shared" si="202"/>
        <v>1</v>
      </c>
      <c r="W237" s="4">
        <f t="shared" si="203"/>
        <v>1</v>
      </c>
      <c r="X237" s="4">
        <f t="shared" si="204"/>
        <v>1</v>
      </c>
      <c r="Y237" s="4">
        <f t="shared" si="205"/>
        <v>1</v>
      </c>
      <c r="Z237" s="4">
        <f t="shared" si="206"/>
        <v>1</v>
      </c>
      <c r="AA237" s="4">
        <f t="shared" si="207"/>
        <v>-1</v>
      </c>
      <c r="AB237" s="4">
        <f t="shared" si="208"/>
        <v>-1</v>
      </c>
      <c r="AC237" s="4">
        <f t="shared" si="209"/>
        <v>1</v>
      </c>
      <c r="AE237" s="4">
        <f t="shared" si="245"/>
        <v>4.2717820012200002E-2</v>
      </c>
      <c r="AF237" s="4">
        <f t="shared" si="210"/>
        <v>-4.5434912392400002E-2</v>
      </c>
      <c r="AG237" s="4">
        <f t="shared" si="211"/>
        <v>-9.7530967054100005E-3</v>
      </c>
      <c r="AH237" s="4">
        <f t="shared" si="212"/>
        <v>4.68282257639E-2</v>
      </c>
      <c r="AI237" s="4">
        <f t="shared" si="213"/>
        <v>-1.5968214972299999E-2</v>
      </c>
      <c r="AJ237" s="4">
        <f t="shared" si="214"/>
        <v>3.7134671642400002E-2</v>
      </c>
      <c r="AK237" s="4">
        <f t="shared" si="215"/>
        <v>4.3544902348399998E-3</v>
      </c>
      <c r="AL237" s="4">
        <f t="shared" si="216"/>
        <v>-5.99237592642E-3</v>
      </c>
      <c r="AM237" s="4">
        <f t="shared" si="217"/>
        <v>4.5105810363700004E-3</v>
      </c>
      <c r="AN237" s="4">
        <f t="shared" si="218"/>
        <v>1.0829916811399999E-2</v>
      </c>
      <c r="AO237" s="4">
        <f t="shared" si="219"/>
        <v>6.1653974867500001E-3</v>
      </c>
      <c r="AP237" s="4">
        <f t="shared" si="220"/>
        <v>2.4662792279E-2</v>
      </c>
      <c r="AQ237" s="4">
        <f t="shared" si="246"/>
        <v>8.3379412725275003E-3</v>
      </c>
      <c r="AS237" s="4">
        <f t="shared" si="247"/>
        <v>0.16231123964960106</v>
      </c>
      <c r="AT237" s="4">
        <f t="shared" si="221"/>
        <v>-8.3550887189011283E-2</v>
      </c>
      <c r="AU237" s="4">
        <f t="shared" si="222"/>
        <v>-3.288355605757029E-2</v>
      </c>
      <c r="AV237" s="4">
        <f t="shared" si="223"/>
        <v>7.1895787046850998E-2</v>
      </c>
      <c r="AW237" s="4">
        <f t="shared" si="224"/>
        <v>-3.717446239985063E-2</v>
      </c>
      <c r="AX237" s="4">
        <f t="shared" si="225"/>
        <v>0.10782155058919797</v>
      </c>
      <c r="AY237" s="4">
        <f t="shared" si="226"/>
        <v>8.9479807254773974E-2</v>
      </c>
      <c r="AZ237" s="4">
        <f t="shared" si="227"/>
        <v>-8.7383517149745515E-2</v>
      </c>
      <c r="BA237" s="4">
        <f t="shared" si="228"/>
        <v>5.7613944886938127E-2</v>
      </c>
      <c r="BB237" s="4">
        <f t="shared" si="229"/>
        <v>5.2156624278276817E-2</v>
      </c>
      <c r="BC237" s="4">
        <f t="shared" si="230"/>
        <v>1.8268924945287455E-2</v>
      </c>
      <c r="BD237" s="4">
        <f t="shared" si="231"/>
        <v>0.17024389663551959</v>
      </c>
      <c r="BE237" s="4">
        <f t="shared" si="232"/>
        <v>4.0733279374189024E-2</v>
      </c>
      <c r="BG237" s="4">
        <f t="shared" si="233"/>
        <v>0.1135832572003785</v>
      </c>
      <c r="BH237" s="4">
        <f t="shared" si="234"/>
        <v>0.21178162065165321</v>
      </c>
      <c r="BI237" s="4">
        <f t="shared" si="235"/>
        <v>0.12170537973663681</v>
      </c>
      <c r="BJ237" s="4">
        <f t="shared" si="236"/>
        <v>0.26158921889874748</v>
      </c>
      <c r="BK237" s="4">
        <f t="shared" si="237"/>
        <v>0.17356381943418181</v>
      </c>
      <c r="BL237" s="4">
        <f t="shared" si="238"/>
        <v>0.14077155352706283</v>
      </c>
      <c r="BM237" s="4">
        <f t="shared" si="239"/>
        <v>1.7873839914011785E-2</v>
      </c>
      <c r="BN237" s="4">
        <f t="shared" si="240"/>
        <v>2.6772994849978696E-2</v>
      </c>
      <c r="BO237" s="4">
        <f t="shared" si="241"/>
        <v>3.1324797877867856E-2</v>
      </c>
      <c r="BP237" s="4">
        <f t="shared" si="242"/>
        <v>8.6182666547623937E-2</v>
      </c>
      <c r="BQ237" s="4">
        <f t="shared" si="243"/>
        <v>9.7063557902986181E-2</v>
      </c>
      <c r="BR237" s="4">
        <f t="shared" si="244"/>
        <v>6.3599256959640318E-2</v>
      </c>
      <c r="BT237" s="4">
        <f t="shared" si="248"/>
        <v>16.351882571470821</v>
      </c>
      <c r="BU237" s="4">
        <f t="shared" si="249"/>
        <v>46.521752152371135</v>
      </c>
      <c r="BV237" s="5">
        <f t="shared" si="195"/>
        <v>2.4085035399987999E-2</v>
      </c>
      <c r="BW237" s="4">
        <f t="shared" si="197"/>
        <v>11.042676329609398</v>
      </c>
      <c r="BX237" s="4">
        <f>MAX(BW$28:BW237)</f>
        <v>11.042676329609398</v>
      </c>
      <c r="BY237" s="18">
        <f t="shared" si="196"/>
        <v>0</v>
      </c>
    </row>
    <row r="238" spans="1:77" x14ac:dyDescent="0.25">
      <c r="A238" s="2">
        <v>36007</v>
      </c>
      <c r="B238" s="3">
        <v>4.77554814621E-3</v>
      </c>
      <c r="C238" s="3">
        <v>6.5143816593200001E-3</v>
      </c>
      <c r="D238" s="3">
        <v>-0.14221957708399999</v>
      </c>
      <c r="E238" s="3">
        <v>-4.0157343691900001E-2</v>
      </c>
      <c r="F238" s="3">
        <v>1.9333635501299999E-3</v>
      </c>
      <c r="G238" s="3">
        <v>-4.3697447328000004E-3</v>
      </c>
      <c r="H238" s="3">
        <v>-1.7585154105E-2</v>
      </c>
      <c r="I238" s="3">
        <v>5.3890691187400003E-3</v>
      </c>
      <c r="J238" s="3">
        <v>1.8622990063399999E-3</v>
      </c>
      <c r="K238" s="3">
        <v>-1.7859464787299999E-3</v>
      </c>
      <c r="L238" s="3">
        <v>-1.9658218095199999E-2</v>
      </c>
      <c r="M238" s="3">
        <v>-4.3230761508200002E-2</v>
      </c>
      <c r="N238" s="3">
        <v>-1.78264857628E-2</v>
      </c>
      <c r="O238" s="3">
        <f t="shared" si="193"/>
        <v>-2.2594509843675E-2</v>
      </c>
      <c r="P238" s="3">
        <f t="shared" si="194"/>
        <v>-4.7909200148763091E-2</v>
      </c>
      <c r="Q238" s="3"/>
      <c r="R238" s="4">
        <f t="shared" si="198"/>
        <v>-1</v>
      </c>
      <c r="S238" s="4">
        <f t="shared" si="199"/>
        <v>-1</v>
      </c>
      <c r="T238" s="4">
        <f t="shared" si="200"/>
        <v>-1</v>
      </c>
      <c r="U238" s="4">
        <f t="shared" si="201"/>
        <v>1</v>
      </c>
      <c r="V238" s="4">
        <f t="shared" si="202"/>
        <v>1</v>
      </c>
      <c r="W238" s="4">
        <f t="shared" si="203"/>
        <v>1</v>
      </c>
      <c r="X238" s="4">
        <f t="shared" si="204"/>
        <v>1</v>
      </c>
      <c r="Y238" s="4">
        <f t="shared" si="205"/>
        <v>1</v>
      </c>
      <c r="Z238" s="4">
        <f t="shared" si="206"/>
        <v>1</v>
      </c>
      <c r="AA238" s="4">
        <f t="shared" si="207"/>
        <v>-1</v>
      </c>
      <c r="AB238" s="4">
        <f t="shared" si="208"/>
        <v>-1</v>
      </c>
      <c r="AC238" s="4">
        <f t="shared" si="209"/>
        <v>1</v>
      </c>
      <c r="AE238" s="4">
        <f t="shared" si="245"/>
        <v>-6.5143816593200001E-3</v>
      </c>
      <c r="AF238" s="4">
        <f t="shared" si="210"/>
        <v>0.14221957708399999</v>
      </c>
      <c r="AG238" s="4">
        <f t="shared" si="211"/>
        <v>4.0157343691900001E-2</v>
      </c>
      <c r="AH238" s="4">
        <f t="shared" si="212"/>
        <v>1.9333635501299999E-3</v>
      </c>
      <c r="AI238" s="4">
        <f t="shared" si="213"/>
        <v>-4.3697447328000004E-3</v>
      </c>
      <c r="AJ238" s="4">
        <f t="shared" si="214"/>
        <v>-1.7585154105E-2</v>
      </c>
      <c r="AK238" s="4">
        <f t="shared" si="215"/>
        <v>5.3890691187400003E-3</v>
      </c>
      <c r="AL238" s="4">
        <f t="shared" si="216"/>
        <v>1.8622990063399999E-3</v>
      </c>
      <c r="AM238" s="4">
        <f t="shared" si="217"/>
        <v>-1.7859464787299999E-3</v>
      </c>
      <c r="AN238" s="4">
        <f t="shared" si="218"/>
        <v>1.9658218095199999E-2</v>
      </c>
      <c r="AO238" s="4">
        <f t="shared" si="219"/>
        <v>4.3230761508200002E-2</v>
      </c>
      <c r="AP238" s="4">
        <f t="shared" si="220"/>
        <v>-1.78264857628E-2</v>
      </c>
      <c r="AQ238" s="4">
        <f t="shared" si="246"/>
        <v>1.7197409942988327E-2</v>
      </c>
      <c r="AS238" s="4">
        <f t="shared" si="247"/>
        <v>-2.2941344771712682E-2</v>
      </c>
      <c r="AT238" s="4">
        <f t="shared" si="221"/>
        <v>0.26861552319108628</v>
      </c>
      <c r="AU238" s="4">
        <f t="shared" si="222"/>
        <v>0.13198214829549229</v>
      </c>
      <c r="AV238" s="4">
        <f t="shared" si="223"/>
        <v>2.9563352163658415E-3</v>
      </c>
      <c r="AW238" s="4">
        <f t="shared" si="224"/>
        <v>-1.007063510596937E-2</v>
      </c>
      <c r="AX238" s="4">
        <f t="shared" si="225"/>
        <v>-4.9967919410989006E-2</v>
      </c>
      <c r="AY238" s="4">
        <f t="shared" si="226"/>
        <v>0.12060238079038324</v>
      </c>
      <c r="AZ238" s="4">
        <f t="shared" si="227"/>
        <v>2.7823544086499261E-2</v>
      </c>
      <c r="BA238" s="4">
        <f t="shared" si="228"/>
        <v>-2.2805529161825343E-2</v>
      </c>
      <c r="BB238" s="4">
        <f t="shared" si="229"/>
        <v>9.1239776547582252E-2</v>
      </c>
      <c r="BC238" s="4">
        <f t="shared" si="230"/>
        <v>0.17815444824888291</v>
      </c>
      <c r="BD238" s="4">
        <f t="shared" si="231"/>
        <v>-0.11211757253146888</v>
      </c>
      <c r="BE238" s="4">
        <f t="shared" si="232"/>
        <v>5.0289262949527236E-2</v>
      </c>
      <c r="BG238" s="4">
        <f t="shared" si="233"/>
        <v>0.11621793478201035</v>
      </c>
      <c r="BH238" s="4">
        <f t="shared" si="234"/>
        <v>0.20738637449945629</v>
      </c>
      <c r="BI238" s="4">
        <f t="shared" si="235"/>
        <v>0.12222452210020548</v>
      </c>
      <c r="BJ238" s="4">
        <f t="shared" si="236"/>
        <v>0.26098825229799399</v>
      </c>
      <c r="BK238" s="4">
        <f t="shared" si="237"/>
        <v>0.17484609920757446</v>
      </c>
      <c r="BL238" s="4">
        <f t="shared" si="238"/>
        <v>0.14096439895207916</v>
      </c>
      <c r="BM238" s="4">
        <f t="shared" si="239"/>
        <v>1.6834735303527568E-2</v>
      </c>
      <c r="BN238" s="4">
        <f t="shared" si="240"/>
        <v>2.8838380096470634E-2</v>
      </c>
      <c r="BO238" s="4">
        <f t="shared" si="241"/>
        <v>3.1272709658586494E-2</v>
      </c>
      <c r="BP238" s="4">
        <f t="shared" si="242"/>
        <v>8.6373108433254145E-2</v>
      </c>
      <c r="BQ238" s="4">
        <f t="shared" si="243"/>
        <v>9.1738980479186702E-2</v>
      </c>
      <c r="BR238" s="4">
        <f t="shared" si="244"/>
        <v>6.5956983186153825E-2</v>
      </c>
      <c r="BT238" s="4">
        <f t="shared" si="248"/>
        <v>17.295105089767009</v>
      </c>
      <c r="BU238" s="4">
        <f t="shared" si="249"/>
        <v>49.083463646484162</v>
      </c>
      <c r="BV238" s="5">
        <f t="shared" si="195"/>
        <v>-1.1265471054491999E-2</v>
      </c>
      <c r="BW238" s="4">
        <f t="shared" si="197"/>
        <v>10.971010211529121</v>
      </c>
      <c r="BX238" s="4">
        <f>MAX(BW$28:BW238)</f>
        <v>11.042676329609398</v>
      </c>
      <c r="BY238" s="18">
        <f t="shared" si="196"/>
        <v>6.4899229082821131E-3</v>
      </c>
    </row>
    <row r="239" spans="1:77" x14ac:dyDescent="0.25">
      <c r="A239" s="2">
        <v>36038</v>
      </c>
      <c r="B239" s="3">
        <v>4.7697699710400002E-3</v>
      </c>
      <c r="C239" s="3">
        <v>7.79557870441E-3</v>
      </c>
      <c r="D239" s="3">
        <v>-0.122850604402</v>
      </c>
      <c r="E239" s="3">
        <v>-4.05805557505E-2</v>
      </c>
      <c r="F239" s="3">
        <v>-0.181524309425</v>
      </c>
      <c r="G239" s="3">
        <v>-0.10564160822099999</v>
      </c>
      <c r="H239" s="3">
        <v>-0.15183743519099999</v>
      </c>
      <c r="I239" s="3">
        <v>2.2329604202799998E-2</v>
      </c>
      <c r="J239" s="3">
        <v>1.6821830766299999E-2</v>
      </c>
      <c r="K239" s="3">
        <v>2.16261004619E-2</v>
      </c>
      <c r="L239" s="3">
        <v>-5.8703032227100001E-2</v>
      </c>
      <c r="M239" s="3">
        <v>1.8128022822899999E-2</v>
      </c>
      <c r="N239" s="3">
        <v>2.5371338285699999E-2</v>
      </c>
      <c r="O239" s="3">
        <f t="shared" si="193"/>
        <v>-4.5755422497715838E-2</v>
      </c>
      <c r="P239" s="3">
        <f t="shared" si="194"/>
        <v>-5.9136609411373886E-2</v>
      </c>
      <c r="Q239" s="3"/>
      <c r="R239" s="4">
        <f t="shared" si="198"/>
        <v>-1</v>
      </c>
      <c r="S239" s="4">
        <f t="shared" si="199"/>
        <v>-1</v>
      </c>
      <c r="T239" s="4">
        <f t="shared" si="200"/>
        <v>-1</v>
      </c>
      <c r="U239" s="4">
        <f t="shared" si="201"/>
        <v>1</v>
      </c>
      <c r="V239" s="4">
        <f t="shared" si="202"/>
        <v>1</v>
      </c>
      <c r="W239" s="4">
        <f t="shared" si="203"/>
        <v>1</v>
      </c>
      <c r="X239" s="4">
        <f t="shared" si="204"/>
        <v>1</v>
      </c>
      <c r="Y239" s="4">
        <f t="shared" si="205"/>
        <v>1</v>
      </c>
      <c r="Z239" s="4">
        <f t="shared" si="206"/>
        <v>1</v>
      </c>
      <c r="AA239" s="4">
        <f t="shared" si="207"/>
        <v>-1</v>
      </c>
      <c r="AB239" s="4">
        <f t="shared" si="208"/>
        <v>-1</v>
      </c>
      <c r="AC239" s="4">
        <f t="shared" si="209"/>
        <v>1</v>
      </c>
      <c r="AE239" s="4">
        <f t="shared" si="245"/>
        <v>-7.79557870441E-3</v>
      </c>
      <c r="AF239" s="4">
        <f t="shared" si="210"/>
        <v>0.122850604402</v>
      </c>
      <c r="AG239" s="4">
        <f t="shared" si="211"/>
        <v>4.05805557505E-2</v>
      </c>
      <c r="AH239" s="4">
        <f t="shared" si="212"/>
        <v>-0.181524309425</v>
      </c>
      <c r="AI239" s="4">
        <f t="shared" si="213"/>
        <v>-0.10564160822099999</v>
      </c>
      <c r="AJ239" s="4">
        <f t="shared" si="214"/>
        <v>-0.15183743519099999</v>
      </c>
      <c r="AK239" s="4">
        <f t="shared" si="215"/>
        <v>2.2329604202799998E-2</v>
      </c>
      <c r="AL239" s="4">
        <f t="shared" si="216"/>
        <v>1.6821830766299999E-2</v>
      </c>
      <c r="AM239" s="4">
        <f t="shared" si="217"/>
        <v>2.16261004619E-2</v>
      </c>
      <c r="AN239" s="4">
        <f t="shared" si="218"/>
        <v>5.8703032227100001E-2</v>
      </c>
      <c r="AO239" s="4">
        <f t="shared" si="219"/>
        <v>-1.8128022822899999E-2</v>
      </c>
      <c r="AP239" s="4">
        <f t="shared" si="220"/>
        <v>2.5371338285699999E-2</v>
      </c>
      <c r="AQ239" s="4">
        <f t="shared" si="246"/>
        <v>-1.30536573556675E-2</v>
      </c>
      <c r="AS239" s="4">
        <f t="shared" si="247"/>
        <v>-2.6830897379245794E-2</v>
      </c>
      <c r="AT239" s="4">
        <f t="shared" si="221"/>
        <v>0.23695019443492341</v>
      </c>
      <c r="AU239" s="4">
        <f t="shared" si="222"/>
        <v>0.13280659250106988</v>
      </c>
      <c r="AV239" s="4">
        <f t="shared" si="223"/>
        <v>-0.27821069772556234</v>
      </c>
      <c r="AW239" s="4">
        <f t="shared" si="224"/>
        <v>-0.24167907365341676</v>
      </c>
      <c r="AX239" s="4">
        <f t="shared" si="225"/>
        <v>-0.43085328301259135</v>
      </c>
      <c r="AY239" s="4">
        <f t="shared" si="226"/>
        <v>0.53056026840222503</v>
      </c>
      <c r="AZ239" s="4">
        <f t="shared" si="227"/>
        <v>0.23332559887243776</v>
      </c>
      <c r="BA239" s="4">
        <f t="shared" si="228"/>
        <v>0.27661306868510716</v>
      </c>
      <c r="BB239" s="4">
        <f t="shared" si="229"/>
        <v>0.27185791175948459</v>
      </c>
      <c r="BC239" s="4">
        <f t="shared" si="230"/>
        <v>-7.9041745300462762E-2</v>
      </c>
      <c r="BD239" s="4">
        <f t="shared" si="231"/>
        <v>0.15386597179008718</v>
      </c>
      <c r="BE239" s="4">
        <f t="shared" si="232"/>
        <v>6.4946992447838012E-2</v>
      </c>
      <c r="BG239" s="4">
        <f t="shared" si="233"/>
        <v>7.7463793538097528E-2</v>
      </c>
      <c r="BH239" s="4">
        <f t="shared" si="234"/>
        <v>0.20475916797364141</v>
      </c>
      <c r="BI239" s="4">
        <f t="shared" si="235"/>
        <v>0.12401669642479232</v>
      </c>
      <c r="BJ239" s="4">
        <f t="shared" si="236"/>
        <v>0.22028828317782403</v>
      </c>
      <c r="BK239" s="4">
        <f t="shared" si="237"/>
        <v>0.16671945490044532</v>
      </c>
      <c r="BL239" s="4">
        <f t="shared" si="238"/>
        <v>0.12922459344982382</v>
      </c>
      <c r="BM239" s="4">
        <f t="shared" si="239"/>
        <v>1.63464883361784E-2</v>
      </c>
      <c r="BN239" s="4">
        <f t="shared" si="240"/>
        <v>2.865490065677195E-2</v>
      </c>
      <c r="BO239" s="4">
        <f t="shared" si="241"/>
        <v>2.4962594199950259E-2</v>
      </c>
      <c r="BP239" s="4">
        <f t="shared" si="242"/>
        <v>8.5644235990781858E-2</v>
      </c>
      <c r="BQ239" s="4">
        <f t="shared" si="243"/>
        <v>9.296134711574322E-2</v>
      </c>
      <c r="BR239" s="4">
        <f t="shared" si="244"/>
        <v>6.6602809631025203E-2</v>
      </c>
      <c r="BT239" s="4">
        <f t="shared" si="248"/>
        <v>16.683042155126934</v>
      </c>
      <c r="BU239" s="4">
        <f t="shared" si="249"/>
        <v>52.505403820221744</v>
      </c>
      <c r="BV239" s="5">
        <f t="shared" si="195"/>
        <v>-8.2452020929839998E-2</v>
      </c>
      <c r="BW239" s="4">
        <f t="shared" si="197"/>
        <v>10.118757443005558</v>
      </c>
      <c r="BX239" s="4">
        <f>MAX(BW$28:BW239)</f>
        <v>11.042676329609398</v>
      </c>
      <c r="BY239" s="18">
        <f t="shared" si="196"/>
        <v>8.3668022047017704E-2</v>
      </c>
    </row>
    <row r="240" spans="1:77" x14ac:dyDescent="0.25">
      <c r="A240" s="2">
        <v>36068</v>
      </c>
      <c r="B240" s="3">
        <v>4.4722841145200002E-3</v>
      </c>
      <c r="C240" s="3">
        <v>-3.2787408120599999E-2</v>
      </c>
      <c r="D240" s="3">
        <v>4.7294637878E-2</v>
      </c>
      <c r="E240" s="3">
        <v>7.1837083142899993E-2</v>
      </c>
      <c r="F240" s="3">
        <v>-8.5829244303100002E-2</v>
      </c>
      <c r="G240" s="3">
        <v>-3.5713472346499998E-2</v>
      </c>
      <c r="H240" s="3">
        <v>6.4005154898400002E-2</v>
      </c>
      <c r="I240" s="3">
        <v>1.11847175532E-2</v>
      </c>
      <c r="J240" s="3">
        <v>1.7359855727900001E-2</v>
      </c>
      <c r="K240" s="3">
        <v>2.5841484284200002E-2</v>
      </c>
      <c r="L240" s="3">
        <v>3.4763982652299998E-2</v>
      </c>
      <c r="M240" s="3">
        <v>3.2589838391300002E-2</v>
      </c>
      <c r="N240" s="3">
        <v>1.64168257093E-2</v>
      </c>
      <c r="O240" s="3">
        <f t="shared" si="193"/>
        <v>1.3913621288941665E-2</v>
      </c>
      <c r="P240" s="3">
        <f t="shared" si="194"/>
        <v>7.5098605878948205E-2</v>
      </c>
      <c r="Q240" s="3"/>
      <c r="R240" s="4">
        <f t="shared" si="198"/>
        <v>-1</v>
      </c>
      <c r="S240" s="4">
        <f t="shared" si="199"/>
        <v>-1</v>
      </c>
      <c r="T240" s="4">
        <f t="shared" si="200"/>
        <v>-1</v>
      </c>
      <c r="U240" s="4">
        <f t="shared" si="201"/>
        <v>1</v>
      </c>
      <c r="V240" s="4">
        <f t="shared" si="202"/>
        <v>1</v>
      </c>
      <c r="W240" s="4">
        <f t="shared" si="203"/>
        <v>1</v>
      </c>
      <c r="X240" s="4">
        <f t="shared" si="204"/>
        <v>1</v>
      </c>
      <c r="Y240" s="4">
        <f t="shared" si="205"/>
        <v>1</v>
      </c>
      <c r="Z240" s="4">
        <f t="shared" si="206"/>
        <v>1</v>
      </c>
      <c r="AA240" s="4">
        <f t="shared" si="207"/>
        <v>-1</v>
      </c>
      <c r="AB240" s="4">
        <f t="shared" si="208"/>
        <v>-1</v>
      </c>
      <c r="AC240" s="4">
        <f t="shared" si="209"/>
        <v>1</v>
      </c>
      <c r="AE240" s="4">
        <f t="shared" si="245"/>
        <v>3.2787408120599999E-2</v>
      </c>
      <c r="AF240" s="4">
        <f t="shared" si="210"/>
        <v>-4.7294637878E-2</v>
      </c>
      <c r="AG240" s="4">
        <f t="shared" si="211"/>
        <v>-7.1837083142899993E-2</v>
      </c>
      <c r="AH240" s="4">
        <f t="shared" si="212"/>
        <v>-8.5829244303100002E-2</v>
      </c>
      <c r="AI240" s="4">
        <f t="shared" si="213"/>
        <v>-3.5713472346499998E-2</v>
      </c>
      <c r="AJ240" s="4">
        <f t="shared" si="214"/>
        <v>6.4005154898400002E-2</v>
      </c>
      <c r="AK240" s="4">
        <f t="shared" si="215"/>
        <v>1.11847175532E-2</v>
      </c>
      <c r="AL240" s="4">
        <f t="shared" si="216"/>
        <v>1.7359855727900001E-2</v>
      </c>
      <c r="AM240" s="4">
        <f t="shared" si="217"/>
        <v>2.5841484284200002E-2</v>
      </c>
      <c r="AN240" s="4">
        <f t="shared" si="218"/>
        <v>-3.4763982652299998E-2</v>
      </c>
      <c r="AO240" s="4">
        <f t="shared" si="219"/>
        <v>-3.2589838391300002E-2</v>
      </c>
      <c r="AP240" s="4">
        <f t="shared" si="220"/>
        <v>1.64168257093E-2</v>
      </c>
      <c r="AQ240" s="4">
        <f t="shared" si="246"/>
        <v>-1.1702734368374998E-2</v>
      </c>
      <c r="AS240" s="4">
        <f t="shared" si="247"/>
        <v>0.16930442790398484</v>
      </c>
      <c r="AT240" s="4">
        <f t="shared" si="221"/>
        <v>-9.2390760025139837E-2</v>
      </c>
      <c r="AU240" s="4">
        <f t="shared" si="222"/>
        <v>-0.23170132801098858</v>
      </c>
      <c r="AV240" s="4">
        <f t="shared" si="223"/>
        <v>-0.15584895041161273</v>
      </c>
      <c r="AW240" s="4">
        <f t="shared" si="224"/>
        <v>-8.5685194611093002E-2</v>
      </c>
      <c r="AX240" s="4">
        <f t="shared" si="225"/>
        <v>0.19812066167808021</v>
      </c>
      <c r="AY240" s="4">
        <f t="shared" si="226"/>
        <v>0.27369101725526562</v>
      </c>
      <c r="AZ240" s="4">
        <f t="shared" si="227"/>
        <v>0.24233000750323502</v>
      </c>
      <c r="BA240" s="4">
        <f t="shared" si="228"/>
        <v>0.41408331325197761</v>
      </c>
      <c r="BB240" s="4">
        <f t="shared" si="229"/>
        <v>-0.16236461099865143</v>
      </c>
      <c r="BC240" s="4">
        <f t="shared" si="230"/>
        <v>-0.14022963049674153</v>
      </c>
      <c r="BD240" s="4">
        <f t="shared" si="231"/>
        <v>9.8595394400014288E-2</v>
      </c>
      <c r="BE240" s="4">
        <f t="shared" si="232"/>
        <v>4.3992028953194207E-2</v>
      </c>
      <c r="BG240" s="4">
        <f t="shared" si="233"/>
        <v>7.9445198337621217E-2</v>
      </c>
      <c r="BH240" s="4">
        <f t="shared" si="234"/>
        <v>0.22384610789294745</v>
      </c>
      <c r="BI240" s="4">
        <f t="shared" si="235"/>
        <v>0.12644348486741744</v>
      </c>
      <c r="BJ240" s="4">
        <f t="shared" si="236"/>
        <v>0.27051705367601214</v>
      </c>
      <c r="BK240" s="4">
        <f t="shared" si="237"/>
        <v>0.20227420442522367</v>
      </c>
      <c r="BL240" s="4">
        <f t="shared" si="238"/>
        <v>0.19878094861930551</v>
      </c>
      <c r="BM240" s="4">
        <f t="shared" si="239"/>
        <v>2.1972494797588556E-2</v>
      </c>
      <c r="BN240" s="4">
        <f t="shared" si="240"/>
        <v>3.0155901347560739E-2</v>
      </c>
      <c r="BO240" s="4">
        <f t="shared" si="241"/>
        <v>2.6600776090394674E-2</v>
      </c>
      <c r="BP240" s="4">
        <f t="shared" si="242"/>
        <v>9.5001871404176721E-2</v>
      </c>
      <c r="BQ240" s="4">
        <f t="shared" si="243"/>
        <v>0.1006624677963212</v>
      </c>
      <c r="BR240" s="4">
        <f t="shared" si="244"/>
        <v>6.9603022908849968E-2</v>
      </c>
      <c r="BT240" s="4">
        <f t="shared" si="248"/>
        <v>16.157012661653251</v>
      </c>
      <c r="BU240" s="4">
        <f t="shared" si="249"/>
        <v>55.050042148711718</v>
      </c>
      <c r="BV240" s="5">
        <f t="shared" si="195"/>
        <v>4.873968665272E-2</v>
      </c>
      <c r="BW240" s="4">
        <f t="shared" si="197"/>
        <v>10.657196468263562</v>
      </c>
      <c r="BX240" s="4">
        <f>MAX(BW$28:BW240)</f>
        <v>11.042676329609398</v>
      </c>
      <c r="BY240" s="18">
        <f t="shared" si="196"/>
        <v>3.4908191623096399E-2</v>
      </c>
    </row>
    <row r="241" spans="1:77" x14ac:dyDescent="0.25">
      <c r="A241" s="2">
        <v>36098</v>
      </c>
      <c r="B241" s="3">
        <v>4.2935408041500003E-3</v>
      </c>
      <c r="C241" s="3">
        <v>-1.19510351535E-2</v>
      </c>
      <c r="D241" s="3">
        <v>4.7124475373500001E-2</v>
      </c>
      <c r="E241" s="3">
        <v>-1.8664404552999999E-2</v>
      </c>
      <c r="F241" s="3">
        <v>5.7851274640799998E-2</v>
      </c>
      <c r="G241" s="3">
        <v>6.28093708503E-2</v>
      </c>
      <c r="H241" s="3">
        <v>7.7718633548999994E-2</v>
      </c>
      <c r="I241" s="3">
        <v>-1.14528079387E-2</v>
      </c>
      <c r="J241" s="3">
        <v>-7.4864673330000001E-3</v>
      </c>
      <c r="K241" s="3">
        <v>-6.10390691539E-3</v>
      </c>
      <c r="L241" s="3">
        <v>5.06745025766E-2</v>
      </c>
      <c r="M241" s="3">
        <v>0.164190670925</v>
      </c>
      <c r="N241" s="3">
        <v>-1.3010650582899999E-2</v>
      </c>
      <c r="O241" s="3">
        <f t="shared" si="193"/>
        <v>3.2641637953225833E-2</v>
      </c>
      <c r="P241" s="3">
        <f t="shared" si="194"/>
        <v>7.6003383710119596E-2</v>
      </c>
      <c r="Q241" s="3"/>
      <c r="R241" s="4">
        <f t="shared" si="198"/>
        <v>-1</v>
      </c>
      <c r="S241" s="4">
        <f t="shared" si="199"/>
        <v>-1</v>
      </c>
      <c r="T241" s="4">
        <f t="shared" si="200"/>
        <v>-1</v>
      </c>
      <c r="U241" s="4">
        <f t="shared" si="201"/>
        <v>1</v>
      </c>
      <c r="V241" s="4">
        <f t="shared" si="202"/>
        <v>-1</v>
      </c>
      <c r="W241" s="4">
        <f t="shared" si="203"/>
        <v>1</v>
      </c>
      <c r="X241" s="4">
        <f t="shared" si="204"/>
        <v>1</v>
      </c>
      <c r="Y241" s="4">
        <f t="shared" si="205"/>
        <v>1</v>
      </c>
      <c r="Z241" s="4">
        <f t="shared" si="206"/>
        <v>1</v>
      </c>
      <c r="AA241" s="4">
        <f t="shared" si="207"/>
        <v>-1</v>
      </c>
      <c r="AB241" s="4">
        <f t="shared" si="208"/>
        <v>-1</v>
      </c>
      <c r="AC241" s="4">
        <f t="shared" si="209"/>
        <v>1</v>
      </c>
      <c r="AE241" s="4">
        <f t="shared" si="245"/>
        <v>1.19510351535E-2</v>
      </c>
      <c r="AF241" s="4">
        <f t="shared" si="210"/>
        <v>-4.7124475373500001E-2</v>
      </c>
      <c r="AG241" s="4">
        <f t="shared" si="211"/>
        <v>1.8664404552999999E-2</v>
      </c>
      <c r="AH241" s="4">
        <f t="shared" si="212"/>
        <v>5.7851274640799998E-2</v>
      </c>
      <c r="AI241" s="4">
        <f t="shared" si="213"/>
        <v>6.28093708503E-2</v>
      </c>
      <c r="AJ241" s="4">
        <f t="shared" si="214"/>
        <v>7.7718633548999994E-2</v>
      </c>
      <c r="AK241" s="4">
        <f t="shared" si="215"/>
        <v>-1.14528079387E-2</v>
      </c>
      <c r="AL241" s="4">
        <f t="shared" si="216"/>
        <v>-7.4864673330000001E-3</v>
      </c>
      <c r="AM241" s="4">
        <f t="shared" si="217"/>
        <v>-6.10390691539E-3</v>
      </c>
      <c r="AN241" s="4">
        <f t="shared" si="218"/>
        <v>-5.06745025766E-2</v>
      </c>
      <c r="AO241" s="4">
        <f t="shared" si="219"/>
        <v>-0.164190670925</v>
      </c>
      <c r="AP241" s="4">
        <f t="shared" si="220"/>
        <v>-1.3010650582899999E-2</v>
      </c>
      <c r="AQ241" s="4">
        <f t="shared" si="246"/>
        <v>-5.9207302415408359E-3</v>
      </c>
      <c r="AS241" s="4">
        <f t="shared" si="247"/>
        <v>6.0172473118947932E-2</v>
      </c>
      <c r="AT241" s="4">
        <f t="shared" si="221"/>
        <v>-8.4208701803360181E-2</v>
      </c>
      <c r="AU241" s="4">
        <f t="shared" si="222"/>
        <v>5.9044258619004683E-2</v>
      </c>
      <c r="AV241" s="4">
        <f t="shared" si="223"/>
        <v>8.5541778390187923E-2</v>
      </c>
      <c r="AW241" s="4">
        <f t="shared" si="224"/>
        <v>0.12420638811316002</v>
      </c>
      <c r="AX241" s="4">
        <f t="shared" si="225"/>
        <v>0.15639050741797697</v>
      </c>
      <c r="AY241" s="4">
        <f t="shared" si="226"/>
        <v>-0.20849353783816899</v>
      </c>
      <c r="AZ241" s="4">
        <f t="shared" si="227"/>
        <v>-9.9303512724955495E-2</v>
      </c>
      <c r="BA241" s="4">
        <f t="shared" si="228"/>
        <v>-9.1785395954580018E-2</v>
      </c>
      <c r="BB241" s="4">
        <f t="shared" si="229"/>
        <v>-0.21336212361969165</v>
      </c>
      <c r="BC241" s="4">
        <f t="shared" si="230"/>
        <v>-0.65244047565859697</v>
      </c>
      <c r="BD241" s="4">
        <f t="shared" si="231"/>
        <v>-7.4770606442989468E-2</v>
      </c>
      <c r="BE241" s="4">
        <f t="shared" si="232"/>
        <v>-7.8250745698588767E-2</v>
      </c>
      <c r="BG241" s="4">
        <f t="shared" si="233"/>
        <v>7.018086983964833E-2</v>
      </c>
      <c r="BH241" s="4">
        <f t="shared" si="234"/>
        <v>0.23853593861056147</v>
      </c>
      <c r="BI241" s="4">
        <f t="shared" si="235"/>
        <v>0.14858779924215981</v>
      </c>
      <c r="BJ241" s="4">
        <f t="shared" si="236"/>
        <v>0.28506662934859955</v>
      </c>
      <c r="BK241" s="4">
        <f t="shared" si="237"/>
        <v>0.18197712408419481</v>
      </c>
      <c r="BL241" s="4">
        <f t="shared" si="238"/>
        <v>0.20381741242525617</v>
      </c>
      <c r="BM241" s="4">
        <f t="shared" si="239"/>
        <v>2.2506667258567651E-2</v>
      </c>
      <c r="BN241" s="4">
        <f t="shared" si="240"/>
        <v>2.6050852325931038E-2</v>
      </c>
      <c r="BO241" s="4">
        <f t="shared" si="241"/>
        <v>3.3916435242866458E-2</v>
      </c>
      <c r="BP241" s="4">
        <f t="shared" si="242"/>
        <v>0.11020840995312989</v>
      </c>
      <c r="BQ241" s="4">
        <f t="shared" si="243"/>
        <v>0.11225601534010966</v>
      </c>
      <c r="BR241" s="4">
        <f t="shared" si="244"/>
        <v>7.0131010522397799E-2</v>
      </c>
      <c r="BT241" s="4">
        <f t="shared" si="248"/>
        <v>15.932084599463852</v>
      </c>
      <c r="BU241" s="4">
        <f t="shared" si="249"/>
        <v>50.97869490207195</v>
      </c>
      <c r="BV241" s="5">
        <f t="shared" si="195"/>
        <v>4.4189617363243991E-2</v>
      </c>
      <c r="BW241" s="4">
        <f t="shared" si="197"/>
        <v>11.173891010255376</v>
      </c>
      <c r="BX241" s="4">
        <f>MAX(BW$28:BW241)</f>
        <v>11.173891010255376</v>
      </c>
      <c r="BY241" s="18">
        <f t="shared" si="196"/>
        <v>0</v>
      </c>
    </row>
    <row r="242" spans="1:77" x14ac:dyDescent="0.25">
      <c r="A242" s="2">
        <v>36129</v>
      </c>
      <c r="B242" s="3">
        <v>4.4690934062199998E-3</v>
      </c>
      <c r="C242" s="3">
        <v>-1.0159305775799999E-2</v>
      </c>
      <c r="D242" s="3">
        <v>4.0298549387200001E-4</v>
      </c>
      <c r="E242" s="3">
        <v>-3.34514280163E-3</v>
      </c>
      <c r="F242" s="3">
        <v>6.8607348500399998E-2</v>
      </c>
      <c r="G242" s="3">
        <v>6.1315943504500002E-2</v>
      </c>
      <c r="H242" s="3">
        <v>5.23375422375E-2</v>
      </c>
      <c r="I242" s="3">
        <v>1.13340567116E-2</v>
      </c>
      <c r="J242" s="3">
        <v>1.39173649957E-2</v>
      </c>
      <c r="K242" s="3">
        <v>-7.9350476050899996E-3</v>
      </c>
      <c r="L242" s="3">
        <v>1.0182714404000001E-2</v>
      </c>
      <c r="M242" s="3">
        <v>-5.6429166379200001E-2</v>
      </c>
      <c r="N242" s="3">
        <v>-1.25839004495E-2</v>
      </c>
      <c r="O242" s="3">
        <f t="shared" si="193"/>
        <v>1.0637116069696001E-2</v>
      </c>
      <c r="P242" s="3">
        <f t="shared" si="194"/>
        <v>3.1510619574032867E-2</v>
      </c>
      <c r="Q242" s="3"/>
      <c r="R242" s="4">
        <f t="shared" si="198"/>
        <v>-1</v>
      </c>
      <c r="S242" s="4">
        <f t="shared" si="199"/>
        <v>-1</v>
      </c>
      <c r="T242" s="4">
        <f t="shared" si="200"/>
        <v>-1</v>
      </c>
      <c r="U242" s="4">
        <f t="shared" si="201"/>
        <v>1</v>
      </c>
      <c r="V242" s="4">
        <f t="shared" si="202"/>
        <v>1</v>
      </c>
      <c r="W242" s="4">
        <f t="shared" si="203"/>
        <v>1</v>
      </c>
      <c r="X242" s="4">
        <f t="shared" si="204"/>
        <v>1</v>
      </c>
      <c r="Y242" s="4">
        <f t="shared" si="205"/>
        <v>1</v>
      </c>
      <c r="Z242" s="4">
        <f t="shared" si="206"/>
        <v>1</v>
      </c>
      <c r="AA242" s="4">
        <f t="shared" si="207"/>
        <v>-1</v>
      </c>
      <c r="AB242" s="4">
        <f t="shared" si="208"/>
        <v>-1</v>
      </c>
      <c r="AC242" s="4">
        <f t="shared" si="209"/>
        <v>1</v>
      </c>
      <c r="AE242" s="4">
        <f t="shared" si="245"/>
        <v>1.0159305775799999E-2</v>
      </c>
      <c r="AF242" s="4">
        <f t="shared" si="210"/>
        <v>-4.0298549387200001E-4</v>
      </c>
      <c r="AG242" s="4">
        <f t="shared" si="211"/>
        <v>3.34514280163E-3</v>
      </c>
      <c r="AH242" s="4">
        <f t="shared" si="212"/>
        <v>6.8607348500399998E-2</v>
      </c>
      <c r="AI242" s="4">
        <f t="shared" si="213"/>
        <v>-6.1315943504500002E-2</v>
      </c>
      <c r="AJ242" s="4">
        <f t="shared" si="214"/>
        <v>5.23375422375E-2</v>
      </c>
      <c r="AK242" s="4">
        <f t="shared" si="215"/>
        <v>1.13340567116E-2</v>
      </c>
      <c r="AL242" s="4">
        <f t="shared" si="216"/>
        <v>1.39173649957E-2</v>
      </c>
      <c r="AM242" s="4">
        <f t="shared" si="217"/>
        <v>-7.9350476050899996E-3</v>
      </c>
      <c r="AN242" s="4">
        <f t="shared" si="218"/>
        <v>-1.0182714404000001E-2</v>
      </c>
      <c r="AO242" s="4">
        <f t="shared" si="219"/>
        <v>5.6429166379200001E-2</v>
      </c>
      <c r="AP242" s="4">
        <f t="shared" si="220"/>
        <v>-1.25839004495E-2</v>
      </c>
      <c r="AQ242" s="4">
        <f t="shared" si="246"/>
        <v>1.0309111328738999E-2</v>
      </c>
      <c r="AS242" s="4">
        <f t="shared" si="247"/>
        <v>5.7903561463471927E-2</v>
      </c>
      <c r="AT242" s="4">
        <f t="shared" si="221"/>
        <v>-6.7576482809145536E-4</v>
      </c>
      <c r="AU242" s="4">
        <f t="shared" si="222"/>
        <v>9.0051614431095502E-3</v>
      </c>
      <c r="AV242" s="4">
        <f t="shared" si="223"/>
        <v>9.6268509095117E-2</v>
      </c>
      <c r="AW242" s="4">
        <f t="shared" si="224"/>
        <v>-0.13477725579646185</v>
      </c>
      <c r="AX242" s="4">
        <f t="shared" si="225"/>
        <v>0.10271456518798305</v>
      </c>
      <c r="AY242" s="4">
        <f t="shared" si="226"/>
        <v>0.20143465189916906</v>
      </c>
      <c r="AZ242" s="4">
        <f t="shared" si="227"/>
        <v>0.2136953497194661</v>
      </c>
      <c r="BA242" s="4">
        <f t="shared" si="228"/>
        <v>-9.3583509567196674E-2</v>
      </c>
      <c r="BB242" s="4">
        <f t="shared" si="229"/>
        <v>-3.6958030365670171E-2</v>
      </c>
      <c r="BC242" s="4">
        <f t="shared" si="230"/>
        <v>0.20107311383976254</v>
      </c>
      <c r="BD242" s="4">
        <f t="shared" si="231"/>
        <v>-7.1773672478203182E-2</v>
      </c>
      <c r="BE242" s="4">
        <f t="shared" si="232"/>
        <v>4.5360556634371323E-2</v>
      </c>
      <c r="BG242" s="4">
        <f t="shared" si="233"/>
        <v>7.108730449459473E-2</v>
      </c>
      <c r="BH242" s="4">
        <f t="shared" si="234"/>
        <v>0.2211418853328348</v>
      </c>
      <c r="BI242" s="4">
        <f t="shared" si="235"/>
        <v>0.13289365892279548</v>
      </c>
      <c r="BJ242" s="4">
        <f t="shared" si="236"/>
        <v>0.2648226201840515</v>
      </c>
      <c r="BK242" s="4">
        <f t="shared" si="237"/>
        <v>0.1678446619813577</v>
      </c>
      <c r="BL242" s="4">
        <f t="shared" si="238"/>
        <v>0.21187822199231607</v>
      </c>
      <c r="BM242" s="4">
        <f t="shared" si="239"/>
        <v>2.8099851771529721E-2</v>
      </c>
      <c r="BN242" s="4">
        <f t="shared" si="240"/>
        <v>2.7841090152443883E-2</v>
      </c>
      <c r="BO242" s="4">
        <f t="shared" si="241"/>
        <v>3.5432041984953512E-2</v>
      </c>
      <c r="BP242" s="4">
        <f t="shared" si="242"/>
        <v>0.12814001483936358</v>
      </c>
      <c r="BQ242" s="4">
        <f t="shared" si="243"/>
        <v>0.21104024506417596</v>
      </c>
      <c r="BR242" s="4">
        <f t="shared" si="244"/>
        <v>6.1858754695254398E-2</v>
      </c>
      <c r="BT242" s="4">
        <f t="shared" si="248"/>
        <v>16.50858281385624</v>
      </c>
      <c r="BU242" s="4">
        <f t="shared" si="249"/>
        <v>53.518945428568266</v>
      </c>
      <c r="BV242" s="5">
        <f t="shared" si="195"/>
        <v>2.8228506300464001E-2</v>
      </c>
      <c r="BW242" s="4">
        <f t="shared" si="197"/>
        <v>11.539250425674819</v>
      </c>
      <c r="BX242" s="4">
        <f>MAX(BW$28:BW242)</f>
        <v>11.539250425674819</v>
      </c>
      <c r="BY242" s="18">
        <f t="shared" si="196"/>
        <v>0</v>
      </c>
    </row>
    <row r="243" spans="1:77" x14ac:dyDescent="0.25">
      <c r="A243" s="2">
        <v>36160</v>
      </c>
      <c r="B243" s="3">
        <v>4.4086922276699997E-3</v>
      </c>
      <c r="C243" s="3">
        <v>-5.28956865672E-2</v>
      </c>
      <c r="D243" s="3">
        <v>-7.2589472591699997E-2</v>
      </c>
      <c r="E243" s="3">
        <v>-2.0652668132999999E-2</v>
      </c>
      <c r="F243" s="3">
        <v>-2.78678198541E-3</v>
      </c>
      <c r="G243" s="3">
        <v>3.0112463750399999E-3</v>
      </c>
      <c r="H243" s="3">
        <v>6.1159820269999998E-2</v>
      </c>
      <c r="I243" s="3">
        <v>4.2879085643499999E-3</v>
      </c>
      <c r="J243" s="3">
        <v>9.2320776905200005E-3</v>
      </c>
      <c r="K243" s="3">
        <v>-1.08623098926E-3</v>
      </c>
      <c r="L243" s="3">
        <v>-2.5524915007899999E-2</v>
      </c>
      <c r="M243" s="3">
        <v>8.4966524312200004E-2</v>
      </c>
      <c r="N243" s="3">
        <v>9.0219228720999998E-3</v>
      </c>
      <c r="O243" s="3">
        <f t="shared" si="193"/>
        <v>-3.2135459918833305E-4</v>
      </c>
      <c r="P243" s="3">
        <f t="shared" si="194"/>
        <v>2.2774444806756087E-2</v>
      </c>
      <c r="Q243" s="3"/>
      <c r="R243" s="4">
        <f t="shared" si="198"/>
        <v>-1</v>
      </c>
      <c r="S243" s="4">
        <f t="shared" si="199"/>
        <v>-1</v>
      </c>
      <c r="T243" s="4">
        <f t="shared" si="200"/>
        <v>-1</v>
      </c>
      <c r="U243" s="4">
        <f t="shared" si="201"/>
        <v>1</v>
      </c>
      <c r="V243" s="4">
        <f t="shared" si="202"/>
        <v>1</v>
      </c>
      <c r="W243" s="4">
        <f t="shared" si="203"/>
        <v>1</v>
      </c>
      <c r="X243" s="4">
        <f t="shared" si="204"/>
        <v>1</v>
      </c>
      <c r="Y243" s="4">
        <f t="shared" si="205"/>
        <v>1</v>
      </c>
      <c r="Z243" s="4">
        <f t="shared" si="206"/>
        <v>1</v>
      </c>
      <c r="AA243" s="4">
        <f t="shared" si="207"/>
        <v>-1</v>
      </c>
      <c r="AB243" s="4">
        <f t="shared" si="208"/>
        <v>1</v>
      </c>
      <c r="AC243" s="4">
        <f t="shared" si="209"/>
        <v>-1</v>
      </c>
      <c r="AE243" s="4">
        <f t="shared" si="245"/>
        <v>5.28956865672E-2</v>
      </c>
      <c r="AF243" s="4">
        <f t="shared" si="210"/>
        <v>7.2589472591699997E-2</v>
      </c>
      <c r="AG243" s="4">
        <f t="shared" si="211"/>
        <v>2.0652668132999999E-2</v>
      </c>
      <c r="AH243" s="4">
        <f t="shared" si="212"/>
        <v>-2.78678198541E-3</v>
      </c>
      <c r="AI243" s="4">
        <f t="shared" si="213"/>
        <v>3.0112463750399999E-3</v>
      </c>
      <c r="AJ243" s="4">
        <f t="shared" si="214"/>
        <v>6.1159820269999998E-2</v>
      </c>
      <c r="AK243" s="4">
        <f t="shared" si="215"/>
        <v>4.2879085643499999E-3</v>
      </c>
      <c r="AL243" s="4">
        <f t="shared" si="216"/>
        <v>9.2320776905200005E-3</v>
      </c>
      <c r="AM243" s="4">
        <f t="shared" si="217"/>
        <v>-1.08623098926E-3</v>
      </c>
      <c r="AN243" s="4">
        <f t="shared" si="218"/>
        <v>2.5524915007899999E-2</v>
      </c>
      <c r="AO243" s="4">
        <f t="shared" si="219"/>
        <v>-8.4966524312200004E-2</v>
      </c>
      <c r="AP243" s="4">
        <f t="shared" si="220"/>
        <v>9.0219228720999998E-3</v>
      </c>
      <c r="AQ243" s="4">
        <f t="shared" si="246"/>
        <v>1.4128015065411665E-2</v>
      </c>
      <c r="AS243" s="4">
        <f t="shared" si="247"/>
        <v>0.29763788031221261</v>
      </c>
      <c r="AT243" s="4">
        <f t="shared" si="221"/>
        <v>0.1312993646272799</v>
      </c>
      <c r="AU243" s="4">
        <f t="shared" si="222"/>
        <v>6.2162990470442714E-2</v>
      </c>
      <c r="AV243" s="4">
        <f t="shared" si="223"/>
        <v>-4.2092808891826374E-3</v>
      </c>
      <c r="AW243" s="4">
        <f t="shared" si="224"/>
        <v>7.1762696281028118E-3</v>
      </c>
      <c r="AX243" s="4">
        <f t="shared" si="225"/>
        <v>0.11546221163252543</v>
      </c>
      <c r="AY243" s="4">
        <f t="shared" si="226"/>
        <v>6.1038166310819257E-2</v>
      </c>
      <c r="AZ243" s="4">
        <f t="shared" si="227"/>
        <v>0.132639600532447</v>
      </c>
      <c r="BA243" s="4">
        <f t="shared" si="228"/>
        <v>-1.226269702120218E-2</v>
      </c>
      <c r="BB243" s="4">
        <f t="shared" si="229"/>
        <v>7.9678202128813727E-2</v>
      </c>
      <c r="BC243" s="4">
        <f t="shared" si="230"/>
        <v>-0.16104326316786119</v>
      </c>
      <c r="BD243" s="4">
        <f t="shared" si="231"/>
        <v>5.8338858688935957E-2</v>
      </c>
      <c r="BE243" s="4">
        <f t="shared" si="232"/>
        <v>6.3993191937777777E-2</v>
      </c>
      <c r="BG243" s="4">
        <f t="shared" si="233"/>
        <v>7.2298615649707909E-2</v>
      </c>
      <c r="BH243" s="4">
        <f t="shared" si="234"/>
        <v>0.22347186659531496</v>
      </c>
      <c r="BI243" s="4">
        <f t="shared" si="235"/>
        <v>0.12555211736521904</v>
      </c>
      <c r="BJ243" s="4">
        <f t="shared" si="236"/>
        <v>0.2671412319921776</v>
      </c>
      <c r="BK243" s="4">
        <f t="shared" si="237"/>
        <v>0.1764111035381318</v>
      </c>
      <c r="BL243" s="4">
        <f t="shared" si="238"/>
        <v>0.21463981722273595</v>
      </c>
      <c r="BM243" s="4">
        <f t="shared" si="239"/>
        <v>2.8688151687420421E-2</v>
      </c>
      <c r="BN243" s="4">
        <f t="shared" si="240"/>
        <v>2.9271845488432043E-2</v>
      </c>
      <c r="BO243" s="4">
        <f t="shared" si="241"/>
        <v>3.7269900273879532E-2</v>
      </c>
      <c r="BP243" s="4">
        <f t="shared" si="242"/>
        <v>0.12770151382144423</v>
      </c>
      <c r="BQ243" s="4">
        <f t="shared" si="243"/>
        <v>0.20963839690012656</v>
      </c>
      <c r="BR243" s="4">
        <f t="shared" si="244"/>
        <v>6.3170830011601176E-2</v>
      </c>
      <c r="BT243" s="4">
        <f t="shared" si="248"/>
        <v>17.298899215502225</v>
      </c>
      <c r="BU243" s="4">
        <f t="shared" si="249"/>
        <v>57.179742134430121</v>
      </c>
      <c r="BV243" s="5">
        <f t="shared" si="195"/>
        <v>3.6261399766295999E-2</v>
      </c>
      <c r="BW243" s="4">
        <f t="shared" si="197"/>
        <v>12.008552802028426</v>
      </c>
      <c r="BX243" s="4">
        <f>MAX(BW$28:BW243)</f>
        <v>12.008552802028426</v>
      </c>
      <c r="BY243" s="18">
        <f t="shared" si="196"/>
        <v>0</v>
      </c>
    </row>
    <row r="244" spans="1:77" x14ac:dyDescent="0.25">
      <c r="A244" s="2">
        <v>36189</v>
      </c>
      <c r="B244" s="3">
        <v>3.9467443138000002E-3</v>
      </c>
      <c r="C244" s="3">
        <v>-3.2628786035000003E-2</v>
      </c>
      <c r="D244" s="3">
        <v>4.3001725423100004E-3</v>
      </c>
      <c r="E244" s="3">
        <v>-1.1062210487799999E-2</v>
      </c>
      <c r="F244" s="3">
        <v>2.50910427956E-2</v>
      </c>
      <c r="G244" s="3">
        <v>9.5738290259800001E-3</v>
      </c>
      <c r="H244" s="3">
        <v>2.8894224113300001E-2</v>
      </c>
      <c r="I244" s="3">
        <v>8.6126610785599994E-3</v>
      </c>
      <c r="J244" s="3">
        <v>5.8680095661399999E-3</v>
      </c>
      <c r="K244" s="3">
        <v>2.5499639901300001E-4</v>
      </c>
      <c r="L244" s="3">
        <v>2.3986469177300001E-2</v>
      </c>
      <c r="M244" s="3">
        <v>-3.4225872757299998E-2</v>
      </c>
      <c r="N244" s="3">
        <v>-1.1517824961099999E-2</v>
      </c>
      <c r="O244" s="3">
        <f t="shared" si="193"/>
        <v>1.4288925380835839E-3</v>
      </c>
      <c r="P244" s="3">
        <f t="shared" si="194"/>
        <v>1.2597022627392682E-2</v>
      </c>
      <c r="Q244" s="3"/>
      <c r="R244" s="4">
        <f t="shared" si="198"/>
        <v>-1</v>
      </c>
      <c r="S244" s="4">
        <f t="shared" si="199"/>
        <v>-1</v>
      </c>
      <c r="T244" s="4">
        <f t="shared" si="200"/>
        <v>-1</v>
      </c>
      <c r="U244" s="4">
        <f t="shared" si="201"/>
        <v>1</v>
      </c>
      <c r="V244" s="4">
        <f t="shared" si="202"/>
        <v>1</v>
      </c>
      <c r="W244" s="4">
        <f t="shared" si="203"/>
        <v>1</v>
      </c>
      <c r="X244" s="4">
        <f t="shared" si="204"/>
        <v>1</v>
      </c>
      <c r="Y244" s="4">
        <f t="shared" si="205"/>
        <v>1</v>
      </c>
      <c r="Z244" s="4">
        <f t="shared" si="206"/>
        <v>1</v>
      </c>
      <c r="AA244" s="4">
        <f t="shared" si="207"/>
        <v>-1</v>
      </c>
      <c r="AB244" s="4">
        <f t="shared" si="208"/>
        <v>1</v>
      </c>
      <c r="AC244" s="4">
        <f t="shared" si="209"/>
        <v>1</v>
      </c>
      <c r="AE244" s="4">
        <f t="shared" si="245"/>
        <v>3.2628786035000003E-2</v>
      </c>
      <c r="AF244" s="4">
        <f t="shared" si="210"/>
        <v>-4.3001725423100004E-3</v>
      </c>
      <c r="AG244" s="4">
        <f t="shared" si="211"/>
        <v>1.1062210487799999E-2</v>
      </c>
      <c r="AH244" s="4">
        <f t="shared" si="212"/>
        <v>2.50910427956E-2</v>
      </c>
      <c r="AI244" s="4">
        <f t="shared" si="213"/>
        <v>9.5738290259800001E-3</v>
      </c>
      <c r="AJ244" s="4">
        <f t="shared" si="214"/>
        <v>2.8894224113300001E-2</v>
      </c>
      <c r="AK244" s="4">
        <f t="shared" si="215"/>
        <v>8.6126610785599994E-3</v>
      </c>
      <c r="AL244" s="4">
        <f t="shared" si="216"/>
        <v>5.8680095661399999E-3</v>
      </c>
      <c r="AM244" s="4">
        <f t="shared" si="217"/>
        <v>2.5499639901300001E-4</v>
      </c>
      <c r="AN244" s="4">
        <f t="shared" si="218"/>
        <v>-2.3986469177300001E-2</v>
      </c>
      <c r="AO244" s="4">
        <f t="shared" si="219"/>
        <v>-3.4225872757299998E-2</v>
      </c>
      <c r="AP244" s="4">
        <f t="shared" si="220"/>
        <v>1.1517824961099999E-2</v>
      </c>
      <c r="AQ244" s="4">
        <f t="shared" si="246"/>
        <v>5.9159224987985828E-3</v>
      </c>
      <c r="AS244" s="4">
        <f t="shared" si="247"/>
        <v>0.18052232807935834</v>
      </c>
      <c r="AT244" s="4">
        <f t="shared" si="221"/>
        <v>-7.6970271163433381E-3</v>
      </c>
      <c r="AU244" s="4">
        <f t="shared" si="222"/>
        <v>3.5243405591069699E-2</v>
      </c>
      <c r="AV244" s="4">
        <f t="shared" si="223"/>
        <v>3.7569704397162791E-2</v>
      </c>
      <c r="AW244" s="4">
        <f t="shared" si="224"/>
        <v>2.1707996455927362E-2</v>
      </c>
      <c r="AX244" s="4">
        <f t="shared" si="225"/>
        <v>5.3846904059400874E-2</v>
      </c>
      <c r="AY244" s="4">
        <f t="shared" si="226"/>
        <v>0.1200866639635986</v>
      </c>
      <c r="AZ244" s="4">
        <f t="shared" si="227"/>
        <v>8.0186397109249324E-2</v>
      </c>
      <c r="BA244" s="4">
        <f t="shared" si="228"/>
        <v>2.7367542938311886E-3</v>
      </c>
      <c r="BB244" s="4">
        <f t="shared" si="229"/>
        <v>-7.5132920384447577E-2</v>
      </c>
      <c r="BC244" s="4">
        <f t="shared" si="230"/>
        <v>-6.530458783007291E-2</v>
      </c>
      <c r="BD244" s="4">
        <f t="shared" si="231"/>
        <v>7.2931287804733791E-2</v>
      </c>
      <c r="BE244" s="4">
        <f t="shared" si="232"/>
        <v>3.8058075535289004E-2</v>
      </c>
      <c r="BG244" s="4">
        <f t="shared" si="233"/>
        <v>7.7636569521394763E-2</v>
      </c>
      <c r="BH244" s="4">
        <f t="shared" si="234"/>
        <v>0.22614023913205711</v>
      </c>
      <c r="BI244" s="4">
        <f t="shared" si="235"/>
        <v>0.12384721610099335</v>
      </c>
      <c r="BJ244" s="4">
        <f t="shared" si="236"/>
        <v>0.26340595279836276</v>
      </c>
      <c r="BK244" s="4">
        <f t="shared" si="237"/>
        <v>0.17019036747129473</v>
      </c>
      <c r="BL244" s="4">
        <f t="shared" si="238"/>
        <v>0.21957893425701216</v>
      </c>
      <c r="BM244" s="4">
        <f t="shared" si="239"/>
        <v>2.873854886546124E-2</v>
      </c>
      <c r="BN244" s="4">
        <f t="shared" si="240"/>
        <v>2.9536046742707815E-2</v>
      </c>
      <c r="BO244" s="4">
        <f t="shared" si="241"/>
        <v>3.756818990402027E-2</v>
      </c>
      <c r="BP244" s="4">
        <f t="shared" si="242"/>
        <v>0.12130767885711254</v>
      </c>
      <c r="BQ244" s="4">
        <f t="shared" si="243"/>
        <v>0.2237197098978051</v>
      </c>
      <c r="BR244" s="4">
        <f t="shared" si="244"/>
        <v>5.8776616167021442E-2</v>
      </c>
      <c r="BT244" s="4">
        <f t="shared" si="248"/>
        <v>17.682015921023197</v>
      </c>
      <c r="BU244" s="4">
        <f t="shared" si="249"/>
        <v>59.581566901804223</v>
      </c>
      <c r="BV244" s="5">
        <f t="shared" si="195"/>
        <v>1.7438533027585201E-2</v>
      </c>
      <c r="BW244" s="4">
        <f t="shared" si="197"/>
        <v>12.265359034168473</v>
      </c>
      <c r="BX244" s="4">
        <f>MAX(BW$28:BW244)</f>
        <v>12.265359034168473</v>
      </c>
      <c r="BY244" s="18">
        <f t="shared" si="196"/>
        <v>0</v>
      </c>
    </row>
    <row r="245" spans="1:77" x14ac:dyDescent="0.25">
      <c r="A245" s="2">
        <v>36217</v>
      </c>
      <c r="B245" s="3">
        <v>3.7958165655900002E-3</v>
      </c>
      <c r="C245" s="3">
        <v>-2.41490672973E-2</v>
      </c>
      <c r="D245" s="3">
        <v>-4.7197137714999997E-2</v>
      </c>
      <c r="E245" s="1">
        <v>1.8010828853399999E-5</v>
      </c>
      <c r="F245" s="3">
        <v>-5.6712209546299998E-2</v>
      </c>
      <c r="G245" s="3">
        <v>3.8214044571300003E-2</v>
      </c>
      <c r="H245" s="3">
        <v>-3.6236315034600002E-2</v>
      </c>
      <c r="I245" s="3">
        <v>-1.47680476125E-2</v>
      </c>
      <c r="J245" s="3">
        <v>-1.98170579618E-2</v>
      </c>
      <c r="K245" s="3">
        <v>-2.6955589165800001E-2</v>
      </c>
      <c r="L245" s="3">
        <v>-1.18232564112E-2</v>
      </c>
      <c r="M245" s="3">
        <v>-2.34072565485E-2</v>
      </c>
      <c r="N245" s="3">
        <v>-2.41138885712E-2</v>
      </c>
      <c r="O245" s="3">
        <f t="shared" si="193"/>
        <v>-2.0578980872003886E-2</v>
      </c>
      <c r="P245" s="3">
        <f t="shared" si="194"/>
        <v>-8.4510572969796499E-2</v>
      </c>
      <c r="Q245" s="3"/>
      <c r="R245" s="4">
        <f t="shared" si="198"/>
        <v>-1</v>
      </c>
      <c r="S245" s="4">
        <f t="shared" si="199"/>
        <v>-1</v>
      </c>
      <c r="T245" s="4">
        <f t="shared" si="200"/>
        <v>-1</v>
      </c>
      <c r="U245" s="4">
        <f t="shared" si="201"/>
        <v>1</v>
      </c>
      <c r="V245" s="4">
        <f t="shared" si="202"/>
        <v>1</v>
      </c>
      <c r="W245" s="4">
        <f t="shared" si="203"/>
        <v>1</v>
      </c>
      <c r="X245" s="4">
        <f t="shared" si="204"/>
        <v>1</v>
      </c>
      <c r="Y245" s="4">
        <f t="shared" si="205"/>
        <v>1</v>
      </c>
      <c r="Z245" s="4">
        <f t="shared" si="206"/>
        <v>1</v>
      </c>
      <c r="AA245" s="4">
        <f t="shared" si="207"/>
        <v>-1</v>
      </c>
      <c r="AB245" s="4">
        <f t="shared" si="208"/>
        <v>1</v>
      </c>
      <c r="AC245" s="4">
        <f t="shared" si="209"/>
        <v>1</v>
      </c>
      <c r="AE245" s="4">
        <f t="shared" si="245"/>
        <v>2.41490672973E-2</v>
      </c>
      <c r="AF245" s="4">
        <f t="shared" si="210"/>
        <v>4.7197137714999997E-2</v>
      </c>
      <c r="AG245" s="4">
        <f t="shared" si="211"/>
        <v>-1.8010828853399999E-5</v>
      </c>
      <c r="AH245" s="4">
        <f t="shared" si="212"/>
        <v>-5.6712209546299998E-2</v>
      </c>
      <c r="AI245" s="4">
        <f t="shared" si="213"/>
        <v>3.8214044571300003E-2</v>
      </c>
      <c r="AJ245" s="4">
        <f t="shared" si="214"/>
        <v>-3.6236315034600002E-2</v>
      </c>
      <c r="AK245" s="4">
        <f t="shared" si="215"/>
        <v>-1.47680476125E-2</v>
      </c>
      <c r="AL245" s="4">
        <f t="shared" si="216"/>
        <v>-1.98170579618E-2</v>
      </c>
      <c r="AM245" s="4">
        <f t="shared" si="217"/>
        <v>-2.6955589165800001E-2</v>
      </c>
      <c r="AN245" s="4">
        <f t="shared" si="218"/>
        <v>1.18232564112E-2</v>
      </c>
      <c r="AO245" s="4">
        <f t="shared" si="219"/>
        <v>-2.34072565485E-2</v>
      </c>
      <c r="AP245" s="4">
        <f t="shared" si="220"/>
        <v>-2.41138885712E-2</v>
      </c>
      <c r="AQ245" s="4">
        <f t="shared" si="246"/>
        <v>-6.7204057728961174E-3</v>
      </c>
      <c r="AS245" s="4">
        <f t="shared" si="247"/>
        <v>0.12442109406003624</v>
      </c>
      <c r="AT245" s="4">
        <f t="shared" si="221"/>
        <v>8.3482953579860159E-2</v>
      </c>
      <c r="AU245" s="4">
        <f t="shared" si="222"/>
        <v>-5.8171122195311225E-5</v>
      </c>
      <c r="AV245" s="4">
        <f t="shared" si="223"/>
        <v>-8.6121378721783395E-2</v>
      </c>
      <c r="AW245" s="4">
        <f t="shared" si="224"/>
        <v>8.9814823574537267E-2</v>
      </c>
      <c r="AX245" s="4">
        <f t="shared" si="225"/>
        <v>-6.6010549066945035E-2</v>
      </c>
      <c r="AY245" s="4">
        <f t="shared" si="226"/>
        <v>-0.20555035929804566</v>
      </c>
      <c r="AZ245" s="4">
        <f t="shared" si="227"/>
        <v>-0.26837793336974125</v>
      </c>
      <c r="BA245" s="4">
        <f t="shared" si="228"/>
        <v>-0.28700439637540709</v>
      </c>
      <c r="BB245" s="4">
        <f t="shared" si="229"/>
        <v>3.8986011512516142E-2</v>
      </c>
      <c r="BC245" s="4">
        <f t="shared" si="230"/>
        <v>-4.1851040409792074E-2</v>
      </c>
      <c r="BD245" s="4">
        <f t="shared" si="231"/>
        <v>-0.16410532040617809</v>
      </c>
      <c r="BE245" s="4">
        <f t="shared" si="232"/>
        <v>-6.5197855503594845E-2</v>
      </c>
      <c r="BG245" s="4">
        <f t="shared" si="233"/>
        <v>7.7540216063374953E-2</v>
      </c>
      <c r="BH245" s="4">
        <f t="shared" si="234"/>
        <v>0.22003787539577199</v>
      </c>
      <c r="BI245" s="4">
        <f t="shared" si="235"/>
        <v>0.11197185381140623</v>
      </c>
      <c r="BJ245" s="4">
        <f t="shared" si="236"/>
        <v>0.26197764019225789</v>
      </c>
      <c r="BK245" s="4">
        <f t="shared" si="237"/>
        <v>0.16281336298160146</v>
      </c>
      <c r="BL245" s="4">
        <f t="shared" si="238"/>
        <v>0.21951150431918703</v>
      </c>
      <c r="BM245" s="4">
        <f t="shared" si="239"/>
        <v>2.8105283759506442E-2</v>
      </c>
      <c r="BN245" s="4">
        <f t="shared" si="240"/>
        <v>2.9032908808088138E-2</v>
      </c>
      <c r="BO245" s="4">
        <f t="shared" si="241"/>
        <v>3.6911687717519709E-2</v>
      </c>
      <c r="BP245" s="4">
        <f t="shared" si="242"/>
        <v>0.11021914132470384</v>
      </c>
      <c r="BQ245" s="4">
        <f t="shared" si="243"/>
        <v>0.22739708339004022</v>
      </c>
      <c r="BR245" s="4">
        <f t="shared" si="244"/>
        <v>6.0046050841587005E-2</v>
      </c>
      <c r="BT245" s="4">
        <f t="shared" si="248"/>
        <v>17.38355606944501</v>
      </c>
      <c r="BU245" s="4">
        <f t="shared" si="249"/>
        <v>55.923137210912301</v>
      </c>
      <c r="BV245" s="5">
        <f t="shared" si="195"/>
        <v>-3.2524024687080003E-2</v>
      </c>
      <c r="BW245" s="4">
        <f t="shared" si="197"/>
        <v>11.912997247150082</v>
      </c>
      <c r="BX245" s="4">
        <f>MAX(BW$28:BW245)</f>
        <v>12.265359034168473</v>
      </c>
      <c r="BY245" s="18">
        <f t="shared" si="196"/>
        <v>2.8728208121490056E-2</v>
      </c>
    </row>
    <row r="246" spans="1:77" x14ac:dyDescent="0.25">
      <c r="A246" s="2">
        <v>36250</v>
      </c>
      <c r="B246" s="3">
        <v>4.4922829259099999E-3</v>
      </c>
      <c r="C246" s="3">
        <v>3.3088318833499997E-2</v>
      </c>
      <c r="D246" s="3">
        <v>7.2469330141299998E-2</v>
      </c>
      <c r="E246" s="3">
        <v>-2.8700560887000001E-2</v>
      </c>
      <c r="F246" s="3">
        <v>-1.3548084541699999E-2</v>
      </c>
      <c r="G246" s="3">
        <v>1.8299512559799998E-2</v>
      </c>
      <c r="H246" s="3">
        <v>3.6600125370900002E-2</v>
      </c>
      <c r="I246" s="3">
        <v>1.48888305441E-3</v>
      </c>
      <c r="J246" s="3">
        <v>1.9974673160300001E-3</v>
      </c>
      <c r="K246" s="3">
        <v>-3.4640301871600001E-4</v>
      </c>
      <c r="L246" s="3">
        <v>1.6754603557100001E-2</v>
      </c>
      <c r="M246" s="3">
        <v>-2.44560723559E-3</v>
      </c>
      <c r="N246" s="3">
        <v>8.3849601116399997E-3</v>
      </c>
      <c r="O246" s="3">
        <f t="shared" si="193"/>
        <v>1.2003545438472834E-2</v>
      </c>
      <c r="P246" s="3">
        <f t="shared" si="194"/>
        <v>2.7672139791981201E-2</v>
      </c>
      <c r="Q246" s="3"/>
      <c r="R246" s="4">
        <f t="shared" si="198"/>
        <v>-1</v>
      </c>
      <c r="S246" s="4">
        <f t="shared" si="199"/>
        <v>-1</v>
      </c>
      <c r="T246" s="4">
        <f t="shared" si="200"/>
        <v>-1</v>
      </c>
      <c r="U246" s="4">
        <f t="shared" si="201"/>
        <v>1</v>
      </c>
      <c r="V246" s="4">
        <f t="shared" si="202"/>
        <v>1</v>
      </c>
      <c r="W246" s="4">
        <f t="shared" si="203"/>
        <v>1</v>
      </c>
      <c r="X246" s="4">
        <f t="shared" si="204"/>
        <v>1</v>
      </c>
      <c r="Y246" s="4">
        <f t="shared" si="205"/>
        <v>1</v>
      </c>
      <c r="Z246" s="4">
        <f t="shared" si="206"/>
        <v>1</v>
      </c>
      <c r="AA246" s="4">
        <f t="shared" si="207"/>
        <v>-1</v>
      </c>
      <c r="AB246" s="4">
        <f t="shared" si="208"/>
        <v>1</v>
      </c>
      <c r="AC246" s="4">
        <f t="shared" si="209"/>
        <v>-1</v>
      </c>
      <c r="AE246" s="4">
        <f t="shared" si="245"/>
        <v>-3.3088318833499997E-2</v>
      </c>
      <c r="AF246" s="4">
        <f t="shared" si="210"/>
        <v>-7.2469330141299998E-2</v>
      </c>
      <c r="AG246" s="4">
        <f t="shared" si="211"/>
        <v>2.8700560887000001E-2</v>
      </c>
      <c r="AH246" s="4">
        <f t="shared" si="212"/>
        <v>-1.3548084541699999E-2</v>
      </c>
      <c r="AI246" s="4">
        <f t="shared" si="213"/>
        <v>1.8299512559799998E-2</v>
      </c>
      <c r="AJ246" s="4">
        <f t="shared" si="214"/>
        <v>3.6600125370900002E-2</v>
      </c>
      <c r="AK246" s="4">
        <f t="shared" si="215"/>
        <v>1.48888305441E-3</v>
      </c>
      <c r="AL246" s="4">
        <f t="shared" si="216"/>
        <v>1.9974673160300001E-3</v>
      </c>
      <c r="AM246" s="4">
        <f t="shared" si="217"/>
        <v>-3.4640301871600001E-4</v>
      </c>
      <c r="AN246" s="4">
        <f t="shared" si="218"/>
        <v>-1.6754603557100001E-2</v>
      </c>
      <c r="AO246" s="4">
        <f t="shared" si="219"/>
        <v>-2.44560723559E-3</v>
      </c>
      <c r="AP246" s="4">
        <f t="shared" si="220"/>
        <v>8.3849601116399997E-3</v>
      </c>
      <c r="AQ246" s="4">
        <f t="shared" si="246"/>
        <v>-3.5984031690104996E-3</v>
      </c>
      <c r="AS246" s="4">
        <f t="shared" si="247"/>
        <v>-0.17068984593211009</v>
      </c>
      <c r="AT246" s="4">
        <f t="shared" si="221"/>
        <v>-0.13173973800820019</v>
      </c>
      <c r="AU246" s="4">
        <f t="shared" si="222"/>
        <v>0.10252776893500486</v>
      </c>
      <c r="AV246" s="4">
        <f t="shared" si="223"/>
        <v>-2.068586392603193E-2</v>
      </c>
      <c r="AW246" s="4">
        <f t="shared" si="224"/>
        <v>4.4958257048883427E-2</v>
      </c>
      <c r="AX246" s="4">
        <f t="shared" si="225"/>
        <v>6.6693771671630542E-2</v>
      </c>
      <c r="AY246" s="4">
        <f t="shared" si="226"/>
        <v>2.1190080372789608E-2</v>
      </c>
      <c r="AZ246" s="4">
        <f t="shared" si="227"/>
        <v>2.7520043950588036E-2</v>
      </c>
      <c r="BA246" s="4">
        <f t="shared" si="228"/>
        <v>-3.7538572754188511E-3</v>
      </c>
      <c r="BB246" s="4">
        <f t="shared" si="229"/>
        <v>-6.0804696373894643E-2</v>
      </c>
      <c r="BC246" s="4">
        <f t="shared" si="230"/>
        <v>-4.3019148691457931E-3</v>
      </c>
      <c r="BD246" s="4">
        <f t="shared" si="231"/>
        <v>5.5856863151657603E-2</v>
      </c>
      <c r="BE246" s="4">
        <f t="shared" si="232"/>
        <v>-6.102427604520619E-3</v>
      </c>
      <c r="BG246" s="4">
        <f t="shared" si="233"/>
        <v>7.4458412448851596E-2</v>
      </c>
      <c r="BH246" s="4">
        <f t="shared" si="234"/>
        <v>0.22034287668392694</v>
      </c>
      <c r="BI246" s="4">
        <f t="shared" si="235"/>
        <v>0.11196936571864816</v>
      </c>
      <c r="BJ246" s="4">
        <f t="shared" si="236"/>
        <v>0.26595172774496051</v>
      </c>
      <c r="BK246" s="4">
        <f t="shared" si="237"/>
        <v>0.15613652926188262</v>
      </c>
      <c r="BL246" s="4">
        <f t="shared" si="238"/>
        <v>0.22065345962342653</v>
      </c>
      <c r="BM246" s="4">
        <f t="shared" si="239"/>
        <v>3.4675474820185508E-2</v>
      </c>
      <c r="BN246" s="4">
        <f t="shared" si="240"/>
        <v>3.7471222831585514E-2</v>
      </c>
      <c r="BO246" s="4">
        <f t="shared" si="241"/>
        <v>4.6702973773683938E-2</v>
      </c>
      <c r="BP246" s="4">
        <f t="shared" si="242"/>
        <v>0.11030910300682678</v>
      </c>
      <c r="BQ246" s="4">
        <f t="shared" si="243"/>
        <v>0.22912687172771209</v>
      </c>
      <c r="BR246" s="4">
        <f t="shared" si="244"/>
        <v>6.4869047916517417E-2</v>
      </c>
      <c r="BT246" s="4">
        <f t="shared" si="248"/>
        <v>17.269205560535333</v>
      </c>
      <c r="BU246" s="4">
        <f t="shared" si="249"/>
        <v>55.833092869120939</v>
      </c>
      <c r="BV246" s="5">
        <f t="shared" si="195"/>
        <v>2.1821514015053601E-2</v>
      </c>
      <c r="BW246" s="4">
        <f t="shared" si="197"/>
        <v>12.226473437669847</v>
      </c>
      <c r="BX246" s="4">
        <f>MAX(BW$28:BW246)</f>
        <v>12.265359034168473</v>
      </c>
      <c r="BY246" s="18">
        <f t="shared" si="196"/>
        <v>3.1703594155131441E-3</v>
      </c>
    </row>
    <row r="247" spans="1:77" x14ac:dyDescent="0.25">
      <c r="A247" s="2">
        <v>36280</v>
      </c>
      <c r="B247" s="3">
        <v>4.0732272656300002E-3</v>
      </c>
      <c r="C247" s="3">
        <v>0.10106892935800001</v>
      </c>
      <c r="D247" s="3">
        <v>-5.52997131116E-2</v>
      </c>
      <c r="E247" s="3">
        <v>2.0509967824000001E-2</v>
      </c>
      <c r="F247" s="3">
        <v>0.108523418033</v>
      </c>
      <c r="G247" s="3">
        <v>3.9387127594600002E-2</v>
      </c>
      <c r="H247" s="3">
        <v>3.3858042609400001E-2</v>
      </c>
      <c r="I247" s="3">
        <v>6.7967130059299998E-3</v>
      </c>
      <c r="J247" s="3">
        <v>-6.0385535828299999E-3</v>
      </c>
      <c r="K247" s="1">
        <v>-3.8800540352699998E-5</v>
      </c>
      <c r="L247" s="3">
        <v>4.9473798308900002E-2</v>
      </c>
      <c r="M247" s="3">
        <v>-1.1851407510699999E-2</v>
      </c>
      <c r="N247" s="3">
        <v>-2.5766367634700001E-3</v>
      </c>
      <c r="O247" s="3">
        <f t="shared" si="193"/>
        <v>2.3651073768739778E-2</v>
      </c>
      <c r="P247" s="3">
        <f t="shared" si="194"/>
        <v>5.6997357251194286E-2</v>
      </c>
      <c r="Q247" s="3"/>
      <c r="R247" s="4">
        <f t="shared" si="198"/>
        <v>-1</v>
      </c>
      <c r="S247" s="4">
        <f t="shared" si="199"/>
        <v>-1</v>
      </c>
      <c r="T247" s="4">
        <f t="shared" si="200"/>
        <v>-1</v>
      </c>
      <c r="U247" s="4">
        <f t="shared" si="201"/>
        <v>-1</v>
      </c>
      <c r="V247" s="4">
        <f t="shared" si="202"/>
        <v>1</v>
      </c>
      <c r="W247" s="4">
        <f t="shared" si="203"/>
        <v>1</v>
      </c>
      <c r="X247" s="4">
        <f t="shared" si="204"/>
        <v>1</v>
      </c>
      <c r="Y247" s="4">
        <f t="shared" si="205"/>
        <v>1</v>
      </c>
      <c r="Z247" s="4">
        <f t="shared" si="206"/>
        <v>1</v>
      </c>
      <c r="AA247" s="4">
        <f t="shared" si="207"/>
        <v>-1</v>
      </c>
      <c r="AB247" s="4">
        <f t="shared" si="208"/>
        <v>1</v>
      </c>
      <c r="AC247" s="4">
        <f t="shared" si="209"/>
        <v>-1</v>
      </c>
      <c r="AE247" s="4">
        <f t="shared" si="245"/>
        <v>-0.10106892935800001</v>
      </c>
      <c r="AF247" s="4">
        <f t="shared" si="210"/>
        <v>5.52997131116E-2</v>
      </c>
      <c r="AG247" s="4">
        <f t="shared" si="211"/>
        <v>-2.0509967824000001E-2</v>
      </c>
      <c r="AH247" s="4">
        <f t="shared" si="212"/>
        <v>0.108523418033</v>
      </c>
      <c r="AI247" s="4">
        <f t="shared" si="213"/>
        <v>3.9387127594600002E-2</v>
      </c>
      <c r="AJ247" s="4">
        <f t="shared" si="214"/>
        <v>3.3858042609400001E-2</v>
      </c>
      <c r="AK247" s="4">
        <f t="shared" si="215"/>
        <v>6.7967130059299998E-3</v>
      </c>
      <c r="AL247" s="4">
        <f t="shared" si="216"/>
        <v>-6.0385535828299999E-3</v>
      </c>
      <c r="AM247" s="4">
        <f t="shared" si="217"/>
        <v>-3.8800540352699998E-5</v>
      </c>
      <c r="AN247" s="4">
        <f t="shared" si="218"/>
        <v>-4.9473798308900002E-2</v>
      </c>
      <c r="AO247" s="4">
        <f t="shared" si="219"/>
        <v>-1.1851407510699999E-2</v>
      </c>
      <c r="AP247" s="4">
        <f t="shared" si="220"/>
        <v>2.5766367634700001E-3</v>
      </c>
      <c r="AQ247" s="4">
        <f t="shared" si="246"/>
        <v>4.7883494994347764E-3</v>
      </c>
      <c r="AS247" s="4">
        <f t="shared" si="247"/>
        <v>-0.54295505925500742</v>
      </c>
      <c r="AT247" s="4">
        <f t="shared" si="221"/>
        <v>0.10038847444281167</v>
      </c>
      <c r="AU247" s="4">
        <f t="shared" si="222"/>
        <v>-7.3269925902899449E-2</v>
      </c>
      <c r="AV247" s="4">
        <f t="shared" si="223"/>
        <v>0.16322273061082818</v>
      </c>
      <c r="AW247" s="4">
        <f t="shared" si="224"/>
        <v>0.10090432464663611</v>
      </c>
      <c r="AX247" s="4">
        <f t="shared" si="225"/>
        <v>6.137776886377961E-2</v>
      </c>
      <c r="AY247" s="4">
        <f t="shared" si="226"/>
        <v>7.8403690691190811E-2</v>
      </c>
      <c r="AZ247" s="4">
        <f t="shared" si="227"/>
        <v>-6.4460704791730883E-2</v>
      </c>
      <c r="BA247" s="4">
        <f t="shared" si="228"/>
        <v>-3.3231751400432852E-4</v>
      </c>
      <c r="BB247" s="4">
        <f t="shared" si="229"/>
        <v>-0.17940060053190057</v>
      </c>
      <c r="BC247" s="4">
        <f t="shared" si="230"/>
        <v>-2.068968588683719E-2</v>
      </c>
      <c r="BD247" s="4">
        <f t="shared" si="231"/>
        <v>1.5888235429544012E-2</v>
      </c>
      <c r="BE247" s="4">
        <f t="shared" si="232"/>
        <v>-3.0076922433132453E-2</v>
      </c>
      <c r="BG247" s="4">
        <f t="shared" si="233"/>
        <v>9.3372760547788314E-2</v>
      </c>
      <c r="BH247" s="4">
        <f t="shared" si="234"/>
        <v>0.24370753521694197</v>
      </c>
      <c r="BI247" s="4">
        <f t="shared" si="235"/>
        <v>0.11322769640265787</v>
      </c>
      <c r="BJ247" s="4">
        <f t="shared" si="236"/>
        <v>0.2529694926869433</v>
      </c>
      <c r="BK247" s="4">
        <f t="shared" si="237"/>
        <v>0.15623089385501274</v>
      </c>
      <c r="BL247" s="4">
        <f t="shared" si="238"/>
        <v>0.21922094998597561</v>
      </c>
      <c r="BM247" s="4">
        <f t="shared" si="239"/>
        <v>3.4691651620511001E-2</v>
      </c>
      <c r="BN247" s="4">
        <f t="shared" si="240"/>
        <v>3.7367892911206527E-2</v>
      </c>
      <c r="BO247" s="4">
        <f t="shared" si="241"/>
        <v>4.664719473862463E-2</v>
      </c>
      <c r="BP247" s="4">
        <f t="shared" si="242"/>
        <v>0.11052924593069845</v>
      </c>
      <c r="BQ247" s="4">
        <f t="shared" si="243"/>
        <v>0.21986142458082591</v>
      </c>
      <c r="BR247" s="4">
        <f t="shared" si="244"/>
        <v>6.2279014882170101E-2</v>
      </c>
      <c r="BT247" s="4">
        <f t="shared" si="248"/>
        <v>17.593943050730587</v>
      </c>
      <c r="BU247" s="4">
        <f t="shared" si="249"/>
        <v>54.381226141893471</v>
      </c>
      <c r="BV247" s="5">
        <f t="shared" si="195"/>
        <v>2.029930534949892E-2</v>
      </c>
      <c r="BW247" s="4">
        <f t="shared" si="197"/>
        <v>12.524463560297464</v>
      </c>
      <c r="BX247" s="4">
        <f>MAX(BW$28:BW247)</f>
        <v>12.524463560297464</v>
      </c>
      <c r="BY247" s="18">
        <f t="shared" si="196"/>
        <v>0</v>
      </c>
    </row>
    <row r="248" spans="1:77" x14ac:dyDescent="0.25">
      <c r="A248" s="2">
        <v>36311</v>
      </c>
      <c r="B248" s="3">
        <v>4.2272946296599999E-3</v>
      </c>
      <c r="C248" s="3">
        <v>-7.7001267608200002E-2</v>
      </c>
      <c r="D248" s="3">
        <v>2.7309962547399998E-3</v>
      </c>
      <c r="E248" s="3">
        <v>-6.1731715963300002E-2</v>
      </c>
      <c r="F248" s="3">
        <v>-6.1066548523600002E-2</v>
      </c>
      <c r="G248" s="3">
        <v>-4.9376826848699998E-2</v>
      </c>
      <c r="H248" s="3">
        <v>-2.9669333888900001E-2</v>
      </c>
      <c r="I248" s="3">
        <v>-5.9840283389899999E-3</v>
      </c>
      <c r="J248" s="3">
        <v>-1.09781565389E-2</v>
      </c>
      <c r="K248" s="3">
        <v>-1.56149710054E-2</v>
      </c>
      <c r="L248" s="3">
        <v>-2.1323461951199999E-2</v>
      </c>
      <c r="M248" s="3">
        <v>-2.4029576005100001E-2</v>
      </c>
      <c r="N248" s="3">
        <v>-3.9227440390499999E-3</v>
      </c>
      <c r="O248" s="3">
        <f t="shared" si="193"/>
        <v>-2.9830636204716664E-2</v>
      </c>
      <c r="P248" s="3">
        <f t="shared" si="194"/>
        <v>-8.8248217211048655E-2</v>
      </c>
      <c r="Q248" s="3"/>
      <c r="R248" s="4">
        <f t="shared" si="198"/>
        <v>-1</v>
      </c>
      <c r="S248" s="4">
        <f t="shared" si="199"/>
        <v>-1</v>
      </c>
      <c r="T248" s="4">
        <f t="shared" si="200"/>
        <v>-1</v>
      </c>
      <c r="U248" s="4">
        <f t="shared" si="201"/>
        <v>1</v>
      </c>
      <c r="V248" s="4">
        <f t="shared" si="202"/>
        <v>1</v>
      </c>
      <c r="W248" s="4">
        <f t="shared" si="203"/>
        <v>1</v>
      </c>
      <c r="X248" s="4">
        <f t="shared" si="204"/>
        <v>1</v>
      </c>
      <c r="Y248" s="4">
        <f t="shared" si="205"/>
        <v>1</v>
      </c>
      <c r="Z248" s="4">
        <f t="shared" si="206"/>
        <v>1</v>
      </c>
      <c r="AA248" s="4">
        <f t="shared" si="207"/>
        <v>1</v>
      </c>
      <c r="AB248" s="4">
        <f t="shared" si="208"/>
        <v>1</v>
      </c>
      <c r="AC248" s="4">
        <f t="shared" si="209"/>
        <v>-1</v>
      </c>
      <c r="AE248" s="4">
        <f t="shared" si="245"/>
        <v>7.7001267608200002E-2</v>
      </c>
      <c r="AF248" s="4">
        <f t="shared" si="210"/>
        <v>-2.7309962547399998E-3</v>
      </c>
      <c r="AG248" s="4">
        <f t="shared" si="211"/>
        <v>6.1731715963300002E-2</v>
      </c>
      <c r="AH248" s="4">
        <f t="shared" si="212"/>
        <v>6.1066548523600002E-2</v>
      </c>
      <c r="AI248" s="4">
        <f t="shared" si="213"/>
        <v>-4.9376826848699998E-2</v>
      </c>
      <c r="AJ248" s="4">
        <f t="shared" si="214"/>
        <v>-2.9669333888900001E-2</v>
      </c>
      <c r="AK248" s="4">
        <f t="shared" si="215"/>
        <v>-5.9840283389899999E-3</v>
      </c>
      <c r="AL248" s="4">
        <f t="shared" si="216"/>
        <v>-1.09781565389E-2</v>
      </c>
      <c r="AM248" s="4">
        <f t="shared" si="217"/>
        <v>-1.56149710054E-2</v>
      </c>
      <c r="AN248" s="4">
        <f t="shared" si="218"/>
        <v>2.1323461951199999E-2</v>
      </c>
      <c r="AO248" s="4">
        <f t="shared" si="219"/>
        <v>-2.4029576005100001E-2</v>
      </c>
      <c r="AP248" s="4">
        <f t="shared" si="220"/>
        <v>3.9227440390499999E-3</v>
      </c>
      <c r="AQ248" s="4">
        <f t="shared" si="246"/>
        <v>7.2218207670516664E-3</v>
      </c>
      <c r="AS248" s="4">
        <f t="shared" si="247"/>
        <v>0.32986608581114252</v>
      </c>
      <c r="AT248" s="4">
        <f t="shared" si="221"/>
        <v>-4.4824157813732586E-3</v>
      </c>
      <c r="AU248" s="4">
        <f t="shared" si="222"/>
        <v>0.21807991480731367</v>
      </c>
      <c r="AV248" s="4">
        <f t="shared" si="223"/>
        <v>9.6559546172900051E-2</v>
      </c>
      <c r="AW248" s="4">
        <f t="shared" si="224"/>
        <v>-0.12642013530185206</v>
      </c>
      <c r="AX248" s="4">
        <f t="shared" si="225"/>
        <v>-5.4135946205502827E-2</v>
      </c>
      <c r="AY248" s="4">
        <f t="shared" si="226"/>
        <v>-6.8996753506564312E-2</v>
      </c>
      <c r="AZ248" s="4">
        <f t="shared" si="227"/>
        <v>-0.1175143224156231</v>
      </c>
      <c r="BA248" s="4">
        <f t="shared" si="228"/>
        <v>-0.13389847850782377</v>
      </c>
      <c r="BB248" s="4">
        <f t="shared" si="229"/>
        <v>7.7168578403474325E-2</v>
      </c>
      <c r="BC248" s="4">
        <f t="shared" si="230"/>
        <v>-4.3717675441998602E-2</v>
      </c>
      <c r="BD248" s="4">
        <f t="shared" si="231"/>
        <v>2.5194644112285374E-2</v>
      </c>
      <c r="BE248" s="4">
        <f t="shared" si="232"/>
        <v>1.6475253512198171E-2</v>
      </c>
      <c r="BG248" s="4">
        <f t="shared" si="233"/>
        <v>0.1520854384126398</v>
      </c>
      <c r="BH248" s="4">
        <f t="shared" si="234"/>
        <v>0.24327782176980148</v>
      </c>
      <c r="BI248" s="4">
        <f t="shared" si="235"/>
        <v>0.11470401084584178</v>
      </c>
      <c r="BJ248" s="4">
        <f t="shared" si="236"/>
        <v>0.27600589405214976</v>
      </c>
      <c r="BK248" s="4">
        <f t="shared" si="237"/>
        <v>0.16064774400093765</v>
      </c>
      <c r="BL248" s="4">
        <f t="shared" si="238"/>
        <v>0.22032703969222589</v>
      </c>
      <c r="BM248" s="4">
        <f t="shared" si="239"/>
        <v>3.4133650076017395E-2</v>
      </c>
      <c r="BN248" s="4">
        <f t="shared" si="240"/>
        <v>3.8549686114766855E-2</v>
      </c>
      <c r="BO248" s="4">
        <f t="shared" si="241"/>
        <v>4.6636625303795184E-2</v>
      </c>
      <c r="BP248" s="4">
        <f t="shared" si="242"/>
        <v>0.12134365234794915</v>
      </c>
      <c r="BQ248" s="4">
        <f t="shared" si="243"/>
        <v>0.22070557256963524</v>
      </c>
      <c r="BR248" s="4">
        <f t="shared" si="244"/>
        <v>6.2261095826079194E-2</v>
      </c>
      <c r="BT248" s="4">
        <f t="shared" si="248"/>
        <v>18.059214636880704</v>
      </c>
      <c r="BU248" s="4">
        <f t="shared" si="249"/>
        <v>55.507056094109295</v>
      </c>
      <c r="BV248" s="5">
        <f t="shared" si="195"/>
        <v>-2.4047588735499999E-2</v>
      </c>
      <c r="BW248" s="4">
        <f t="shared" si="197"/>
        <v>12.276225009014492</v>
      </c>
      <c r="BX248" s="4">
        <f>MAX(BW$28:BW248)</f>
        <v>12.524463560297464</v>
      </c>
      <c r="BY248" s="18">
        <f t="shared" si="196"/>
        <v>1.9820294105840016E-2</v>
      </c>
    </row>
    <row r="249" spans="1:77" x14ac:dyDescent="0.25">
      <c r="A249" s="2">
        <v>36341</v>
      </c>
      <c r="B249" s="3">
        <v>4.2076142471699999E-3</v>
      </c>
      <c r="C249" s="3">
        <v>9.4516284854500004E-2</v>
      </c>
      <c r="D249" s="3">
        <v>-3.86704268273E-2</v>
      </c>
      <c r="E249" s="3">
        <v>-3.0979208113199999E-2</v>
      </c>
      <c r="F249" s="3">
        <v>5.6136682494099997E-2</v>
      </c>
      <c r="G249" s="3">
        <v>1.03821002482E-2</v>
      </c>
      <c r="H249" s="3">
        <v>5.4840413857499999E-2</v>
      </c>
      <c r="I249" s="3">
        <v>-1.51484211668E-2</v>
      </c>
      <c r="J249" s="3">
        <v>-1.12452989565E-2</v>
      </c>
      <c r="K249" s="3">
        <v>-2.0425781994599999E-3</v>
      </c>
      <c r="L249" s="3">
        <v>2.05604834769E-2</v>
      </c>
      <c r="M249" s="3">
        <v>2.4506101262899999E-3</v>
      </c>
      <c r="N249" s="3">
        <v>-1.6305112400300002E-2</v>
      </c>
      <c r="O249" s="3">
        <f t="shared" si="193"/>
        <v>1.0374627449494168E-2</v>
      </c>
      <c r="P249" s="3">
        <f t="shared" si="194"/>
        <v>1.3550956587983524E-3</v>
      </c>
      <c r="Q249" s="3"/>
      <c r="R249" s="4">
        <f t="shared" si="198"/>
        <v>-1</v>
      </c>
      <c r="S249" s="4">
        <f t="shared" si="199"/>
        <v>-1</v>
      </c>
      <c r="T249" s="4">
        <f t="shared" si="200"/>
        <v>-1</v>
      </c>
      <c r="U249" s="4">
        <f t="shared" si="201"/>
        <v>-1</v>
      </c>
      <c r="V249" s="4">
        <f t="shared" si="202"/>
        <v>1</v>
      </c>
      <c r="W249" s="4">
        <f t="shared" si="203"/>
        <v>1</v>
      </c>
      <c r="X249" s="4">
        <f t="shared" si="204"/>
        <v>1</v>
      </c>
      <c r="Y249" s="4">
        <f t="shared" si="205"/>
        <v>1</v>
      </c>
      <c r="Z249" s="4">
        <f t="shared" si="206"/>
        <v>-1</v>
      </c>
      <c r="AA249" s="4">
        <f t="shared" si="207"/>
        <v>1</v>
      </c>
      <c r="AB249" s="4">
        <f t="shared" si="208"/>
        <v>1</v>
      </c>
      <c r="AC249" s="4">
        <f t="shared" si="209"/>
        <v>-1</v>
      </c>
      <c r="AE249" s="4">
        <f t="shared" si="245"/>
        <v>-9.4516284854500004E-2</v>
      </c>
      <c r="AF249" s="4">
        <f t="shared" si="210"/>
        <v>3.86704268273E-2</v>
      </c>
      <c r="AG249" s="4">
        <f t="shared" si="211"/>
        <v>3.0979208113199999E-2</v>
      </c>
      <c r="AH249" s="4">
        <f t="shared" si="212"/>
        <v>5.6136682494099997E-2</v>
      </c>
      <c r="AI249" s="4">
        <f t="shared" si="213"/>
        <v>1.03821002482E-2</v>
      </c>
      <c r="AJ249" s="4">
        <f t="shared" si="214"/>
        <v>5.4840413857499999E-2</v>
      </c>
      <c r="AK249" s="4">
        <f t="shared" si="215"/>
        <v>-1.51484211668E-2</v>
      </c>
      <c r="AL249" s="4">
        <f t="shared" si="216"/>
        <v>-1.12452989565E-2</v>
      </c>
      <c r="AM249" s="4">
        <f t="shared" si="217"/>
        <v>-2.0425781994599999E-3</v>
      </c>
      <c r="AN249" s="4">
        <f t="shared" si="218"/>
        <v>2.05604834769E-2</v>
      </c>
      <c r="AO249" s="4">
        <f t="shared" si="219"/>
        <v>2.4506101262899999E-3</v>
      </c>
      <c r="AP249" s="4">
        <f t="shared" si="220"/>
        <v>1.6305112400300002E-2</v>
      </c>
      <c r="AQ249" s="4">
        <f t="shared" si="246"/>
        <v>8.9477045305441649E-3</v>
      </c>
      <c r="AS249" s="4">
        <f t="shared" si="247"/>
        <v>-0.24858733575283504</v>
      </c>
      <c r="AT249" s="4">
        <f t="shared" si="221"/>
        <v>6.3582329940279389E-2</v>
      </c>
      <c r="AU249" s="4">
        <f t="shared" si="222"/>
        <v>0.10803182167652353</v>
      </c>
      <c r="AV249" s="4">
        <f t="shared" si="223"/>
        <v>8.1355773487204283E-2</v>
      </c>
      <c r="AW249" s="4">
        <f t="shared" si="224"/>
        <v>2.585059706319786E-2</v>
      </c>
      <c r="AX249" s="4">
        <f t="shared" si="225"/>
        <v>9.9561840315390046E-2</v>
      </c>
      <c r="AY249" s="4">
        <f t="shared" si="226"/>
        <v>-0.17751891324910973</v>
      </c>
      <c r="AZ249" s="4">
        <f t="shared" si="227"/>
        <v>-0.11668368892054219</v>
      </c>
      <c r="BA249" s="4">
        <f t="shared" si="228"/>
        <v>-1.751909093897306E-2</v>
      </c>
      <c r="BB249" s="4">
        <f t="shared" si="229"/>
        <v>6.7776049522371234E-2</v>
      </c>
      <c r="BC249" s="4">
        <f t="shared" si="230"/>
        <v>4.4414105140309548E-3</v>
      </c>
      <c r="BD249" s="4">
        <f t="shared" si="231"/>
        <v>0.10475313473985023</v>
      </c>
      <c r="BE249" s="4">
        <f t="shared" si="232"/>
        <v>-4.1300596688437105E-4</v>
      </c>
      <c r="BG249" s="4">
        <f t="shared" si="233"/>
        <v>0.15976053036111892</v>
      </c>
      <c r="BH249" s="4">
        <f t="shared" si="234"/>
        <v>0.24186842829602187</v>
      </c>
      <c r="BI249" s="4">
        <f t="shared" si="235"/>
        <v>0.12010247052336696</v>
      </c>
      <c r="BJ249" s="4">
        <f t="shared" si="236"/>
        <v>0.27514618007340813</v>
      </c>
      <c r="BK249" s="4">
        <f t="shared" si="237"/>
        <v>0.16925827955711314</v>
      </c>
      <c r="BL249" s="4">
        <f t="shared" si="238"/>
        <v>0.22115977827565617</v>
      </c>
      <c r="BM249" s="4">
        <f t="shared" si="239"/>
        <v>3.569570853468524E-2</v>
      </c>
      <c r="BN249" s="4">
        <f t="shared" si="240"/>
        <v>4.0766834031448068E-2</v>
      </c>
      <c r="BO249" s="4">
        <f t="shared" si="241"/>
        <v>4.9280305950496442E-2</v>
      </c>
      <c r="BP249" s="4">
        <f t="shared" si="242"/>
        <v>0.11564585487371341</v>
      </c>
      <c r="BQ249" s="4">
        <f t="shared" si="243"/>
        <v>0.21481781122114391</v>
      </c>
      <c r="BR249" s="4">
        <f t="shared" si="244"/>
        <v>5.7725202854172132E-2</v>
      </c>
      <c r="BT249" s="4">
        <f t="shared" si="248"/>
        <v>18.632322552949919</v>
      </c>
      <c r="BU249" s="4">
        <f t="shared" si="249"/>
        <v>55.717683628778289</v>
      </c>
      <c r="BV249" s="5">
        <f t="shared" si="195"/>
        <v>3.2087217034716002E-2</v>
      </c>
      <c r="BW249" s="4">
        <f t="shared" si="197"/>
        <v>12.721788524495143</v>
      </c>
      <c r="BX249" s="4">
        <f>MAX(BW$28:BW249)</f>
        <v>12.721788524495143</v>
      </c>
      <c r="BY249" s="18">
        <f t="shared" si="196"/>
        <v>0</v>
      </c>
    </row>
    <row r="250" spans="1:77" x14ac:dyDescent="0.25">
      <c r="A250" s="2">
        <v>36371</v>
      </c>
      <c r="B250" s="3">
        <v>4.3212210812300002E-3</v>
      </c>
      <c r="C250" s="3">
        <v>-5.0925458929900001E-3</v>
      </c>
      <c r="D250" s="3">
        <v>-6.07960850873E-2</v>
      </c>
      <c r="E250" s="3">
        <v>-2.8009482471100001E-2</v>
      </c>
      <c r="F250" s="3">
        <v>-5.1743561685800001E-2</v>
      </c>
      <c r="G250" s="3">
        <v>-1.72527338186E-2</v>
      </c>
      <c r="H250" s="3">
        <v>-3.6407618785999997E-2</v>
      </c>
      <c r="I250" s="3">
        <v>-1.01425099246E-2</v>
      </c>
      <c r="J250" s="3">
        <v>-1.2504740408899999E-2</v>
      </c>
      <c r="K250" s="3">
        <v>-5.7590505691700001E-3</v>
      </c>
      <c r="L250" s="3">
        <v>-1.37322961197E-2</v>
      </c>
      <c r="M250" s="3">
        <v>5.0289061325499998E-2</v>
      </c>
      <c r="N250" s="3">
        <v>2.73672995407E-2</v>
      </c>
      <c r="O250" s="3">
        <f t="shared" si="193"/>
        <v>-1.3648688658163335E-2</v>
      </c>
      <c r="P250" s="3">
        <f t="shared" si="194"/>
        <v>-3.7750120906915874E-2</v>
      </c>
      <c r="Q250" s="3"/>
      <c r="R250" s="4">
        <f t="shared" si="198"/>
        <v>1</v>
      </c>
      <c r="S250" s="4">
        <f t="shared" si="199"/>
        <v>-1</v>
      </c>
      <c r="T250" s="4">
        <f t="shared" si="200"/>
        <v>-1</v>
      </c>
      <c r="U250" s="4">
        <f t="shared" si="201"/>
        <v>-1</v>
      </c>
      <c r="V250" s="4">
        <f t="shared" si="202"/>
        <v>1</v>
      </c>
      <c r="W250" s="4">
        <f t="shared" si="203"/>
        <v>1</v>
      </c>
      <c r="X250" s="4">
        <f t="shared" si="204"/>
        <v>1</v>
      </c>
      <c r="Y250" s="4">
        <f t="shared" si="205"/>
        <v>1</v>
      </c>
      <c r="Z250" s="4">
        <f t="shared" si="206"/>
        <v>-1</v>
      </c>
      <c r="AA250" s="4">
        <f t="shared" si="207"/>
        <v>1</v>
      </c>
      <c r="AB250" s="4">
        <f t="shared" si="208"/>
        <v>1</v>
      </c>
      <c r="AC250" s="4">
        <f t="shared" si="209"/>
        <v>-1</v>
      </c>
      <c r="AE250" s="4">
        <f t="shared" si="245"/>
        <v>5.0925458929900001E-3</v>
      </c>
      <c r="AF250" s="4">
        <f t="shared" si="210"/>
        <v>6.07960850873E-2</v>
      </c>
      <c r="AG250" s="4">
        <f t="shared" si="211"/>
        <v>2.8009482471100001E-2</v>
      </c>
      <c r="AH250" s="4">
        <f t="shared" si="212"/>
        <v>5.1743561685800001E-2</v>
      </c>
      <c r="AI250" s="4">
        <f t="shared" si="213"/>
        <v>-1.72527338186E-2</v>
      </c>
      <c r="AJ250" s="4">
        <f t="shared" si="214"/>
        <v>-3.6407618785999997E-2</v>
      </c>
      <c r="AK250" s="4">
        <f t="shared" si="215"/>
        <v>-1.01425099246E-2</v>
      </c>
      <c r="AL250" s="4">
        <f t="shared" si="216"/>
        <v>-1.2504740408899999E-2</v>
      </c>
      <c r="AM250" s="4">
        <f t="shared" si="217"/>
        <v>5.7590505691700001E-3</v>
      </c>
      <c r="AN250" s="4">
        <f t="shared" si="218"/>
        <v>-1.37322961197E-2</v>
      </c>
      <c r="AO250" s="4">
        <f t="shared" si="219"/>
        <v>5.0289061325499998E-2</v>
      </c>
      <c r="AP250" s="4">
        <f t="shared" si="220"/>
        <v>-2.73672995407E-2</v>
      </c>
      <c r="AQ250" s="4">
        <f t="shared" si="246"/>
        <v>7.0235490361133359E-3</v>
      </c>
      <c r="AS250" s="4">
        <f t="shared" si="247"/>
        <v>1.2750448140047933E-2</v>
      </c>
      <c r="AT250" s="4">
        <f t="shared" si="221"/>
        <v>0.10054406110894622</v>
      </c>
      <c r="AU250" s="4">
        <f t="shared" si="222"/>
        <v>9.3285283305310579E-2</v>
      </c>
      <c r="AV250" s="4">
        <f t="shared" si="223"/>
        <v>7.5223376420483087E-2</v>
      </c>
      <c r="AW250" s="4">
        <f t="shared" si="224"/>
        <v>-4.0772560996706522E-2</v>
      </c>
      <c r="AX250" s="4">
        <f t="shared" si="225"/>
        <v>-6.5848535515569406E-2</v>
      </c>
      <c r="AY250" s="4">
        <f t="shared" si="226"/>
        <v>-0.11365523017697887</v>
      </c>
      <c r="AZ250" s="4">
        <f t="shared" si="227"/>
        <v>-0.12269523210219052</v>
      </c>
      <c r="BA250" s="4">
        <f t="shared" si="228"/>
        <v>4.6745250120444795E-2</v>
      </c>
      <c r="BB250" s="4">
        <f t="shared" si="229"/>
        <v>-4.7497754708790293E-2</v>
      </c>
      <c r="BC250" s="4">
        <f t="shared" si="230"/>
        <v>9.3640394229191723E-2</v>
      </c>
      <c r="BD250" s="4">
        <f t="shared" si="231"/>
        <v>-0.18963848154738541</v>
      </c>
      <c r="BE250" s="4">
        <f t="shared" si="232"/>
        <v>-1.3159915143599724E-2</v>
      </c>
      <c r="BG250" s="4">
        <f t="shared" si="233"/>
        <v>0.18696276522196184</v>
      </c>
      <c r="BH250" s="4">
        <f t="shared" si="234"/>
        <v>0.23209116114547479</v>
      </c>
      <c r="BI250" s="4">
        <f t="shared" si="235"/>
        <v>0.11961477684775895</v>
      </c>
      <c r="BJ250" s="4">
        <f t="shared" si="236"/>
        <v>0.2773083025313704</v>
      </c>
      <c r="BK250" s="4">
        <f t="shared" si="237"/>
        <v>0.16828981826770636</v>
      </c>
      <c r="BL250" s="4">
        <f t="shared" si="238"/>
        <v>0.22395592671850492</v>
      </c>
      <c r="BM250" s="4">
        <f t="shared" si="239"/>
        <v>4.029597584273803E-2</v>
      </c>
      <c r="BN250" s="4">
        <f t="shared" si="240"/>
        <v>4.2121254905070994E-2</v>
      </c>
      <c r="BO250" s="4">
        <f t="shared" si="241"/>
        <v>4.8968414193108059E-2</v>
      </c>
      <c r="BP250" s="4">
        <f t="shared" si="242"/>
        <v>0.11576214183478838</v>
      </c>
      <c r="BQ250" s="4">
        <f t="shared" si="243"/>
        <v>0.21436269358507123</v>
      </c>
      <c r="BR250" s="4">
        <f t="shared" si="244"/>
        <v>5.2853345562916022E-2</v>
      </c>
      <c r="BT250" s="4">
        <f t="shared" si="248"/>
        <v>19.115438861937822</v>
      </c>
      <c r="BU250" s="4">
        <f t="shared" si="249"/>
        <v>55.22521206931961</v>
      </c>
      <c r="BV250" s="5">
        <f t="shared" si="195"/>
        <v>-2.4148191499267994E-2</v>
      </c>
      <c r="BW250" s="4">
        <f t="shared" si="197"/>
        <v>12.469553999755442</v>
      </c>
      <c r="BX250" s="4">
        <f>MAX(BW$28:BW250)</f>
        <v>12.721788524495143</v>
      </c>
      <c r="BY250" s="18">
        <f t="shared" si="196"/>
        <v>1.9826970418037979E-2</v>
      </c>
    </row>
    <row r="251" spans="1:77" x14ac:dyDescent="0.25">
      <c r="A251" s="2">
        <v>36403</v>
      </c>
      <c r="B251" s="3">
        <v>4.7200499368400001E-3</v>
      </c>
      <c r="C251" s="3">
        <v>4.6661149731499998E-2</v>
      </c>
      <c r="D251" s="3">
        <v>2.0042252714700001E-2</v>
      </c>
      <c r="E251" s="3">
        <v>-6.2960621142099998E-3</v>
      </c>
      <c r="F251" s="3">
        <v>3.2200240963399997E-2</v>
      </c>
      <c r="G251" s="3">
        <v>-1.7255655076799999E-3</v>
      </c>
      <c r="H251" s="3">
        <v>-9.0166743175200004E-3</v>
      </c>
      <c r="I251" s="3">
        <v>-2.6859601194900002E-3</v>
      </c>
      <c r="J251" s="3">
        <v>9.0018015468499996E-3</v>
      </c>
      <c r="K251" s="3">
        <v>-2.02639911853E-3</v>
      </c>
      <c r="L251" s="3">
        <v>-2.4738712450900001E-2</v>
      </c>
      <c r="M251" s="3">
        <v>4.2125478377800001E-2</v>
      </c>
      <c r="N251" s="3">
        <v>-7.4334622044600002E-3</v>
      </c>
      <c r="O251" s="3">
        <f t="shared" si="193"/>
        <v>8.0090072917883334E-3</v>
      </c>
      <c r="P251" s="3">
        <f t="shared" si="194"/>
        <v>1.5389437100061675E-2</v>
      </c>
      <c r="Q251" s="3"/>
      <c r="R251" s="4">
        <f t="shared" si="198"/>
        <v>-1</v>
      </c>
      <c r="S251" s="4">
        <f t="shared" si="199"/>
        <v>-1</v>
      </c>
      <c r="T251" s="4">
        <f t="shared" si="200"/>
        <v>-1</v>
      </c>
      <c r="U251" s="4">
        <f t="shared" si="201"/>
        <v>-1</v>
      </c>
      <c r="V251" s="4">
        <f t="shared" si="202"/>
        <v>1</v>
      </c>
      <c r="W251" s="4">
        <f t="shared" si="203"/>
        <v>1</v>
      </c>
      <c r="X251" s="4">
        <f t="shared" si="204"/>
        <v>1</v>
      </c>
      <c r="Y251" s="4">
        <f t="shared" si="205"/>
        <v>-1</v>
      </c>
      <c r="Z251" s="4">
        <f t="shared" si="206"/>
        <v>-1</v>
      </c>
      <c r="AA251" s="4">
        <f t="shared" si="207"/>
        <v>1</v>
      </c>
      <c r="AB251" s="4">
        <f t="shared" si="208"/>
        <v>1</v>
      </c>
      <c r="AC251" s="4">
        <f t="shared" si="209"/>
        <v>1</v>
      </c>
      <c r="AE251" s="4">
        <f t="shared" si="245"/>
        <v>4.6661149731499998E-2</v>
      </c>
      <c r="AF251" s="4">
        <f t="shared" si="210"/>
        <v>-2.0042252714700001E-2</v>
      </c>
      <c r="AG251" s="4">
        <f t="shared" si="211"/>
        <v>6.2960621142099998E-3</v>
      </c>
      <c r="AH251" s="4">
        <f t="shared" si="212"/>
        <v>-3.2200240963399997E-2</v>
      </c>
      <c r="AI251" s="4">
        <f t="shared" si="213"/>
        <v>-1.7255655076799999E-3</v>
      </c>
      <c r="AJ251" s="4">
        <f t="shared" si="214"/>
        <v>-9.0166743175200004E-3</v>
      </c>
      <c r="AK251" s="4">
        <f t="shared" si="215"/>
        <v>-2.6859601194900002E-3</v>
      </c>
      <c r="AL251" s="4">
        <f t="shared" si="216"/>
        <v>9.0018015468499996E-3</v>
      </c>
      <c r="AM251" s="4">
        <f t="shared" si="217"/>
        <v>2.02639911853E-3</v>
      </c>
      <c r="AN251" s="4">
        <f t="shared" si="218"/>
        <v>-2.4738712450900001E-2</v>
      </c>
      <c r="AO251" s="4">
        <f t="shared" si="219"/>
        <v>4.2125478377800001E-2</v>
      </c>
      <c r="AP251" s="4">
        <f t="shared" si="220"/>
        <v>7.4334622044600002E-3</v>
      </c>
      <c r="AQ251" s="4">
        <f t="shared" si="246"/>
        <v>1.9279122516383329E-3</v>
      </c>
      <c r="AS251" s="4">
        <f t="shared" si="247"/>
        <v>9.9829823710842036E-2</v>
      </c>
      <c r="AT251" s="4">
        <f t="shared" si="221"/>
        <v>-3.4542035320573906E-2</v>
      </c>
      <c r="AU251" s="4">
        <f t="shared" si="222"/>
        <v>2.1054462601132917E-2</v>
      </c>
      <c r="AV251" s="4">
        <f t="shared" si="223"/>
        <v>-4.6446847309603877E-2</v>
      </c>
      <c r="AW251" s="4">
        <f t="shared" si="224"/>
        <v>-4.1014139190169276E-3</v>
      </c>
      <c r="AX251" s="4">
        <f t="shared" si="225"/>
        <v>-1.6104372765902739E-2</v>
      </c>
      <c r="AY251" s="4">
        <f t="shared" si="226"/>
        <v>-2.6662316157548049E-2</v>
      </c>
      <c r="AZ251" s="4">
        <f t="shared" si="227"/>
        <v>8.5484647284487902E-2</v>
      </c>
      <c r="BA251" s="4">
        <f t="shared" si="228"/>
        <v>1.6552703630865799E-2</v>
      </c>
      <c r="BB251" s="4">
        <f t="shared" si="229"/>
        <v>-8.5481184293242307E-2</v>
      </c>
      <c r="BC251" s="4">
        <f t="shared" si="230"/>
        <v>7.8605988147060171E-2</v>
      </c>
      <c r="BD251" s="4">
        <f t="shared" si="231"/>
        <v>5.6257269054889189E-2</v>
      </c>
      <c r="BE251" s="4">
        <f t="shared" si="232"/>
        <v>1.2037227055282517E-2</v>
      </c>
      <c r="BG251" s="4">
        <f t="shared" si="233"/>
        <v>0.18688981346663655</v>
      </c>
      <c r="BH251" s="4">
        <f t="shared" si="234"/>
        <v>0.19934535485751767</v>
      </c>
      <c r="BI251" s="4">
        <f t="shared" si="235"/>
        <v>0.11726917837135266</v>
      </c>
      <c r="BJ251" s="4">
        <f t="shared" si="236"/>
        <v>0.28060913787217712</v>
      </c>
      <c r="BK251" s="4">
        <f t="shared" si="237"/>
        <v>0.16947695972078763</v>
      </c>
      <c r="BL251" s="4">
        <f t="shared" si="238"/>
        <v>0.22765869836850228</v>
      </c>
      <c r="BM251" s="4">
        <f t="shared" si="239"/>
        <v>4.1837166493004618E-2</v>
      </c>
      <c r="BN251" s="4">
        <f t="shared" si="240"/>
        <v>4.4184371323582113E-2</v>
      </c>
      <c r="BO251" s="4">
        <f t="shared" si="241"/>
        <v>4.9182562152322626E-2</v>
      </c>
      <c r="BP251" s="4">
        <f t="shared" si="242"/>
        <v>0.11448619185140994</v>
      </c>
      <c r="BQ251" s="4">
        <f t="shared" si="243"/>
        <v>0.20990947975778215</v>
      </c>
      <c r="BR251" s="4">
        <f t="shared" si="244"/>
        <v>5.8555426311789109E-2</v>
      </c>
      <c r="BT251" s="4">
        <f t="shared" si="248"/>
        <v>19.319041376878474</v>
      </c>
      <c r="BU251" s="4">
        <f t="shared" si="249"/>
        <v>56.150636244913905</v>
      </c>
      <c r="BV251" s="5">
        <f t="shared" si="195"/>
        <v>-6.2205642379239996E-3</v>
      </c>
      <c r="BW251" s="4">
        <f t="shared" si="197"/>
        <v>12.450843255650669</v>
      </c>
      <c r="BX251" s="4">
        <f>MAX(BW$28:BW251)</f>
        <v>12.721788524495143</v>
      </c>
      <c r="BY251" s="18">
        <f t="shared" si="196"/>
        <v>2.1297734066462595E-2</v>
      </c>
    </row>
    <row r="252" spans="1:77" x14ac:dyDescent="0.25">
      <c r="A252" s="2">
        <v>36433</v>
      </c>
      <c r="B252" s="3">
        <v>4.4982030853099996E-3</v>
      </c>
      <c r="C252" s="3">
        <v>1.07083137238E-2</v>
      </c>
      <c r="D252" s="3">
        <v>-5.08905442125E-2</v>
      </c>
      <c r="E252" s="3">
        <v>0.16411434808600001</v>
      </c>
      <c r="F252" s="3">
        <v>-3.2431737750600001E-2</v>
      </c>
      <c r="G252" s="3">
        <v>-3.3783271563199997E-2</v>
      </c>
      <c r="H252" s="3">
        <v>-2.7723485128099998E-2</v>
      </c>
      <c r="I252" s="3">
        <v>-4.4773089852099997E-3</v>
      </c>
      <c r="J252" s="3">
        <v>-1.85421248004E-2</v>
      </c>
      <c r="K252" s="3">
        <v>5.0796414719900002E-3</v>
      </c>
      <c r="L252" s="3">
        <v>2.4350289467300001E-2</v>
      </c>
      <c r="M252" s="3">
        <v>2.5755327300500001E-2</v>
      </c>
      <c r="N252" s="3">
        <v>2.39092769121E-2</v>
      </c>
      <c r="O252" s="3">
        <f t="shared" si="193"/>
        <v>7.1723937101400015E-3</v>
      </c>
      <c r="P252" s="3">
        <f t="shared" si="194"/>
        <v>1.719164581226916E-2</v>
      </c>
      <c r="Q252" s="3"/>
      <c r="R252" s="4">
        <f t="shared" si="198"/>
        <v>1</v>
      </c>
      <c r="S252" s="4">
        <f t="shared" si="199"/>
        <v>-1</v>
      </c>
      <c r="T252" s="4">
        <f t="shared" si="200"/>
        <v>-1</v>
      </c>
      <c r="U252" s="4">
        <f t="shared" si="201"/>
        <v>1</v>
      </c>
      <c r="V252" s="4">
        <f t="shared" si="202"/>
        <v>1</v>
      </c>
      <c r="W252" s="4">
        <f t="shared" si="203"/>
        <v>1</v>
      </c>
      <c r="X252" s="4">
        <f t="shared" si="204"/>
        <v>-1</v>
      </c>
      <c r="Y252" s="4">
        <f t="shared" si="205"/>
        <v>-1</v>
      </c>
      <c r="Z252" s="4">
        <f t="shared" si="206"/>
        <v>-1</v>
      </c>
      <c r="AA252" s="4">
        <f t="shared" si="207"/>
        <v>1</v>
      </c>
      <c r="AB252" s="4">
        <f t="shared" si="208"/>
        <v>1</v>
      </c>
      <c r="AC252" s="4">
        <f t="shared" si="209"/>
        <v>-1</v>
      </c>
      <c r="AE252" s="4">
        <f t="shared" si="245"/>
        <v>-1.07083137238E-2</v>
      </c>
      <c r="AF252" s="4">
        <f t="shared" si="210"/>
        <v>5.08905442125E-2</v>
      </c>
      <c r="AG252" s="4">
        <f t="shared" si="211"/>
        <v>-0.16411434808600001</v>
      </c>
      <c r="AH252" s="4">
        <f t="shared" si="212"/>
        <v>3.2431737750600001E-2</v>
      </c>
      <c r="AI252" s="4">
        <f t="shared" si="213"/>
        <v>-3.3783271563199997E-2</v>
      </c>
      <c r="AJ252" s="4">
        <f t="shared" si="214"/>
        <v>-2.7723485128099998E-2</v>
      </c>
      <c r="AK252" s="4">
        <f t="shared" si="215"/>
        <v>-4.4773089852099997E-3</v>
      </c>
      <c r="AL252" s="4">
        <f t="shared" si="216"/>
        <v>1.85421248004E-2</v>
      </c>
      <c r="AM252" s="4">
        <f t="shared" si="217"/>
        <v>-5.0796414719900002E-3</v>
      </c>
      <c r="AN252" s="4">
        <f t="shared" si="218"/>
        <v>2.4350289467300001E-2</v>
      </c>
      <c r="AO252" s="4">
        <f t="shared" si="219"/>
        <v>2.5755327300500001E-2</v>
      </c>
      <c r="AP252" s="4">
        <f t="shared" si="220"/>
        <v>2.39092769121E-2</v>
      </c>
      <c r="AQ252" s="4">
        <f t="shared" si="246"/>
        <v>-5.8339223762416672E-3</v>
      </c>
      <c r="AS252" s="4">
        <f t="shared" si="247"/>
        <v>-2.2918988520926834E-2</v>
      </c>
      <c r="AT252" s="4">
        <f t="shared" si="221"/>
        <v>0.10211533496503909</v>
      </c>
      <c r="AU252" s="4">
        <f t="shared" si="222"/>
        <v>-0.55978680968090089</v>
      </c>
      <c r="AV252" s="4">
        <f t="shared" si="223"/>
        <v>4.6230479871789902E-2</v>
      </c>
      <c r="AW252" s="4">
        <f t="shared" si="224"/>
        <v>-7.9735373159532136E-2</v>
      </c>
      <c r="AX252" s="4">
        <f t="shared" si="225"/>
        <v>-4.8710609920513688E-2</v>
      </c>
      <c r="AY252" s="4">
        <f t="shared" si="226"/>
        <v>-4.2807000191646613E-2</v>
      </c>
      <c r="AZ252" s="4">
        <f t="shared" si="227"/>
        <v>0.16786138849510968</v>
      </c>
      <c r="BA252" s="4">
        <f t="shared" si="228"/>
        <v>-4.1312540459018082E-2</v>
      </c>
      <c r="BB252" s="4">
        <f t="shared" si="229"/>
        <v>8.5076773272025369E-2</v>
      </c>
      <c r="BC252" s="4">
        <f t="shared" si="230"/>
        <v>4.9078921695617519E-2</v>
      </c>
      <c r="BD252" s="4">
        <f t="shared" si="231"/>
        <v>0.16332748930758811</v>
      </c>
      <c r="BE252" s="4">
        <f t="shared" si="232"/>
        <v>-1.5131744527114055E-2</v>
      </c>
      <c r="BG252" s="4">
        <f t="shared" si="233"/>
        <v>0.19279893947909921</v>
      </c>
      <c r="BH252" s="4">
        <f t="shared" si="234"/>
        <v>0.16628898050237043</v>
      </c>
      <c r="BI252" s="4">
        <f t="shared" si="235"/>
        <v>0.1132937473712862</v>
      </c>
      <c r="BJ252" s="4">
        <f t="shared" si="236"/>
        <v>0.21236086302908977</v>
      </c>
      <c r="BK252" s="4">
        <f t="shared" si="237"/>
        <v>0.12209770173053536</v>
      </c>
      <c r="BL252" s="4">
        <f t="shared" si="238"/>
        <v>0.14450109618132748</v>
      </c>
      <c r="BM252" s="4">
        <f t="shared" si="239"/>
        <v>3.4586512343399253E-2</v>
      </c>
      <c r="BN252" s="4">
        <f t="shared" si="240"/>
        <v>4.1500766090706062E-2</v>
      </c>
      <c r="BO252" s="4">
        <f t="shared" si="241"/>
        <v>4.2240314771702904E-2</v>
      </c>
      <c r="BP252" s="4">
        <f t="shared" si="242"/>
        <v>9.7188462455634311E-2</v>
      </c>
      <c r="BQ252" s="4">
        <f t="shared" si="243"/>
        <v>0.21145542317319571</v>
      </c>
      <c r="BR252" s="4">
        <f t="shared" si="244"/>
        <v>5.20005923882534E-2</v>
      </c>
      <c r="BT252" s="4">
        <f t="shared" si="248"/>
        <v>19.05920673371595</v>
      </c>
      <c r="BU252" s="4">
        <f t="shared" si="249"/>
        <v>55.553556127419945</v>
      </c>
      <c r="BV252" s="5">
        <f t="shared" si="195"/>
        <v>-1.4602234488063998E-2</v>
      </c>
      <c r="BW252" s="4">
        <f t="shared" si="197"/>
        <v>12.325039544404808</v>
      </c>
      <c r="BX252" s="4">
        <f>MAX(BW$28:BW252)</f>
        <v>12.721788524495143</v>
      </c>
      <c r="BY252" s="18">
        <f t="shared" si="196"/>
        <v>3.1186572495401511E-2</v>
      </c>
    </row>
    <row r="253" spans="1:77" x14ac:dyDescent="0.25">
      <c r="A253" s="2">
        <v>36462</v>
      </c>
      <c r="B253" s="3">
        <v>4.8383462104599996E-3</v>
      </c>
      <c r="C253" s="3">
        <v>-1.39191994802E-2</v>
      </c>
      <c r="D253" s="3">
        <v>-4.3085043649299999E-2</v>
      </c>
      <c r="E253" s="3">
        <v>1.77296508516E-3</v>
      </c>
      <c r="F253" s="3">
        <v>7.38384383797E-2</v>
      </c>
      <c r="G253" s="3">
        <v>3.36451574719E-2</v>
      </c>
      <c r="H253" s="3">
        <v>6.0805973404100003E-2</v>
      </c>
      <c r="I253" s="3">
        <v>3.6506398459099998E-4</v>
      </c>
      <c r="J253" s="3">
        <v>8.7966762268300008E-3</v>
      </c>
      <c r="K253" s="3">
        <v>-2.5619860884099998E-3</v>
      </c>
      <c r="L253" s="3">
        <v>-2.4197657393200001E-2</v>
      </c>
      <c r="M253" s="3">
        <v>1.5826193244299999E-2</v>
      </c>
      <c r="N253" s="3">
        <v>-3.6129772645699999E-3</v>
      </c>
      <c r="O253" s="3">
        <f t="shared" si="193"/>
        <v>8.9728003267417512E-3</v>
      </c>
      <c r="P253" s="3">
        <f t="shared" si="194"/>
        <v>2.5670906462398457E-2</v>
      </c>
      <c r="Q253" s="3"/>
      <c r="R253" s="4">
        <f t="shared" si="198"/>
        <v>1</v>
      </c>
      <c r="S253" s="4">
        <f t="shared" si="199"/>
        <v>-1</v>
      </c>
      <c r="T253" s="4">
        <f t="shared" si="200"/>
        <v>-1</v>
      </c>
      <c r="U253" s="4">
        <f t="shared" si="201"/>
        <v>1</v>
      </c>
      <c r="V253" s="4">
        <f t="shared" si="202"/>
        <v>1</v>
      </c>
      <c r="W253" s="4">
        <f t="shared" si="203"/>
        <v>1</v>
      </c>
      <c r="X253" s="4">
        <f t="shared" si="204"/>
        <v>-1</v>
      </c>
      <c r="Y253" s="4">
        <f t="shared" si="205"/>
        <v>-1</v>
      </c>
      <c r="Z253" s="4">
        <f t="shared" si="206"/>
        <v>-1</v>
      </c>
      <c r="AA253" s="4">
        <f t="shared" si="207"/>
        <v>1</v>
      </c>
      <c r="AB253" s="4">
        <f t="shared" si="208"/>
        <v>1</v>
      </c>
      <c r="AC253" s="4">
        <f t="shared" si="209"/>
        <v>-1</v>
      </c>
      <c r="AE253" s="4">
        <f t="shared" si="245"/>
        <v>-1.39191994802E-2</v>
      </c>
      <c r="AF253" s="4">
        <f t="shared" si="210"/>
        <v>4.3085043649299999E-2</v>
      </c>
      <c r="AG253" s="4">
        <f t="shared" si="211"/>
        <v>-1.77296508516E-3</v>
      </c>
      <c r="AH253" s="4">
        <f t="shared" si="212"/>
        <v>7.38384383797E-2</v>
      </c>
      <c r="AI253" s="4">
        <f t="shared" si="213"/>
        <v>3.36451574719E-2</v>
      </c>
      <c r="AJ253" s="4">
        <f t="shared" si="214"/>
        <v>6.0805973404100003E-2</v>
      </c>
      <c r="AK253" s="4">
        <f t="shared" si="215"/>
        <v>-3.6506398459099998E-4</v>
      </c>
      <c r="AL253" s="4">
        <f t="shared" si="216"/>
        <v>-8.7966762268300008E-3</v>
      </c>
      <c r="AM253" s="4">
        <f t="shared" si="217"/>
        <v>2.5619860884099998E-3</v>
      </c>
      <c r="AN253" s="4">
        <f t="shared" si="218"/>
        <v>-2.4197657393200001E-2</v>
      </c>
      <c r="AO253" s="4">
        <f t="shared" si="219"/>
        <v>1.5826193244299999E-2</v>
      </c>
      <c r="AP253" s="4">
        <f t="shared" si="220"/>
        <v>3.6129772645699999E-3</v>
      </c>
      <c r="AQ253" s="4">
        <f t="shared" si="246"/>
        <v>1.5360350611024915E-2</v>
      </c>
      <c r="AS253" s="4">
        <f t="shared" si="247"/>
        <v>-2.8878166068354215E-2</v>
      </c>
      <c r="AT253" s="4">
        <f t="shared" si="221"/>
        <v>0.10363896277224653</v>
      </c>
      <c r="AU253" s="4">
        <f t="shared" si="222"/>
        <v>-6.2597102710342523E-3</v>
      </c>
      <c r="AV253" s="4">
        <f t="shared" si="223"/>
        <v>0.13908106668333781</v>
      </c>
      <c r="AW253" s="4">
        <f t="shared" si="224"/>
        <v>0.11022372082368427</v>
      </c>
      <c r="AX253" s="4">
        <f t="shared" si="225"/>
        <v>0.16831975676585184</v>
      </c>
      <c r="AY253" s="4">
        <f t="shared" si="226"/>
        <v>-4.2220387064921452E-3</v>
      </c>
      <c r="AZ253" s="4">
        <f t="shared" si="227"/>
        <v>-8.4785675595516127E-2</v>
      </c>
      <c r="BA253" s="4">
        <f t="shared" si="228"/>
        <v>2.4261051104915467E-2</v>
      </c>
      <c r="BB253" s="4">
        <f t="shared" si="229"/>
        <v>-9.9590658322209882E-2</v>
      </c>
      <c r="BC253" s="4">
        <f t="shared" si="230"/>
        <v>2.9937644552795073E-2</v>
      </c>
      <c r="BD253" s="4">
        <f t="shared" si="231"/>
        <v>2.779181619774123E-2</v>
      </c>
      <c r="BE253" s="4">
        <f t="shared" si="232"/>
        <v>3.1626480828080471E-2</v>
      </c>
      <c r="BG253" s="4">
        <f t="shared" si="233"/>
        <v>0.1890107505177345</v>
      </c>
      <c r="BH253" s="4">
        <f t="shared" si="234"/>
        <v>0.16040351907095984</v>
      </c>
      <c r="BI253" s="4">
        <f t="shared" si="235"/>
        <v>0.19436552329572343</v>
      </c>
      <c r="BJ253" s="4">
        <f t="shared" si="236"/>
        <v>0.19288371667486004</v>
      </c>
      <c r="BK253" s="4">
        <f t="shared" si="237"/>
        <v>0.12129475522109302</v>
      </c>
      <c r="BL253" s="4">
        <f t="shared" si="238"/>
        <v>0.1464802050723702</v>
      </c>
      <c r="BM253" s="4">
        <f t="shared" si="239"/>
        <v>3.1818313096529341E-2</v>
      </c>
      <c r="BN253" s="4">
        <f t="shared" si="240"/>
        <v>3.9769788654328363E-2</v>
      </c>
      <c r="BO253" s="4">
        <f t="shared" si="241"/>
        <v>2.978051285862331E-2</v>
      </c>
      <c r="BP253" s="4">
        <f t="shared" si="242"/>
        <v>9.4715566208047594E-2</v>
      </c>
      <c r="BQ253" s="4">
        <f t="shared" si="243"/>
        <v>0.21107526240171831</v>
      </c>
      <c r="BR253" s="4">
        <f t="shared" si="244"/>
        <v>5.5405840082297722E-2</v>
      </c>
      <c r="BT253" s="4">
        <f t="shared" si="248"/>
        <v>20.052076190875354</v>
      </c>
      <c r="BU253" s="4">
        <f t="shared" si="249"/>
        <v>57.579306942982157</v>
      </c>
      <c r="BV253" s="5">
        <f t="shared" si="195"/>
        <v>3.5458789607096003E-2</v>
      </c>
      <c r="BW253" s="4">
        <f t="shared" si="197"/>
        <v>12.821703336882436</v>
      </c>
      <c r="BX253" s="4">
        <f>MAX(BW$28:BW253)</f>
        <v>12.821703336882436</v>
      </c>
      <c r="BY253" s="18">
        <f t="shared" si="196"/>
        <v>0</v>
      </c>
    </row>
    <row r="254" spans="1:77" x14ac:dyDescent="0.25">
      <c r="A254" s="2">
        <v>36494</v>
      </c>
      <c r="B254" s="3">
        <v>5.2851244020100004E-3</v>
      </c>
      <c r="C254" s="3">
        <v>2.71091954802E-2</v>
      </c>
      <c r="D254" s="3">
        <v>-4.9489957195499999E-2</v>
      </c>
      <c r="E254" s="3">
        <v>-3.0403833122800001E-2</v>
      </c>
      <c r="F254" s="3">
        <v>6.42398767988E-2</v>
      </c>
      <c r="G254" s="3">
        <v>5.3630405682899999E-2</v>
      </c>
      <c r="H254" s="3">
        <v>1.12281076988E-2</v>
      </c>
      <c r="I254" s="3">
        <v>1.64792522989E-3</v>
      </c>
      <c r="J254" s="3">
        <v>6.2599874864999999E-3</v>
      </c>
      <c r="K254" s="3">
        <v>-3.2466150538E-3</v>
      </c>
      <c r="L254" s="3">
        <v>-2.8976012952400001E-3</v>
      </c>
      <c r="M254" s="3">
        <v>1.6365140413099999E-2</v>
      </c>
      <c r="N254" s="3">
        <v>-2.9555228389600001E-2</v>
      </c>
      <c r="O254" s="3">
        <f t="shared" si="193"/>
        <v>5.4072836444375022E-3</v>
      </c>
      <c r="P254" s="3">
        <f t="shared" si="194"/>
        <v>1.3363230714135213E-2</v>
      </c>
      <c r="Q254" s="3"/>
      <c r="R254" s="4">
        <f t="shared" si="198"/>
        <v>1</v>
      </c>
      <c r="S254" s="4">
        <f t="shared" si="199"/>
        <v>-1</v>
      </c>
      <c r="T254" s="4">
        <f t="shared" si="200"/>
        <v>-1</v>
      </c>
      <c r="U254" s="4">
        <f t="shared" si="201"/>
        <v>1</v>
      </c>
      <c r="V254" s="4">
        <f t="shared" si="202"/>
        <v>1</v>
      </c>
      <c r="W254" s="4">
        <f t="shared" si="203"/>
        <v>1</v>
      </c>
      <c r="X254" s="4">
        <f t="shared" si="204"/>
        <v>-1</v>
      </c>
      <c r="Y254" s="4">
        <f t="shared" si="205"/>
        <v>-1</v>
      </c>
      <c r="Z254" s="4">
        <f t="shared" si="206"/>
        <v>-1</v>
      </c>
      <c r="AA254" s="4">
        <f t="shared" si="207"/>
        <v>1</v>
      </c>
      <c r="AB254" s="4">
        <f t="shared" si="208"/>
        <v>1</v>
      </c>
      <c r="AC254" s="4">
        <f t="shared" si="209"/>
        <v>-1</v>
      </c>
      <c r="AE254" s="4">
        <f t="shared" si="245"/>
        <v>2.71091954802E-2</v>
      </c>
      <c r="AF254" s="4">
        <f t="shared" si="210"/>
        <v>4.9489957195499999E-2</v>
      </c>
      <c r="AG254" s="4">
        <f t="shared" si="211"/>
        <v>3.0403833122800001E-2</v>
      </c>
      <c r="AH254" s="4">
        <f t="shared" si="212"/>
        <v>6.42398767988E-2</v>
      </c>
      <c r="AI254" s="4">
        <f t="shared" si="213"/>
        <v>5.3630405682899999E-2</v>
      </c>
      <c r="AJ254" s="4">
        <f t="shared" si="214"/>
        <v>1.12281076988E-2</v>
      </c>
      <c r="AK254" s="4">
        <f t="shared" si="215"/>
        <v>-1.64792522989E-3</v>
      </c>
      <c r="AL254" s="4">
        <f t="shared" si="216"/>
        <v>-6.2599874864999999E-3</v>
      </c>
      <c r="AM254" s="4">
        <f t="shared" si="217"/>
        <v>3.2466150538E-3</v>
      </c>
      <c r="AN254" s="4">
        <f t="shared" si="218"/>
        <v>-2.8976012952400001E-3</v>
      </c>
      <c r="AO254" s="4">
        <f t="shared" si="219"/>
        <v>1.6365140413099999E-2</v>
      </c>
      <c r="AP254" s="4">
        <f t="shared" si="220"/>
        <v>2.9555228389600001E-2</v>
      </c>
      <c r="AQ254" s="4">
        <f t="shared" si="246"/>
        <v>2.2871903818655833E-2</v>
      </c>
      <c r="AS254" s="4">
        <f t="shared" si="247"/>
        <v>5.737069538307854E-2</v>
      </c>
      <c r="AT254" s="4">
        <f t="shared" si="221"/>
        <v>0.12341364449393775</v>
      </c>
      <c r="AU254" s="4">
        <f t="shared" si="222"/>
        <v>6.2570424234222141E-2</v>
      </c>
      <c r="AV254" s="4">
        <f t="shared" si="223"/>
        <v>0.13321990659706706</v>
      </c>
      <c r="AW254" s="4">
        <f t="shared" si="224"/>
        <v>0.1768597680423819</v>
      </c>
      <c r="AX254" s="4">
        <f t="shared" si="225"/>
        <v>3.0661092243153609E-2</v>
      </c>
      <c r="AY254" s="4">
        <f t="shared" si="226"/>
        <v>-2.0716688843818706E-2</v>
      </c>
      <c r="AZ254" s="4">
        <f t="shared" si="227"/>
        <v>-6.2962240417324344E-2</v>
      </c>
      <c r="BA254" s="4">
        <f t="shared" si="228"/>
        <v>4.3607241677974036E-2</v>
      </c>
      <c r="BB254" s="4">
        <f t="shared" si="229"/>
        <v>-1.2237064766630947E-2</v>
      </c>
      <c r="BC254" s="4">
        <f t="shared" si="230"/>
        <v>3.1012900757557985E-2</v>
      </c>
      <c r="BD254" s="4">
        <f t="shared" si="231"/>
        <v>0.21337265779708273</v>
      </c>
      <c r="BE254" s="4">
        <f t="shared" si="232"/>
        <v>6.4681028099890139E-2</v>
      </c>
      <c r="BG254" s="4">
        <f t="shared" si="233"/>
        <v>0.18922494960306424</v>
      </c>
      <c r="BH254" s="4">
        <f t="shared" si="234"/>
        <v>0.14719491202549356</v>
      </c>
      <c r="BI254" s="4">
        <f t="shared" si="235"/>
        <v>0.19353432766833573</v>
      </c>
      <c r="BJ254" s="4">
        <f t="shared" si="236"/>
        <v>0.19773568819885382</v>
      </c>
      <c r="BK254" s="4">
        <f t="shared" si="237"/>
        <v>0.1109650374680284</v>
      </c>
      <c r="BL254" s="4">
        <f t="shared" si="238"/>
        <v>0.13967531136173256</v>
      </c>
      <c r="BM254" s="4">
        <f t="shared" si="239"/>
        <v>3.0427285722721138E-2</v>
      </c>
      <c r="BN254" s="4">
        <f t="shared" si="240"/>
        <v>4.1457882570094473E-2</v>
      </c>
      <c r="BO254" s="4">
        <f t="shared" si="241"/>
        <v>2.9875595136136381E-2</v>
      </c>
      <c r="BP254" s="4">
        <f t="shared" si="242"/>
        <v>8.7431948232367634E-2</v>
      </c>
      <c r="BQ254" s="4">
        <f t="shared" si="243"/>
        <v>0.13885134732126628</v>
      </c>
      <c r="BR254" s="4">
        <f t="shared" si="244"/>
        <v>5.4132038243267837E-2</v>
      </c>
      <c r="BT254" s="4">
        <f t="shared" si="248"/>
        <v>21.569011287910389</v>
      </c>
      <c r="BU254" s="4">
        <f t="shared" si="249"/>
        <v>61.607909513508567</v>
      </c>
      <c r="BV254" s="5">
        <f t="shared" si="195"/>
        <v>5.4382185977600002E-3</v>
      </c>
      <c r="BW254" s="4">
        <f t="shared" si="197"/>
        <v>12.959194859605121</v>
      </c>
      <c r="BX254" s="4">
        <f>MAX(BW$28:BW254)</f>
        <v>12.959194859605121</v>
      </c>
      <c r="BY254" s="18">
        <f t="shared" si="196"/>
        <v>0</v>
      </c>
    </row>
    <row r="255" spans="1:77" x14ac:dyDescent="0.25">
      <c r="A255" s="2">
        <v>36525</v>
      </c>
      <c r="B255" s="3">
        <v>5.1400639538000002E-3</v>
      </c>
      <c r="C255" s="3">
        <v>5.5955404230399998E-2</v>
      </c>
      <c r="D255" s="3">
        <v>1.9439061616400001E-2</v>
      </c>
      <c r="E255" s="3">
        <v>-1.2253948219400001E-2</v>
      </c>
      <c r="F255" s="3">
        <v>0.18397257540699999</v>
      </c>
      <c r="G255" s="3">
        <v>4.3932322593199999E-2</v>
      </c>
      <c r="H255" s="3">
        <v>5.2826614123399999E-2</v>
      </c>
      <c r="I255" s="3">
        <v>-8.2762170683E-3</v>
      </c>
      <c r="J255" s="3">
        <v>-1.12297185171E-2</v>
      </c>
      <c r="K255" s="3">
        <v>-1.00898236937E-2</v>
      </c>
      <c r="L255" s="3">
        <v>2.8296787132400001E-2</v>
      </c>
      <c r="M255" s="3">
        <v>-7.0808251238899996E-3</v>
      </c>
      <c r="N255" s="3">
        <v>1.11853977173E-2</v>
      </c>
      <c r="O255" s="3">
        <f t="shared" si="193"/>
        <v>2.8889802516475837E-2</v>
      </c>
      <c r="P255" s="3">
        <f t="shared" si="194"/>
        <v>4.3712794355610297E-2</v>
      </c>
      <c r="Q255" s="3"/>
      <c r="R255" s="4">
        <f t="shared" si="198"/>
        <v>1</v>
      </c>
      <c r="S255" s="4">
        <f t="shared" si="199"/>
        <v>-1</v>
      </c>
      <c r="T255" s="4">
        <f t="shared" si="200"/>
        <v>-1</v>
      </c>
      <c r="U255" s="4">
        <f t="shared" si="201"/>
        <v>1</v>
      </c>
      <c r="V255" s="4">
        <f t="shared" si="202"/>
        <v>1</v>
      </c>
      <c r="W255" s="4">
        <f t="shared" si="203"/>
        <v>1</v>
      </c>
      <c r="X255" s="4">
        <f t="shared" si="204"/>
        <v>-1</v>
      </c>
      <c r="Y255" s="4">
        <f t="shared" si="205"/>
        <v>-1</v>
      </c>
      <c r="Z255" s="4">
        <f t="shared" si="206"/>
        <v>-1</v>
      </c>
      <c r="AA255" s="4">
        <f t="shared" si="207"/>
        <v>1</v>
      </c>
      <c r="AB255" s="4">
        <f t="shared" si="208"/>
        <v>1</v>
      </c>
      <c r="AC255" s="4">
        <f t="shared" si="209"/>
        <v>-1</v>
      </c>
      <c r="AE255" s="4">
        <f t="shared" si="245"/>
        <v>5.5955404230399998E-2</v>
      </c>
      <c r="AF255" s="4">
        <f t="shared" si="210"/>
        <v>-1.9439061616400001E-2</v>
      </c>
      <c r="AG255" s="4">
        <f t="shared" si="211"/>
        <v>1.2253948219400001E-2</v>
      </c>
      <c r="AH255" s="4">
        <f t="shared" si="212"/>
        <v>0.18397257540699999</v>
      </c>
      <c r="AI255" s="4">
        <f t="shared" si="213"/>
        <v>4.3932322593199999E-2</v>
      </c>
      <c r="AJ255" s="4">
        <f t="shared" si="214"/>
        <v>5.2826614123399999E-2</v>
      </c>
      <c r="AK255" s="4">
        <f t="shared" si="215"/>
        <v>8.2762170683E-3</v>
      </c>
      <c r="AL255" s="4">
        <f t="shared" si="216"/>
        <v>1.12297185171E-2</v>
      </c>
      <c r="AM255" s="4">
        <f t="shared" si="217"/>
        <v>1.00898236937E-2</v>
      </c>
      <c r="AN255" s="4">
        <f t="shared" si="218"/>
        <v>2.8296787132400001E-2</v>
      </c>
      <c r="AO255" s="4">
        <f t="shared" si="219"/>
        <v>-7.0808251238899996E-3</v>
      </c>
      <c r="AP255" s="4">
        <f t="shared" si="220"/>
        <v>-1.11853977173E-2</v>
      </c>
      <c r="AQ255" s="4">
        <f t="shared" si="246"/>
        <v>3.0760677210609166E-2</v>
      </c>
      <c r="AS255" s="4">
        <f t="shared" si="247"/>
        <v>0.11828335396104421</v>
      </c>
      <c r="AT255" s="4">
        <f t="shared" si="221"/>
        <v>-5.2825362912090973E-2</v>
      </c>
      <c r="AU255" s="4">
        <f t="shared" si="222"/>
        <v>2.5326666058746696E-2</v>
      </c>
      <c r="AV255" s="4">
        <f t="shared" si="223"/>
        <v>0.37215856597821051</v>
      </c>
      <c r="AW255" s="4">
        <f t="shared" si="224"/>
        <v>0.15836455732593402</v>
      </c>
      <c r="AX255" s="4">
        <f t="shared" si="225"/>
        <v>0.15128404184928312</v>
      </c>
      <c r="AY255" s="4">
        <f t="shared" si="226"/>
        <v>0.10879993889326585</v>
      </c>
      <c r="AZ255" s="4">
        <f t="shared" si="227"/>
        <v>0.10834821096435375</v>
      </c>
      <c r="BA255" s="4">
        <f t="shared" si="228"/>
        <v>0.13509118258863714</v>
      </c>
      <c r="BB255" s="4">
        <f t="shared" si="229"/>
        <v>0.12945742468048735</v>
      </c>
      <c r="BC255" s="4">
        <f t="shared" si="230"/>
        <v>-2.0398290000043839E-2</v>
      </c>
      <c r="BD255" s="4">
        <f t="shared" si="231"/>
        <v>-8.2652699438607063E-2</v>
      </c>
      <c r="BE255" s="4">
        <f t="shared" si="232"/>
        <v>9.5936465829101744E-2</v>
      </c>
      <c r="BG255" s="4">
        <f t="shared" si="233"/>
        <v>0.1894552083015035</v>
      </c>
      <c r="BH255" s="4">
        <f t="shared" si="234"/>
        <v>0.14722549745947444</v>
      </c>
      <c r="BI255" s="4">
        <f t="shared" si="235"/>
        <v>0.19586663208390126</v>
      </c>
      <c r="BJ255" s="4">
        <f t="shared" si="236"/>
        <v>0.19641980106557369</v>
      </c>
      <c r="BK255" s="4">
        <f t="shared" si="237"/>
        <v>0.10723901824844653</v>
      </c>
      <c r="BL255" s="4">
        <f t="shared" si="238"/>
        <v>0.13386870219275218</v>
      </c>
      <c r="BM255" s="4">
        <f t="shared" si="239"/>
        <v>2.7282345228891565E-2</v>
      </c>
      <c r="BN255" s="4">
        <f t="shared" si="240"/>
        <v>3.8764304763338191E-2</v>
      </c>
      <c r="BO255" s="4">
        <f t="shared" si="241"/>
        <v>2.9726827495429764E-2</v>
      </c>
      <c r="BP255" s="4">
        <f t="shared" si="242"/>
        <v>8.7073755171286391E-2</v>
      </c>
      <c r="BQ255" s="4">
        <f t="shared" si="243"/>
        <v>0.1212552914567797</v>
      </c>
      <c r="BR255" s="4">
        <f t="shared" si="244"/>
        <v>6.0357008636990457E-2</v>
      </c>
      <c r="BT255" s="4">
        <f t="shared" si="248"/>
        <v>23.721043562999238</v>
      </c>
      <c r="BU255" s="4">
        <f t="shared" si="249"/>
        <v>67.835023214313026</v>
      </c>
      <c r="BV255" s="5">
        <f t="shared" si="195"/>
        <v>2.7660038996559999E-2</v>
      </c>
      <c r="BW255" s="4">
        <f t="shared" si="197"/>
        <v>13.384257785153945</v>
      </c>
      <c r="BX255" s="4">
        <f>MAX(BW$28:BW255)</f>
        <v>13.384257785153945</v>
      </c>
      <c r="BY255" s="18">
        <f t="shared" si="196"/>
        <v>0</v>
      </c>
    </row>
    <row r="256" spans="1:77" x14ac:dyDescent="0.25">
      <c r="A256" s="2">
        <v>36556</v>
      </c>
      <c r="B256" s="3">
        <v>5.0572832328599996E-3</v>
      </c>
      <c r="C256" s="3">
        <v>3.8703671890799998E-2</v>
      </c>
      <c r="D256" s="3">
        <v>7.5704910191999999E-2</v>
      </c>
      <c r="E256" s="3">
        <v>-1.9581110436700001E-2</v>
      </c>
      <c r="F256" s="3">
        <v>-2.6236168529100001E-2</v>
      </c>
      <c r="G256" s="3">
        <v>-0.10148120950099999</v>
      </c>
      <c r="H256" s="3">
        <v>-5.7287268706600003E-2</v>
      </c>
      <c r="I256" s="3">
        <v>-5.7380123640300004E-3</v>
      </c>
      <c r="J256" s="3">
        <v>-8.9041572170399999E-3</v>
      </c>
      <c r="K256" s="3">
        <v>-6.5570480850000003E-3</v>
      </c>
      <c r="L256" s="3">
        <v>-2.5721502746200001E-2</v>
      </c>
      <c r="M256" s="3">
        <v>-4.8594582923E-2</v>
      </c>
      <c r="N256" s="3">
        <v>5.5665390213100003E-3</v>
      </c>
      <c r="O256" s="3">
        <f t="shared" si="193"/>
        <v>-1.5010494950380003E-2</v>
      </c>
      <c r="P256" s="3">
        <f t="shared" si="194"/>
        <v>-6.2587170016405888E-2</v>
      </c>
      <c r="Q256" s="3"/>
      <c r="R256" s="4">
        <f t="shared" si="198"/>
        <v>1</v>
      </c>
      <c r="S256" s="4">
        <f t="shared" si="199"/>
        <v>-1</v>
      </c>
      <c r="T256" s="4">
        <f t="shared" si="200"/>
        <v>-1</v>
      </c>
      <c r="U256" s="4">
        <f t="shared" si="201"/>
        <v>1</v>
      </c>
      <c r="V256" s="4">
        <f t="shared" si="202"/>
        <v>1</v>
      </c>
      <c r="W256" s="4">
        <f t="shared" si="203"/>
        <v>1</v>
      </c>
      <c r="X256" s="4">
        <f t="shared" si="204"/>
        <v>-1</v>
      </c>
      <c r="Y256" s="4">
        <f t="shared" si="205"/>
        <v>-1</v>
      </c>
      <c r="Z256" s="4">
        <f t="shared" si="206"/>
        <v>-1</v>
      </c>
      <c r="AA256" s="4">
        <f t="shared" si="207"/>
        <v>1</v>
      </c>
      <c r="AB256" s="4">
        <f t="shared" si="208"/>
        <v>1</v>
      </c>
      <c r="AC256" s="4">
        <f t="shared" si="209"/>
        <v>-1</v>
      </c>
      <c r="AE256" s="4">
        <f t="shared" si="245"/>
        <v>3.8703671890799998E-2</v>
      </c>
      <c r="AF256" s="4">
        <f t="shared" si="210"/>
        <v>-7.5704910191999999E-2</v>
      </c>
      <c r="AG256" s="4">
        <f t="shared" si="211"/>
        <v>1.9581110436700001E-2</v>
      </c>
      <c r="AH256" s="4">
        <f t="shared" si="212"/>
        <v>-2.6236168529100001E-2</v>
      </c>
      <c r="AI256" s="4">
        <f t="shared" si="213"/>
        <v>-0.10148120950099999</v>
      </c>
      <c r="AJ256" s="4">
        <f t="shared" si="214"/>
        <v>-5.7287268706600003E-2</v>
      </c>
      <c r="AK256" s="4">
        <f t="shared" si="215"/>
        <v>5.7380123640300004E-3</v>
      </c>
      <c r="AL256" s="4">
        <f t="shared" si="216"/>
        <v>8.9041572170399999E-3</v>
      </c>
      <c r="AM256" s="4">
        <f t="shared" si="217"/>
        <v>6.5570480850000003E-3</v>
      </c>
      <c r="AN256" s="4">
        <f t="shared" si="218"/>
        <v>-2.5721502746200001E-2</v>
      </c>
      <c r="AO256" s="4">
        <f t="shared" si="219"/>
        <v>-4.8594582923E-2</v>
      </c>
      <c r="AP256" s="4">
        <f t="shared" si="220"/>
        <v>-5.5665390213100003E-3</v>
      </c>
      <c r="AQ256" s="4">
        <f t="shared" si="246"/>
        <v>-2.1759015135470003E-2</v>
      </c>
      <c r="AS256" s="4">
        <f t="shared" si="247"/>
        <v>8.1715720011679094E-2</v>
      </c>
      <c r="AT256" s="4">
        <f t="shared" si="221"/>
        <v>-0.20568423676160763</v>
      </c>
      <c r="AU256" s="4">
        <f t="shared" si="222"/>
        <v>3.9988660096656491E-2</v>
      </c>
      <c r="AV256" s="4">
        <f t="shared" si="223"/>
        <v>-5.3428765097549812E-2</v>
      </c>
      <c r="AW256" s="4">
        <f t="shared" si="224"/>
        <v>-0.37852345595291781</v>
      </c>
      <c r="AX256" s="4">
        <f t="shared" si="225"/>
        <v>-0.17117449491402215</v>
      </c>
      <c r="AY256" s="4">
        <f t="shared" si="226"/>
        <v>8.4127846281389876E-2</v>
      </c>
      <c r="AZ256" s="4">
        <f t="shared" si="227"/>
        <v>9.1879962985547611E-2</v>
      </c>
      <c r="BA256" s="4">
        <f t="shared" si="228"/>
        <v>8.8230714643304453E-2</v>
      </c>
      <c r="BB256" s="4">
        <f t="shared" si="229"/>
        <v>-0.11815961167909743</v>
      </c>
      <c r="BC256" s="4">
        <f t="shared" si="230"/>
        <v>-0.16030503028503654</v>
      </c>
      <c r="BD256" s="4">
        <f t="shared" si="231"/>
        <v>-3.6890754840348303E-2</v>
      </c>
      <c r="BE256" s="4">
        <f t="shared" si="232"/>
        <v>-6.1518620459333512E-2</v>
      </c>
      <c r="BG256" s="4">
        <f t="shared" si="233"/>
        <v>0.18180374400928709</v>
      </c>
      <c r="BH256" s="4">
        <f t="shared" si="234"/>
        <v>0.1445623503819787</v>
      </c>
      <c r="BI256" s="4">
        <f t="shared" si="235"/>
        <v>0.19520196449442689</v>
      </c>
      <c r="BJ256" s="4">
        <f t="shared" si="236"/>
        <v>0.25982930394751447</v>
      </c>
      <c r="BK256" s="4">
        <f t="shared" si="237"/>
        <v>0.11256009469466509</v>
      </c>
      <c r="BL256" s="4">
        <f t="shared" si="238"/>
        <v>0.13077857605521001</v>
      </c>
      <c r="BM256" s="4">
        <f t="shared" si="239"/>
        <v>2.6759911583309811E-2</v>
      </c>
      <c r="BN256" s="4">
        <f t="shared" si="240"/>
        <v>3.6985670531968898E-2</v>
      </c>
      <c r="BO256" s="4">
        <f t="shared" si="241"/>
        <v>2.9952046255974217E-2</v>
      </c>
      <c r="BP256" s="4">
        <f t="shared" si="242"/>
        <v>8.5876073694441918E-2</v>
      </c>
      <c r="BQ256" s="4">
        <f t="shared" si="243"/>
        <v>9.2114838124798773E-2</v>
      </c>
      <c r="BR256" s="4">
        <f t="shared" si="244"/>
        <v>6.084550567471745E-2</v>
      </c>
      <c r="BT256" s="4">
        <f t="shared" si="248"/>
        <v>22.253099884468821</v>
      </c>
      <c r="BU256" s="4">
        <f t="shared" si="249"/>
        <v>64.004967092844026</v>
      </c>
      <c r="BV256" s="5">
        <f t="shared" si="195"/>
        <v>-3.6995180457959999E-2</v>
      </c>
      <c r="BW256" s="4">
        <f t="shared" si="197"/>
        <v>12.956792735577455</v>
      </c>
      <c r="BX256" s="4">
        <f>MAX(BW$28:BW256)</f>
        <v>13.384257785153945</v>
      </c>
      <c r="BY256" s="18">
        <f t="shared" si="196"/>
        <v>3.1937897225099925E-2</v>
      </c>
    </row>
    <row r="257" spans="1:81" x14ac:dyDescent="0.25">
      <c r="A257" s="2">
        <v>36585</v>
      </c>
      <c r="B257" s="3">
        <v>4.7801526898199999E-3</v>
      </c>
      <c r="C257" s="3">
        <v>-7.7012644024599994E-2</v>
      </c>
      <c r="D257" s="3">
        <v>-1.89775984322E-2</v>
      </c>
      <c r="E257" s="3">
        <v>2.7818798452700001E-2</v>
      </c>
      <c r="F257" s="3">
        <v>0.12222264382</v>
      </c>
      <c r="G257" s="3">
        <v>-4.8291905955799999E-3</v>
      </c>
      <c r="H257" s="3">
        <v>-2.0830436288599999E-2</v>
      </c>
      <c r="I257" s="3">
        <v>3.8593829231300001E-3</v>
      </c>
      <c r="J257" s="3">
        <v>1.24232599267E-2</v>
      </c>
      <c r="K257" s="3">
        <v>5.7967443167999998E-3</v>
      </c>
      <c r="L257" s="3">
        <v>-3.7751552746399998E-2</v>
      </c>
      <c r="M257" s="3">
        <v>-3.0385590290699999E-2</v>
      </c>
      <c r="N257" s="3">
        <v>-2.6158464529699998E-2</v>
      </c>
      <c r="O257" s="3">
        <f t="shared" si="193"/>
        <v>-3.6520539557041653E-3</v>
      </c>
      <c r="P257" s="3">
        <f t="shared" si="194"/>
        <v>-5.7824369385957256E-3</v>
      </c>
      <c r="Q257" s="3"/>
      <c r="R257" s="4">
        <f t="shared" si="198"/>
        <v>1</v>
      </c>
      <c r="S257" s="4">
        <f t="shared" si="199"/>
        <v>-1</v>
      </c>
      <c r="T257" s="4">
        <f t="shared" si="200"/>
        <v>-1</v>
      </c>
      <c r="U257" s="4">
        <f t="shared" si="201"/>
        <v>1</v>
      </c>
      <c r="V257" s="4">
        <f t="shared" si="202"/>
        <v>1</v>
      </c>
      <c r="W257" s="4">
        <f t="shared" si="203"/>
        <v>1</v>
      </c>
      <c r="X257" s="4">
        <f t="shared" si="204"/>
        <v>-1</v>
      </c>
      <c r="Y257" s="4">
        <f t="shared" si="205"/>
        <v>-1</v>
      </c>
      <c r="Z257" s="4">
        <f t="shared" si="206"/>
        <v>-1</v>
      </c>
      <c r="AA257" s="4">
        <f t="shared" si="207"/>
        <v>1</v>
      </c>
      <c r="AB257" s="4">
        <f t="shared" si="208"/>
        <v>1</v>
      </c>
      <c r="AC257" s="4">
        <f t="shared" si="209"/>
        <v>-1</v>
      </c>
      <c r="AE257" s="4">
        <f t="shared" si="245"/>
        <v>-7.7012644024599994E-2</v>
      </c>
      <c r="AF257" s="4">
        <f t="shared" si="210"/>
        <v>1.89775984322E-2</v>
      </c>
      <c r="AG257" s="4">
        <f t="shared" si="211"/>
        <v>-2.7818798452700001E-2</v>
      </c>
      <c r="AH257" s="4">
        <f t="shared" si="212"/>
        <v>0.12222264382</v>
      </c>
      <c r="AI257" s="4">
        <f t="shared" si="213"/>
        <v>-4.8291905955799999E-3</v>
      </c>
      <c r="AJ257" s="4">
        <f t="shared" si="214"/>
        <v>-2.0830436288599999E-2</v>
      </c>
      <c r="AK257" s="4">
        <f t="shared" si="215"/>
        <v>-3.8593829231300001E-3</v>
      </c>
      <c r="AL257" s="4">
        <f t="shared" si="216"/>
        <v>-1.24232599267E-2</v>
      </c>
      <c r="AM257" s="4">
        <f t="shared" si="217"/>
        <v>-5.7967443167999998E-3</v>
      </c>
      <c r="AN257" s="4">
        <f t="shared" si="218"/>
        <v>-3.7751552746399998E-2</v>
      </c>
      <c r="AO257" s="4">
        <f t="shared" si="219"/>
        <v>-3.0385590290699999E-2</v>
      </c>
      <c r="AP257" s="4">
        <f t="shared" si="220"/>
        <v>2.6158464529699998E-2</v>
      </c>
      <c r="AQ257" s="4">
        <f t="shared" si="246"/>
        <v>-4.4457410652758321E-3</v>
      </c>
      <c r="AS257" s="4">
        <f t="shared" si="247"/>
        <v>-0.16944127183797922</v>
      </c>
      <c r="AT257" s="4">
        <f t="shared" si="221"/>
        <v>5.2510486671129189E-2</v>
      </c>
      <c r="AU257" s="4">
        <f t="shared" si="222"/>
        <v>-5.7005160833807578E-2</v>
      </c>
      <c r="AV257" s="4">
        <f t="shared" si="223"/>
        <v>0.18815836699418476</v>
      </c>
      <c r="AW257" s="4">
        <f t="shared" si="224"/>
        <v>-1.716128831867049E-2</v>
      </c>
      <c r="AX257" s="4">
        <f t="shared" si="225"/>
        <v>-6.3712075530799897E-2</v>
      </c>
      <c r="AY257" s="4">
        <f t="shared" si="226"/>
        <v>-5.7689023539780337E-2</v>
      </c>
      <c r="AZ257" s="4">
        <f t="shared" si="227"/>
        <v>-0.13435754710421532</v>
      </c>
      <c r="BA257" s="4">
        <f t="shared" si="228"/>
        <v>-7.74136667292811E-2</v>
      </c>
      <c r="BB257" s="4">
        <f t="shared" si="229"/>
        <v>-0.17584200638107822</v>
      </c>
      <c r="BC257" s="4">
        <f t="shared" si="230"/>
        <v>-0.13194656109380803</v>
      </c>
      <c r="BD257" s="4">
        <f t="shared" si="231"/>
        <v>0.1719664533288241</v>
      </c>
      <c r="BE257" s="4">
        <f t="shared" si="232"/>
        <v>-3.9327774531273507E-2</v>
      </c>
      <c r="BG257" s="4">
        <f t="shared" si="233"/>
        <v>0.17394605369281374</v>
      </c>
      <c r="BH257" s="4">
        <f t="shared" si="234"/>
        <v>0.17206607138510518</v>
      </c>
      <c r="BI257" s="4">
        <f t="shared" si="235"/>
        <v>0.1958221906150896</v>
      </c>
      <c r="BJ257" s="4">
        <f t="shared" si="236"/>
        <v>0.26533285464032746</v>
      </c>
      <c r="BK257" s="4">
        <f t="shared" si="237"/>
        <v>0.16002987856007417</v>
      </c>
      <c r="BL257" s="4">
        <f t="shared" si="238"/>
        <v>0.1459141828030652</v>
      </c>
      <c r="BM257" s="4">
        <f t="shared" si="239"/>
        <v>2.3265639619693971E-2</v>
      </c>
      <c r="BN257" s="4">
        <f t="shared" si="240"/>
        <v>3.5214925843131913E-2</v>
      </c>
      <c r="BO257" s="4">
        <f t="shared" si="241"/>
        <v>2.9347567817234854E-2</v>
      </c>
      <c r="BP257" s="4">
        <f t="shared" si="242"/>
        <v>8.8481589503309518E-2</v>
      </c>
      <c r="BQ257" s="4">
        <f t="shared" si="243"/>
        <v>9.9471646421665477E-2</v>
      </c>
      <c r="BR257" s="4">
        <f t="shared" si="244"/>
        <v>6.0434199397464597E-2</v>
      </c>
      <c r="BT257" s="4">
        <f t="shared" si="248"/>
        <v>22.055113562651869</v>
      </c>
      <c r="BU257" s="4">
        <f t="shared" si="249"/>
        <v>61.793747693745772</v>
      </c>
      <c r="BV257" s="5">
        <f t="shared" si="195"/>
        <v>-1.017956404644E-2</v>
      </c>
      <c r="BW257" s="4">
        <f t="shared" si="197"/>
        <v>12.886833681735606</v>
      </c>
      <c r="BX257" s="4">
        <f>MAX(BW$28:BW257)</f>
        <v>13.384257785153945</v>
      </c>
      <c r="BY257" s="18">
        <f t="shared" si="196"/>
        <v>3.7164862736736207E-2</v>
      </c>
    </row>
    <row r="258" spans="1:81" x14ac:dyDescent="0.25">
      <c r="A258" s="2">
        <v>36616</v>
      </c>
      <c r="B258" s="3">
        <v>5.1830422309799996E-3</v>
      </c>
      <c r="C258" s="3">
        <v>-3.1794927946699997E-2</v>
      </c>
      <c r="D258" s="3">
        <v>5.3620203601700001E-2</v>
      </c>
      <c r="E258" s="3">
        <v>-5.2676229130299998E-2</v>
      </c>
      <c r="F258" s="3">
        <v>-1.8133434048899999E-2</v>
      </c>
      <c r="G258" s="3">
        <v>4.5132444249899997E-2</v>
      </c>
      <c r="H258" s="3">
        <v>9.1711683668999996E-2</v>
      </c>
      <c r="I258" s="3">
        <v>1.3325963211800001E-2</v>
      </c>
      <c r="J258" s="3">
        <v>8.7895597168399994E-3</v>
      </c>
      <c r="K258" s="3">
        <v>1.69975761096E-2</v>
      </c>
      <c r="L258" s="3">
        <v>-1.2078390913399999E-2</v>
      </c>
      <c r="M258" s="3">
        <v>6.6444453337399997E-2</v>
      </c>
      <c r="N258" s="3">
        <v>1.07996101314E-2</v>
      </c>
      <c r="O258" s="3">
        <f t="shared" si="193"/>
        <v>1.6011542665694999E-2</v>
      </c>
      <c r="P258" s="3">
        <f t="shared" si="194"/>
        <v>6.9920606539710675E-2</v>
      </c>
      <c r="Q258" s="3"/>
      <c r="R258" s="4">
        <f t="shared" si="198"/>
        <v>1</v>
      </c>
      <c r="S258" s="4">
        <f t="shared" si="199"/>
        <v>-1</v>
      </c>
      <c r="T258" s="4">
        <f t="shared" si="200"/>
        <v>-1</v>
      </c>
      <c r="U258" s="4">
        <f t="shared" si="201"/>
        <v>1</v>
      </c>
      <c r="V258" s="4">
        <f t="shared" si="202"/>
        <v>-1</v>
      </c>
      <c r="W258" s="4">
        <f t="shared" si="203"/>
        <v>1</v>
      </c>
      <c r="X258" s="4">
        <f t="shared" si="204"/>
        <v>-1</v>
      </c>
      <c r="Y258" s="4">
        <f t="shared" si="205"/>
        <v>-1</v>
      </c>
      <c r="Z258" s="4">
        <f t="shared" si="206"/>
        <v>-1</v>
      </c>
      <c r="AA258" s="4">
        <f t="shared" si="207"/>
        <v>-1</v>
      </c>
      <c r="AB258" s="4">
        <f t="shared" si="208"/>
        <v>1</v>
      </c>
      <c r="AC258" s="4">
        <f t="shared" si="209"/>
        <v>-1</v>
      </c>
      <c r="AE258" s="4">
        <f t="shared" si="245"/>
        <v>-3.1794927946699997E-2</v>
      </c>
      <c r="AF258" s="4">
        <f t="shared" si="210"/>
        <v>-5.3620203601700001E-2</v>
      </c>
      <c r="AG258" s="4">
        <f t="shared" si="211"/>
        <v>5.2676229130299998E-2</v>
      </c>
      <c r="AH258" s="4">
        <f t="shared" si="212"/>
        <v>-1.8133434048899999E-2</v>
      </c>
      <c r="AI258" s="4">
        <f t="shared" si="213"/>
        <v>4.5132444249899997E-2</v>
      </c>
      <c r="AJ258" s="4">
        <f t="shared" si="214"/>
        <v>9.1711683668999996E-2</v>
      </c>
      <c r="AK258" s="4">
        <f t="shared" si="215"/>
        <v>-1.3325963211800001E-2</v>
      </c>
      <c r="AL258" s="4">
        <f t="shared" si="216"/>
        <v>-8.7895597168399994E-3</v>
      </c>
      <c r="AM258" s="4">
        <f t="shared" si="217"/>
        <v>-1.69975761096E-2</v>
      </c>
      <c r="AN258" s="4">
        <f t="shared" si="218"/>
        <v>-1.2078390913399999E-2</v>
      </c>
      <c r="AO258" s="4">
        <f t="shared" si="219"/>
        <v>6.6444453337399997E-2</v>
      </c>
      <c r="AP258" s="4">
        <f t="shared" si="220"/>
        <v>-1.07996101314E-2</v>
      </c>
      <c r="AQ258" s="4">
        <f t="shared" si="246"/>
        <v>7.5354287255216647E-3</v>
      </c>
      <c r="AS258" s="4">
        <f t="shared" si="247"/>
        <v>-7.3114456515005255E-2</v>
      </c>
      <c r="AT258" s="4">
        <f t="shared" si="221"/>
        <v>-0.12465026526163044</v>
      </c>
      <c r="AU258" s="4">
        <f t="shared" si="222"/>
        <v>0.10760012226365298</v>
      </c>
      <c r="AV258" s="4">
        <f t="shared" si="223"/>
        <v>-2.7336884568600926E-2</v>
      </c>
      <c r="AW258" s="4">
        <f t="shared" si="224"/>
        <v>0.1128100443642031</v>
      </c>
      <c r="AX258" s="4">
        <f t="shared" si="225"/>
        <v>0.25141266436801352</v>
      </c>
      <c r="AY258" s="4">
        <f t="shared" si="226"/>
        <v>-0.22910976753065151</v>
      </c>
      <c r="AZ258" s="4">
        <f t="shared" si="227"/>
        <v>-9.9839025713061483E-2</v>
      </c>
      <c r="BA258" s="4">
        <f t="shared" si="228"/>
        <v>-0.23167270576497842</v>
      </c>
      <c r="BB258" s="4">
        <f t="shared" si="229"/>
        <v>-5.4602956304026284E-2</v>
      </c>
      <c r="BC258" s="4">
        <f t="shared" si="230"/>
        <v>0.26718951873275931</v>
      </c>
      <c r="BD258" s="4">
        <f t="shared" si="231"/>
        <v>-7.1480123764843514E-2</v>
      </c>
      <c r="BE258" s="4">
        <f t="shared" si="232"/>
        <v>-1.4399486307847409E-2</v>
      </c>
      <c r="BG258" s="4">
        <f t="shared" si="233"/>
        <v>0.1964735782111578</v>
      </c>
      <c r="BH258" s="4">
        <f t="shared" si="234"/>
        <v>0.16820418347129712</v>
      </c>
      <c r="BI258" s="4">
        <f t="shared" si="235"/>
        <v>0.19819115687041416</v>
      </c>
      <c r="BJ258" s="4">
        <f t="shared" si="236"/>
        <v>0.26694781355775304</v>
      </c>
      <c r="BK258" s="4">
        <f t="shared" si="237"/>
        <v>0.15536596009283529</v>
      </c>
      <c r="BL258" s="4">
        <f t="shared" si="238"/>
        <v>0.14198427844649231</v>
      </c>
      <c r="BM258" s="4">
        <f t="shared" si="239"/>
        <v>2.1928441879132999E-2</v>
      </c>
      <c r="BN258" s="4">
        <f t="shared" si="240"/>
        <v>3.6258233629065779E-2</v>
      </c>
      <c r="BO258" s="4">
        <f t="shared" si="241"/>
        <v>2.0629030709737872E-2</v>
      </c>
      <c r="BP258" s="4">
        <f t="shared" si="242"/>
        <v>9.6129288582111366E-2</v>
      </c>
      <c r="BQ258" s="4">
        <f t="shared" si="243"/>
        <v>0.10170845619220364</v>
      </c>
      <c r="BR258" s="4">
        <f t="shared" si="244"/>
        <v>6.1318133155569686E-2</v>
      </c>
      <c r="BT258" s="4">
        <f t="shared" si="248"/>
        <v>22.680718736802024</v>
      </c>
      <c r="BU258" s="4">
        <f t="shared" si="249"/>
        <v>61.224229073826308</v>
      </c>
      <c r="BV258" s="5">
        <f t="shared" si="195"/>
        <v>6.1826040645239999E-2</v>
      </c>
      <c r="BW258" s="4">
        <f t="shared" si="197"/>
        <v>13.75036858792709</v>
      </c>
      <c r="BX258" s="4">
        <f>MAX(BW$28:BW258)</f>
        <v>13.75036858792709</v>
      </c>
      <c r="BY258" s="18">
        <f t="shared" si="196"/>
        <v>0</v>
      </c>
    </row>
    <row r="259" spans="1:81" x14ac:dyDescent="0.25">
      <c r="A259" s="2">
        <v>36644</v>
      </c>
      <c r="B259" s="3">
        <v>4.7625396060800001E-3</v>
      </c>
      <c r="C259" s="3">
        <v>-4.9249152814600003E-2</v>
      </c>
      <c r="D259" s="3">
        <v>-5.32355339557E-2</v>
      </c>
      <c r="E259" s="3">
        <v>-2.4219149207099999E-2</v>
      </c>
      <c r="F259" s="3">
        <v>-1.9672236062100001E-2</v>
      </c>
      <c r="G259" s="3">
        <v>-3.3866650548500001E-2</v>
      </c>
      <c r="H259" s="3">
        <v>-3.7389280220000001E-2</v>
      </c>
      <c r="I259" s="3">
        <v>-1.9734798270400001E-3</v>
      </c>
      <c r="J259" s="3">
        <v>9.7170857901300004E-4</v>
      </c>
      <c r="K259" s="3">
        <v>-7.7846589799799998E-3</v>
      </c>
      <c r="L259" s="3">
        <v>-3.9298810653599997E-2</v>
      </c>
      <c r="M259" s="3">
        <v>-5.5392955595099998E-2</v>
      </c>
      <c r="N259" s="3">
        <v>-1.91398379332E-2</v>
      </c>
      <c r="O259" s="3">
        <f t="shared" si="193"/>
        <v>-2.835416976815892E-2</v>
      </c>
      <c r="P259" s="3">
        <f t="shared" si="194"/>
        <v>-7.7326276589566464E-2</v>
      </c>
      <c r="Q259" s="3"/>
      <c r="R259" s="4">
        <f t="shared" si="198"/>
        <v>1</v>
      </c>
      <c r="S259" s="4">
        <f t="shared" si="199"/>
        <v>-1</v>
      </c>
      <c r="T259" s="4">
        <f t="shared" si="200"/>
        <v>-1</v>
      </c>
      <c r="U259" s="4">
        <f t="shared" si="201"/>
        <v>1</v>
      </c>
      <c r="V259" s="4">
        <f t="shared" si="202"/>
        <v>1</v>
      </c>
      <c r="W259" s="4">
        <f t="shared" si="203"/>
        <v>1</v>
      </c>
      <c r="X259" s="4">
        <f t="shared" si="204"/>
        <v>-1</v>
      </c>
      <c r="Y259" s="4">
        <f t="shared" si="205"/>
        <v>-1</v>
      </c>
      <c r="Z259" s="4">
        <f t="shared" si="206"/>
        <v>-1</v>
      </c>
      <c r="AA259" s="4">
        <f t="shared" si="207"/>
        <v>-1</v>
      </c>
      <c r="AB259" s="4">
        <f t="shared" si="208"/>
        <v>1</v>
      </c>
      <c r="AC259" s="4">
        <f t="shared" si="209"/>
        <v>-1</v>
      </c>
      <c r="AE259" s="4">
        <f t="shared" si="245"/>
        <v>-4.9249152814600003E-2</v>
      </c>
      <c r="AF259" s="4">
        <f t="shared" si="210"/>
        <v>5.32355339557E-2</v>
      </c>
      <c r="AG259" s="4">
        <f t="shared" si="211"/>
        <v>2.4219149207099999E-2</v>
      </c>
      <c r="AH259" s="4">
        <f t="shared" si="212"/>
        <v>-1.9672236062100001E-2</v>
      </c>
      <c r="AI259" s="4">
        <f t="shared" si="213"/>
        <v>3.3866650548500001E-2</v>
      </c>
      <c r="AJ259" s="4">
        <f t="shared" si="214"/>
        <v>-3.7389280220000001E-2</v>
      </c>
      <c r="AK259" s="4">
        <f t="shared" si="215"/>
        <v>1.9734798270400001E-3</v>
      </c>
      <c r="AL259" s="4">
        <f t="shared" si="216"/>
        <v>-9.7170857901300004E-4</v>
      </c>
      <c r="AM259" s="4">
        <f t="shared" si="217"/>
        <v>7.7846589799799998E-3</v>
      </c>
      <c r="AN259" s="4">
        <f t="shared" si="218"/>
        <v>3.9298810653599997E-2</v>
      </c>
      <c r="AO259" s="4">
        <f t="shared" si="219"/>
        <v>-5.5392955595099998E-2</v>
      </c>
      <c r="AP259" s="4">
        <f t="shared" si="220"/>
        <v>1.91398379332E-2</v>
      </c>
      <c r="AQ259" s="4">
        <f t="shared" si="246"/>
        <v>1.4035656528589161E-3</v>
      </c>
      <c r="AS259" s="4">
        <f t="shared" si="247"/>
        <v>-0.10026621037393643</v>
      </c>
      <c r="AT259" s="4">
        <f t="shared" si="221"/>
        <v>0.12659740764363159</v>
      </c>
      <c r="AU259" s="4">
        <f t="shared" si="222"/>
        <v>4.8880383140274049E-2</v>
      </c>
      <c r="AV259" s="4">
        <f t="shared" si="223"/>
        <v>-2.9477276176070266E-2</v>
      </c>
      <c r="AW259" s="4">
        <f t="shared" si="224"/>
        <v>8.7191944820509654E-2</v>
      </c>
      <c r="AX259" s="4">
        <f t="shared" si="225"/>
        <v>-0.10533357813721719</v>
      </c>
      <c r="AY259" s="4">
        <f t="shared" si="226"/>
        <v>3.5998541764482667E-2</v>
      </c>
      <c r="AZ259" s="4">
        <f t="shared" si="227"/>
        <v>-1.071986670894025E-2</v>
      </c>
      <c r="BA259" s="4">
        <f t="shared" si="228"/>
        <v>0.15094570538993429</v>
      </c>
      <c r="BB259" s="4">
        <f t="shared" si="229"/>
        <v>0.16352481635201901</v>
      </c>
      <c r="BC259" s="4">
        <f t="shared" si="230"/>
        <v>-0.21784995139606136</v>
      </c>
      <c r="BD259" s="4">
        <f t="shared" si="231"/>
        <v>0.12485597292820699</v>
      </c>
      <c r="BE259" s="4">
        <f t="shared" si="232"/>
        <v>2.2862324103902727E-2</v>
      </c>
      <c r="BG259" s="4">
        <f t="shared" si="233"/>
        <v>0.20223096005730068</v>
      </c>
      <c r="BH259" s="4">
        <f t="shared" si="234"/>
        <v>0.15884889948465142</v>
      </c>
      <c r="BI259" s="4">
        <f t="shared" si="235"/>
        <v>0.20332143678864259</v>
      </c>
      <c r="BJ259" s="4">
        <f t="shared" si="236"/>
        <v>0.26795140986161647</v>
      </c>
      <c r="BK259" s="4">
        <f t="shared" si="237"/>
        <v>0.16116660148294831</v>
      </c>
      <c r="BL259" s="4">
        <f t="shared" si="238"/>
        <v>0.16402467495590214</v>
      </c>
      <c r="BM259" s="4">
        <f t="shared" si="239"/>
        <v>2.7236789779308598E-2</v>
      </c>
      <c r="BN259" s="4">
        <f t="shared" si="240"/>
        <v>3.796023804077106E-2</v>
      </c>
      <c r="BO259" s="4">
        <f t="shared" si="241"/>
        <v>2.8830958831264859E-2</v>
      </c>
      <c r="BP259" s="4">
        <f t="shared" si="242"/>
        <v>9.4662003122189212E-2</v>
      </c>
      <c r="BQ259" s="4">
        <f t="shared" si="243"/>
        <v>0.11986173478820816</v>
      </c>
      <c r="BR259" s="4">
        <f t="shared" si="244"/>
        <v>6.1771291206919071E-2</v>
      </c>
      <c r="BT259" s="4">
        <f t="shared" si="248"/>
        <v>22.886672426371778</v>
      </c>
      <c r="BU259" s="4">
        <f t="shared" si="249"/>
        <v>62.91554005773952</v>
      </c>
      <c r="BV259" s="5">
        <f t="shared" si="195"/>
        <v>-2.5547431723992001E-2</v>
      </c>
      <c r="BW259" s="4">
        <f t="shared" si="197"/>
        <v>13.464568660245499</v>
      </c>
      <c r="BX259" s="4">
        <f>MAX(BW$28:BW259)</f>
        <v>13.75036858792709</v>
      </c>
      <c r="BY259" s="18">
        <f t="shared" si="196"/>
        <v>2.0784892117912034E-2</v>
      </c>
    </row>
    <row r="260" spans="1:81" x14ac:dyDescent="0.25">
      <c r="A260" s="2">
        <v>36677</v>
      </c>
      <c r="B260" s="3">
        <v>5.9843907874100001E-3</v>
      </c>
      <c r="C260" s="3">
        <v>-1.7721694976900002E-2</v>
      </c>
      <c r="D260" s="3">
        <v>-3.0868723039300001E-2</v>
      </c>
      <c r="E260" s="3">
        <v>-1.0122230178199999E-2</v>
      </c>
      <c r="F260" s="3">
        <v>-4.4620894790600003E-2</v>
      </c>
      <c r="G260" s="3">
        <v>-3.3693915305400002E-3</v>
      </c>
      <c r="H260" s="3">
        <v>-2.60811027141E-2</v>
      </c>
      <c r="I260" s="3">
        <v>2.92267912851E-3</v>
      </c>
      <c r="J260" s="3">
        <v>1.91322177993E-3</v>
      </c>
      <c r="K260" s="3">
        <v>-3.7074796822699998E-4</v>
      </c>
      <c r="L260" s="3">
        <v>-2.2524515816300002E-2</v>
      </c>
      <c r="M260" s="3">
        <v>-1.9162926127600001E-3</v>
      </c>
      <c r="N260" s="3">
        <v>-4.5082877978299997E-2</v>
      </c>
      <c r="O260" s="3">
        <f t="shared" si="193"/>
        <v>-1.6486880891398915E-2</v>
      </c>
      <c r="P260" s="3">
        <f t="shared" si="194"/>
        <v>-3.9237837022005048E-2</v>
      </c>
      <c r="Q260" s="3"/>
      <c r="R260" s="4">
        <f t="shared" si="198"/>
        <v>1</v>
      </c>
      <c r="S260" s="4">
        <f t="shared" si="199"/>
        <v>-1</v>
      </c>
      <c r="T260" s="4">
        <f t="shared" si="200"/>
        <v>-1</v>
      </c>
      <c r="U260" s="4">
        <f t="shared" si="201"/>
        <v>1</v>
      </c>
      <c r="V260" s="4">
        <f t="shared" si="202"/>
        <v>-1</v>
      </c>
      <c r="W260" s="4">
        <f t="shared" si="203"/>
        <v>1</v>
      </c>
      <c r="X260" s="4">
        <f t="shared" si="204"/>
        <v>-1</v>
      </c>
      <c r="Y260" s="4">
        <f t="shared" si="205"/>
        <v>-1</v>
      </c>
      <c r="Z260" s="4">
        <f t="shared" si="206"/>
        <v>-1</v>
      </c>
      <c r="AA260" s="4">
        <f t="shared" si="207"/>
        <v>-1</v>
      </c>
      <c r="AB260" s="4">
        <f t="shared" si="208"/>
        <v>1</v>
      </c>
      <c r="AC260" s="4">
        <f t="shared" si="209"/>
        <v>-1</v>
      </c>
      <c r="AE260" s="4">
        <f t="shared" si="245"/>
        <v>-1.7721694976900002E-2</v>
      </c>
      <c r="AF260" s="4">
        <f t="shared" si="210"/>
        <v>3.0868723039300001E-2</v>
      </c>
      <c r="AG260" s="4">
        <f t="shared" si="211"/>
        <v>1.0122230178199999E-2</v>
      </c>
      <c r="AH260" s="4">
        <f t="shared" si="212"/>
        <v>-4.4620894790600003E-2</v>
      </c>
      <c r="AI260" s="4">
        <f t="shared" si="213"/>
        <v>-3.3693915305400002E-3</v>
      </c>
      <c r="AJ260" s="4">
        <f t="shared" si="214"/>
        <v>-2.60811027141E-2</v>
      </c>
      <c r="AK260" s="4">
        <f t="shared" si="215"/>
        <v>-2.92267912851E-3</v>
      </c>
      <c r="AL260" s="4">
        <f t="shared" si="216"/>
        <v>-1.91322177993E-3</v>
      </c>
      <c r="AM260" s="4">
        <f t="shared" si="217"/>
        <v>3.7074796822699998E-4</v>
      </c>
      <c r="AN260" s="4">
        <f t="shared" si="218"/>
        <v>2.2524515816300002E-2</v>
      </c>
      <c r="AO260" s="4">
        <f t="shared" si="219"/>
        <v>-1.9162926127600001E-3</v>
      </c>
      <c r="AP260" s="4">
        <f t="shared" si="220"/>
        <v>4.5082877978299997E-2</v>
      </c>
      <c r="AQ260" s="4">
        <f t="shared" si="246"/>
        <v>8.6865145391558255E-4</v>
      </c>
      <c r="AS260" s="4">
        <f t="shared" si="247"/>
        <v>-3.5052387570881707E-2</v>
      </c>
      <c r="AT260" s="4">
        <f t="shared" si="221"/>
        <v>7.7731034056758214E-2</v>
      </c>
      <c r="AU260" s="4">
        <f t="shared" si="222"/>
        <v>1.9913749062716483E-2</v>
      </c>
      <c r="AV260" s="4">
        <f t="shared" si="223"/>
        <v>-6.661042733627634E-2</v>
      </c>
      <c r="AW260" s="4">
        <f t="shared" si="224"/>
        <v>-8.3625056296703949E-3</v>
      </c>
      <c r="AX260" s="4">
        <f t="shared" si="225"/>
        <v>-6.3602876143145845E-2</v>
      </c>
      <c r="AY260" s="4">
        <f t="shared" si="226"/>
        <v>-4.2922519903286369E-2</v>
      </c>
      <c r="AZ260" s="4">
        <f t="shared" si="227"/>
        <v>-2.0160271680858387E-2</v>
      </c>
      <c r="BA260" s="4">
        <f t="shared" si="228"/>
        <v>5.1437480161076517E-3</v>
      </c>
      <c r="BB260" s="4">
        <f t="shared" si="229"/>
        <v>9.5178699260041966E-2</v>
      </c>
      <c r="BC260" s="4">
        <f t="shared" si="230"/>
        <v>-6.395010438138669E-3</v>
      </c>
      <c r="BD260" s="4">
        <f t="shared" si="231"/>
        <v>0.29193417911426278</v>
      </c>
      <c r="BE260" s="4">
        <f t="shared" si="232"/>
        <v>2.0566284233969116E-2</v>
      </c>
      <c r="BG260" s="4">
        <f t="shared" si="233"/>
        <v>0.18705391770398999</v>
      </c>
      <c r="BH260" s="4">
        <f t="shared" si="234"/>
        <v>0.15824934075749383</v>
      </c>
      <c r="BI260" s="4">
        <f t="shared" si="235"/>
        <v>0.20276419345717761</v>
      </c>
      <c r="BJ260" s="4">
        <f t="shared" si="236"/>
        <v>0.26153842294157004</v>
      </c>
      <c r="BK260" s="4">
        <f t="shared" si="237"/>
        <v>0.15899970752924447</v>
      </c>
      <c r="BL260" s="4">
        <f t="shared" si="238"/>
        <v>0.16830847342763264</v>
      </c>
      <c r="BM260" s="4">
        <f t="shared" si="239"/>
        <v>2.5426672146627159E-2</v>
      </c>
      <c r="BN260" s="4">
        <f t="shared" si="240"/>
        <v>3.7964691172186295E-2</v>
      </c>
      <c r="BO260" s="4">
        <f t="shared" si="241"/>
        <v>2.938745175884042E-2</v>
      </c>
      <c r="BP260" s="4">
        <f t="shared" si="242"/>
        <v>8.1347168060107736E-2</v>
      </c>
      <c r="BQ260" s="4">
        <f t="shared" si="243"/>
        <v>0.13475527878268795</v>
      </c>
      <c r="BR260" s="4">
        <f t="shared" si="244"/>
        <v>6.4426806485697777E-2</v>
      </c>
      <c r="BT260" s="4">
        <f t="shared" si="248"/>
        <v>23.084797043279362</v>
      </c>
      <c r="BU260" s="4">
        <f t="shared" si="249"/>
        <v>64.585990115607117</v>
      </c>
      <c r="BV260" s="5">
        <f t="shared" si="195"/>
        <v>-1.5796960815750799E-2</v>
      </c>
      <c r="BW260" s="4">
        <f t="shared" si="197"/>
        <v>13.332446637365438</v>
      </c>
      <c r="BX260" s="4">
        <f>MAX(BW$28:BW260)</f>
        <v>13.75036858792709</v>
      </c>
      <c r="BY260" s="18">
        <f t="shared" si="196"/>
        <v>3.0393508936814272E-2</v>
      </c>
    </row>
    <row r="261" spans="1:81" x14ac:dyDescent="0.25">
      <c r="A261" s="2">
        <v>36707</v>
      </c>
      <c r="B261" s="3">
        <v>5.4944543205400001E-3</v>
      </c>
      <c r="C261" s="3">
        <v>7.0836419453700006E-2</v>
      </c>
      <c r="D261" s="3">
        <v>-0.16623474851799999</v>
      </c>
      <c r="E261" s="3">
        <v>6.0391161830100001E-2</v>
      </c>
      <c r="F261" s="3">
        <v>-3.6791602376600001E-2</v>
      </c>
      <c r="G261" s="3">
        <v>-1.2298893041599999E-2</v>
      </c>
      <c r="H261" s="3">
        <v>1.6414552684600001E-2</v>
      </c>
      <c r="I261" s="3">
        <v>-8.7089852665500004E-4</v>
      </c>
      <c r="J261" s="3">
        <v>-1.2258426179599999E-4</v>
      </c>
      <c r="K261" s="3">
        <v>1.10420301183E-2</v>
      </c>
      <c r="L261" s="3">
        <v>5.2108021327900003E-2</v>
      </c>
      <c r="M261" s="3">
        <v>1.17500089804E-2</v>
      </c>
      <c r="N261" s="3">
        <v>1.2276351700599999E-2</v>
      </c>
      <c r="O261" s="3">
        <f t="shared" si="193"/>
        <v>1.5416516142457515E-3</v>
      </c>
      <c r="P261" s="3">
        <f t="shared" si="194"/>
        <v>2.4649472216686973E-2</v>
      </c>
      <c r="Q261" s="3"/>
      <c r="R261" s="4">
        <f t="shared" si="198"/>
        <v>1</v>
      </c>
      <c r="S261" s="4">
        <f t="shared" si="199"/>
        <v>-1</v>
      </c>
      <c r="T261" s="4">
        <f t="shared" si="200"/>
        <v>-1</v>
      </c>
      <c r="U261" s="4">
        <f t="shared" si="201"/>
        <v>1</v>
      </c>
      <c r="V261" s="4">
        <f t="shared" si="202"/>
        <v>-1</v>
      </c>
      <c r="W261" s="4">
        <f t="shared" si="203"/>
        <v>1</v>
      </c>
      <c r="X261" s="4">
        <f t="shared" si="204"/>
        <v>-1</v>
      </c>
      <c r="Y261" s="4">
        <f t="shared" si="205"/>
        <v>-1</v>
      </c>
      <c r="Z261" s="4">
        <f t="shared" si="206"/>
        <v>-1</v>
      </c>
      <c r="AA261" s="4">
        <f t="shared" si="207"/>
        <v>-1</v>
      </c>
      <c r="AB261" s="4">
        <f t="shared" si="208"/>
        <v>1</v>
      </c>
      <c r="AC261" s="4">
        <f t="shared" si="209"/>
        <v>-1</v>
      </c>
      <c r="AE261" s="4">
        <f t="shared" si="245"/>
        <v>7.0836419453700006E-2</v>
      </c>
      <c r="AF261" s="4">
        <f t="shared" si="210"/>
        <v>0.16623474851799999</v>
      </c>
      <c r="AG261" s="4">
        <f t="shared" si="211"/>
        <v>-6.0391161830100001E-2</v>
      </c>
      <c r="AH261" s="4">
        <f t="shared" si="212"/>
        <v>-3.6791602376600001E-2</v>
      </c>
      <c r="AI261" s="4">
        <f t="shared" si="213"/>
        <v>1.2298893041599999E-2</v>
      </c>
      <c r="AJ261" s="4">
        <f t="shared" si="214"/>
        <v>1.6414552684600001E-2</v>
      </c>
      <c r="AK261" s="4">
        <f t="shared" si="215"/>
        <v>8.7089852665500004E-4</v>
      </c>
      <c r="AL261" s="4">
        <f t="shared" si="216"/>
        <v>1.2258426179599999E-4</v>
      </c>
      <c r="AM261" s="4">
        <f t="shared" si="217"/>
        <v>-1.10420301183E-2</v>
      </c>
      <c r="AN261" s="4">
        <f t="shared" si="218"/>
        <v>-5.2108021327900003E-2</v>
      </c>
      <c r="AO261" s="4">
        <f t="shared" si="219"/>
        <v>1.17500089804E-2</v>
      </c>
      <c r="AP261" s="4">
        <f t="shared" si="220"/>
        <v>-1.2276351700599999E-2</v>
      </c>
      <c r="AQ261" s="4">
        <f t="shared" si="246"/>
        <v>8.8265781761042526E-3</v>
      </c>
      <c r="AS261" s="4">
        <f t="shared" si="247"/>
        <v>0.15147807717301612</v>
      </c>
      <c r="AT261" s="4">
        <f t="shared" si="221"/>
        <v>0.42018436910329571</v>
      </c>
      <c r="AU261" s="4">
        <f t="shared" si="222"/>
        <v>-0.11913575232474011</v>
      </c>
      <c r="AV261" s="4">
        <f t="shared" si="223"/>
        <v>-5.6269517821202993E-2</v>
      </c>
      <c r="AW261" s="4">
        <f t="shared" si="224"/>
        <v>3.0940668338871984E-2</v>
      </c>
      <c r="AX261" s="4">
        <f t="shared" si="225"/>
        <v>3.9010638859267519E-2</v>
      </c>
      <c r="AY261" s="4">
        <f t="shared" si="226"/>
        <v>1.3700550691538681E-2</v>
      </c>
      <c r="AZ261" s="4">
        <f t="shared" si="227"/>
        <v>1.2915607424807156E-3</v>
      </c>
      <c r="BA261" s="4">
        <f t="shared" si="228"/>
        <v>-0.15029585020046257</v>
      </c>
      <c r="BB261" s="4">
        <f t="shared" si="229"/>
        <v>-0.2562253736449544</v>
      </c>
      <c r="BC261" s="4">
        <f t="shared" si="230"/>
        <v>3.4878066630246257E-2</v>
      </c>
      <c r="BD261" s="4">
        <f t="shared" si="231"/>
        <v>-7.6218905578225429E-2</v>
      </c>
      <c r="BE261" s="4">
        <f t="shared" si="232"/>
        <v>2.7782109974276263E-3</v>
      </c>
      <c r="BG261" s="4">
        <f t="shared" si="233"/>
        <v>0.16832415832786463</v>
      </c>
      <c r="BH261" s="4">
        <f t="shared" si="234"/>
        <v>0.15841175538628266</v>
      </c>
      <c r="BI261" s="4">
        <f t="shared" si="235"/>
        <v>0.19366336255928646</v>
      </c>
      <c r="BJ261" s="4">
        <f t="shared" si="236"/>
        <v>0.25595871905979467</v>
      </c>
      <c r="BK261" s="4">
        <f t="shared" si="237"/>
        <v>0.15134790097998826</v>
      </c>
      <c r="BL261" s="4">
        <f t="shared" si="238"/>
        <v>0.16755209627309581</v>
      </c>
      <c r="BM261" s="4">
        <f t="shared" si="239"/>
        <v>2.5818717981158711E-2</v>
      </c>
      <c r="BN261" s="4">
        <f t="shared" si="240"/>
        <v>3.6910560873152608E-2</v>
      </c>
      <c r="BO261" s="4">
        <f t="shared" si="241"/>
        <v>2.5568160517188313E-2</v>
      </c>
      <c r="BP261" s="4">
        <f t="shared" si="242"/>
        <v>8.1526768274743089E-2</v>
      </c>
      <c r="BQ261" s="4">
        <f t="shared" si="243"/>
        <v>0.1314245984614901</v>
      </c>
      <c r="BR261" s="4">
        <f t="shared" si="244"/>
        <v>7.7414120980843312E-2</v>
      </c>
      <c r="BT261" s="4">
        <f t="shared" si="248"/>
        <v>23.838495561510822</v>
      </c>
      <c r="BU261" s="4">
        <f t="shared" si="249"/>
        <v>65.120288396063103</v>
      </c>
      <c r="BV261" s="5">
        <f t="shared" si="195"/>
        <v>1.4265543658079999E-2</v>
      </c>
      <c r="BW261" s="4">
        <f t="shared" si="197"/>
        <v>13.595895755969838</v>
      </c>
      <c r="BX261" s="4">
        <f>MAX(BW$28:BW261)</f>
        <v>13.75036858792709</v>
      </c>
      <c r="BY261" s="18">
        <f t="shared" si="196"/>
        <v>1.1234086633348855E-2</v>
      </c>
    </row>
    <row r="262" spans="1:81" x14ac:dyDescent="0.25">
      <c r="A262" s="2">
        <v>36738</v>
      </c>
      <c r="B262" s="3">
        <v>5.6277725899599998E-3</v>
      </c>
      <c r="C262" s="3">
        <v>-1.25717315062E-2</v>
      </c>
      <c r="D262" s="3">
        <v>-8.0070902460499999E-2</v>
      </c>
      <c r="E262" s="3">
        <v>-4.9550010338299998E-2</v>
      </c>
      <c r="F262" s="3">
        <v>4.6715822680399997E-2</v>
      </c>
      <c r="G262" s="3">
        <v>-2.5795596990399999E-3</v>
      </c>
      <c r="H262" s="3">
        <v>-2.0267911543199998E-2</v>
      </c>
      <c r="I262" s="3">
        <v>1.8151123761099999E-3</v>
      </c>
      <c r="J262" s="3">
        <v>-1.65972617336E-3</v>
      </c>
      <c r="K262" s="3">
        <v>2.5112965199100001E-3</v>
      </c>
      <c r="L262" s="3">
        <v>-3.64844550148E-2</v>
      </c>
      <c r="M262" s="3">
        <v>-4.0043326127300001E-2</v>
      </c>
      <c r="N262" s="3">
        <v>-1.1414123067200001E-2</v>
      </c>
      <c r="O262" s="3">
        <f t="shared" si="193"/>
        <v>-1.6966626196123331E-2</v>
      </c>
      <c r="P262" s="3">
        <f t="shared" si="194"/>
        <v>-4.2705829354989268E-2</v>
      </c>
      <c r="Q262" s="3"/>
      <c r="R262" s="4">
        <f t="shared" si="198"/>
        <v>1</v>
      </c>
      <c r="S262" s="4">
        <f t="shared" si="199"/>
        <v>-1</v>
      </c>
      <c r="T262" s="4">
        <f t="shared" si="200"/>
        <v>1</v>
      </c>
      <c r="U262" s="4">
        <f t="shared" si="201"/>
        <v>1</v>
      </c>
      <c r="V262" s="4">
        <f t="shared" si="202"/>
        <v>-1</v>
      </c>
      <c r="W262" s="4">
        <f t="shared" si="203"/>
        <v>1</v>
      </c>
      <c r="X262" s="4">
        <f t="shared" si="204"/>
        <v>-1</v>
      </c>
      <c r="Y262" s="4">
        <f t="shared" si="205"/>
        <v>-1</v>
      </c>
      <c r="Z262" s="4">
        <f t="shared" si="206"/>
        <v>1</v>
      </c>
      <c r="AA262" s="4">
        <f t="shared" si="207"/>
        <v>-1</v>
      </c>
      <c r="AB262" s="4">
        <f t="shared" si="208"/>
        <v>1</v>
      </c>
      <c r="AC262" s="4">
        <f t="shared" si="209"/>
        <v>-1</v>
      </c>
      <c r="AE262" s="4">
        <f t="shared" si="245"/>
        <v>-1.25717315062E-2</v>
      </c>
      <c r="AF262" s="4">
        <f t="shared" si="210"/>
        <v>8.0070902460499999E-2</v>
      </c>
      <c r="AG262" s="4">
        <f t="shared" si="211"/>
        <v>4.9550010338299998E-2</v>
      </c>
      <c r="AH262" s="4">
        <f t="shared" si="212"/>
        <v>4.6715822680399997E-2</v>
      </c>
      <c r="AI262" s="4">
        <f t="shared" si="213"/>
        <v>2.5795596990399999E-3</v>
      </c>
      <c r="AJ262" s="4">
        <f t="shared" si="214"/>
        <v>-2.0267911543199998E-2</v>
      </c>
      <c r="AK262" s="4">
        <f t="shared" si="215"/>
        <v>-1.8151123761099999E-3</v>
      </c>
      <c r="AL262" s="4">
        <f t="shared" si="216"/>
        <v>1.65972617336E-3</v>
      </c>
      <c r="AM262" s="4">
        <f t="shared" si="217"/>
        <v>-2.5112965199100001E-3</v>
      </c>
      <c r="AN262" s="4">
        <f t="shared" si="218"/>
        <v>3.64844550148E-2</v>
      </c>
      <c r="AO262" s="4">
        <f t="shared" si="219"/>
        <v>-4.0043326127300001E-2</v>
      </c>
      <c r="AP262" s="4">
        <f t="shared" si="220"/>
        <v>1.1414123067200001E-2</v>
      </c>
      <c r="AQ262" s="4">
        <f t="shared" si="246"/>
        <v>1.2605435113406666E-2</v>
      </c>
      <c r="AS262" s="4">
        <f t="shared" si="247"/>
        <v>-2.9875049739948964E-2</v>
      </c>
      <c r="AT262" s="4">
        <f t="shared" si="221"/>
        <v>0.20218424387823827</v>
      </c>
      <c r="AU262" s="4">
        <f t="shared" si="222"/>
        <v>0.10234255913661766</v>
      </c>
      <c r="AV262" s="4">
        <f t="shared" si="223"/>
        <v>7.3005245302054642E-2</v>
      </c>
      <c r="AW262" s="4">
        <f t="shared" si="224"/>
        <v>6.8175631966804163E-3</v>
      </c>
      <c r="AX262" s="4">
        <f t="shared" si="225"/>
        <v>-4.8385933674419714E-2</v>
      </c>
      <c r="AY262" s="4">
        <f t="shared" si="226"/>
        <v>-2.8120875365455152E-2</v>
      </c>
      <c r="AZ262" s="4">
        <f t="shared" si="227"/>
        <v>1.7986463863974761E-2</v>
      </c>
      <c r="BA262" s="4">
        <f t="shared" si="228"/>
        <v>-3.9287871620201538E-2</v>
      </c>
      <c r="BB262" s="4">
        <f t="shared" si="229"/>
        <v>0.17900601624167578</v>
      </c>
      <c r="BC262" s="4">
        <f t="shared" si="230"/>
        <v>-0.12187467672281596</v>
      </c>
      <c r="BD262" s="4">
        <f t="shared" si="231"/>
        <v>5.8976956258533296E-2</v>
      </c>
      <c r="BE262" s="4">
        <f t="shared" si="232"/>
        <v>3.1064553396244459E-2</v>
      </c>
      <c r="BG262" s="4">
        <f t="shared" si="233"/>
        <v>0.15604519233840772</v>
      </c>
      <c r="BH262" s="4">
        <f t="shared" si="234"/>
        <v>0.21913400671899005</v>
      </c>
      <c r="BI262" s="4">
        <f t="shared" si="235"/>
        <v>0.2000608852151472</v>
      </c>
      <c r="BJ262" s="4">
        <f t="shared" si="236"/>
        <v>0.26174316599074027</v>
      </c>
      <c r="BK262" s="4">
        <f t="shared" si="237"/>
        <v>0.15121943931060375</v>
      </c>
      <c r="BL262" s="4">
        <f t="shared" si="238"/>
        <v>0.15921213002350992</v>
      </c>
      <c r="BM262" s="4">
        <f t="shared" si="239"/>
        <v>2.160770165730521E-2</v>
      </c>
      <c r="BN262" s="4">
        <f t="shared" si="240"/>
        <v>3.5242932853433571E-2</v>
      </c>
      <c r="BO262" s="4">
        <f t="shared" si="241"/>
        <v>2.8222651462143006E-2</v>
      </c>
      <c r="BP262" s="4">
        <f t="shared" si="242"/>
        <v>9.9001009577186938E-2</v>
      </c>
      <c r="BQ262" s="4">
        <f t="shared" si="243"/>
        <v>0.13145462232340985</v>
      </c>
      <c r="BR262" s="4">
        <f t="shared" si="244"/>
        <v>7.8414456880466318E-2</v>
      </c>
      <c r="BT262" s="4">
        <f t="shared" si="248"/>
        <v>24.897114882732584</v>
      </c>
      <c r="BU262" s="4">
        <f t="shared" si="249"/>
        <v>67.509703246207096</v>
      </c>
      <c r="BV262" s="5">
        <f t="shared" si="195"/>
        <v>-1.1156228317955999E-2</v>
      </c>
      <c r="BW262" s="4">
        <f t="shared" si="197"/>
        <v>13.520731448200509</v>
      </c>
      <c r="BX262" s="4">
        <f>MAX(BW$28:BW262)</f>
        <v>13.75036858792709</v>
      </c>
      <c r="BY262" s="18">
        <f t="shared" si="196"/>
        <v>1.6700435210748002E-2</v>
      </c>
    </row>
    <row r="263" spans="1:81" x14ac:dyDescent="0.25">
      <c r="A263" s="2">
        <v>36769</v>
      </c>
      <c r="B263" s="3">
        <v>5.5935637552400001E-3</v>
      </c>
      <c r="C263" s="3">
        <v>9.1664414390800007E-3</v>
      </c>
      <c r="D263" s="3">
        <v>1.90726447229E-2</v>
      </c>
      <c r="E263" s="3">
        <v>-4.1908241089299997E-3</v>
      </c>
      <c r="F263" s="3">
        <v>-1.5089292692300001E-3</v>
      </c>
      <c r="G263" s="3">
        <v>5.5041535846200002E-2</v>
      </c>
      <c r="H263" s="3">
        <v>5.7803143047699998E-2</v>
      </c>
      <c r="I263" s="3">
        <v>-2.8920490414600002E-3</v>
      </c>
      <c r="J263" s="3">
        <v>-4.5924750248699997E-3</v>
      </c>
      <c r="K263" s="3">
        <v>8.5022578783699992E-3</v>
      </c>
      <c r="L263" s="3">
        <v>-2.6420021687399999E-3</v>
      </c>
      <c r="M263" s="3">
        <v>2.1795845654200001E-2</v>
      </c>
      <c r="N263" s="3">
        <v>-2.9176500769899999E-2</v>
      </c>
      <c r="O263" s="3">
        <f t="shared" si="193"/>
        <v>1.0531590683776668E-2</v>
      </c>
      <c r="P263" s="3">
        <f t="shared" si="194"/>
        <v>2.2577684529186716E-2</v>
      </c>
      <c r="Q263" s="3"/>
      <c r="R263" s="4">
        <f t="shared" si="198"/>
        <v>1</v>
      </c>
      <c r="S263" s="4">
        <f t="shared" si="199"/>
        <v>-1</v>
      </c>
      <c r="T263" s="4">
        <f t="shared" si="200"/>
        <v>1</v>
      </c>
      <c r="U263" s="4">
        <f t="shared" si="201"/>
        <v>1</v>
      </c>
      <c r="V263" s="4">
        <f t="shared" si="202"/>
        <v>-1</v>
      </c>
      <c r="W263" s="4">
        <f t="shared" si="203"/>
        <v>1</v>
      </c>
      <c r="X263" s="4">
        <f t="shared" si="204"/>
        <v>-1</v>
      </c>
      <c r="Y263" s="4">
        <f t="shared" si="205"/>
        <v>1</v>
      </c>
      <c r="Z263" s="4">
        <f t="shared" si="206"/>
        <v>1</v>
      </c>
      <c r="AA263" s="4">
        <f t="shared" si="207"/>
        <v>-1</v>
      </c>
      <c r="AB263" s="4">
        <f t="shared" si="208"/>
        <v>-1</v>
      </c>
      <c r="AC263" s="4">
        <f t="shared" si="209"/>
        <v>-1</v>
      </c>
      <c r="AE263" s="4">
        <f t="shared" si="245"/>
        <v>9.1664414390800007E-3</v>
      </c>
      <c r="AF263" s="4">
        <f t="shared" si="210"/>
        <v>-1.90726447229E-2</v>
      </c>
      <c r="AG263" s="4">
        <f t="shared" si="211"/>
        <v>-4.1908241089299997E-3</v>
      </c>
      <c r="AH263" s="4">
        <f t="shared" si="212"/>
        <v>-1.5089292692300001E-3</v>
      </c>
      <c r="AI263" s="4">
        <f t="shared" si="213"/>
        <v>-5.5041535846200002E-2</v>
      </c>
      <c r="AJ263" s="4">
        <f t="shared" si="214"/>
        <v>5.7803143047699998E-2</v>
      </c>
      <c r="AK263" s="4">
        <f t="shared" si="215"/>
        <v>2.8920490414600002E-3</v>
      </c>
      <c r="AL263" s="4">
        <f t="shared" si="216"/>
        <v>4.5924750248699997E-3</v>
      </c>
      <c r="AM263" s="4">
        <f t="shared" si="217"/>
        <v>8.5022578783699992E-3</v>
      </c>
      <c r="AN263" s="4">
        <f t="shared" si="218"/>
        <v>2.6420021687399999E-3</v>
      </c>
      <c r="AO263" s="4">
        <f t="shared" si="219"/>
        <v>2.1795845654200001E-2</v>
      </c>
      <c r="AP263" s="4">
        <f t="shared" si="220"/>
        <v>2.9176500769899999E-2</v>
      </c>
      <c r="AQ263" s="4">
        <f t="shared" si="246"/>
        <v>4.7297317564216658E-3</v>
      </c>
      <c r="AS263" s="4">
        <f t="shared" si="247"/>
        <v>2.3496889078648907E-2</v>
      </c>
      <c r="AT263" s="4">
        <f t="shared" si="221"/>
        <v>-3.4814577633964602E-2</v>
      </c>
      <c r="AU263" s="4">
        <f t="shared" si="222"/>
        <v>-8.3790974021196625E-3</v>
      </c>
      <c r="AV263" s="4">
        <f t="shared" si="223"/>
        <v>-2.3059693092936481E-3</v>
      </c>
      <c r="AW263" s="4">
        <f t="shared" si="224"/>
        <v>-0.14559381015332307</v>
      </c>
      <c r="AX263" s="4">
        <f t="shared" si="225"/>
        <v>0.14522296269552967</v>
      </c>
      <c r="AY263" s="4">
        <f t="shared" si="226"/>
        <v>5.3537374540382841E-2</v>
      </c>
      <c r="AZ263" s="4">
        <f t="shared" si="227"/>
        <v>5.2123641854313771E-2</v>
      </c>
      <c r="BA263" s="4">
        <f t="shared" si="228"/>
        <v>0.12050260961164001</v>
      </c>
      <c r="BB263" s="4">
        <f t="shared" si="229"/>
        <v>1.0674647379954815E-2</v>
      </c>
      <c r="BC263" s="4">
        <f t="shared" si="230"/>
        <v>6.6322036514096863E-2</v>
      </c>
      <c r="BD263" s="4">
        <f t="shared" si="231"/>
        <v>0.14883225328909014</v>
      </c>
      <c r="BE263" s="4">
        <f t="shared" si="232"/>
        <v>3.5801580038746339E-2</v>
      </c>
      <c r="BG263" s="4">
        <f t="shared" si="233"/>
        <v>0.15672965138773168</v>
      </c>
      <c r="BH263" s="4">
        <f t="shared" si="234"/>
        <v>0.22333804525242995</v>
      </c>
      <c r="BI263" s="4">
        <f t="shared" si="235"/>
        <v>0.20513648283545644</v>
      </c>
      <c r="BJ263" s="4">
        <f t="shared" si="236"/>
        <v>0.25033822626284069</v>
      </c>
      <c r="BK263" s="4">
        <f t="shared" si="237"/>
        <v>0.15038740241851814</v>
      </c>
      <c r="BL263" s="4">
        <f t="shared" si="238"/>
        <v>0.15579916686362094</v>
      </c>
      <c r="BM263" s="4">
        <f t="shared" si="239"/>
        <v>1.9273027427937506E-2</v>
      </c>
      <c r="BN263" s="4">
        <f t="shared" si="240"/>
        <v>3.2710837718954555E-2</v>
      </c>
      <c r="BO263" s="4">
        <f t="shared" si="241"/>
        <v>2.7572027579551451E-2</v>
      </c>
      <c r="BP263" s="4">
        <f t="shared" si="242"/>
        <v>0.10292898162029357</v>
      </c>
      <c r="BQ263" s="4">
        <f t="shared" si="243"/>
        <v>0.13010740256853071</v>
      </c>
      <c r="BR263" s="4">
        <f t="shared" si="244"/>
        <v>7.1105412239964166E-2</v>
      </c>
      <c r="BT263" s="4">
        <f t="shared" si="248"/>
        <v>25.39865298341903</v>
      </c>
      <c r="BU263" s="4">
        <f t="shared" si="249"/>
        <v>70.304277119573186</v>
      </c>
      <c r="BV263" s="5">
        <f t="shared" si="195"/>
        <v>3.8082788979967995E-2</v>
      </c>
      <c r="BW263" s="4">
        <f t="shared" si="197"/>
        <v>14.111267684170134</v>
      </c>
      <c r="BX263" s="4">
        <f>MAX(BW$28:BW263)</f>
        <v>14.111267684170134</v>
      </c>
      <c r="BY263" s="22">
        <f t="shared" si="196"/>
        <v>0</v>
      </c>
      <c r="CC263">
        <v>1</v>
      </c>
    </row>
    <row r="264" spans="1:81" x14ac:dyDescent="0.25">
      <c r="A264" s="2">
        <v>36798</v>
      </c>
      <c r="B264" s="3">
        <v>5.2124498833999999E-3</v>
      </c>
      <c r="C264" s="3">
        <v>5.6736295267500005E-4</v>
      </c>
      <c r="D264" s="3">
        <v>6.0750054150800004E-3</v>
      </c>
      <c r="E264" s="3">
        <v>-1.8836406642200001E-2</v>
      </c>
      <c r="F264" s="3">
        <v>-6.4577048911499998E-2</v>
      </c>
      <c r="G264" s="3">
        <v>-6.2724989731400005E-2</v>
      </c>
      <c r="H264" s="3">
        <v>-5.9191458417700002E-2</v>
      </c>
      <c r="I264" s="3">
        <v>4.1090612322000003E-3</v>
      </c>
      <c r="J264" s="3">
        <v>5.9082899761699996E-3</v>
      </c>
      <c r="K264" s="3">
        <v>8.3813846570199996E-4</v>
      </c>
      <c r="L264" s="3">
        <v>-6.3161476387600002E-2</v>
      </c>
      <c r="M264" s="3">
        <v>-1.8046268479599999E-2</v>
      </c>
      <c r="N264" s="3">
        <v>1.6063279466299998E-2</v>
      </c>
      <c r="O264" s="3">
        <f t="shared" si="193"/>
        <v>-2.1081375921822756E-2</v>
      </c>
      <c r="P264" s="3">
        <f t="shared" si="194"/>
        <v>-4.7992362723167765E-2</v>
      </c>
      <c r="Q264" s="3"/>
      <c r="R264" s="4">
        <f t="shared" si="198"/>
        <v>1</v>
      </c>
      <c r="S264" s="4">
        <f t="shared" si="199"/>
        <v>-1</v>
      </c>
      <c r="T264" s="4">
        <f t="shared" si="200"/>
        <v>1</v>
      </c>
      <c r="U264" s="4">
        <f t="shared" si="201"/>
        <v>1</v>
      </c>
      <c r="V264" s="4">
        <f t="shared" si="202"/>
        <v>1</v>
      </c>
      <c r="W264" s="4">
        <f t="shared" si="203"/>
        <v>1</v>
      </c>
      <c r="X264" s="4">
        <f t="shared" si="204"/>
        <v>-1</v>
      </c>
      <c r="Y264" s="4">
        <f t="shared" si="205"/>
        <v>-1</v>
      </c>
      <c r="Z264" s="4">
        <f t="shared" si="206"/>
        <v>1</v>
      </c>
      <c r="AA264" s="4">
        <f t="shared" si="207"/>
        <v>-1</v>
      </c>
      <c r="AB264" s="4">
        <f t="shared" si="208"/>
        <v>-1</v>
      </c>
      <c r="AC264" s="4">
        <f t="shared" si="209"/>
        <v>-1</v>
      </c>
      <c r="AE264" s="4">
        <f t="shared" si="245"/>
        <v>5.6736295267500005E-4</v>
      </c>
      <c r="AF264" s="4">
        <f t="shared" si="210"/>
        <v>-6.0750054150800004E-3</v>
      </c>
      <c r="AG264" s="4">
        <f t="shared" si="211"/>
        <v>-1.8836406642200001E-2</v>
      </c>
      <c r="AH264" s="4">
        <f t="shared" si="212"/>
        <v>-6.4577048911499998E-2</v>
      </c>
      <c r="AI264" s="4">
        <f t="shared" si="213"/>
        <v>6.2724989731400005E-2</v>
      </c>
      <c r="AJ264" s="4">
        <f t="shared" si="214"/>
        <v>-5.9191458417700002E-2</v>
      </c>
      <c r="AK264" s="4">
        <f t="shared" si="215"/>
        <v>-4.1090612322000003E-3</v>
      </c>
      <c r="AL264" s="4">
        <f t="shared" si="216"/>
        <v>5.9082899761699996E-3</v>
      </c>
      <c r="AM264" s="4">
        <f t="shared" si="217"/>
        <v>8.3813846570199996E-4</v>
      </c>
      <c r="AN264" s="4">
        <f t="shared" si="218"/>
        <v>6.3161476387600002E-2</v>
      </c>
      <c r="AO264" s="4">
        <f t="shared" si="219"/>
        <v>1.8046268479599999E-2</v>
      </c>
      <c r="AP264" s="4">
        <f t="shared" si="220"/>
        <v>-1.6063279466299998E-2</v>
      </c>
      <c r="AQ264" s="4">
        <f t="shared" si="246"/>
        <v>-1.4671445076527489E-3</v>
      </c>
      <c r="AS264" s="4">
        <f t="shared" si="247"/>
        <v>1.4480041208575329E-3</v>
      </c>
      <c r="AT264" s="4">
        <f t="shared" si="221"/>
        <v>-1.088037715779892E-2</v>
      </c>
      <c r="AU264" s="4">
        <f t="shared" si="222"/>
        <v>-3.6729510776118773E-2</v>
      </c>
      <c r="AV264" s="4">
        <f t="shared" si="223"/>
        <v>-0.10318368053578493</v>
      </c>
      <c r="AW264" s="4">
        <f t="shared" si="224"/>
        <v>0.16683575544935747</v>
      </c>
      <c r="AX264" s="4">
        <f t="shared" si="225"/>
        <v>-0.15196861346380203</v>
      </c>
      <c r="AY264" s="4">
        <f t="shared" si="226"/>
        <v>-8.5281074757225725E-2</v>
      </c>
      <c r="AZ264" s="4">
        <f t="shared" si="227"/>
        <v>7.2248714960257893E-2</v>
      </c>
      <c r="BA264" s="4">
        <f t="shared" si="228"/>
        <v>1.2159257614026151E-2</v>
      </c>
      <c r="BB264" s="4">
        <f t="shared" si="229"/>
        <v>0.24545652893216632</v>
      </c>
      <c r="BC264" s="4">
        <f t="shared" si="230"/>
        <v>5.5481142881457793E-2</v>
      </c>
      <c r="BD264" s="4">
        <f t="shared" si="231"/>
        <v>-9.0363188737814681E-2</v>
      </c>
      <c r="BE264" s="4">
        <f t="shared" si="232"/>
        <v>6.2685798774648376E-3</v>
      </c>
      <c r="BG264" s="4">
        <f t="shared" si="233"/>
        <v>0.14992684615275165</v>
      </c>
      <c r="BH264" s="4">
        <f t="shared" si="234"/>
        <v>0.22311722501697431</v>
      </c>
      <c r="BI264" s="4">
        <f t="shared" si="235"/>
        <v>0.20503105989866702</v>
      </c>
      <c r="BJ264" s="4">
        <f t="shared" si="236"/>
        <v>0.25209847308076455</v>
      </c>
      <c r="BK264" s="4">
        <f t="shared" si="237"/>
        <v>0.16064476480267456</v>
      </c>
      <c r="BL264" s="4">
        <f t="shared" si="238"/>
        <v>0.1643347916533858</v>
      </c>
      <c r="BM264" s="4">
        <f t="shared" si="239"/>
        <v>1.9305351171598116E-2</v>
      </c>
      <c r="BN264" s="4">
        <f t="shared" si="240"/>
        <v>3.1730655124127947E-2</v>
      </c>
      <c r="BO264" s="4">
        <f t="shared" si="241"/>
        <v>2.8419939050213793E-2</v>
      </c>
      <c r="BP264" s="4">
        <f t="shared" si="242"/>
        <v>0.10186187036242687</v>
      </c>
      <c r="BQ264" s="4">
        <f t="shared" si="243"/>
        <v>0.12431293639898104</v>
      </c>
      <c r="BR264" s="4">
        <f t="shared" si="244"/>
        <v>7.463520526409817E-2</v>
      </c>
      <c r="BT264" s="4">
        <f t="shared" si="248"/>
        <v>25.416402286219888</v>
      </c>
      <c r="BU264" s="4">
        <f t="shared" si="249"/>
        <v>71.111442617499108</v>
      </c>
      <c r="BV264" s="5">
        <f t="shared" si="195"/>
        <v>-3.5179619664339204E-2</v>
      </c>
      <c r="BW264" s="4">
        <f t="shared" si="197"/>
        <v>13.688392929654325</v>
      </c>
      <c r="BX264" s="4">
        <f>MAX(BW$28:BW264)</f>
        <v>14.111267684170134</v>
      </c>
      <c r="BY264" s="22">
        <f t="shared" si="196"/>
        <v>2.996716978093928E-2</v>
      </c>
    </row>
    <row r="265" spans="1:81" x14ac:dyDescent="0.25">
      <c r="A265" s="2">
        <v>36830</v>
      </c>
      <c r="B265" s="3">
        <v>5.8487411012E-3</v>
      </c>
      <c r="C265" s="3">
        <v>-6.4955480672700003E-2</v>
      </c>
      <c r="D265" s="3">
        <v>4.1564385061100002E-2</v>
      </c>
      <c r="E265" s="3">
        <v>-3.8497441234999999E-2</v>
      </c>
      <c r="F265" s="3">
        <v>3.7219540059400001E-2</v>
      </c>
      <c r="G265" s="3">
        <v>2.0724026306199999E-2</v>
      </c>
      <c r="H265" s="3">
        <v>-9.6316561874000006E-3</v>
      </c>
      <c r="I265" s="3">
        <v>8.8953906753700004E-4</v>
      </c>
      <c r="J265" s="3">
        <v>1.7506833800800001E-3</v>
      </c>
      <c r="K265" s="3">
        <v>3.0304812058700001E-3</v>
      </c>
      <c r="L265" s="3">
        <v>-4.33841538173E-2</v>
      </c>
      <c r="M265" s="3">
        <v>-1.5820043842799999E-2</v>
      </c>
      <c r="N265" s="3">
        <v>-1.8490041490200001E-2</v>
      </c>
      <c r="O265" s="3">
        <f t="shared" si="193"/>
        <v>-7.1333468471010833E-3</v>
      </c>
      <c r="P265" s="3">
        <f t="shared" si="194"/>
        <v>-2.2147321330569732E-2</v>
      </c>
      <c r="Q265" s="3"/>
      <c r="R265" s="4">
        <f t="shared" si="198"/>
        <v>1</v>
      </c>
      <c r="S265" s="4">
        <f t="shared" si="199"/>
        <v>-1</v>
      </c>
      <c r="T265" s="4">
        <f t="shared" si="200"/>
        <v>-1</v>
      </c>
      <c r="U265" s="4">
        <f t="shared" si="201"/>
        <v>1</v>
      </c>
      <c r="V265" s="4">
        <f t="shared" si="202"/>
        <v>1</v>
      </c>
      <c r="W265" s="4">
        <f t="shared" si="203"/>
        <v>1</v>
      </c>
      <c r="X265" s="4">
        <f t="shared" si="204"/>
        <v>1</v>
      </c>
      <c r="Y265" s="4">
        <f t="shared" si="205"/>
        <v>1</v>
      </c>
      <c r="Z265" s="4">
        <f t="shared" si="206"/>
        <v>1</v>
      </c>
      <c r="AA265" s="4">
        <f t="shared" si="207"/>
        <v>-1</v>
      </c>
      <c r="AB265" s="4">
        <f t="shared" si="208"/>
        <v>-1</v>
      </c>
      <c r="AC265" s="4">
        <f t="shared" si="209"/>
        <v>-1</v>
      </c>
      <c r="AE265" s="4">
        <f t="shared" si="245"/>
        <v>-6.4955480672700003E-2</v>
      </c>
      <c r="AF265" s="4">
        <f t="shared" si="210"/>
        <v>-4.1564385061100002E-2</v>
      </c>
      <c r="AG265" s="4">
        <f t="shared" si="211"/>
        <v>-3.8497441234999999E-2</v>
      </c>
      <c r="AH265" s="4">
        <f t="shared" si="212"/>
        <v>3.7219540059400001E-2</v>
      </c>
      <c r="AI265" s="4">
        <f t="shared" si="213"/>
        <v>2.0724026306199999E-2</v>
      </c>
      <c r="AJ265" s="4">
        <f t="shared" si="214"/>
        <v>-9.6316561874000006E-3</v>
      </c>
      <c r="AK265" s="4">
        <f t="shared" si="215"/>
        <v>-8.8953906753700004E-4</v>
      </c>
      <c r="AL265" s="4">
        <f t="shared" si="216"/>
        <v>-1.7506833800800001E-3</v>
      </c>
      <c r="AM265" s="4">
        <f t="shared" si="217"/>
        <v>3.0304812058700001E-3</v>
      </c>
      <c r="AN265" s="4">
        <f t="shared" si="218"/>
        <v>4.33841538173E-2</v>
      </c>
      <c r="AO265" s="4">
        <f t="shared" si="219"/>
        <v>1.5820043842799999E-2</v>
      </c>
      <c r="AP265" s="4">
        <f t="shared" si="220"/>
        <v>1.8490041490200001E-2</v>
      </c>
      <c r="AQ265" s="4">
        <f t="shared" si="246"/>
        <v>-1.5517415735039149E-3</v>
      </c>
      <c r="AS265" s="4">
        <f t="shared" si="247"/>
        <v>-0.17329913178196435</v>
      </c>
      <c r="AT265" s="4">
        <f t="shared" si="221"/>
        <v>-7.4515779869416834E-2</v>
      </c>
      <c r="AU265" s="4">
        <f t="shared" si="222"/>
        <v>-7.5105579133281919E-2</v>
      </c>
      <c r="AV265" s="4">
        <f t="shared" si="223"/>
        <v>5.9055558099276567E-2</v>
      </c>
      <c r="AW265" s="4">
        <f t="shared" si="224"/>
        <v>5.1602120571201997E-2</v>
      </c>
      <c r="AX265" s="4">
        <f t="shared" si="225"/>
        <v>-2.3443985513950195E-2</v>
      </c>
      <c r="AY265" s="4">
        <f t="shared" si="226"/>
        <v>-1.8430932638939676E-2</v>
      </c>
      <c r="AZ265" s="4">
        <f t="shared" si="227"/>
        <v>-2.2069300154458935E-2</v>
      </c>
      <c r="BA265" s="4">
        <f t="shared" si="228"/>
        <v>4.2652888178480494E-2</v>
      </c>
      <c r="BB265" s="4">
        <f t="shared" si="229"/>
        <v>0.17036464640964546</v>
      </c>
      <c r="BC265" s="4">
        <f t="shared" si="230"/>
        <v>5.0903934219768528E-2</v>
      </c>
      <c r="BD265" s="4">
        <f t="shared" si="231"/>
        <v>9.9095548406533451E-2</v>
      </c>
      <c r="BE265" s="4">
        <f t="shared" si="232"/>
        <v>7.2341655660745465E-3</v>
      </c>
      <c r="BG265" s="4">
        <f t="shared" si="233"/>
        <v>0.14954194895013867</v>
      </c>
      <c r="BH265" s="4">
        <f t="shared" si="234"/>
        <v>0.22375785169879039</v>
      </c>
      <c r="BI265" s="4">
        <f t="shared" si="235"/>
        <v>0.1081653399439805</v>
      </c>
      <c r="BJ265" s="4">
        <f t="shared" si="236"/>
        <v>0.26207387003996035</v>
      </c>
      <c r="BK265" s="4">
        <f t="shared" si="237"/>
        <v>0.1702461878141544</v>
      </c>
      <c r="BL265" s="4">
        <f t="shared" si="238"/>
        <v>0.17458135838034955</v>
      </c>
      <c r="BM265" s="4">
        <f t="shared" si="239"/>
        <v>1.9052571778568547E-2</v>
      </c>
      <c r="BN265" s="4">
        <f t="shared" si="240"/>
        <v>2.5332092318665834E-2</v>
      </c>
      <c r="BO265" s="4">
        <f t="shared" si="241"/>
        <v>2.8170437327990027E-2</v>
      </c>
      <c r="BP265" s="4">
        <f t="shared" si="242"/>
        <v>0.10868369223467376</v>
      </c>
      <c r="BQ265" s="4">
        <f t="shared" si="243"/>
        <v>0.12127666611618389</v>
      </c>
      <c r="BR265" s="4">
        <f t="shared" si="244"/>
        <v>7.1270277604969234E-2</v>
      </c>
      <c r="BT265" s="4">
        <f t="shared" si="248"/>
        <v>25.443721351796619</v>
      </c>
      <c r="BU265" s="4">
        <f t="shared" si="249"/>
        <v>72.04178698423911</v>
      </c>
      <c r="BV265" s="5">
        <f t="shared" si="195"/>
        <v>-4.5668012300919998E-3</v>
      </c>
      <c r="BW265" s="4">
        <f t="shared" si="197"/>
        <v>13.70594062632224</v>
      </c>
      <c r="BX265" s="4">
        <f>MAX(BW$28:BW265)</f>
        <v>14.111267684170134</v>
      </c>
      <c r="BY265" s="22">
        <f t="shared" si="196"/>
        <v>2.872364601959786E-2</v>
      </c>
    </row>
    <row r="266" spans="1:81" x14ac:dyDescent="0.25">
      <c r="A266" s="2">
        <v>36860</v>
      </c>
      <c r="B266" s="3">
        <v>5.4608301030700003E-3</v>
      </c>
      <c r="C266" s="3">
        <v>1.1961270348800001E-2</v>
      </c>
      <c r="D266" s="3">
        <v>1.34977695342E-2</v>
      </c>
      <c r="E266" s="3">
        <v>1.5718712580199998E-2</v>
      </c>
      <c r="F266" s="3">
        <v>-0.102576686402</v>
      </c>
      <c r="G266" s="3">
        <v>-5.3950098769399997E-2</v>
      </c>
      <c r="H266" s="3">
        <v>-8.3248760463000004E-2</v>
      </c>
      <c r="I266" s="3">
        <v>1.06850026984E-2</v>
      </c>
      <c r="J266" s="3">
        <v>1.10883181497E-2</v>
      </c>
      <c r="K266" s="3">
        <v>1.49244044868E-2</v>
      </c>
      <c r="L266" s="3">
        <v>1.45269338737E-2</v>
      </c>
      <c r="M266" s="3">
        <v>-1.9570950270200001E-2</v>
      </c>
      <c r="N266" s="3">
        <v>-2.4387312880200001E-2</v>
      </c>
      <c r="O266" s="3">
        <f t="shared" si="193"/>
        <v>-1.5944283092750002E-2</v>
      </c>
      <c r="P266" s="3">
        <f t="shared" si="194"/>
        <v>-1.8768829880796138E-2</v>
      </c>
      <c r="Q266" s="3"/>
      <c r="R266" s="4">
        <f t="shared" si="198"/>
        <v>-1</v>
      </c>
      <c r="S266" s="4">
        <f t="shared" si="199"/>
        <v>-1</v>
      </c>
      <c r="T266" s="4">
        <f t="shared" si="200"/>
        <v>-1</v>
      </c>
      <c r="U266" s="4">
        <f t="shared" si="201"/>
        <v>1</v>
      </c>
      <c r="V266" s="4">
        <f t="shared" si="202"/>
        <v>-1</v>
      </c>
      <c r="W266" s="4">
        <f t="shared" si="203"/>
        <v>-1</v>
      </c>
      <c r="X266" s="4">
        <f t="shared" si="204"/>
        <v>1</v>
      </c>
      <c r="Y266" s="4">
        <f t="shared" si="205"/>
        <v>1</v>
      </c>
      <c r="Z266" s="4">
        <f t="shared" si="206"/>
        <v>1</v>
      </c>
      <c r="AA266" s="4">
        <f t="shared" si="207"/>
        <v>-1</v>
      </c>
      <c r="AB266" s="4">
        <f t="shared" si="208"/>
        <v>-1</v>
      </c>
      <c r="AC266" s="4">
        <f t="shared" si="209"/>
        <v>-1</v>
      </c>
      <c r="AE266" s="4">
        <f t="shared" si="245"/>
        <v>1.1961270348800001E-2</v>
      </c>
      <c r="AF266" s="4">
        <f t="shared" si="210"/>
        <v>-1.34977695342E-2</v>
      </c>
      <c r="AG266" s="4">
        <f t="shared" si="211"/>
        <v>-1.5718712580199998E-2</v>
      </c>
      <c r="AH266" s="4">
        <f t="shared" si="212"/>
        <v>-0.102576686402</v>
      </c>
      <c r="AI266" s="4">
        <f t="shared" si="213"/>
        <v>-5.3950098769399997E-2</v>
      </c>
      <c r="AJ266" s="4">
        <f t="shared" si="214"/>
        <v>-8.3248760463000004E-2</v>
      </c>
      <c r="AK266" s="4">
        <f t="shared" si="215"/>
        <v>1.06850026984E-2</v>
      </c>
      <c r="AL266" s="4">
        <f t="shared" si="216"/>
        <v>1.10883181497E-2</v>
      </c>
      <c r="AM266" s="4">
        <f t="shared" si="217"/>
        <v>1.49244044868E-2</v>
      </c>
      <c r="AN266" s="4">
        <f t="shared" si="218"/>
        <v>-1.45269338737E-2</v>
      </c>
      <c r="AO266" s="4">
        <f t="shared" si="219"/>
        <v>1.9570950270200001E-2</v>
      </c>
      <c r="AP266" s="4">
        <f t="shared" si="220"/>
        <v>2.4387312880200001E-2</v>
      </c>
      <c r="AQ266" s="4">
        <f t="shared" si="246"/>
        <v>-1.5908475232366669E-2</v>
      </c>
      <c r="AS266" s="4">
        <f t="shared" si="247"/>
        <v>3.1994421452373106E-2</v>
      </c>
      <c r="AT266" s="4">
        <f t="shared" si="221"/>
        <v>-2.4129244058653014E-2</v>
      </c>
      <c r="AU266" s="4">
        <f t="shared" si="222"/>
        <v>-5.8128463658842354E-2</v>
      </c>
      <c r="AV266" s="4">
        <f t="shared" si="223"/>
        <v>-0.15656148609757911</v>
      </c>
      <c r="AW266" s="4">
        <f t="shared" si="224"/>
        <v>-0.12675784277365074</v>
      </c>
      <c r="AX266" s="4">
        <f t="shared" si="225"/>
        <v>-0.19073917452659775</v>
      </c>
      <c r="AY266" s="4">
        <f t="shared" si="226"/>
        <v>0.22432672759525554</v>
      </c>
      <c r="AZ266" s="4">
        <f t="shared" si="227"/>
        <v>0.17508728470138452</v>
      </c>
      <c r="BA266" s="4">
        <f t="shared" si="228"/>
        <v>0.21191583663447319</v>
      </c>
      <c r="BB266" s="4">
        <f t="shared" si="229"/>
        <v>-5.3464999486152603E-2</v>
      </c>
      <c r="BC266" s="4">
        <f t="shared" si="230"/>
        <v>6.4549763435782101E-2</v>
      </c>
      <c r="BD266" s="4">
        <f t="shared" si="231"/>
        <v>0.13687227663330795</v>
      </c>
      <c r="BE266" s="4">
        <f t="shared" si="232"/>
        <v>1.9580424987591733E-2</v>
      </c>
      <c r="BG266" s="4">
        <f t="shared" si="233"/>
        <v>0.16284368955183334</v>
      </c>
      <c r="BH266" s="4">
        <f t="shared" si="234"/>
        <v>0.23108711697666781</v>
      </c>
      <c r="BI266" s="4">
        <f t="shared" si="235"/>
        <v>0.11045483891624427</v>
      </c>
      <c r="BJ266" s="4">
        <f t="shared" si="236"/>
        <v>0.2568751528323594</v>
      </c>
      <c r="BK266" s="4">
        <f t="shared" si="237"/>
        <v>0.16800669217455602</v>
      </c>
      <c r="BL266" s="4">
        <f t="shared" si="238"/>
        <v>0.16428178009174216</v>
      </c>
      <c r="BM266" s="4">
        <f t="shared" si="239"/>
        <v>1.9049996128794724E-2</v>
      </c>
      <c r="BN266" s="4">
        <f t="shared" si="240"/>
        <v>2.408107849401913E-2</v>
      </c>
      <c r="BO266" s="4">
        <f t="shared" si="241"/>
        <v>2.7897273696720071E-2</v>
      </c>
      <c r="BP266" s="4">
        <f t="shared" si="242"/>
        <v>0.11199612115503235</v>
      </c>
      <c r="BQ266" s="4">
        <f t="shared" si="243"/>
        <v>0.1192399105493137</v>
      </c>
      <c r="BR266" s="4">
        <f t="shared" si="244"/>
        <v>7.1590843012110106E-2</v>
      </c>
      <c r="BT266" s="4">
        <f t="shared" si="248"/>
        <v>24.337401228271666</v>
      </c>
      <c r="BU266" s="4">
        <f t="shared" si="249"/>
        <v>73.845803749298554</v>
      </c>
      <c r="BV266" s="5">
        <f t="shared" si="195"/>
        <v>-4.3979494483080001E-2</v>
      </c>
      <c r="BW266" s="4">
        <f t="shared" si="197"/>
        <v>13.178006099324589</v>
      </c>
      <c r="BX266" s="4">
        <f>MAX(BW$28:BW266)</f>
        <v>14.111267684170134</v>
      </c>
      <c r="BY266" s="22">
        <f t="shared" si="196"/>
        <v>6.6135913918808797E-2</v>
      </c>
    </row>
    <row r="267" spans="1:81" x14ac:dyDescent="0.25">
      <c r="A267" s="2">
        <v>36889</v>
      </c>
      <c r="B267" s="3">
        <v>5.1273736350600004E-3</v>
      </c>
      <c r="C267" s="3">
        <v>3.6666999692199997E-2</v>
      </c>
      <c r="D267" s="3">
        <v>5.0924243184699999E-2</v>
      </c>
      <c r="E267" s="3">
        <v>7.6966306051100004E-4</v>
      </c>
      <c r="F267" s="3">
        <v>2.0758286139100001E-3</v>
      </c>
      <c r="G267" s="3">
        <v>1.6050230986999999E-3</v>
      </c>
      <c r="H267" s="3">
        <v>-5.8425754717100001E-3</v>
      </c>
      <c r="I267" s="3">
        <v>4.8426959163399997E-3</v>
      </c>
      <c r="J267" s="3">
        <v>-2.5299791133399999E-4</v>
      </c>
      <c r="K267" s="3">
        <v>1.13974580941E-2</v>
      </c>
      <c r="L267" s="3">
        <v>5.6513856077500001E-2</v>
      </c>
      <c r="M267" s="3">
        <v>-3.4932266377800003E-2</v>
      </c>
      <c r="N267" s="3">
        <v>5.3367315521700001E-2</v>
      </c>
      <c r="O267" s="3">
        <f t="shared" si="193"/>
        <v>1.4761270291568082E-2</v>
      </c>
      <c r="P267" s="3">
        <f t="shared" si="194"/>
        <v>4.7613509742955265E-2</v>
      </c>
      <c r="Q267" s="3"/>
      <c r="R267" s="4">
        <f t="shared" si="198"/>
        <v>-1</v>
      </c>
      <c r="S267" s="4">
        <f t="shared" si="199"/>
        <v>-1</v>
      </c>
      <c r="T267" s="4">
        <f t="shared" si="200"/>
        <v>-1</v>
      </c>
      <c r="U267" s="4">
        <f t="shared" si="201"/>
        <v>1</v>
      </c>
      <c r="V267" s="4">
        <f t="shared" si="202"/>
        <v>-1</v>
      </c>
      <c r="W267" s="4">
        <f t="shared" si="203"/>
        <v>-1</v>
      </c>
      <c r="X267" s="4">
        <f t="shared" si="204"/>
        <v>1</v>
      </c>
      <c r="Y267" s="4">
        <f t="shared" si="205"/>
        <v>1</v>
      </c>
      <c r="Z267" s="4">
        <f t="shared" si="206"/>
        <v>1</v>
      </c>
      <c r="AA267" s="4">
        <f t="shared" si="207"/>
        <v>-1</v>
      </c>
      <c r="AB267" s="4">
        <f t="shared" si="208"/>
        <v>-1</v>
      </c>
      <c r="AC267" s="4">
        <f t="shared" si="209"/>
        <v>-1</v>
      </c>
      <c r="AE267" s="4">
        <f t="shared" si="245"/>
        <v>-3.6666999692199997E-2</v>
      </c>
      <c r="AF267" s="4">
        <f t="shared" si="210"/>
        <v>-5.0924243184699999E-2</v>
      </c>
      <c r="AG267" s="4">
        <f t="shared" si="211"/>
        <v>-7.6966306051100004E-4</v>
      </c>
      <c r="AH267" s="4">
        <f t="shared" si="212"/>
        <v>2.0758286139100001E-3</v>
      </c>
      <c r="AI267" s="4">
        <f t="shared" si="213"/>
        <v>-1.6050230986999999E-3</v>
      </c>
      <c r="AJ267" s="4">
        <f t="shared" si="214"/>
        <v>5.8425754717100001E-3</v>
      </c>
      <c r="AK267" s="4">
        <f t="shared" si="215"/>
        <v>4.8426959163399997E-3</v>
      </c>
      <c r="AL267" s="4">
        <f t="shared" si="216"/>
        <v>-2.5299791133399999E-4</v>
      </c>
      <c r="AM267" s="4">
        <f t="shared" si="217"/>
        <v>1.13974580941E-2</v>
      </c>
      <c r="AN267" s="4">
        <f t="shared" si="218"/>
        <v>-5.6513856077500001E-2</v>
      </c>
      <c r="AO267" s="4">
        <f t="shared" si="219"/>
        <v>3.4932266377800003E-2</v>
      </c>
      <c r="AP267" s="4">
        <f t="shared" si="220"/>
        <v>-5.3367315521700001E-2</v>
      </c>
      <c r="AQ267" s="4">
        <f t="shared" si="246"/>
        <v>-1.1750772839398752E-2</v>
      </c>
      <c r="AS267" s="4">
        <f t="shared" si="247"/>
        <v>-9.0066737724040211E-2</v>
      </c>
      <c r="AT267" s="4">
        <f t="shared" si="221"/>
        <v>-8.8147264721540788E-2</v>
      </c>
      <c r="AU267" s="4">
        <f t="shared" si="222"/>
        <v>-2.7872497685488291E-3</v>
      </c>
      <c r="AV267" s="4">
        <f t="shared" si="223"/>
        <v>3.2324319281510539E-3</v>
      </c>
      <c r="AW267" s="4">
        <f t="shared" si="224"/>
        <v>-3.8213313479975165E-3</v>
      </c>
      <c r="AX267" s="4">
        <f t="shared" si="225"/>
        <v>1.4225741816158188E-2</v>
      </c>
      <c r="AY267" s="4">
        <f t="shared" si="226"/>
        <v>0.10168392441865326</v>
      </c>
      <c r="AZ267" s="4">
        <f t="shared" si="227"/>
        <v>-4.202434893384622E-3</v>
      </c>
      <c r="BA267" s="4">
        <f t="shared" si="228"/>
        <v>0.16342038606360329</v>
      </c>
      <c r="BB267" s="4">
        <f t="shared" si="229"/>
        <v>-0.2018421905854037</v>
      </c>
      <c r="BC267" s="4">
        <f t="shared" si="230"/>
        <v>0.11718313513277309</v>
      </c>
      <c r="BD267" s="4">
        <f t="shared" si="231"/>
        <v>-0.29817956194577866</v>
      </c>
      <c r="BE267" s="4">
        <f t="shared" si="232"/>
        <v>-2.4108429302279619E-2</v>
      </c>
      <c r="BG267" s="4">
        <f t="shared" si="233"/>
        <v>0.16034710906182004</v>
      </c>
      <c r="BH267" s="4">
        <f t="shared" si="234"/>
        <v>0.22949462684952257</v>
      </c>
      <c r="BI267" s="4">
        <f t="shared" si="235"/>
        <v>0.11274478531975336</v>
      </c>
      <c r="BJ267" s="4">
        <f t="shared" si="236"/>
        <v>0.27892069222479815</v>
      </c>
      <c r="BK267" s="4">
        <f t="shared" si="237"/>
        <v>0.1647999565680906</v>
      </c>
      <c r="BL267" s="4">
        <f t="shared" si="238"/>
        <v>0.18327023283356267</v>
      </c>
      <c r="BM267" s="4">
        <f t="shared" si="239"/>
        <v>2.1507513534098997E-2</v>
      </c>
      <c r="BN267" s="4">
        <f t="shared" si="240"/>
        <v>2.5672057525430655E-2</v>
      </c>
      <c r="BO267" s="4">
        <f t="shared" si="241"/>
        <v>3.0190068014378849E-2</v>
      </c>
      <c r="BP267" s="4">
        <f t="shared" si="242"/>
        <v>0.11570547353587914</v>
      </c>
      <c r="BQ267" s="4">
        <f t="shared" si="243"/>
        <v>0.11647750785795195</v>
      </c>
      <c r="BR267" s="4">
        <f t="shared" si="244"/>
        <v>7.0245279358007298E-2</v>
      </c>
      <c r="BT267" s="4">
        <f t="shared" si="248"/>
        <v>23.582370130819299</v>
      </c>
      <c r="BU267" s="4">
        <f t="shared" si="249"/>
        <v>72.444132437542549</v>
      </c>
      <c r="BV267" s="5">
        <f t="shared" si="195"/>
        <v>1.0534379546139998E-3</v>
      </c>
      <c r="BW267" s="4">
        <f t="shared" si="197"/>
        <v>13.259456872152093</v>
      </c>
      <c r="BX267" s="4">
        <f>MAX(BW$28:BW267)</f>
        <v>14.111267684170134</v>
      </c>
      <c r="BY267" s="22">
        <f t="shared" si="196"/>
        <v>6.0363875952377605E-2</v>
      </c>
    </row>
    <row r="268" spans="1:81" x14ac:dyDescent="0.25">
      <c r="A268" s="2">
        <v>36922</v>
      </c>
      <c r="B268" s="3">
        <v>5.1611366804200001E-3</v>
      </c>
      <c r="C268" s="3">
        <v>4.9641313244799999E-2</v>
      </c>
      <c r="D268" s="3">
        <v>-9.8905924760200006E-2</v>
      </c>
      <c r="E268" s="3">
        <v>-2.9332380953499999E-2</v>
      </c>
      <c r="F268" s="3">
        <v>4.6759528812400003E-2</v>
      </c>
      <c r="G268" s="3">
        <v>1.4157916844199999E-2</v>
      </c>
      <c r="H268" s="3">
        <v>2.87386113592E-2</v>
      </c>
      <c r="I268" s="3">
        <v>2.32143363358E-3</v>
      </c>
      <c r="J268" s="3">
        <v>1.4708999606000001E-3</v>
      </c>
      <c r="K268" s="3">
        <v>2.2739081331200001E-3</v>
      </c>
      <c r="L268" s="3">
        <v>-1.2321389602999999E-2</v>
      </c>
      <c r="M268" s="3">
        <v>-2.4139731062699999E-2</v>
      </c>
      <c r="N268" s="3">
        <v>-2.3639522545999998E-2</v>
      </c>
      <c r="O268" s="3">
        <f t="shared" si="193"/>
        <v>-3.5812780781249998E-3</v>
      </c>
      <c r="P268" s="3">
        <f t="shared" si="194"/>
        <v>-7.983941324476912E-3</v>
      </c>
      <c r="Q268" s="3"/>
      <c r="R268" s="4">
        <f t="shared" si="198"/>
        <v>-1</v>
      </c>
      <c r="S268" s="4">
        <f t="shared" si="199"/>
        <v>-1</v>
      </c>
      <c r="T268" s="4">
        <f t="shared" si="200"/>
        <v>-1</v>
      </c>
      <c r="U268" s="4">
        <f t="shared" si="201"/>
        <v>-1</v>
      </c>
      <c r="V268" s="4">
        <f t="shared" si="202"/>
        <v>-1</v>
      </c>
      <c r="W268" s="4">
        <f t="shared" si="203"/>
        <v>-1</v>
      </c>
      <c r="X268" s="4">
        <f t="shared" si="204"/>
        <v>1</v>
      </c>
      <c r="Y268" s="4">
        <f t="shared" si="205"/>
        <v>1</v>
      </c>
      <c r="Z268" s="4">
        <f t="shared" si="206"/>
        <v>1</v>
      </c>
      <c r="AA268" s="4">
        <f t="shared" si="207"/>
        <v>-1</v>
      </c>
      <c r="AB268" s="4">
        <f t="shared" si="208"/>
        <v>-1</v>
      </c>
      <c r="AC268" s="4">
        <f t="shared" si="209"/>
        <v>-1</v>
      </c>
      <c r="AE268" s="4">
        <f t="shared" si="245"/>
        <v>-4.9641313244799999E-2</v>
      </c>
      <c r="AF268" s="4">
        <f t="shared" si="210"/>
        <v>9.8905924760200006E-2</v>
      </c>
      <c r="AG268" s="4">
        <f t="shared" si="211"/>
        <v>2.9332380953499999E-2</v>
      </c>
      <c r="AH268" s="4">
        <f t="shared" si="212"/>
        <v>4.6759528812400003E-2</v>
      </c>
      <c r="AI268" s="4">
        <f t="shared" si="213"/>
        <v>-1.4157916844199999E-2</v>
      </c>
      <c r="AJ268" s="4">
        <f t="shared" si="214"/>
        <v>-2.87386113592E-2</v>
      </c>
      <c r="AK268" s="4">
        <f t="shared" si="215"/>
        <v>2.32143363358E-3</v>
      </c>
      <c r="AL268" s="4">
        <f t="shared" si="216"/>
        <v>1.4708999606000001E-3</v>
      </c>
      <c r="AM268" s="4">
        <f t="shared" si="217"/>
        <v>2.2739081331200001E-3</v>
      </c>
      <c r="AN268" s="4">
        <f t="shared" si="218"/>
        <v>1.2321389602999999E-2</v>
      </c>
      <c r="AO268" s="4">
        <f t="shared" si="219"/>
        <v>2.4139731062699999E-2</v>
      </c>
      <c r="AP268" s="4">
        <f t="shared" si="220"/>
        <v>2.3639522545999998E-2</v>
      </c>
      <c r="AQ268" s="4">
        <f t="shared" si="246"/>
        <v>1.2385573168075002E-2</v>
      </c>
      <c r="AS268" s="4">
        <f t="shared" si="247"/>
        <v>-0.12383463234291639</v>
      </c>
      <c r="AT268" s="4">
        <f t="shared" si="221"/>
        <v>0.17238909009412526</v>
      </c>
      <c r="AU268" s="4">
        <f t="shared" si="222"/>
        <v>0.10406647498706388</v>
      </c>
      <c r="AV268" s="4">
        <f t="shared" si="223"/>
        <v>6.7057812655525503E-2</v>
      </c>
      <c r="AW268" s="4">
        <f t="shared" si="224"/>
        <v>-3.4363884891803004E-2</v>
      </c>
      <c r="AX268" s="4">
        <f t="shared" si="225"/>
        <v>-6.2724013419678565E-2</v>
      </c>
      <c r="AY268" s="4">
        <f t="shared" si="226"/>
        <v>4.3174374943890988E-2</v>
      </c>
      <c r="AZ268" s="4">
        <f t="shared" si="227"/>
        <v>2.2918302658724278E-2</v>
      </c>
      <c r="BA268" s="4">
        <f t="shared" si="228"/>
        <v>3.0127896790917982E-2</v>
      </c>
      <c r="BB268" s="4">
        <f t="shared" si="229"/>
        <v>4.2595701746743229E-2</v>
      </c>
      <c r="BC268" s="4">
        <f t="shared" si="230"/>
        <v>8.2899201765680539E-2</v>
      </c>
      <c r="BD268" s="4">
        <f t="shared" si="231"/>
        <v>0.13461130918432496</v>
      </c>
      <c r="BE268" s="4">
        <f t="shared" si="232"/>
        <v>3.9909802847716558E-2</v>
      </c>
      <c r="BG268" s="4">
        <f t="shared" si="233"/>
        <v>0.15328587013584657</v>
      </c>
      <c r="BH268" s="4">
        <f t="shared" si="234"/>
        <v>0.23597411360852596</v>
      </c>
      <c r="BI268" s="4">
        <f t="shared" si="235"/>
        <v>0.11327470692470733</v>
      </c>
      <c r="BJ268" s="4">
        <f t="shared" si="236"/>
        <v>0.20095949495115778</v>
      </c>
      <c r="BK268" s="4">
        <f t="shared" si="237"/>
        <v>0.15506396757574617</v>
      </c>
      <c r="BL268" s="4">
        <f t="shared" si="238"/>
        <v>0.17103433651588368</v>
      </c>
      <c r="BM268" s="4">
        <f t="shared" si="239"/>
        <v>1.8846666072492992E-2</v>
      </c>
      <c r="BN268" s="4">
        <f t="shared" si="240"/>
        <v>2.1863129845434842E-2</v>
      </c>
      <c r="BO268" s="4">
        <f t="shared" si="241"/>
        <v>2.7356483530035693E-2</v>
      </c>
      <c r="BP268" s="4">
        <f t="shared" si="242"/>
        <v>0.1299659142003381</v>
      </c>
      <c r="BQ268" s="4">
        <f t="shared" si="243"/>
        <v>0.1186589388087271</v>
      </c>
      <c r="BR268" s="4">
        <f t="shared" si="244"/>
        <v>9.2993622662638581E-2</v>
      </c>
      <c r="BT268" s="4">
        <f t="shared" si="248"/>
        <v>24.602659992084149</v>
      </c>
      <c r="BU268" s="4">
        <f t="shared" si="249"/>
        <v>75.70925754980334</v>
      </c>
      <c r="BV268" s="5">
        <f t="shared" si="195"/>
        <v>1.8152730068768001E-2</v>
      </c>
      <c r="BW268" s="4">
        <f t="shared" si="197"/>
        <v>13.568586082836054</v>
      </c>
      <c r="BX268" s="4">
        <f>MAX(BW$28:BW268)</f>
        <v>14.111267684170134</v>
      </c>
      <c r="BY268" s="22">
        <f t="shared" si="196"/>
        <v>3.8457324563607682E-2</v>
      </c>
    </row>
    <row r="269" spans="1:81" x14ac:dyDescent="0.25">
      <c r="A269" s="2">
        <v>36950</v>
      </c>
      <c r="B269" s="3">
        <v>4.0768342111E-3</v>
      </c>
      <c r="C269" s="3">
        <v>-4.0881379231199999E-2</v>
      </c>
      <c r="D269" s="3">
        <v>2.43039910692E-2</v>
      </c>
      <c r="E269" s="3">
        <v>-9.786898065610001E-4</v>
      </c>
      <c r="F269" s="3">
        <v>-8.7393292349300003E-2</v>
      </c>
      <c r="G269" s="3">
        <v>-6.2525964803500006E-2</v>
      </c>
      <c r="H269" s="3">
        <v>-9.6251024694199994E-2</v>
      </c>
      <c r="I269" s="3">
        <v>1.8588518791599999E-3</v>
      </c>
      <c r="J269" s="3">
        <v>-1.7893101084399999E-3</v>
      </c>
      <c r="K269" s="3">
        <v>6.9466424240299997E-3</v>
      </c>
      <c r="L269" s="3">
        <v>-4.5883561927000001E-2</v>
      </c>
      <c r="M269" s="3">
        <v>-1.25934313034E-2</v>
      </c>
      <c r="N269" s="3">
        <v>-1.2872226527600001E-2</v>
      </c>
      <c r="O269" s="3">
        <f t="shared" si="193"/>
        <v>-2.7338282948234257E-2</v>
      </c>
      <c r="P269" s="3">
        <f t="shared" si="194"/>
        <v>-6.588098936391365E-2</v>
      </c>
      <c r="Q269" s="3"/>
      <c r="R269" s="4">
        <f t="shared" si="198"/>
        <v>-1</v>
      </c>
      <c r="S269" s="4">
        <f t="shared" si="199"/>
        <v>-1</v>
      </c>
      <c r="T269" s="4">
        <f t="shared" si="200"/>
        <v>-1</v>
      </c>
      <c r="U269" s="4">
        <f t="shared" si="201"/>
        <v>-1</v>
      </c>
      <c r="V269" s="4">
        <f t="shared" si="202"/>
        <v>-1</v>
      </c>
      <c r="W269" s="4">
        <f t="shared" si="203"/>
        <v>-1</v>
      </c>
      <c r="X269" s="4">
        <f t="shared" si="204"/>
        <v>1</v>
      </c>
      <c r="Y269" s="4">
        <f t="shared" si="205"/>
        <v>1</v>
      </c>
      <c r="Z269" s="4">
        <f t="shared" si="206"/>
        <v>1</v>
      </c>
      <c r="AA269" s="4">
        <f t="shared" si="207"/>
        <v>-1</v>
      </c>
      <c r="AB269" s="4">
        <f t="shared" si="208"/>
        <v>-1</v>
      </c>
      <c r="AC269" s="4">
        <f t="shared" si="209"/>
        <v>-1</v>
      </c>
      <c r="AE269" s="4">
        <f t="shared" si="245"/>
        <v>4.0881379231199999E-2</v>
      </c>
      <c r="AF269" s="4">
        <f t="shared" si="210"/>
        <v>-2.43039910692E-2</v>
      </c>
      <c r="AG269" s="4">
        <f t="shared" si="211"/>
        <v>9.786898065610001E-4</v>
      </c>
      <c r="AH269" s="4">
        <f t="shared" si="212"/>
        <v>8.7393292349300003E-2</v>
      </c>
      <c r="AI269" s="4">
        <f t="shared" si="213"/>
        <v>6.2525964803500006E-2</v>
      </c>
      <c r="AJ269" s="4">
        <f t="shared" si="214"/>
        <v>9.6251024694199994E-2</v>
      </c>
      <c r="AK269" s="4">
        <f t="shared" si="215"/>
        <v>1.8588518791599999E-3</v>
      </c>
      <c r="AL269" s="4">
        <f t="shared" si="216"/>
        <v>-1.7893101084399999E-3</v>
      </c>
      <c r="AM269" s="4">
        <f t="shared" si="217"/>
        <v>6.9466424240299997E-3</v>
      </c>
      <c r="AN269" s="4">
        <f t="shared" si="218"/>
        <v>4.5883561927000001E-2</v>
      </c>
      <c r="AO269" s="4">
        <f t="shared" si="219"/>
        <v>1.25934313034E-2</v>
      </c>
      <c r="AP269" s="4">
        <f t="shared" si="220"/>
        <v>1.2872226527600001E-2</v>
      </c>
      <c r="AQ269" s="4">
        <f t="shared" si="246"/>
        <v>2.8507646980692584E-2</v>
      </c>
      <c r="AS269" s="4">
        <f t="shared" si="247"/>
        <v>0.10668009828947622</v>
      </c>
      <c r="AT269" s="4">
        <f t="shared" si="221"/>
        <v>-4.1197724102092999E-2</v>
      </c>
      <c r="AU269" s="4">
        <f t="shared" si="222"/>
        <v>3.4559870711880153E-3</v>
      </c>
      <c r="AV269" s="4">
        <f t="shared" si="223"/>
        <v>0.1739520541102883</v>
      </c>
      <c r="AW269" s="4">
        <f t="shared" si="224"/>
        <v>0.1612907647882984</v>
      </c>
      <c r="AX269" s="4">
        <f t="shared" si="225"/>
        <v>0.22510339538812155</v>
      </c>
      <c r="AY269" s="4">
        <f t="shared" si="226"/>
        <v>3.9452110458369584E-2</v>
      </c>
      <c r="AZ269" s="4">
        <f t="shared" si="227"/>
        <v>-3.273657744503803E-2</v>
      </c>
      <c r="BA269" s="4">
        <f t="shared" si="228"/>
        <v>0.10157215442405856</v>
      </c>
      <c r="BB269" s="4">
        <f t="shared" si="229"/>
        <v>0.1412172174814145</v>
      </c>
      <c r="BC269" s="4">
        <f t="shared" si="230"/>
        <v>4.2452533049195891E-2</v>
      </c>
      <c r="BD269" s="4">
        <f t="shared" si="231"/>
        <v>5.5368211965664563E-2</v>
      </c>
      <c r="BE269" s="4">
        <f t="shared" si="232"/>
        <v>8.1384185456578717E-2</v>
      </c>
      <c r="BG269" s="4">
        <f t="shared" si="233"/>
        <v>0.15719303707069371</v>
      </c>
      <c r="BH269" s="4">
        <f t="shared" si="234"/>
        <v>0.23347001731075745</v>
      </c>
      <c r="BI269" s="4">
        <f t="shared" si="235"/>
        <v>0.11464093653694613</v>
      </c>
      <c r="BJ269" s="4">
        <f t="shared" si="236"/>
        <v>0.20721946376691411</v>
      </c>
      <c r="BK269" s="4">
        <f t="shared" si="237"/>
        <v>0.12256250817081522</v>
      </c>
      <c r="BL269" s="4">
        <f t="shared" si="238"/>
        <v>0.16824691849229645</v>
      </c>
      <c r="BM269" s="4">
        <f t="shared" si="239"/>
        <v>1.6548822983568048E-2</v>
      </c>
      <c r="BN269" s="4">
        <f t="shared" si="240"/>
        <v>1.8236136715759087E-2</v>
      </c>
      <c r="BO269" s="4">
        <f t="shared" si="241"/>
        <v>2.455932706120446E-2</v>
      </c>
      <c r="BP269" s="4">
        <f t="shared" si="242"/>
        <v>0.12926045571046488</v>
      </c>
      <c r="BQ269" s="4">
        <f t="shared" si="243"/>
        <v>0.1132145480005068</v>
      </c>
      <c r="BR269" s="4">
        <f t="shared" si="244"/>
        <v>9.3507805073267794E-2</v>
      </c>
      <c r="BT269" s="4">
        <f t="shared" si="248"/>
        <v>26.860683854783314</v>
      </c>
      <c r="BU269" s="4">
        <f t="shared" si="249"/>
        <v>82.179447898292423</v>
      </c>
      <c r="BV269" s="5">
        <f t="shared" si="195"/>
        <v>-5.4971957846907997E-2</v>
      </c>
      <c r="BW269" s="4">
        <f t="shared" si="197"/>
        <v>12.87801121658701</v>
      </c>
      <c r="BX269" s="4">
        <f>MAX(BW$28:BW269)</f>
        <v>14.111267684170134</v>
      </c>
      <c r="BY269" s="22">
        <f t="shared" si="196"/>
        <v>8.7395157911048404E-2</v>
      </c>
    </row>
    <row r="270" spans="1:81" x14ac:dyDescent="0.25">
      <c r="A270" s="2">
        <v>36980</v>
      </c>
      <c r="B270" s="3">
        <v>4.0514102405299996E-3</v>
      </c>
      <c r="C270" s="3">
        <v>-5.5232658533800001E-2</v>
      </c>
      <c r="D270" s="3">
        <v>-8.7093316494200004E-2</v>
      </c>
      <c r="E270" s="3">
        <v>-3.8828960239800002E-2</v>
      </c>
      <c r="F270" s="3">
        <v>-6.5225474468700001E-2</v>
      </c>
      <c r="G270" s="3">
        <v>-4.9654836339899998E-2</v>
      </c>
      <c r="H270" s="3">
        <v>-6.8149637823699996E-2</v>
      </c>
      <c r="I270" s="3">
        <v>3.55923811989E-3</v>
      </c>
      <c r="J270" s="1">
        <v>8.7576629252299995E-5</v>
      </c>
      <c r="K270" s="3">
        <v>1.58224082254E-3</v>
      </c>
      <c r="L270" s="3">
        <v>-6.8535091265900003E-2</v>
      </c>
      <c r="M270" s="3">
        <v>-6.8063880275199995E-2</v>
      </c>
      <c r="N270" s="3">
        <v>-1.38840611962E-2</v>
      </c>
      <c r="O270" s="3">
        <f t="shared" si="193"/>
        <v>-4.2453238422143137E-2</v>
      </c>
      <c r="P270" s="3">
        <f t="shared" si="194"/>
        <v>-0.10107527811159134</v>
      </c>
      <c r="Q270" s="3"/>
      <c r="R270" s="4">
        <f t="shared" si="198"/>
        <v>-1</v>
      </c>
      <c r="S270" s="4">
        <f t="shared" si="199"/>
        <v>-1</v>
      </c>
      <c r="T270" s="4">
        <f t="shared" si="200"/>
        <v>-1</v>
      </c>
      <c r="U270" s="4">
        <f t="shared" si="201"/>
        <v>-1</v>
      </c>
      <c r="V270" s="4">
        <f t="shared" si="202"/>
        <v>-1</v>
      </c>
      <c r="W270" s="4">
        <f t="shared" si="203"/>
        <v>-1</v>
      </c>
      <c r="X270" s="4">
        <f t="shared" si="204"/>
        <v>1</v>
      </c>
      <c r="Y270" s="4">
        <f t="shared" si="205"/>
        <v>1</v>
      </c>
      <c r="Z270" s="4">
        <f t="shared" si="206"/>
        <v>1</v>
      </c>
      <c r="AA270" s="4">
        <f t="shared" si="207"/>
        <v>-1</v>
      </c>
      <c r="AB270" s="4">
        <f t="shared" si="208"/>
        <v>-1</v>
      </c>
      <c r="AC270" s="4">
        <f t="shared" si="209"/>
        <v>-1</v>
      </c>
      <c r="AE270" s="4">
        <f t="shared" si="245"/>
        <v>5.5232658533800001E-2</v>
      </c>
      <c r="AF270" s="4">
        <f t="shared" si="210"/>
        <v>8.7093316494200004E-2</v>
      </c>
      <c r="AG270" s="4">
        <f t="shared" si="211"/>
        <v>3.8828960239800002E-2</v>
      </c>
      <c r="AH270" s="4">
        <f t="shared" si="212"/>
        <v>6.5225474468700001E-2</v>
      </c>
      <c r="AI270" s="4">
        <f t="shared" si="213"/>
        <v>4.9654836339899998E-2</v>
      </c>
      <c r="AJ270" s="4">
        <f t="shared" si="214"/>
        <v>6.8149637823699996E-2</v>
      </c>
      <c r="AK270" s="4">
        <f t="shared" si="215"/>
        <v>3.55923811989E-3</v>
      </c>
      <c r="AL270" s="4">
        <f t="shared" si="216"/>
        <v>8.7576629252299995E-5</v>
      </c>
      <c r="AM270" s="4">
        <f t="shared" si="217"/>
        <v>1.58224082254E-3</v>
      </c>
      <c r="AN270" s="4">
        <f t="shared" si="218"/>
        <v>6.8535091265900003E-2</v>
      </c>
      <c r="AO270" s="4">
        <f t="shared" si="219"/>
        <v>6.8063880275199995E-2</v>
      </c>
      <c r="AP270" s="4">
        <f t="shared" si="220"/>
        <v>1.38840611962E-2</v>
      </c>
      <c r="AQ270" s="4">
        <f t="shared" si="246"/>
        <v>4.3324747684090198E-2</v>
      </c>
      <c r="AS270" s="4">
        <f t="shared" si="247"/>
        <v>0.14054734118779186</v>
      </c>
      <c r="AT270" s="4">
        <f t="shared" si="221"/>
        <v>0.14921541960272441</v>
      </c>
      <c r="AU270" s="4">
        <f t="shared" si="222"/>
        <v>0.13548026180782755</v>
      </c>
      <c r="AV270" s="4">
        <f t="shared" si="223"/>
        <v>0.12590607712809707</v>
      </c>
      <c r="AW270" s="4">
        <f t="shared" si="224"/>
        <v>0.16205554889818707</v>
      </c>
      <c r="AX270" s="4">
        <f t="shared" si="225"/>
        <v>0.16202290879240175</v>
      </c>
      <c r="AY270" s="4">
        <f t="shared" si="226"/>
        <v>8.6030000403632387E-2</v>
      </c>
      <c r="AZ270" s="4">
        <f t="shared" si="227"/>
        <v>1.9209469772535554E-3</v>
      </c>
      <c r="BA270" s="4">
        <f t="shared" si="228"/>
        <v>2.5770100599204326E-2</v>
      </c>
      <c r="BB270" s="4">
        <f t="shared" si="229"/>
        <v>0.21208370615500291</v>
      </c>
      <c r="BC270" s="4">
        <f t="shared" si="230"/>
        <v>0.24047750568202708</v>
      </c>
      <c r="BD270" s="4">
        <f t="shared" si="231"/>
        <v>5.9392095388491613E-2</v>
      </c>
      <c r="BE270" s="4">
        <f t="shared" si="232"/>
        <v>0.12507515938522015</v>
      </c>
      <c r="BG270" s="4">
        <f t="shared" si="233"/>
        <v>0.14294495394757509</v>
      </c>
      <c r="BH270" s="4">
        <f t="shared" si="234"/>
        <v>0.23804060938530353</v>
      </c>
      <c r="BI270" s="4">
        <f t="shared" si="235"/>
        <v>0.10761680305801152</v>
      </c>
      <c r="BJ270" s="4">
        <f t="shared" si="236"/>
        <v>0.1724168329148206</v>
      </c>
      <c r="BK270" s="4">
        <f t="shared" si="237"/>
        <v>0.13627436969544254</v>
      </c>
      <c r="BL270" s="4">
        <f t="shared" si="238"/>
        <v>0.19103163118500621</v>
      </c>
      <c r="BM270" s="4">
        <f t="shared" si="239"/>
        <v>1.6589706538625185E-2</v>
      </c>
      <c r="BN270" s="4">
        <f t="shared" si="240"/>
        <v>1.5706942451383089E-2</v>
      </c>
      <c r="BO270" s="4">
        <f t="shared" si="241"/>
        <v>2.458794150660892E-2</v>
      </c>
      <c r="BP270" s="4">
        <f t="shared" si="242"/>
        <v>0.13125395338380441</v>
      </c>
      <c r="BQ270" s="4">
        <f t="shared" si="243"/>
        <v>0.11139242285380899</v>
      </c>
      <c r="BR270" s="4">
        <f t="shared" si="244"/>
        <v>9.1736313795725638E-2</v>
      </c>
      <c r="BT270" s="4">
        <f t="shared" si="248"/>
        <v>30.549691449642374</v>
      </c>
      <c r="BU270" s="4">
        <f t="shared" si="249"/>
        <v>92.790998099136985</v>
      </c>
      <c r="BV270" s="5">
        <f t="shared" si="195"/>
        <v>-4.0256886365203991E-2</v>
      </c>
      <c r="BW270" s="4">
        <f t="shared" si="197"/>
        <v>12.411756688951586</v>
      </c>
      <c r="BX270" s="4">
        <f>MAX(BW$28:BW270)</f>
        <v>14.111267684170134</v>
      </c>
      <c r="BY270" s="22">
        <f t="shared" si="196"/>
        <v>0.12043645073256179</v>
      </c>
    </row>
    <row r="271" spans="1:81" x14ac:dyDescent="0.25">
      <c r="A271" s="2">
        <v>37011</v>
      </c>
      <c r="B271" s="3">
        <v>3.9214458261199996E-3</v>
      </c>
      <c r="C271" s="3">
        <v>4.3833592216700003E-2</v>
      </c>
      <c r="D271" s="3">
        <v>-1.7264550502100001E-2</v>
      </c>
      <c r="E271" s="3">
        <v>1.9624808312599998E-2</v>
      </c>
      <c r="F271" s="3">
        <v>7.7519819884800001E-2</v>
      </c>
      <c r="G271" s="3">
        <v>6.2766497794600001E-2</v>
      </c>
      <c r="H271" s="3">
        <v>7.3648500550300006E-2</v>
      </c>
      <c r="I271" s="3">
        <v>-1.38743316847E-2</v>
      </c>
      <c r="J271" s="3">
        <v>-1.3783403810100001E-2</v>
      </c>
      <c r="K271" s="3">
        <v>-1.42977377908E-2</v>
      </c>
      <c r="L271" s="3">
        <v>4.5778254434100003E-2</v>
      </c>
      <c r="M271" s="3">
        <v>9.9319339017400008E-3</v>
      </c>
      <c r="N271" s="3">
        <v>6.3078359095099998E-3</v>
      </c>
      <c r="O271" s="3">
        <f t="shared" si="193"/>
        <v>2.3349268268054169E-2</v>
      </c>
      <c r="P271" s="3">
        <f t="shared" si="194"/>
        <v>3.2891305967625489E-2</v>
      </c>
      <c r="Q271" s="3"/>
      <c r="R271" s="4">
        <f t="shared" si="198"/>
        <v>-1</v>
      </c>
      <c r="S271" s="4">
        <f t="shared" si="199"/>
        <v>-1</v>
      </c>
      <c r="T271" s="4">
        <f t="shared" si="200"/>
        <v>-1</v>
      </c>
      <c r="U271" s="4">
        <f t="shared" si="201"/>
        <v>-1</v>
      </c>
      <c r="V271" s="4">
        <f t="shared" si="202"/>
        <v>-1</v>
      </c>
      <c r="W271" s="4">
        <f t="shared" si="203"/>
        <v>-1</v>
      </c>
      <c r="X271" s="4">
        <f t="shared" si="204"/>
        <v>1</v>
      </c>
      <c r="Y271" s="4">
        <f t="shared" si="205"/>
        <v>1</v>
      </c>
      <c r="Z271" s="4">
        <f t="shared" si="206"/>
        <v>1</v>
      </c>
      <c r="AA271" s="4">
        <f t="shared" si="207"/>
        <v>-1</v>
      </c>
      <c r="AB271" s="4">
        <f t="shared" si="208"/>
        <v>-1</v>
      </c>
      <c r="AC271" s="4">
        <f t="shared" si="209"/>
        <v>-1</v>
      </c>
      <c r="AE271" s="4">
        <f t="shared" si="245"/>
        <v>-4.3833592216700003E-2</v>
      </c>
      <c r="AF271" s="4">
        <f t="shared" si="210"/>
        <v>1.7264550502100001E-2</v>
      </c>
      <c r="AG271" s="4">
        <f t="shared" si="211"/>
        <v>-1.9624808312599998E-2</v>
      </c>
      <c r="AH271" s="4">
        <f t="shared" si="212"/>
        <v>-7.7519819884800001E-2</v>
      </c>
      <c r="AI271" s="4">
        <f t="shared" si="213"/>
        <v>-6.2766497794600001E-2</v>
      </c>
      <c r="AJ271" s="4">
        <f t="shared" si="214"/>
        <v>-7.3648500550300006E-2</v>
      </c>
      <c r="AK271" s="4">
        <f t="shared" si="215"/>
        <v>-1.38743316847E-2</v>
      </c>
      <c r="AL271" s="4">
        <f t="shared" si="216"/>
        <v>-1.3783403810100001E-2</v>
      </c>
      <c r="AM271" s="4">
        <f t="shared" si="217"/>
        <v>-1.42977377908E-2</v>
      </c>
      <c r="AN271" s="4">
        <f t="shared" si="218"/>
        <v>-4.5778254434100003E-2</v>
      </c>
      <c r="AO271" s="4">
        <f t="shared" si="219"/>
        <v>-9.9319339017400008E-3</v>
      </c>
      <c r="AP271" s="4">
        <f t="shared" si="220"/>
        <v>-6.3078359095099998E-3</v>
      </c>
      <c r="AQ271" s="4">
        <f t="shared" si="246"/>
        <v>-3.0341847148987505E-2</v>
      </c>
      <c r="AS271" s="4">
        <f t="shared" si="247"/>
        <v>-0.12265866267031975</v>
      </c>
      <c r="AT271" s="4">
        <f t="shared" si="221"/>
        <v>2.9011101167456352E-2</v>
      </c>
      <c r="AU271" s="4">
        <f t="shared" si="222"/>
        <v>-7.2943286754285477E-2</v>
      </c>
      <c r="AV271" s="4">
        <f t="shared" si="223"/>
        <v>-0.17984281134104177</v>
      </c>
      <c r="AW271" s="4">
        <f t="shared" si="224"/>
        <v>-0.1842356649599653</v>
      </c>
      <c r="AX271" s="4">
        <f t="shared" si="225"/>
        <v>-0.1542121586743391</v>
      </c>
      <c r="AY271" s="4">
        <f t="shared" si="226"/>
        <v>-0.33452868264780744</v>
      </c>
      <c r="AZ271" s="4">
        <f t="shared" si="227"/>
        <v>-0.35101430727878652</v>
      </c>
      <c r="BA271" s="4">
        <f t="shared" si="228"/>
        <v>-0.23259755660240128</v>
      </c>
      <c r="BB271" s="4">
        <f t="shared" si="229"/>
        <v>-0.13951047798229183</v>
      </c>
      <c r="BC271" s="4">
        <f t="shared" si="230"/>
        <v>-3.5664666042050763E-2</v>
      </c>
      <c r="BD271" s="4">
        <f t="shared" si="231"/>
        <v>-2.7504204817106605E-2</v>
      </c>
      <c r="BE271" s="4">
        <f t="shared" si="232"/>
        <v>-0.15047511488357829</v>
      </c>
      <c r="BG271" s="4">
        <f t="shared" si="233"/>
        <v>0.14981695818623639</v>
      </c>
      <c r="BH271" s="4">
        <f t="shared" si="234"/>
        <v>0.23316621987403832</v>
      </c>
      <c r="BI271" s="4">
        <f t="shared" si="235"/>
        <v>0.1027771690140783</v>
      </c>
      <c r="BJ271" s="4">
        <f t="shared" si="236"/>
        <v>0.17813480074115831</v>
      </c>
      <c r="BK271" s="4">
        <f t="shared" si="237"/>
        <v>0.12880322977775874</v>
      </c>
      <c r="BL271" s="4">
        <f t="shared" si="238"/>
        <v>0.16092704272682473</v>
      </c>
      <c r="BM271" s="4">
        <f t="shared" si="239"/>
        <v>1.2345244613750616E-2</v>
      </c>
      <c r="BN271" s="4">
        <f t="shared" si="240"/>
        <v>1.3881472281127473E-2</v>
      </c>
      <c r="BO271" s="4">
        <f t="shared" si="241"/>
        <v>2.1623431576408347E-2</v>
      </c>
      <c r="BP271" s="4">
        <f t="shared" si="242"/>
        <v>0.142532454231835</v>
      </c>
      <c r="BQ271" s="4">
        <f t="shared" si="243"/>
        <v>8.9476914749465133E-2</v>
      </c>
      <c r="BR271" s="4">
        <f t="shared" si="244"/>
        <v>8.9619714247573451E-2</v>
      </c>
      <c r="BT271" s="4">
        <f t="shared" si="248"/>
        <v>27.817808518881385</v>
      </c>
      <c r="BU271" s="4">
        <f t="shared" si="249"/>
        <v>79.192136872204827</v>
      </c>
      <c r="BV271" s="5">
        <f t="shared" si="195"/>
        <v>3.8470005213860001E-2</v>
      </c>
      <c r="BW271" s="4">
        <f t="shared" si="197"/>
        <v>12.937909064951423</v>
      </c>
      <c r="BX271" s="4">
        <f>MAX(BW$28:BW271)</f>
        <v>14.111267684170134</v>
      </c>
      <c r="BY271" s="22">
        <f t="shared" si="196"/>
        <v>8.3150475597240023E-2</v>
      </c>
    </row>
    <row r="272" spans="1:81" x14ac:dyDescent="0.25">
      <c r="A272" s="2">
        <v>37042</v>
      </c>
      <c r="B272" s="3">
        <v>3.4813898384500001E-3</v>
      </c>
      <c r="C272" s="3">
        <v>-3.5782307565599997E-2</v>
      </c>
      <c r="D272" s="3">
        <v>-7.1603288831899994E-2</v>
      </c>
      <c r="E272" s="3">
        <v>5.4969116416499998E-3</v>
      </c>
      <c r="F272" s="3">
        <v>-2.05371773217E-2</v>
      </c>
      <c r="G272" s="3">
        <v>-3.5046179190999997E-2</v>
      </c>
      <c r="H272" s="3">
        <v>2.63718323216E-3</v>
      </c>
      <c r="I272" s="3">
        <v>-4.7575822212400001E-3</v>
      </c>
      <c r="J272" s="3">
        <v>-2.9896492836100001E-3</v>
      </c>
      <c r="K272" s="3">
        <v>-8.3437440918899999E-4</v>
      </c>
      <c r="L272" s="3">
        <v>-7.4999784640700003E-3</v>
      </c>
      <c r="M272" s="3">
        <v>3.5875197289800001E-2</v>
      </c>
      <c r="N272" s="3">
        <v>-6.5119177567199999E-3</v>
      </c>
      <c r="O272" s="3">
        <f t="shared" si="193"/>
        <v>-1.1796096906784917E-2</v>
      </c>
      <c r="P272" s="3">
        <f t="shared" si="194"/>
        <v>-2.486809535881724E-2</v>
      </c>
      <c r="Q272" s="3"/>
      <c r="R272" s="4">
        <f t="shared" si="198"/>
        <v>1</v>
      </c>
      <c r="S272" s="4">
        <f t="shared" si="199"/>
        <v>-1</v>
      </c>
      <c r="T272" s="4">
        <f t="shared" si="200"/>
        <v>-1</v>
      </c>
      <c r="U272" s="4">
        <f t="shared" si="201"/>
        <v>-1</v>
      </c>
      <c r="V272" s="4">
        <f t="shared" si="202"/>
        <v>-1</v>
      </c>
      <c r="W272" s="4">
        <f t="shared" si="203"/>
        <v>-1</v>
      </c>
      <c r="X272" s="4">
        <f t="shared" si="204"/>
        <v>1</v>
      </c>
      <c r="Y272" s="4">
        <f t="shared" si="205"/>
        <v>1</v>
      </c>
      <c r="Z272" s="4">
        <f t="shared" si="206"/>
        <v>1</v>
      </c>
      <c r="AA272" s="4">
        <f t="shared" si="207"/>
        <v>-1</v>
      </c>
      <c r="AB272" s="4">
        <f t="shared" si="208"/>
        <v>-1</v>
      </c>
      <c r="AC272" s="4">
        <f t="shared" si="209"/>
        <v>-1</v>
      </c>
      <c r="AE272" s="4">
        <f t="shared" si="245"/>
        <v>3.5782307565599997E-2</v>
      </c>
      <c r="AF272" s="4">
        <f t="shared" si="210"/>
        <v>7.1603288831899994E-2</v>
      </c>
      <c r="AG272" s="4">
        <f t="shared" si="211"/>
        <v>-5.4969116416499998E-3</v>
      </c>
      <c r="AH272" s="4">
        <f t="shared" si="212"/>
        <v>2.05371773217E-2</v>
      </c>
      <c r="AI272" s="4">
        <f t="shared" si="213"/>
        <v>3.5046179190999997E-2</v>
      </c>
      <c r="AJ272" s="4">
        <f t="shared" si="214"/>
        <v>-2.63718323216E-3</v>
      </c>
      <c r="AK272" s="4">
        <f t="shared" si="215"/>
        <v>-4.7575822212400001E-3</v>
      </c>
      <c r="AL272" s="4">
        <f t="shared" si="216"/>
        <v>-2.9896492836100001E-3</v>
      </c>
      <c r="AM272" s="4">
        <f t="shared" si="217"/>
        <v>-8.3437440918899999E-4</v>
      </c>
      <c r="AN272" s="4">
        <f t="shared" si="218"/>
        <v>7.4999784640700003E-3</v>
      </c>
      <c r="AO272" s="4">
        <f t="shared" si="219"/>
        <v>-3.5875197289800001E-2</v>
      </c>
      <c r="AP272" s="4">
        <f t="shared" si="220"/>
        <v>6.5119177567199999E-3</v>
      </c>
      <c r="AQ272" s="4">
        <f t="shared" si="246"/>
        <v>1.0365829254445081E-2</v>
      </c>
      <c r="AS272" s="4">
        <f t="shared" si="247"/>
        <v>9.5536067475403608E-2</v>
      </c>
      <c r="AT272" s="4">
        <f t="shared" si="221"/>
        <v>0.12283647068701756</v>
      </c>
      <c r="AU272" s="4">
        <f t="shared" si="222"/>
        <v>-2.1393512564632091E-2</v>
      </c>
      <c r="AV272" s="4">
        <f t="shared" si="223"/>
        <v>4.6116036251763928E-2</v>
      </c>
      <c r="AW272" s="4">
        <f t="shared" si="224"/>
        <v>0.10883633663991131</v>
      </c>
      <c r="AX272" s="4">
        <f t="shared" si="225"/>
        <v>-6.5549784236988559E-3</v>
      </c>
      <c r="AY272" s="4">
        <f t="shared" si="226"/>
        <v>-0.15415108797247545</v>
      </c>
      <c r="AZ272" s="4">
        <f t="shared" si="227"/>
        <v>-8.6147901982257941E-2</v>
      </c>
      <c r="BA272" s="4">
        <f t="shared" si="228"/>
        <v>-1.5434634530428952E-2</v>
      </c>
      <c r="BB272" s="4">
        <f t="shared" si="229"/>
        <v>2.1047777517030537E-2</v>
      </c>
      <c r="BC272" s="4">
        <f t="shared" si="230"/>
        <v>-0.16037744435087131</v>
      </c>
      <c r="BD272" s="4">
        <f t="shared" si="231"/>
        <v>2.9064666458234405E-2</v>
      </c>
      <c r="BE272" s="4">
        <f t="shared" si="232"/>
        <v>-1.7185170662502712E-3</v>
      </c>
      <c r="BG272" s="4">
        <f t="shared" si="233"/>
        <v>0.14883873485816149</v>
      </c>
      <c r="BH272" s="4">
        <f t="shared" si="234"/>
        <v>0.23204132048810522</v>
      </c>
      <c r="BI272" s="4">
        <f t="shared" si="235"/>
        <v>0.10614213438062661</v>
      </c>
      <c r="BJ272" s="4">
        <f t="shared" si="236"/>
        <v>0.20524186272584136</v>
      </c>
      <c r="BK272" s="4">
        <f t="shared" si="237"/>
        <v>0.14871570083070509</v>
      </c>
      <c r="BL272" s="4">
        <f t="shared" si="238"/>
        <v>0.18785086788291183</v>
      </c>
      <c r="BM272" s="4">
        <f t="shared" si="239"/>
        <v>2.0106671028091529E-2</v>
      </c>
      <c r="BN272" s="4">
        <f t="shared" si="240"/>
        <v>2.0463633148379085E-2</v>
      </c>
      <c r="BO272" s="4">
        <f t="shared" si="241"/>
        <v>2.618435334780958E-2</v>
      </c>
      <c r="BP272" s="4">
        <f t="shared" si="242"/>
        <v>0.15337556041456868</v>
      </c>
      <c r="BQ272" s="4">
        <f t="shared" si="243"/>
        <v>8.6200943314274428E-2</v>
      </c>
      <c r="BR272" s="4">
        <f t="shared" si="244"/>
        <v>9.030538276599008E-2</v>
      </c>
      <c r="BT272" s="4">
        <f t="shared" si="248"/>
        <v>28.80176667350716</v>
      </c>
      <c r="BU272" s="4">
        <f t="shared" si="249"/>
        <v>79.33174253406915</v>
      </c>
      <c r="BV272" s="5">
        <f t="shared" si="195"/>
        <v>1.2485601756203999E-3</v>
      </c>
      <c r="BW272" s="4">
        <f t="shared" si="197"/>
        <v>12.999104728115233</v>
      </c>
      <c r="BX272" s="4">
        <f>MAX(BW$28:BW272)</f>
        <v>14.111267684170134</v>
      </c>
      <c r="BY272" s="22">
        <f t="shared" si="196"/>
        <v>7.8813823176390657E-2</v>
      </c>
    </row>
    <row r="273" spans="1:82" x14ac:dyDescent="0.25">
      <c r="A273" s="2">
        <v>37071</v>
      </c>
      <c r="B273" s="3">
        <v>3.0450483741800002E-3</v>
      </c>
      <c r="C273" s="3">
        <v>-2.91906088828E-2</v>
      </c>
      <c r="D273" s="3">
        <v>-1.5757073899299999E-2</v>
      </c>
      <c r="E273" s="3">
        <v>1.63259864124E-2</v>
      </c>
      <c r="F273" s="3">
        <v>-1.8475763262100001E-2</v>
      </c>
      <c r="G273" s="3">
        <v>-3.0883876304699999E-2</v>
      </c>
      <c r="H273" s="3">
        <v>-2.8189289577900001E-2</v>
      </c>
      <c r="I273" s="3">
        <v>3.07898756981E-3</v>
      </c>
      <c r="J273" s="3">
        <v>-2.0679034090499999E-3</v>
      </c>
      <c r="K273" s="3">
        <v>9.7020473183699997E-4</v>
      </c>
      <c r="L273" s="3">
        <v>3.2616339180099999E-3</v>
      </c>
      <c r="M273" s="3">
        <v>-5.0354381591400002E-2</v>
      </c>
      <c r="N273" s="3">
        <v>-9.1122176667100003E-3</v>
      </c>
      <c r="O273" s="3">
        <f t="shared" ref="O273:O336" si="250">AVERAGE(C273:N273)</f>
        <v>-1.3366191830158585E-2</v>
      </c>
      <c r="P273" s="3">
        <f t="shared" ref="P273:P336" si="251">SUMPRODUCT($C$11:$N$11,C273:N273)</f>
        <v>-3.2497549566020897E-2</v>
      </c>
      <c r="Q273" s="3"/>
      <c r="R273" s="4">
        <f t="shared" si="198"/>
        <v>1</v>
      </c>
      <c r="S273" s="4">
        <f t="shared" si="199"/>
        <v>-1</v>
      </c>
      <c r="T273" s="4">
        <f t="shared" si="200"/>
        <v>-1</v>
      </c>
      <c r="U273" s="4">
        <f t="shared" si="201"/>
        <v>-1</v>
      </c>
      <c r="V273" s="4">
        <f t="shared" si="202"/>
        <v>-1</v>
      </c>
      <c r="W273" s="4">
        <f t="shared" si="203"/>
        <v>-1</v>
      </c>
      <c r="X273" s="4">
        <f t="shared" si="204"/>
        <v>1</v>
      </c>
      <c r="Y273" s="4">
        <f t="shared" si="205"/>
        <v>-1</v>
      </c>
      <c r="Z273" s="4">
        <f t="shared" si="206"/>
        <v>1</v>
      </c>
      <c r="AA273" s="4">
        <f t="shared" si="207"/>
        <v>-1</v>
      </c>
      <c r="AB273" s="4">
        <f t="shared" si="208"/>
        <v>-1</v>
      </c>
      <c r="AC273" s="4">
        <f t="shared" si="209"/>
        <v>-1</v>
      </c>
      <c r="AE273" s="4">
        <f t="shared" si="245"/>
        <v>-2.91906088828E-2</v>
      </c>
      <c r="AF273" s="4">
        <f t="shared" si="210"/>
        <v>1.5757073899299999E-2</v>
      </c>
      <c r="AG273" s="4">
        <f t="shared" si="211"/>
        <v>-1.63259864124E-2</v>
      </c>
      <c r="AH273" s="4">
        <f t="shared" si="212"/>
        <v>1.8475763262100001E-2</v>
      </c>
      <c r="AI273" s="4">
        <f t="shared" si="213"/>
        <v>3.0883876304699999E-2</v>
      </c>
      <c r="AJ273" s="4">
        <f t="shared" si="214"/>
        <v>2.8189289577900001E-2</v>
      </c>
      <c r="AK273" s="4">
        <f t="shared" si="215"/>
        <v>3.07898756981E-3</v>
      </c>
      <c r="AL273" s="4">
        <f t="shared" si="216"/>
        <v>-2.0679034090499999E-3</v>
      </c>
      <c r="AM273" s="4">
        <f t="shared" si="217"/>
        <v>9.7020473183699997E-4</v>
      </c>
      <c r="AN273" s="4">
        <f t="shared" si="218"/>
        <v>-3.2616339180099999E-3</v>
      </c>
      <c r="AO273" s="4">
        <f t="shared" si="219"/>
        <v>5.0354381591400002E-2</v>
      </c>
      <c r="AP273" s="4">
        <f t="shared" si="220"/>
        <v>9.1122176667100003E-3</v>
      </c>
      <c r="AQ273" s="4">
        <f t="shared" si="246"/>
        <v>8.83130516512475E-3</v>
      </c>
      <c r="AS273" s="4">
        <f t="shared" si="247"/>
        <v>-7.8448957284184689E-2</v>
      </c>
      <c r="AT273" s="4">
        <f t="shared" si="221"/>
        <v>2.7162530994315266E-2</v>
      </c>
      <c r="AU273" s="4">
        <f t="shared" si="222"/>
        <v>-6.1524997618212098E-2</v>
      </c>
      <c r="AV273" s="4">
        <f t="shared" si="223"/>
        <v>3.6007787138006279E-2</v>
      </c>
      <c r="AW273" s="4">
        <f t="shared" si="224"/>
        <v>8.306823323209854E-2</v>
      </c>
      <c r="AX273" s="4">
        <f t="shared" si="225"/>
        <v>6.0024826918490454E-2</v>
      </c>
      <c r="AY273" s="4">
        <f t="shared" si="226"/>
        <v>6.1253055078252794E-2</v>
      </c>
      <c r="AZ273" s="4">
        <f t="shared" si="227"/>
        <v>-4.0421041445688692E-2</v>
      </c>
      <c r="BA273" s="4">
        <f t="shared" si="228"/>
        <v>1.4821137172259575E-2</v>
      </c>
      <c r="BB273" s="4">
        <f t="shared" si="229"/>
        <v>-8.5062676457550862E-3</v>
      </c>
      <c r="BC273" s="4">
        <f t="shared" si="230"/>
        <v>0.23366046660448359</v>
      </c>
      <c r="BD273" s="4">
        <f t="shared" si="231"/>
        <v>4.036179190036833E-2</v>
      </c>
      <c r="BE273" s="4">
        <f t="shared" si="232"/>
        <v>3.0621547087036186E-2</v>
      </c>
      <c r="BG273" s="4">
        <f t="shared" si="233"/>
        <v>0.15257881001634077</v>
      </c>
      <c r="BH273" s="4">
        <f t="shared" si="234"/>
        <v>0.2363025738561341</v>
      </c>
      <c r="BI273" s="4">
        <f t="shared" si="235"/>
        <v>0.10691881764660285</v>
      </c>
      <c r="BJ273" s="4">
        <f t="shared" si="236"/>
        <v>0.20298298482724156</v>
      </c>
      <c r="BK273" s="4">
        <f t="shared" si="237"/>
        <v>0.15105668861555269</v>
      </c>
      <c r="BL273" s="4">
        <f t="shared" si="238"/>
        <v>0.1883649004608153</v>
      </c>
      <c r="BM273" s="4">
        <f t="shared" si="239"/>
        <v>2.0874559030466554E-2</v>
      </c>
      <c r="BN273" s="4">
        <f t="shared" si="240"/>
        <v>2.0551127617648365E-2</v>
      </c>
      <c r="BO273" s="4">
        <f t="shared" si="241"/>
        <v>2.6273343857688571E-2</v>
      </c>
      <c r="BP273" s="4">
        <f t="shared" si="242"/>
        <v>0.15282556092624408</v>
      </c>
      <c r="BQ273" s="4">
        <f t="shared" si="243"/>
        <v>0.10008817963288612</v>
      </c>
      <c r="BR273" s="4">
        <f t="shared" si="244"/>
        <v>8.0539033524838807E-2</v>
      </c>
      <c r="BT273" s="4">
        <f t="shared" si="248"/>
        <v>29.671990900058134</v>
      </c>
      <c r="BU273" s="4">
        <f t="shared" si="249"/>
        <v>82.002572217196999</v>
      </c>
      <c r="BV273" s="5">
        <f t="shared" ref="BV273:BV336" si="252">0.6*H273+0.4*K273</f>
        <v>-1.65254918540052E-2</v>
      </c>
      <c r="BW273" s="4">
        <f t="shared" si="197"/>
        <v>12.823871031539547</v>
      </c>
      <c r="BX273" s="4">
        <f>MAX(BW$28:BW273)</f>
        <v>14.111267684170134</v>
      </c>
      <c r="BY273" s="22">
        <f t="shared" ref="BY273:BY336" si="253">(BX273-BW273)/BX273</f>
        <v>9.1231821367457624E-2</v>
      </c>
    </row>
    <row r="274" spans="1:82" x14ac:dyDescent="0.25">
      <c r="A274" s="2">
        <v>37103</v>
      </c>
      <c r="B274" s="3">
        <v>3.2860622558899999E-3</v>
      </c>
      <c r="C274" s="3">
        <v>-4.9187835290299999E-2</v>
      </c>
      <c r="D274" s="3">
        <v>0.109198751719</v>
      </c>
      <c r="E274" s="3">
        <v>-1.6824010985300002E-2</v>
      </c>
      <c r="F274" s="3">
        <v>-3.9038936526899999E-2</v>
      </c>
      <c r="G274" s="3">
        <v>-2.1594841654799999E-2</v>
      </c>
      <c r="H274" s="3">
        <v>-1.3433702115299999E-2</v>
      </c>
      <c r="I274" s="3">
        <v>9.9729265249300005E-3</v>
      </c>
      <c r="J274" s="3">
        <v>1.26954658638E-2</v>
      </c>
      <c r="K274" s="3">
        <v>1.8467911121600001E-2</v>
      </c>
      <c r="L274" s="3">
        <v>-9.6960824491099996E-4</v>
      </c>
      <c r="M274" s="3">
        <v>-5.0017130963100004E-3</v>
      </c>
      <c r="N274" s="3">
        <v>1.47327852882E-2</v>
      </c>
      <c r="O274" s="3">
        <f t="shared" si="250"/>
        <v>1.5847660503090831E-3</v>
      </c>
      <c r="P274" s="3">
        <f t="shared" si="251"/>
        <v>2.5514616949724733E-2</v>
      </c>
      <c r="Q274" s="3"/>
      <c r="R274" s="4">
        <f t="shared" si="198"/>
        <v>-1</v>
      </c>
      <c r="S274" s="4">
        <f t="shared" si="199"/>
        <v>-1</v>
      </c>
      <c r="T274" s="4">
        <f t="shared" si="200"/>
        <v>-1</v>
      </c>
      <c r="U274" s="4">
        <f t="shared" si="201"/>
        <v>-1</v>
      </c>
      <c r="V274" s="4">
        <f t="shared" si="202"/>
        <v>-1</v>
      </c>
      <c r="W274" s="4">
        <f t="shared" si="203"/>
        <v>-1</v>
      </c>
      <c r="X274" s="4">
        <f t="shared" si="204"/>
        <v>1</v>
      </c>
      <c r="Y274" s="4">
        <f t="shared" si="205"/>
        <v>-1</v>
      </c>
      <c r="Z274" s="4">
        <f t="shared" si="206"/>
        <v>1</v>
      </c>
      <c r="AA274" s="4">
        <f t="shared" si="207"/>
        <v>-1</v>
      </c>
      <c r="AB274" s="4">
        <f t="shared" si="208"/>
        <v>-1</v>
      </c>
      <c r="AC274" s="4">
        <f t="shared" si="209"/>
        <v>-1</v>
      </c>
      <c r="AE274" s="4">
        <f t="shared" si="245"/>
        <v>-4.9187835290299999E-2</v>
      </c>
      <c r="AF274" s="4">
        <f t="shared" si="210"/>
        <v>-0.109198751719</v>
      </c>
      <c r="AG274" s="4">
        <f t="shared" si="211"/>
        <v>1.6824010985300002E-2</v>
      </c>
      <c r="AH274" s="4">
        <f t="shared" si="212"/>
        <v>3.9038936526899999E-2</v>
      </c>
      <c r="AI274" s="4">
        <f t="shared" si="213"/>
        <v>2.1594841654799999E-2</v>
      </c>
      <c r="AJ274" s="4">
        <f t="shared" si="214"/>
        <v>1.3433702115299999E-2</v>
      </c>
      <c r="AK274" s="4">
        <f t="shared" si="215"/>
        <v>9.9729265249300005E-3</v>
      </c>
      <c r="AL274" s="4">
        <f t="shared" si="216"/>
        <v>-1.26954658638E-2</v>
      </c>
      <c r="AM274" s="4">
        <f t="shared" si="217"/>
        <v>1.8467911121600001E-2</v>
      </c>
      <c r="AN274" s="4">
        <f t="shared" si="218"/>
        <v>9.6960824491099996E-4</v>
      </c>
      <c r="AO274" s="4">
        <f t="shared" si="219"/>
        <v>5.0017130963100004E-3</v>
      </c>
      <c r="AP274" s="4">
        <f t="shared" si="220"/>
        <v>-1.47327852882E-2</v>
      </c>
      <c r="AQ274" s="4">
        <f t="shared" si="246"/>
        <v>-5.0425989909374178E-3</v>
      </c>
      <c r="AS274" s="4">
        <f t="shared" si="247"/>
        <v>-0.12895063288285474</v>
      </c>
      <c r="AT274" s="4">
        <f t="shared" si="221"/>
        <v>-0.18484564080200408</v>
      </c>
      <c r="AU274" s="4">
        <f t="shared" si="222"/>
        <v>6.2941253394358132E-2</v>
      </c>
      <c r="AV274" s="4">
        <f t="shared" si="223"/>
        <v>7.6930461063277722E-2</v>
      </c>
      <c r="AW274" s="4">
        <f t="shared" si="224"/>
        <v>5.7183410685666548E-2</v>
      </c>
      <c r="AX274" s="4">
        <f t="shared" si="225"/>
        <v>2.8526975211275209E-2</v>
      </c>
      <c r="AY274" s="4">
        <f t="shared" si="226"/>
        <v>0.19110203018659125</v>
      </c>
      <c r="AZ274" s="4">
        <f t="shared" si="227"/>
        <v>-0.24710013192459018</v>
      </c>
      <c r="BA274" s="4">
        <f t="shared" si="228"/>
        <v>0.2811657506807318</v>
      </c>
      <c r="BB274" s="4">
        <f t="shared" si="229"/>
        <v>2.5378169438002524E-3</v>
      </c>
      <c r="BC274" s="4">
        <f t="shared" si="230"/>
        <v>1.9989225959172428E-2</v>
      </c>
      <c r="BD274" s="4">
        <f t="shared" si="231"/>
        <v>-7.3170906793443485E-2</v>
      </c>
      <c r="BE274" s="4">
        <f t="shared" si="232"/>
        <v>7.1924676434984014E-3</v>
      </c>
      <c r="BG274" s="4">
        <f t="shared" si="233"/>
        <v>0.1344145636215853</v>
      </c>
      <c r="BH274" s="4">
        <f t="shared" si="234"/>
        <v>0.18415057506206606</v>
      </c>
      <c r="BI274" s="4">
        <f t="shared" si="235"/>
        <v>8.3310260802706246E-2</v>
      </c>
      <c r="BJ274" s="4">
        <f t="shared" si="236"/>
        <v>0.201563470121644</v>
      </c>
      <c r="BK274" s="4">
        <f t="shared" si="237"/>
        <v>0.15245191289541027</v>
      </c>
      <c r="BL274" s="4">
        <f t="shared" si="238"/>
        <v>0.18587295194575454</v>
      </c>
      <c r="BM274" s="4">
        <f t="shared" si="239"/>
        <v>2.0936179939249532E-2</v>
      </c>
      <c r="BN274" s="4">
        <f t="shared" si="240"/>
        <v>2.0613729018844118E-2</v>
      </c>
      <c r="BO274" s="4">
        <f t="shared" si="241"/>
        <v>2.5235490014728121E-2</v>
      </c>
      <c r="BP274" s="4">
        <f t="shared" si="242"/>
        <v>0.13857340518003028</v>
      </c>
      <c r="BQ274" s="4">
        <f t="shared" si="243"/>
        <v>0.10268962871856255</v>
      </c>
      <c r="BR274" s="4">
        <f t="shared" si="244"/>
        <v>7.8533408139920088E-2</v>
      </c>
      <c r="BT274" s="4">
        <f t="shared" si="248"/>
        <v>29.309181789963521</v>
      </c>
      <c r="BU274" s="4">
        <f t="shared" si="249"/>
        <v>82.861838622001656</v>
      </c>
      <c r="BV274" s="5">
        <f t="shared" si="252"/>
        <v>-6.7305682053999793E-4</v>
      </c>
      <c r="BW274" s="4">
        <f t="shared" ref="BW274:BW337" si="254">(1+BV274+B274)*BW273</f>
        <v>12.857379876247187</v>
      </c>
      <c r="BX274" s="4">
        <f>MAX(BW$28:BW274)</f>
        <v>14.111267684170134</v>
      </c>
      <c r="BY274" s="22">
        <f t="shared" si="253"/>
        <v>8.885720517721768E-2</v>
      </c>
    </row>
    <row r="275" spans="1:82" x14ac:dyDescent="0.25">
      <c r="A275" s="2">
        <v>37134</v>
      </c>
      <c r="B275" s="3">
        <v>3.0285481828899998E-3</v>
      </c>
      <c r="C275" s="3">
        <v>-9.1968115005399993E-3</v>
      </c>
      <c r="D275" s="3">
        <v>6.7262240304700001E-3</v>
      </c>
      <c r="E275" s="3">
        <v>2.7101110379099999E-2</v>
      </c>
      <c r="F275" s="3">
        <v>-0.11903552514</v>
      </c>
      <c r="G275" s="3">
        <v>-3.4755839877600003E-2</v>
      </c>
      <c r="H275" s="3">
        <v>-6.6464255401700006E-2</v>
      </c>
      <c r="I275" s="3">
        <v>3.9997460198100002E-3</v>
      </c>
      <c r="J275" s="3">
        <v>6.3530814205100001E-3</v>
      </c>
      <c r="K275" s="3">
        <v>6.87728165106E-3</v>
      </c>
      <c r="L275" s="3">
        <v>3.8199340331899999E-2</v>
      </c>
      <c r="M275" s="3">
        <v>4.6305969135E-2</v>
      </c>
      <c r="N275" s="3">
        <v>1.8944543736900001E-2</v>
      </c>
      <c r="O275" s="3">
        <f t="shared" si="250"/>
        <v>-6.2454279345908331E-3</v>
      </c>
      <c r="P275" s="3">
        <f t="shared" si="251"/>
        <v>8.398188568444178E-3</v>
      </c>
      <c r="Q275" s="3"/>
      <c r="R275" s="4">
        <f t="shared" si="198"/>
        <v>-1</v>
      </c>
      <c r="S275" s="4">
        <f t="shared" si="199"/>
        <v>-1</v>
      </c>
      <c r="T275" s="4">
        <f t="shared" si="200"/>
        <v>-1</v>
      </c>
      <c r="U275" s="4">
        <f t="shared" si="201"/>
        <v>-1</v>
      </c>
      <c r="V275" s="4">
        <f t="shared" si="202"/>
        <v>-1</v>
      </c>
      <c r="W275" s="4">
        <f t="shared" si="203"/>
        <v>-1</v>
      </c>
      <c r="X275" s="4">
        <f t="shared" si="204"/>
        <v>1</v>
      </c>
      <c r="Y275" s="4">
        <f t="shared" si="205"/>
        <v>1</v>
      </c>
      <c r="Z275" s="4">
        <f t="shared" si="206"/>
        <v>1</v>
      </c>
      <c r="AA275" s="4">
        <f t="shared" si="207"/>
        <v>-1</v>
      </c>
      <c r="AB275" s="4">
        <f t="shared" si="208"/>
        <v>-1</v>
      </c>
      <c r="AC275" s="4">
        <f t="shared" si="209"/>
        <v>-1</v>
      </c>
      <c r="AE275" s="4">
        <f t="shared" si="245"/>
        <v>9.1968115005399993E-3</v>
      </c>
      <c r="AF275" s="4">
        <f t="shared" si="210"/>
        <v>-6.7262240304700001E-3</v>
      </c>
      <c r="AG275" s="4">
        <f t="shared" si="211"/>
        <v>-2.7101110379099999E-2</v>
      </c>
      <c r="AH275" s="4">
        <f t="shared" si="212"/>
        <v>0.11903552514</v>
      </c>
      <c r="AI275" s="4">
        <f t="shared" si="213"/>
        <v>3.4755839877600003E-2</v>
      </c>
      <c r="AJ275" s="4">
        <f t="shared" si="214"/>
        <v>6.6464255401700006E-2</v>
      </c>
      <c r="AK275" s="4">
        <f t="shared" si="215"/>
        <v>3.9997460198100002E-3</v>
      </c>
      <c r="AL275" s="4">
        <f t="shared" si="216"/>
        <v>-6.3530814205100001E-3</v>
      </c>
      <c r="AM275" s="4">
        <f t="shared" si="217"/>
        <v>6.87728165106E-3</v>
      </c>
      <c r="AN275" s="4">
        <f t="shared" si="218"/>
        <v>-3.8199340331899999E-2</v>
      </c>
      <c r="AO275" s="4">
        <f t="shared" si="219"/>
        <v>-4.6305969135E-2</v>
      </c>
      <c r="AP275" s="4">
        <f t="shared" si="220"/>
        <v>-1.8944543736900001E-2</v>
      </c>
      <c r="AQ275" s="4">
        <f t="shared" si="246"/>
        <v>8.0582658797358347E-3</v>
      </c>
      <c r="AS275" s="4">
        <f t="shared" si="247"/>
        <v>2.7368497141222296E-2</v>
      </c>
      <c r="AT275" s="4">
        <f t="shared" si="221"/>
        <v>-1.461026994502297E-2</v>
      </c>
      <c r="AU275" s="4">
        <f t="shared" si="222"/>
        <v>-0.13012135656749571</v>
      </c>
      <c r="AV275" s="4">
        <f t="shared" si="223"/>
        <v>0.2362244013127216</v>
      </c>
      <c r="AW275" s="4">
        <f t="shared" si="224"/>
        <v>9.1191613716108039E-2</v>
      </c>
      <c r="AX275" s="4">
        <f t="shared" si="225"/>
        <v>0.14303158088562998</v>
      </c>
      <c r="AY275" s="4">
        <f t="shared" si="226"/>
        <v>7.6417876258535314E-2</v>
      </c>
      <c r="AZ275" s="4">
        <f t="shared" si="227"/>
        <v>-0.12327864433848544</v>
      </c>
      <c r="BA275" s="4">
        <f t="shared" si="228"/>
        <v>0.10900967878248025</v>
      </c>
      <c r="BB275" s="4">
        <f t="shared" si="229"/>
        <v>-0.11026456420630668</v>
      </c>
      <c r="BC275" s="4">
        <f t="shared" si="230"/>
        <v>-0.18037252529915737</v>
      </c>
      <c r="BD275" s="4">
        <f t="shared" si="231"/>
        <v>-9.6491641891548643E-2</v>
      </c>
      <c r="BE275" s="4">
        <f t="shared" si="232"/>
        <v>2.3420538207233922E-3</v>
      </c>
      <c r="BG275" s="4">
        <f t="shared" si="233"/>
        <v>0.14083553804769994</v>
      </c>
      <c r="BH275" s="4">
        <f t="shared" si="234"/>
        <v>0.2099441989567554</v>
      </c>
      <c r="BI275" s="4">
        <f t="shared" si="235"/>
        <v>7.2119289276695892E-2</v>
      </c>
      <c r="BJ275" s="4">
        <f t="shared" si="236"/>
        <v>0.19209969934613327</v>
      </c>
      <c r="BK275" s="4">
        <f t="shared" si="237"/>
        <v>0.15236648610393061</v>
      </c>
      <c r="BL275" s="4">
        <f t="shared" si="238"/>
        <v>0.18588070014030481</v>
      </c>
      <c r="BM275" s="4">
        <f t="shared" si="239"/>
        <v>2.2801789361244919E-2</v>
      </c>
      <c r="BN275" s="4">
        <f t="shared" si="240"/>
        <v>2.4430304799435577E-2</v>
      </c>
      <c r="BO275" s="4">
        <f t="shared" si="241"/>
        <v>2.9480113354438214E-2</v>
      </c>
      <c r="BP275" s="4">
        <f t="shared" si="242"/>
        <v>0.13663416457443275</v>
      </c>
      <c r="BQ275" s="4">
        <f t="shared" si="243"/>
        <v>0.10043663694430471</v>
      </c>
      <c r="BR275" s="4">
        <f t="shared" si="244"/>
        <v>8.0935840398610709E-2</v>
      </c>
      <c r="BT275" s="4">
        <f t="shared" si="248"/>
        <v>30.124549617878689</v>
      </c>
      <c r="BU275" s="4">
        <f t="shared" si="249"/>
        <v>83.30685657852807</v>
      </c>
      <c r="BV275" s="5">
        <f t="shared" si="252"/>
        <v>-3.7127640580595998E-2</v>
      </c>
      <c r="BW275" s="4">
        <f t="shared" si="254"/>
        <v>12.418954891854627</v>
      </c>
      <c r="BX275" s="4">
        <f>MAX(BW$28:BW275)</f>
        <v>14.111267684170134</v>
      </c>
      <c r="BY275" s="22">
        <f t="shared" si="253"/>
        <v>0.11992634752538391</v>
      </c>
    </row>
    <row r="276" spans="1:82" x14ac:dyDescent="0.25">
      <c r="A276" s="2">
        <v>37162</v>
      </c>
      <c r="B276" s="3">
        <v>2.3819965230200001E-3</v>
      </c>
      <c r="C276" s="3">
        <v>-5.6936652795700003E-2</v>
      </c>
      <c r="D276" s="3">
        <v>-7.6654852413499994E-2</v>
      </c>
      <c r="E276" s="3">
        <v>6.3374230642399998E-2</v>
      </c>
      <c r="F276" s="3">
        <v>-0.18016484547100001</v>
      </c>
      <c r="G276" s="3">
        <v>-8.5992775356199994E-2</v>
      </c>
      <c r="H276" s="3">
        <v>-8.3468222907600004E-2</v>
      </c>
      <c r="I276" s="1">
        <v>-2.0776506970899999E-5</v>
      </c>
      <c r="J276" s="3">
        <v>-1.86059184998E-3</v>
      </c>
      <c r="K276" s="3">
        <v>1.16110892788E-2</v>
      </c>
      <c r="L276" s="3">
        <v>-6.1735244453099997E-2</v>
      </c>
      <c r="M276" s="3">
        <v>-4.7225177837899998E-3</v>
      </c>
      <c r="N276" s="3">
        <v>1.3610122035800001E-2</v>
      </c>
      <c r="O276" s="3">
        <f t="shared" si="250"/>
        <v>-3.8580086465070079E-2</v>
      </c>
      <c r="P276" s="3">
        <f t="shared" si="251"/>
        <v>-7.7873912562734293E-2</v>
      </c>
      <c r="Q276" s="3"/>
      <c r="R276" s="4">
        <f t="shared" si="198"/>
        <v>-1</v>
      </c>
      <c r="S276" s="4">
        <f t="shared" si="199"/>
        <v>-1</v>
      </c>
      <c r="T276" s="4">
        <f t="shared" si="200"/>
        <v>-1</v>
      </c>
      <c r="U276" s="4">
        <f t="shared" si="201"/>
        <v>-1</v>
      </c>
      <c r="V276" s="4">
        <f t="shared" si="202"/>
        <v>-1</v>
      </c>
      <c r="W276" s="4">
        <f t="shared" si="203"/>
        <v>-1</v>
      </c>
      <c r="X276" s="4">
        <f t="shared" si="204"/>
        <v>1</v>
      </c>
      <c r="Y276" s="4">
        <f t="shared" si="205"/>
        <v>1</v>
      </c>
      <c r="Z276" s="4">
        <f t="shared" si="206"/>
        <v>1</v>
      </c>
      <c r="AA276" s="4">
        <f t="shared" si="207"/>
        <v>-1</v>
      </c>
      <c r="AB276" s="4">
        <f t="shared" si="208"/>
        <v>-1</v>
      </c>
      <c r="AC276" s="4">
        <f t="shared" si="209"/>
        <v>1</v>
      </c>
      <c r="AE276" s="4">
        <f t="shared" si="245"/>
        <v>5.6936652795700003E-2</v>
      </c>
      <c r="AF276" s="4">
        <f t="shared" si="210"/>
        <v>7.6654852413499994E-2</v>
      </c>
      <c r="AG276" s="4">
        <f t="shared" si="211"/>
        <v>-6.3374230642399998E-2</v>
      </c>
      <c r="AH276" s="4">
        <f t="shared" si="212"/>
        <v>0.18016484547100001</v>
      </c>
      <c r="AI276" s="4">
        <f t="shared" si="213"/>
        <v>8.5992775356199994E-2</v>
      </c>
      <c r="AJ276" s="4">
        <f t="shared" si="214"/>
        <v>8.3468222907600004E-2</v>
      </c>
      <c r="AK276" s="4">
        <f t="shared" si="215"/>
        <v>-2.0776506970899999E-5</v>
      </c>
      <c r="AL276" s="4">
        <f t="shared" si="216"/>
        <v>-1.86059184998E-3</v>
      </c>
      <c r="AM276" s="4">
        <f t="shared" si="217"/>
        <v>1.16110892788E-2</v>
      </c>
      <c r="AN276" s="4">
        <f t="shared" si="218"/>
        <v>6.1735244453099997E-2</v>
      </c>
      <c r="AO276" s="4">
        <f t="shared" si="219"/>
        <v>4.7225177837899998E-3</v>
      </c>
      <c r="AP276" s="4">
        <f t="shared" si="220"/>
        <v>-1.3610122035800001E-2</v>
      </c>
      <c r="AQ276" s="4">
        <f t="shared" si="246"/>
        <v>4.0201706618711593E-2</v>
      </c>
      <c r="AS276" s="4">
        <f t="shared" si="247"/>
        <v>0.16171103852045068</v>
      </c>
      <c r="AT276" s="4">
        <f t="shared" si="221"/>
        <v>0.14604805047133398</v>
      </c>
      <c r="AU276" s="4">
        <f t="shared" si="222"/>
        <v>-0.35149670096861757</v>
      </c>
      <c r="AV276" s="4">
        <f t="shared" si="223"/>
        <v>0.37514862560273238</v>
      </c>
      <c r="AW276" s="4">
        <f t="shared" si="224"/>
        <v>0.2257524671076119</v>
      </c>
      <c r="AX276" s="4">
        <f t="shared" si="225"/>
        <v>0.17961676030829943</v>
      </c>
      <c r="AY276" s="4">
        <f t="shared" si="226"/>
        <v>-3.6447151829606508E-4</v>
      </c>
      <c r="AZ276" s="4">
        <f t="shared" si="227"/>
        <v>-3.0463669860115478E-2</v>
      </c>
      <c r="BA276" s="4">
        <f t="shared" si="228"/>
        <v>0.15754470329473083</v>
      </c>
      <c r="BB276" s="4">
        <f t="shared" si="229"/>
        <v>0.18073150195014115</v>
      </c>
      <c r="BC276" s="4">
        <f t="shared" si="230"/>
        <v>1.8807948682745265E-2</v>
      </c>
      <c r="BD276" s="4">
        <f t="shared" si="231"/>
        <v>-6.7263758398108248E-2</v>
      </c>
      <c r="BE276" s="4">
        <f t="shared" si="232"/>
        <v>8.2981041266075681E-2</v>
      </c>
      <c r="BG276" s="4">
        <f t="shared" si="233"/>
        <v>0.13925738609657318</v>
      </c>
      <c r="BH276" s="4">
        <f t="shared" si="234"/>
        <v>0.20894231766676083</v>
      </c>
      <c r="BI276" s="4">
        <f t="shared" si="235"/>
        <v>8.0023497622794842E-2</v>
      </c>
      <c r="BJ276" s="4">
        <f t="shared" si="236"/>
        <v>0.2146250603528865</v>
      </c>
      <c r="BK276" s="4">
        <f t="shared" si="237"/>
        <v>0.13359996411012062</v>
      </c>
      <c r="BL276" s="4">
        <f t="shared" si="238"/>
        <v>0.17256306445223921</v>
      </c>
      <c r="BM276" s="4">
        <f t="shared" si="239"/>
        <v>2.234119660433409E-2</v>
      </c>
      <c r="BN276" s="4">
        <f t="shared" si="240"/>
        <v>2.4330939646822026E-2</v>
      </c>
      <c r="BO276" s="4">
        <f t="shared" si="241"/>
        <v>2.9282578077257333E-2</v>
      </c>
      <c r="BP276" s="4">
        <f t="shared" si="242"/>
        <v>0.14499870043738386</v>
      </c>
      <c r="BQ276" s="4">
        <f t="shared" si="243"/>
        <v>0.11251702369326247</v>
      </c>
      <c r="BR276" s="4">
        <f t="shared" si="244"/>
        <v>7.886350729902139E-2</v>
      </c>
      <c r="BT276" s="4">
        <f t="shared" si="248"/>
        <v>33.922086865458098</v>
      </c>
      <c r="BU276" s="4">
        <f t="shared" si="249"/>
        <v>90.418182924731738</v>
      </c>
      <c r="BV276" s="5">
        <f t="shared" si="252"/>
        <v>-4.543649803304E-2</v>
      </c>
      <c r="BW276" s="4">
        <f t="shared" si="254"/>
        <v>11.884262979710401</v>
      </c>
      <c r="BX276" s="4">
        <f>MAX(BW$28:BW276)</f>
        <v>14.111267684170134</v>
      </c>
      <c r="BY276" s="22">
        <f t="shared" si="253"/>
        <v>0.1578174799247811</v>
      </c>
    </row>
    <row r="277" spans="1:82" x14ac:dyDescent="0.25">
      <c r="A277" s="2">
        <v>37195</v>
      </c>
      <c r="B277" s="3">
        <v>2.1964169713700001E-3</v>
      </c>
      <c r="C277" s="3">
        <v>-4.6406086860900003E-2</v>
      </c>
      <c r="D277" s="3">
        <v>-4.2190247485799998E-2</v>
      </c>
      <c r="E277" s="3">
        <v>-4.6156398830299997E-2</v>
      </c>
      <c r="F277" s="3">
        <v>6.1014418285699999E-2</v>
      </c>
      <c r="G277" s="3">
        <v>2.3837530747599998E-2</v>
      </c>
      <c r="H277" s="3">
        <v>1.6550704890999999E-2</v>
      </c>
      <c r="I277" s="3">
        <v>1.76879352889E-2</v>
      </c>
      <c r="J277" s="3">
        <v>1.6044355255999999E-2</v>
      </c>
      <c r="K277" s="3">
        <v>1.53657582064E-2</v>
      </c>
      <c r="L277" s="3">
        <v>2.35102775072E-2</v>
      </c>
      <c r="M277" s="3">
        <v>-2.9479619989600001E-2</v>
      </c>
      <c r="N277" s="3">
        <v>-8.8308091446099996E-3</v>
      </c>
      <c r="O277" s="3">
        <f t="shared" si="250"/>
        <v>7.8984822632501873E-5</v>
      </c>
      <c r="P277" s="3">
        <f t="shared" si="251"/>
        <v>3.2926308282227451E-2</v>
      </c>
      <c r="Q277" s="3"/>
      <c r="R277" s="4">
        <f t="shared" si="198"/>
        <v>-1</v>
      </c>
      <c r="S277" s="4">
        <f t="shared" si="199"/>
        <v>-1</v>
      </c>
      <c r="T277" s="4">
        <f t="shared" si="200"/>
        <v>1</v>
      </c>
      <c r="U277" s="4">
        <f t="shared" si="201"/>
        <v>-1</v>
      </c>
      <c r="V277" s="4">
        <f t="shared" si="202"/>
        <v>-1</v>
      </c>
      <c r="W277" s="4">
        <f t="shared" si="203"/>
        <v>-1</v>
      </c>
      <c r="X277" s="4">
        <f t="shared" si="204"/>
        <v>1</v>
      </c>
      <c r="Y277" s="4">
        <f t="shared" si="205"/>
        <v>1</v>
      </c>
      <c r="Z277" s="4">
        <f t="shared" si="206"/>
        <v>1</v>
      </c>
      <c r="AA277" s="4">
        <f t="shared" si="207"/>
        <v>-1</v>
      </c>
      <c r="AB277" s="4">
        <f t="shared" si="208"/>
        <v>-1</v>
      </c>
      <c r="AC277" s="4">
        <f t="shared" si="209"/>
        <v>-1</v>
      </c>
      <c r="AE277" s="4">
        <f t="shared" si="245"/>
        <v>4.6406086860900003E-2</v>
      </c>
      <c r="AF277" s="4">
        <f t="shared" si="210"/>
        <v>4.2190247485799998E-2</v>
      </c>
      <c r="AG277" s="4">
        <f t="shared" si="211"/>
        <v>4.6156398830299997E-2</v>
      </c>
      <c r="AH277" s="4">
        <f t="shared" si="212"/>
        <v>-6.1014418285699999E-2</v>
      </c>
      <c r="AI277" s="4">
        <f t="shared" si="213"/>
        <v>-2.3837530747599998E-2</v>
      </c>
      <c r="AJ277" s="4">
        <f t="shared" si="214"/>
        <v>-1.6550704890999999E-2</v>
      </c>
      <c r="AK277" s="4">
        <f t="shared" si="215"/>
        <v>1.76879352889E-2</v>
      </c>
      <c r="AL277" s="4">
        <f t="shared" si="216"/>
        <v>1.6044355255999999E-2</v>
      </c>
      <c r="AM277" s="4">
        <f t="shared" si="217"/>
        <v>1.53657582064E-2</v>
      </c>
      <c r="AN277" s="4">
        <f t="shared" si="218"/>
        <v>-2.35102775072E-2</v>
      </c>
      <c r="AO277" s="4">
        <f t="shared" si="219"/>
        <v>2.9479619989600001E-2</v>
      </c>
      <c r="AP277" s="4">
        <f t="shared" si="220"/>
        <v>-8.8308091446099996E-3</v>
      </c>
      <c r="AQ277" s="4">
        <f t="shared" si="246"/>
        <v>6.6322217784824979E-3</v>
      </c>
      <c r="AS277" s="4">
        <f t="shared" si="247"/>
        <v>0.13329587223105852</v>
      </c>
      <c r="AT277" s="4">
        <f t="shared" si="221"/>
        <v>8.0769176788952124E-2</v>
      </c>
      <c r="AU277" s="4">
        <f t="shared" si="222"/>
        <v>0.23071422870250682</v>
      </c>
      <c r="AV277" s="4">
        <f t="shared" si="223"/>
        <v>-0.11371350239413813</v>
      </c>
      <c r="AW277" s="4">
        <f t="shared" si="224"/>
        <v>-7.1369871710300056E-2</v>
      </c>
      <c r="AX277" s="4">
        <f t="shared" si="225"/>
        <v>-3.8364420436172275E-2</v>
      </c>
      <c r="AY277" s="4">
        <f t="shared" si="226"/>
        <v>0.31668733957551087</v>
      </c>
      <c r="AZ277" s="4">
        <f t="shared" si="227"/>
        <v>0.26376877323923043</v>
      </c>
      <c r="BA277" s="4">
        <f t="shared" si="228"/>
        <v>0.20989624842266197</v>
      </c>
      <c r="BB277" s="4">
        <f t="shared" si="229"/>
        <v>-6.4856519227502088E-2</v>
      </c>
      <c r="BC277" s="4">
        <f t="shared" si="230"/>
        <v>0.10480056802769926</v>
      </c>
      <c r="BD277" s="4">
        <f t="shared" si="231"/>
        <v>-4.4790344467571408E-2</v>
      </c>
      <c r="BE277" s="4">
        <f t="shared" si="232"/>
        <v>8.3903129062661327E-2</v>
      </c>
      <c r="BG277" s="4">
        <f t="shared" si="233"/>
        <v>0.14541679562939652</v>
      </c>
      <c r="BH277" s="4">
        <f t="shared" si="234"/>
        <v>0.22097050713715796</v>
      </c>
      <c r="BI277" s="4">
        <f t="shared" si="235"/>
        <v>0.1032207985891002</v>
      </c>
      <c r="BJ277" s="4">
        <f t="shared" si="236"/>
        <v>0.26131516082637729</v>
      </c>
      <c r="BK277" s="4">
        <f t="shared" si="237"/>
        <v>0.14320980626765531</v>
      </c>
      <c r="BL277" s="4">
        <f t="shared" si="238"/>
        <v>0.17907090890342545</v>
      </c>
      <c r="BM277" s="4">
        <f t="shared" si="239"/>
        <v>2.2342724808217661E-2</v>
      </c>
      <c r="BN277" s="4">
        <f t="shared" si="240"/>
        <v>2.4047738699119921E-2</v>
      </c>
      <c r="BO277" s="4">
        <f t="shared" si="241"/>
        <v>2.9850071889549419E-2</v>
      </c>
      <c r="BP277" s="4">
        <f t="shared" si="242"/>
        <v>0.14440138191358842</v>
      </c>
      <c r="BQ277" s="4">
        <f t="shared" si="243"/>
        <v>0.11265833344521171</v>
      </c>
      <c r="BR277" s="4">
        <f t="shared" si="244"/>
        <v>7.8356402569440195E-2</v>
      </c>
      <c r="BT277" s="4">
        <f t="shared" si="248"/>
        <v>34.688733732605094</v>
      </c>
      <c r="BU277" s="4">
        <f t="shared" si="249"/>
        <v>98.203147427773132</v>
      </c>
      <c r="BV277" s="5">
        <f t="shared" si="252"/>
        <v>1.6076726217159998E-2</v>
      </c>
      <c r="BW277" s="4">
        <f t="shared" si="254"/>
        <v>12.101425818828794</v>
      </c>
      <c r="BX277" s="4">
        <f>MAX(BW$28:BW277)</f>
        <v>14.111267684170134</v>
      </c>
      <c r="BY277" s="22">
        <f t="shared" si="253"/>
        <v>0.14242815814456972</v>
      </c>
    </row>
    <row r="278" spans="1:82" x14ac:dyDescent="0.25">
      <c r="A278" s="2">
        <v>37225</v>
      </c>
      <c r="B278" s="3">
        <v>1.7457938859700001E-3</v>
      </c>
      <c r="C278" s="3">
        <v>0.144952801006</v>
      </c>
      <c r="D278" s="3">
        <v>1.1499840753499999E-2</v>
      </c>
      <c r="E278" s="3">
        <v>-2.2238309949500001E-2</v>
      </c>
      <c r="F278" s="3">
        <v>8.8081615684200004E-2</v>
      </c>
      <c r="G278" s="3">
        <v>3.2248215905899998E-2</v>
      </c>
      <c r="H278" s="3">
        <v>7.4855812866900004E-2</v>
      </c>
      <c r="I278" s="3">
        <v>-8.2106544306999995E-3</v>
      </c>
      <c r="J278" s="3">
        <v>-6.4581613262200003E-3</v>
      </c>
      <c r="K278" s="3">
        <v>-1.8973075544899999E-2</v>
      </c>
      <c r="L278" s="3">
        <v>3.2572548199800003E-2</v>
      </c>
      <c r="M278" s="3">
        <v>-7.8563719236999993E-3</v>
      </c>
      <c r="N278" s="3">
        <v>-1.7893077834000001E-2</v>
      </c>
      <c r="O278" s="3">
        <f t="shared" si="250"/>
        <v>2.5215098617273331E-2</v>
      </c>
      <c r="P278" s="3">
        <f t="shared" si="251"/>
        <v>2.9624704699167344E-2</v>
      </c>
      <c r="Q278" s="3"/>
      <c r="R278" s="4">
        <f t="shared" si="198"/>
        <v>-1</v>
      </c>
      <c r="S278" s="4">
        <f t="shared" si="199"/>
        <v>-1</v>
      </c>
      <c r="T278" s="4">
        <f t="shared" si="200"/>
        <v>1</v>
      </c>
      <c r="U278" s="4">
        <f t="shared" si="201"/>
        <v>-1</v>
      </c>
      <c r="V278" s="4">
        <f t="shared" si="202"/>
        <v>-1</v>
      </c>
      <c r="W278" s="4">
        <f t="shared" si="203"/>
        <v>-1</v>
      </c>
      <c r="X278" s="4">
        <f t="shared" si="204"/>
        <v>1</v>
      </c>
      <c r="Y278" s="4">
        <f t="shared" si="205"/>
        <v>1</v>
      </c>
      <c r="Z278" s="4">
        <f t="shared" si="206"/>
        <v>1</v>
      </c>
      <c r="AA278" s="4">
        <f t="shared" si="207"/>
        <v>-1</v>
      </c>
      <c r="AB278" s="4">
        <f t="shared" si="208"/>
        <v>-1</v>
      </c>
      <c r="AC278" s="4">
        <f t="shared" si="209"/>
        <v>1</v>
      </c>
      <c r="AE278" s="4">
        <f t="shared" si="245"/>
        <v>-0.144952801006</v>
      </c>
      <c r="AF278" s="4">
        <f t="shared" si="210"/>
        <v>-1.1499840753499999E-2</v>
      </c>
      <c r="AG278" s="4">
        <f t="shared" si="211"/>
        <v>-2.2238309949500001E-2</v>
      </c>
      <c r="AH278" s="4">
        <f t="shared" si="212"/>
        <v>-8.8081615684200004E-2</v>
      </c>
      <c r="AI278" s="4">
        <f t="shared" si="213"/>
        <v>-3.2248215905899998E-2</v>
      </c>
      <c r="AJ278" s="4">
        <f t="shared" si="214"/>
        <v>-7.4855812866900004E-2</v>
      </c>
      <c r="AK278" s="4">
        <f t="shared" si="215"/>
        <v>-8.2106544306999995E-3</v>
      </c>
      <c r="AL278" s="4">
        <f t="shared" si="216"/>
        <v>-6.4581613262200003E-3</v>
      </c>
      <c r="AM278" s="4">
        <f t="shared" si="217"/>
        <v>-1.8973075544899999E-2</v>
      </c>
      <c r="AN278" s="4">
        <f t="shared" si="218"/>
        <v>-3.2572548199800003E-2</v>
      </c>
      <c r="AO278" s="4">
        <f t="shared" si="219"/>
        <v>7.8563719236999993E-3</v>
      </c>
      <c r="AP278" s="4">
        <f t="shared" si="220"/>
        <v>1.7893077834000001E-2</v>
      </c>
      <c r="AQ278" s="4">
        <f t="shared" si="246"/>
        <v>-3.4528465492493339E-2</v>
      </c>
      <c r="AS278" s="4">
        <f t="shared" si="247"/>
        <v>-0.39872368354318838</v>
      </c>
      <c r="AT278" s="4">
        <f t="shared" si="221"/>
        <v>-2.0816969472513304E-2</v>
      </c>
      <c r="AU278" s="4">
        <f t="shared" si="222"/>
        <v>-8.6177631847340883E-2</v>
      </c>
      <c r="AV278" s="4">
        <f t="shared" si="223"/>
        <v>-0.13482817515164852</v>
      </c>
      <c r="AW278" s="4">
        <f t="shared" si="224"/>
        <v>-9.0072647247714147E-2</v>
      </c>
      <c r="AX278" s="4">
        <f t="shared" si="225"/>
        <v>-0.16720932132481758</v>
      </c>
      <c r="AY278" s="4">
        <f t="shared" si="226"/>
        <v>-0.14699468397301513</v>
      </c>
      <c r="AZ278" s="4">
        <f t="shared" si="227"/>
        <v>-0.10742234697445963</v>
      </c>
      <c r="BA278" s="4">
        <f t="shared" si="228"/>
        <v>-0.25424495612745934</v>
      </c>
      <c r="BB278" s="4">
        <f t="shared" si="229"/>
        <v>-9.0227801889851217E-2</v>
      </c>
      <c r="BC278" s="4">
        <f t="shared" si="230"/>
        <v>2.7894507875072482E-2</v>
      </c>
      <c r="BD278" s="4">
        <f t="shared" si="231"/>
        <v>9.1342007786245599E-2</v>
      </c>
      <c r="BE278" s="4">
        <f t="shared" si="232"/>
        <v>-0.11479014182422416</v>
      </c>
      <c r="BG278" s="4">
        <f t="shared" si="233"/>
        <v>0.13976163449712417</v>
      </c>
      <c r="BH278" s="4">
        <f t="shared" si="234"/>
        <v>0.21541556489157218</v>
      </c>
      <c r="BI278" s="4">
        <f t="shared" si="235"/>
        <v>0.10672325785819041</v>
      </c>
      <c r="BJ278" s="4">
        <f t="shared" si="236"/>
        <v>0.26983811339369107</v>
      </c>
      <c r="BK278" s="4">
        <f t="shared" si="237"/>
        <v>0.14427502760101929</v>
      </c>
      <c r="BL278" s="4">
        <f t="shared" si="238"/>
        <v>0.18402772540970405</v>
      </c>
      <c r="BM278" s="4">
        <f t="shared" si="239"/>
        <v>2.7296429739613309E-2</v>
      </c>
      <c r="BN278" s="4">
        <f t="shared" si="240"/>
        <v>2.8449720849670276E-2</v>
      </c>
      <c r="BO278" s="4">
        <f t="shared" si="241"/>
        <v>3.13618309974565E-2</v>
      </c>
      <c r="BP278" s="4">
        <f t="shared" si="242"/>
        <v>0.14139509728817667</v>
      </c>
      <c r="BQ278" s="4">
        <f t="shared" si="243"/>
        <v>0.11399386918625243</v>
      </c>
      <c r="BR278" s="4">
        <f t="shared" si="244"/>
        <v>7.6464060094301137E-2</v>
      </c>
      <c r="BT278" s="4">
        <f t="shared" si="248"/>
        <v>31.064458856538522</v>
      </c>
      <c r="BU278" s="4">
        <f t="shared" si="249"/>
        <v>87.10183666131627</v>
      </c>
      <c r="BV278" s="5">
        <f t="shared" si="252"/>
        <v>3.7324257502179999E-2</v>
      </c>
      <c r="BW278" s="4">
        <f t="shared" si="254"/>
        <v>12.574229147440318</v>
      </c>
      <c r="BX278" s="4">
        <f>MAX(BW$28:BW278)</f>
        <v>14.111267684170134</v>
      </c>
      <c r="BY278" s="22">
        <f t="shared" si="253"/>
        <v>0.10892278221424771</v>
      </c>
    </row>
    <row r="279" spans="1:82" x14ac:dyDescent="0.25">
      <c r="A279" s="2">
        <v>37256</v>
      </c>
      <c r="B279" s="3">
        <v>1.65055826483E-3</v>
      </c>
      <c r="C279" s="3">
        <v>-8.3143649112099996E-2</v>
      </c>
      <c r="D279" s="3">
        <v>-5.2381367034200002E-2</v>
      </c>
      <c r="E279" s="3">
        <v>1.4785201206400001E-2</v>
      </c>
      <c r="F279" s="3">
        <v>1.6143976656800001E-2</v>
      </c>
      <c r="G279" s="1">
        <v>-9.9219142585499993E-5</v>
      </c>
      <c r="H279" s="3">
        <v>6.8695197283100001E-3</v>
      </c>
      <c r="I279" s="3">
        <v>-1.7076450650900001E-2</v>
      </c>
      <c r="J279" s="3">
        <v>-1.6929379049899999E-2</v>
      </c>
      <c r="K279" s="3">
        <v>-1.05828564787E-2</v>
      </c>
      <c r="L279" s="3">
        <v>-1.3880523765099999E-2</v>
      </c>
      <c r="M279" s="3">
        <v>-6.2362065117499997E-2</v>
      </c>
      <c r="N279" s="3">
        <v>2.2312202820200001E-2</v>
      </c>
      <c r="O279" s="3">
        <f t="shared" si="250"/>
        <v>-1.6362050828272957E-2</v>
      </c>
      <c r="P279" s="3">
        <f t="shared" si="251"/>
        <v>-6.3966530731240839E-2</v>
      </c>
      <c r="Q279" s="3"/>
      <c r="R279" s="4">
        <f t="shared" si="198"/>
        <v>-1</v>
      </c>
      <c r="S279" s="4">
        <f t="shared" si="199"/>
        <v>-1</v>
      </c>
      <c r="T279" s="4">
        <f t="shared" si="200"/>
        <v>-1</v>
      </c>
      <c r="U279" s="4">
        <f t="shared" si="201"/>
        <v>-1</v>
      </c>
      <c r="V279" s="4">
        <f t="shared" si="202"/>
        <v>-1</v>
      </c>
      <c r="W279" s="4">
        <f t="shared" si="203"/>
        <v>-1</v>
      </c>
      <c r="X279" s="4">
        <f t="shared" si="204"/>
        <v>1</v>
      </c>
      <c r="Y279" s="4">
        <f t="shared" si="205"/>
        <v>1</v>
      </c>
      <c r="Z279" s="4">
        <f t="shared" si="206"/>
        <v>1</v>
      </c>
      <c r="AA279" s="4">
        <f t="shared" si="207"/>
        <v>1</v>
      </c>
      <c r="AB279" s="4">
        <f t="shared" si="208"/>
        <v>-1</v>
      </c>
      <c r="AC279" s="4">
        <f t="shared" si="209"/>
        <v>1</v>
      </c>
      <c r="AE279" s="4">
        <f t="shared" si="245"/>
        <v>8.3143649112099996E-2</v>
      </c>
      <c r="AF279" s="4">
        <f t="shared" si="210"/>
        <v>5.2381367034200002E-2</v>
      </c>
      <c r="AG279" s="4">
        <f t="shared" si="211"/>
        <v>1.4785201206400001E-2</v>
      </c>
      <c r="AH279" s="4">
        <f t="shared" si="212"/>
        <v>-1.6143976656800001E-2</v>
      </c>
      <c r="AI279" s="4">
        <f t="shared" si="213"/>
        <v>9.9219142585499993E-5</v>
      </c>
      <c r="AJ279" s="4">
        <f t="shared" si="214"/>
        <v>-6.8695197283100001E-3</v>
      </c>
      <c r="AK279" s="4">
        <f t="shared" si="215"/>
        <v>-1.7076450650900001E-2</v>
      </c>
      <c r="AL279" s="4">
        <f t="shared" si="216"/>
        <v>-1.6929379049899999E-2</v>
      </c>
      <c r="AM279" s="4">
        <f t="shared" si="217"/>
        <v>-1.05828564787E-2</v>
      </c>
      <c r="AN279" s="4">
        <f t="shared" si="218"/>
        <v>1.3880523765099999E-2</v>
      </c>
      <c r="AO279" s="4">
        <f t="shared" si="219"/>
        <v>6.2362065117499997E-2</v>
      </c>
      <c r="AP279" s="4">
        <f t="shared" si="220"/>
        <v>2.2312202820200001E-2</v>
      </c>
      <c r="AQ279" s="4">
        <f t="shared" si="246"/>
        <v>1.5113503802789627E-2</v>
      </c>
      <c r="AS279" s="4">
        <f t="shared" si="247"/>
        <v>0.23795843376119305</v>
      </c>
      <c r="AT279" s="4">
        <f t="shared" si="221"/>
        <v>9.7265705123147944E-2</v>
      </c>
      <c r="AU279" s="4">
        <f t="shared" si="222"/>
        <v>5.5415104460345414E-2</v>
      </c>
      <c r="AV279" s="4">
        <f t="shared" si="223"/>
        <v>-2.3931351214638984E-2</v>
      </c>
      <c r="AW279" s="4">
        <f t="shared" si="224"/>
        <v>2.7508334390309699E-4</v>
      </c>
      <c r="AX279" s="4">
        <f t="shared" si="225"/>
        <v>-1.4931488639586829E-2</v>
      </c>
      <c r="AY279" s="4">
        <f t="shared" si="226"/>
        <v>-0.25023713084525773</v>
      </c>
      <c r="AZ279" s="4">
        <f t="shared" si="227"/>
        <v>-0.2380252395354692</v>
      </c>
      <c r="BA279" s="4">
        <f t="shared" si="228"/>
        <v>-0.13497753341707999</v>
      </c>
      <c r="BB279" s="4">
        <f t="shared" si="229"/>
        <v>3.926734103604787E-2</v>
      </c>
      <c r="BC279" s="4">
        <f t="shared" si="230"/>
        <v>0.2188260318302129</v>
      </c>
      <c r="BD279" s="4">
        <f t="shared" si="231"/>
        <v>0.1167199481308366</v>
      </c>
      <c r="BE279" s="4">
        <f t="shared" si="232"/>
        <v>8.6354086694711805E-3</v>
      </c>
      <c r="BG279" s="4">
        <f t="shared" si="233"/>
        <v>0.21227442172807665</v>
      </c>
      <c r="BH279" s="4">
        <f t="shared" si="234"/>
        <v>0.21511535676150256</v>
      </c>
      <c r="BI279" s="4">
        <f t="shared" si="235"/>
        <v>0.10789470637271012</v>
      </c>
      <c r="BJ279" s="4">
        <f t="shared" si="236"/>
        <v>0.2862199565092356</v>
      </c>
      <c r="BK279" s="4">
        <f t="shared" si="237"/>
        <v>0.1495412134320806</v>
      </c>
      <c r="BL279" s="4">
        <f t="shared" si="238"/>
        <v>0.19860709893707151</v>
      </c>
      <c r="BM279" s="4">
        <f t="shared" si="239"/>
        <v>2.8228275533387547E-2</v>
      </c>
      <c r="BN279" s="4">
        <f t="shared" si="240"/>
        <v>2.7794107350485483E-2</v>
      </c>
      <c r="BO279" s="4">
        <f t="shared" si="241"/>
        <v>3.8636976864402588E-2</v>
      </c>
      <c r="BP279" s="4">
        <f t="shared" si="242"/>
        <v>0.14470624824940875</v>
      </c>
      <c r="BQ279" s="4">
        <f t="shared" si="243"/>
        <v>0.11386603418340266</v>
      </c>
      <c r="BR279" s="4">
        <f t="shared" si="244"/>
        <v>7.4392586891015147E-2</v>
      </c>
      <c r="BT279" s="4">
        <f t="shared" si="248"/>
        <v>32.560111622153556</v>
      </c>
      <c r="BU279" s="4">
        <f t="shared" si="249"/>
        <v>87.997763273131469</v>
      </c>
      <c r="BV279" s="5">
        <f t="shared" si="252"/>
        <v>-1.114307544940003E-4</v>
      </c>
      <c r="BW279" s="4">
        <f t="shared" si="254"/>
        <v>12.593582489442413</v>
      </c>
      <c r="BX279" s="4">
        <f>MAX(BW$28:BW279)</f>
        <v>14.111267684170134</v>
      </c>
      <c r="BY279" s="22">
        <f t="shared" si="253"/>
        <v>0.10755130075451995</v>
      </c>
    </row>
    <row r="280" spans="1:82" x14ac:dyDescent="0.25">
      <c r="A280" s="2">
        <v>37287</v>
      </c>
      <c r="B280" s="3">
        <v>1.5595019539900001E-3</v>
      </c>
      <c r="C280" s="3">
        <v>2.15985795684E-2</v>
      </c>
      <c r="D280" s="3">
        <v>-1.4513698473899999E-2</v>
      </c>
      <c r="E280" s="3">
        <v>1.12992690205E-2</v>
      </c>
      <c r="F280" s="3">
        <v>-1.0611363612500001E-2</v>
      </c>
      <c r="G280" s="3">
        <v>-1.5918168879000001E-2</v>
      </c>
      <c r="H280" s="3">
        <v>-1.6521966989700002E-2</v>
      </c>
      <c r="I280" s="3">
        <v>5.9380736336900001E-3</v>
      </c>
      <c r="J280" s="3">
        <v>1.00397025483E-2</v>
      </c>
      <c r="K280" s="3">
        <v>4.1402677511699999E-3</v>
      </c>
      <c r="L280" s="3">
        <v>-8.3068768208899996E-3</v>
      </c>
      <c r="M280" s="3">
        <v>-2.1849169597199999E-2</v>
      </c>
      <c r="N280" s="3">
        <v>-2.7273125915600001E-2</v>
      </c>
      <c r="O280" s="3">
        <f t="shared" si="250"/>
        <v>-5.1648731472274997E-3</v>
      </c>
      <c r="P280" s="3">
        <f t="shared" si="251"/>
        <v>-6.4902754721824973E-3</v>
      </c>
      <c r="Q280" s="3"/>
      <c r="R280" s="4">
        <f t="shared" si="198"/>
        <v>-1</v>
      </c>
      <c r="S280" s="4">
        <f t="shared" si="199"/>
        <v>-1</v>
      </c>
      <c r="T280" s="4">
        <f t="shared" si="200"/>
        <v>-1</v>
      </c>
      <c r="U280" s="4">
        <f t="shared" si="201"/>
        <v>-1</v>
      </c>
      <c r="V280" s="4">
        <f t="shared" si="202"/>
        <v>-1</v>
      </c>
      <c r="W280" s="4">
        <f t="shared" si="203"/>
        <v>-1</v>
      </c>
      <c r="X280" s="4">
        <f t="shared" si="204"/>
        <v>-1</v>
      </c>
      <c r="Y280" s="4">
        <f t="shared" si="205"/>
        <v>-1</v>
      </c>
      <c r="Z280" s="4">
        <f t="shared" si="206"/>
        <v>1</v>
      </c>
      <c r="AA280" s="4">
        <f t="shared" si="207"/>
        <v>-1</v>
      </c>
      <c r="AB280" s="4">
        <f t="shared" si="208"/>
        <v>-1</v>
      </c>
      <c r="AC280" s="4">
        <f t="shared" si="209"/>
        <v>-1</v>
      </c>
      <c r="AE280" s="4">
        <f t="shared" si="245"/>
        <v>-2.15985795684E-2</v>
      </c>
      <c r="AF280" s="4">
        <f t="shared" si="210"/>
        <v>1.4513698473899999E-2</v>
      </c>
      <c r="AG280" s="4">
        <f t="shared" si="211"/>
        <v>-1.12992690205E-2</v>
      </c>
      <c r="AH280" s="4">
        <f t="shared" si="212"/>
        <v>1.0611363612500001E-2</v>
      </c>
      <c r="AI280" s="4">
        <f t="shared" si="213"/>
        <v>1.5918168879000001E-2</v>
      </c>
      <c r="AJ280" s="4">
        <f t="shared" si="214"/>
        <v>1.6521966989700002E-2</v>
      </c>
      <c r="AK280" s="4">
        <f t="shared" si="215"/>
        <v>5.9380736336900001E-3</v>
      </c>
      <c r="AL280" s="4">
        <f t="shared" si="216"/>
        <v>1.00397025483E-2</v>
      </c>
      <c r="AM280" s="4">
        <f t="shared" si="217"/>
        <v>4.1402677511699999E-3</v>
      </c>
      <c r="AN280" s="4">
        <f t="shared" si="218"/>
        <v>-8.3068768208899996E-3</v>
      </c>
      <c r="AO280" s="4">
        <f t="shared" si="219"/>
        <v>2.1849169597199999E-2</v>
      </c>
      <c r="AP280" s="4">
        <f t="shared" si="220"/>
        <v>-2.7273125915600001E-2</v>
      </c>
      <c r="AQ280" s="4">
        <f t="shared" si="246"/>
        <v>2.5878800133391669E-3</v>
      </c>
      <c r="AS280" s="4">
        <f t="shared" si="247"/>
        <v>-4.0699353963743717E-2</v>
      </c>
      <c r="AT280" s="4">
        <f t="shared" si="221"/>
        <v>2.6987749628663234E-2</v>
      </c>
      <c r="AU280" s="4">
        <f t="shared" si="222"/>
        <v>-4.1889984783749994E-2</v>
      </c>
      <c r="AV280" s="4">
        <f t="shared" si="223"/>
        <v>1.4829662811660163E-2</v>
      </c>
      <c r="AW280" s="4">
        <f t="shared" si="224"/>
        <v>4.2578680522021572E-2</v>
      </c>
      <c r="AX280" s="4">
        <f t="shared" si="225"/>
        <v>3.3275682648050711E-2</v>
      </c>
      <c r="AY280" s="4">
        <f t="shared" si="226"/>
        <v>8.4143625800543534E-2</v>
      </c>
      <c r="AZ280" s="4">
        <f t="shared" si="227"/>
        <v>0.14448677803102225</v>
      </c>
      <c r="BA280" s="4">
        <f t="shared" si="228"/>
        <v>4.2863268166144268E-2</v>
      </c>
      <c r="BB280" s="4">
        <f t="shared" si="229"/>
        <v>-2.2962040468557141E-2</v>
      </c>
      <c r="BC280" s="4">
        <f t="shared" si="230"/>
        <v>7.6753949512311292E-2</v>
      </c>
      <c r="BD280" s="4">
        <f t="shared" si="231"/>
        <v>-0.14664432065283614</v>
      </c>
      <c r="BE280" s="4">
        <f t="shared" si="232"/>
        <v>1.7810308104294171E-2</v>
      </c>
      <c r="BG280" s="4">
        <f t="shared" si="233"/>
        <v>0.2208858753596491</v>
      </c>
      <c r="BH280" s="4">
        <f t="shared" si="234"/>
        <v>0.20392167287312818</v>
      </c>
      <c r="BI280" s="4">
        <f t="shared" si="235"/>
        <v>0.10916249311635425</v>
      </c>
      <c r="BJ280" s="4">
        <f t="shared" si="236"/>
        <v>0.28780941353061207</v>
      </c>
      <c r="BK280" s="4">
        <f t="shared" si="237"/>
        <v>0.14933829514838473</v>
      </c>
      <c r="BL280" s="4">
        <f t="shared" si="238"/>
        <v>0.19956588797473046</v>
      </c>
      <c r="BM280" s="4">
        <f t="shared" si="239"/>
        <v>3.3574134952760577E-2</v>
      </c>
      <c r="BN280" s="4">
        <f t="shared" si="240"/>
        <v>3.2899944646870002E-2</v>
      </c>
      <c r="BO280" s="4">
        <f t="shared" si="241"/>
        <v>3.9934481807535699E-2</v>
      </c>
      <c r="BP280" s="4">
        <f t="shared" si="242"/>
        <v>0.13134852110897174</v>
      </c>
      <c r="BQ280" s="4">
        <f t="shared" si="243"/>
        <v>0.12282161952046788</v>
      </c>
      <c r="BR280" s="4">
        <f t="shared" si="244"/>
        <v>5.4433200217966764E-2</v>
      </c>
      <c r="BT280" s="4">
        <f t="shared" si="248"/>
        <v>32.870117386131142</v>
      </c>
      <c r="BU280" s="4">
        <f t="shared" si="249"/>
        <v>89.702263233285876</v>
      </c>
      <c r="BV280" s="5">
        <f t="shared" si="252"/>
        <v>-8.2570730933519999E-3</v>
      </c>
      <c r="BW280" s="4">
        <f t="shared" si="254"/>
        <v>12.509236074819949</v>
      </c>
      <c r="BX280" s="4">
        <f>MAX(BW$28:BW280)</f>
        <v>14.111267684170134</v>
      </c>
      <c r="BY280" s="22">
        <f t="shared" si="253"/>
        <v>0.11352853940594766</v>
      </c>
    </row>
    <row r="281" spans="1:82" x14ac:dyDescent="0.25">
      <c r="A281" s="2">
        <v>37315</v>
      </c>
      <c r="B281" s="3">
        <v>1.4678865417100001E-3</v>
      </c>
      <c r="C281" s="3">
        <v>4.9070495333099996E-3</v>
      </c>
      <c r="D281" s="3">
        <v>-2.6482327545E-2</v>
      </c>
      <c r="E281" s="3">
        <v>5.0137296813900001E-2</v>
      </c>
      <c r="F281" s="3">
        <v>-1.53010394394E-2</v>
      </c>
      <c r="G281" s="3">
        <v>-5.8677458966200002E-3</v>
      </c>
      <c r="H281" s="3">
        <v>-2.09591664638E-2</v>
      </c>
      <c r="I281" s="3">
        <v>-5.5022105926000005E-4</v>
      </c>
      <c r="J281" s="3">
        <v>-2.8669628150200001E-3</v>
      </c>
      <c r="K281" s="3">
        <v>8.1780946484700003E-3</v>
      </c>
      <c r="L281" s="3">
        <v>2.04547903222E-2</v>
      </c>
      <c r="M281" s="3">
        <v>-1.6588268110400001E-3</v>
      </c>
      <c r="N281" s="3">
        <v>2.35302356858E-3</v>
      </c>
      <c r="O281" s="3">
        <f t="shared" si="250"/>
        <v>1.0286637380266669E-3</v>
      </c>
      <c r="P281" s="3">
        <f t="shared" si="251"/>
        <v>8.2096234098603428E-3</v>
      </c>
      <c r="Q281" s="3"/>
      <c r="R281" s="4">
        <f t="shared" si="198"/>
        <v>-1</v>
      </c>
      <c r="S281" s="4">
        <f t="shared" si="199"/>
        <v>-1</v>
      </c>
      <c r="T281" s="4">
        <f t="shared" si="200"/>
        <v>1</v>
      </c>
      <c r="U281" s="4">
        <f t="shared" si="201"/>
        <v>-1</v>
      </c>
      <c r="V281" s="4">
        <f t="shared" si="202"/>
        <v>-1</v>
      </c>
      <c r="W281" s="4">
        <f t="shared" si="203"/>
        <v>-1</v>
      </c>
      <c r="X281" s="4">
        <f t="shared" si="204"/>
        <v>1</v>
      </c>
      <c r="Y281" s="4">
        <f t="shared" si="205"/>
        <v>-1</v>
      </c>
      <c r="Z281" s="4">
        <f t="shared" si="206"/>
        <v>1</v>
      </c>
      <c r="AA281" s="4">
        <f t="shared" si="207"/>
        <v>-1</v>
      </c>
      <c r="AB281" s="4">
        <f t="shared" si="208"/>
        <v>-1</v>
      </c>
      <c r="AC281" s="4">
        <f t="shared" si="209"/>
        <v>-1</v>
      </c>
      <c r="AE281" s="4">
        <f t="shared" si="245"/>
        <v>-4.9070495333099996E-3</v>
      </c>
      <c r="AF281" s="4">
        <f t="shared" si="210"/>
        <v>2.6482327545E-2</v>
      </c>
      <c r="AG281" s="4">
        <f t="shared" si="211"/>
        <v>-5.0137296813900001E-2</v>
      </c>
      <c r="AH281" s="4">
        <f t="shared" si="212"/>
        <v>1.53010394394E-2</v>
      </c>
      <c r="AI281" s="4">
        <f t="shared" si="213"/>
        <v>5.8677458966200002E-3</v>
      </c>
      <c r="AJ281" s="4">
        <f t="shared" si="214"/>
        <v>2.09591664638E-2</v>
      </c>
      <c r="AK281" s="4">
        <f t="shared" si="215"/>
        <v>5.5022105926000005E-4</v>
      </c>
      <c r="AL281" s="4">
        <f t="shared" si="216"/>
        <v>2.8669628150200001E-3</v>
      </c>
      <c r="AM281" s="4">
        <f t="shared" si="217"/>
        <v>8.1780946484700003E-3</v>
      </c>
      <c r="AN281" s="4">
        <f t="shared" si="218"/>
        <v>-2.04547903222E-2</v>
      </c>
      <c r="AO281" s="4">
        <f t="shared" si="219"/>
        <v>1.6588268110400001E-3</v>
      </c>
      <c r="AP281" s="4">
        <f t="shared" si="220"/>
        <v>-2.35302356858E-3</v>
      </c>
      <c r="AQ281" s="4">
        <f t="shared" si="246"/>
        <v>3.3435203671833318E-4</v>
      </c>
      <c r="AS281" s="4">
        <f t="shared" si="247"/>
        <v>-8.8861264221993027E-3</v>
      </c>
      <c r="AT281" s="4">
        <f t="shared" si="221"/>
        <v>5.1946077475494692E-2</v>
      </c>
      <c r="AU281" s="4">
        <f t="shared" si="222"/>
        <v>-0.18371620281870846</v>
      </c>
      <c r="AV281" s="4">
        <f t="shared" si="223"/>
        <v>2.1265516303583375E-2</v>
      </c>
      <c r="AW281" s="4">
        <f t="shared" si="224"/>
        <v>1.5716654300331263E-2</v>
      </c>
      <c r="AX281" s="4">
        <f t="shared" si="225"/>
        <v>4.2009517110366885E-2</v>
      </c>
      <c r="AY281" s="4">
        <f t="shared" si="226"/>
        <v>6.5552969276399375E-3</v>
      </c>
      <c r="AZ281" s="4">
        <f t="shared" si="227"/>
        <v>3.4856749405415839E-2</v>
      </c>
      <c r="BA281" s="4">
        <f t="shared" si="228"/>
        <v>8.1915119749236667E-2</v>
      </c>
      <c r="BB281" s="4">
        <f t="shared" si="229"/>
        <v>-6.2291650182280847E-2</v>
      </c>
      <c r="BC281" s="4">
        <f t="shared" si="230"/>
        <v>5.4023935444478047E-3</v>
      </c>
      <c r="BD281" s="4">
        <f t="shared" si="231"/>
        <v>-1.7291091166110332E-2</v>
      </c>
      <c r="BE281" s="4">
        <f t="shared" si="232"/>
        <v>-1.0431454810652058E-3</v>
      </c>
      <c r="BG281" s="4">
        <f t="shared" si="233"/>
        <v>0.21374171414559179</v>
      </c>
      <c r="BH281" s="4">
        <f t="shared" si="234"/>
        <v>0.1877584071361991</v>
      </c>
      <c r="BI281" s="4">
        <f t="shared" si="235"/>
        <v>0.10499313479986672</v>
      </c>
      <c r="BJ281" s="4">
        <f t="shared" si="236"/>
        <v>0.27886471410671154</v>
      </c>
      <c r="BK281" s="4">
        <f t="shared" si="237"/>
        <v>0.14578027560432733</v>
      </c>
      <c r="BL281" s="4">
        <f t="shared" si="238"/>
        <v>0.19437304617280191</v>
      </c>
      <c r="BM281" s="4">
        <f t="shared" si="239"/>
        <v>3.4052624095093582E-2</v>
      </c>
      <c r="BN281" s="4">
        <f t="shared" si="240"/>
        <v>3.4607880796022554E-2</v>
      </c>
      <c r="BO281" s="4">
        <f t="shared" si="241"/>
        <v>4.0011499443309083E-2</v>
      </c>
      <c r="BP281" s="4">
        <f t="shared" si="242"/>
        <v>0.13118650653252206</v>
      </c>
      <c r="BQ281" s="4">
        <f t="shared" si="243"/>
        <v>0.12264412085575492</v>
      </c>
      <c r="BR281" s="4">
        <f t="shared" si="244"/>
        <v>5.6146809461550526E-2</v>
      </c>
      <c r="BT281" s="4">
        <f t="shared" si="248"/>
        <v>32.952177945907948</v>
      </c>
      <c r="BU281" s="4">
        <f t="shared" si="249"/>
        <v>89.74036346771382</v>
      </c>
      <c r="BV281" s="5">
        <f t="shared" si="252"/>
        <v>-9.3042620188919997E-3</v>
      </c>
      <c r="BW281" s="4">
        <f t="shared" si="254"/>
        <v>12.411209004004951</v>
      </c>
      <c r="BX281" s="4">
        <f>MAX(BW$28:BW281)</f>
        <v>14.111267684170134</v>
      </c>
      <c r="BY281" s="22">
        <f t="shared" si="253"/>
        <v>0.12047526262096853</v>
      </c>
    </row>
    <row r="282" spans="1:82" x14ac:dyDescent="0.25">
      <c r="A282" s="2">
        <v>37344</v>
      </c>
      <c r="B282" s="3">
        <v>1.5817448308500001E-3</v>
      </c>
      <c r="C282" s="3">
        <v>-4.7177413645300001E-3</v>
      </c>
      <c r="D282" s="3">
        <v>-2.4307842517700001E-2</v>
      </c>
      <c r="E282" s="3">
        <v>1.8782675881200001E-2</v>
      </c>
      <c r="F282" s="3">
        <v>5.7006721663599998E-2</v>
      </c>
      <c r="G282" s="3">
        <v>3.2183811184200002E-2</v>
      </c>
      <c r="H282" s="3">
        <v>3.5874180653900002E-2</v>
      </c>
      <c r="I282" s="3">
        <v>-1.2288596116800001E-2</v>
      </c>
      <c r="J282" s="3">
        <v>-1.18120817529E-2</v>
      </c>
      <c r="K282" s="3">
        <v>-1.9834567531300001E-2</v>
      </c>
      <c r="L282" s="3">
        <v>3.5966900782800001E-2</v>
      </c>
      <c r="M282" s="3">
        <v>7.9398067096700005E-3</v>
      </c>
      <c r="N282" s="3">
        <v>8.4594612919500004E-3</v>
      </c>
      <c r="O282" s="3">
        <f t="shared" si="250"/>
        <v>1.0271060740340834E-2</v>
      </c>
      <c r="P282" s="3">
        <f t="shared" si="251"/>
        <v>3.55200479858479E-3</v>
      </c>
      <c r="Q282" s="3"/>
      <c r="R282" s="4">
        <f t="shared" si="198"/>
        <v>-1</v>
      </c>
      <c r="S282" s="4">
        <f t="shared" si="199"/>
        <v>-1</v>
      </c>
      <c r="T282" s="4">
        <f t="shared" si="200"/>
        <v>1</v>
      </c>
      <c r="U282" s="4">
        <f t="shared" si="201"/>
        <v>-1</v>
      </c>
      <c r="V282" s="4">
        <f t="shared" si="202"/>
        <v>-1</v>
      </c>
      <c r="W282" s="4">
        <f t="shared" si="203"/>
        <v>-1</v>
      </c>
      <c r="X282" s="4">
        <f t="shared" si="204"/>
        <v>-1</v>
      </c>
      <c r="Y282" s="4">
        <f t="shared" si="205"/>
        <v>-1</v>
      </c>
      <c r="Z282" s="4">
        <f t="shared" si="206"/>
        <v>1</v>
      </c>
      <c r="AA282" s="4">
        <f t="shared" si="207"/>
        <v>1</v>
      </c>
      <c r="AB282" s="4">
        <f t="shared" si="208"/>
        <v>-1</v>
      </c>
      <c r="AC282" s="4">
        <f t="shared" si="209"/>
        <v>-1</v>
      </c>
      <c r="AE282" s="4">
        <f t="shared" si="245"/>
        <v>4.7177413645300001E-3</v>
      </c>
      <c r="AF282" s="4">
        <f t="shared" si="210"/>
        <v>2.4307842517700001E-2</v>
      </c>
      <c r="AG282" s="4">
        <f t="shared" si="211"/>
        <v>1.8782675881200001E-2</v>
      </c>
      <c r="AH282" s="4">
        <f t="shared" si="212"/>
        <v>-5.7006721663599998E-2</v>
      </c>
      <c r="AI282" s="4">
        <f t="shared" si="213"/>
        <v>-3.2183811184200002E-2</v>
      </c>
      <c r="AJ282" s="4">
        <f t="shared" si="214"/>
        <v>-3.5874180653900002E-2</v>
      </c>
      <c r="AK282" s="4">
        <f t="shared" si="215"/>
        <v>-1.2288596116800001E-2</v>
      </c>
      <c r="AL282" s="4">
        <f t="shared" si="216"/>
        <v>1.18120817529E-2</v>
      </c>
      <c r="AM282" s="4">
        <f t="shared" si="217"/>
        <v>-1.9834567531300001E-2</v>
      </c>
      <c r="AN282" s="4">
        <f t="shared" si="218"/>
        <v>-3.5966900782800001E-2</v>
      </c>
      <c r="AO282" s="4">
        <f t="shared" si="219"/>
        <v>-7.9398067096700005E-3</v>
      </c>
      <c r="AP282" s="4">
        <f t="shared" si="220"/>
        <v>-8.4594612919500004E-3</v>
      </c>
      <c r="AQ282" s="4">
        <f t="shared" si="246"/>
        <v>-1.2494475368157501E-2</v>
      </c>
      <c r="AS282" s="4">
        <f t="shared" si="247"/>
        <v>8.8288640958806477E-3</v>
      </c>
      <c r="AT282" s="4">
        <f t="shared" si="221"/>
        <v>5.1785361600489514E-2</v>
      </c>
      <c r="AU282" s="4">
        <f t="shared" si="222"/>
        <v>7.1557729624904365E-2</v>
      </c>
      <c r="AV282" s="4">
        <f t="shared" si="223"/>
        <v>-8.1769716683173579E-2</v>
      </c>
      <c r="AW282" s="4">
        <f t="shared" si="224"/>
        <v>-8.8307724898400899E-2</v>
      </c>
      <c r="AX282" s="4">
        <f t="shared" si="225"/>
        <v>-7.3825422526963072E-2</v>
      </c>
      <c r="AY282" s="4">
        <f t="shared" si="226"/>
        <v>-0.14434830141117477</v>
      </c>
      <c r="AZ282" s="4">
        <f t="shared" si="227"/>
        <v>0.13652476235132605</v>
      </c>
      <c r="BA282" s="4">
        <f t="shared" si="228"/>
        <v>-0.19828867007998957</v>
      </c>
      <c r="BB282" s="4">
        <f t="shared" si="229"/>
        <v>-0.10966646413099979</v>
      </c>
      <c r="BC282" s="4">
        <f t="shared" si="230"/>
        <v>-2.5895433565896641E-2</v>
      </c>
      <c r="BD282" s="4">
        <f t="shared" si="231"/>
        <v>-6.026672840773302E-2</v>
      </c>
      <c r="BE282" s="4">
        <f t="shared" si="232"/>
        <v>-4.28059786693109E-2</v>
      </c>
      <c r="BG282" s="4">
        <f t="shared" si="233"/>
        <v>0.21289938078737497</v>
      </c>
      <c r="BH282" s="4">
        <f t="shared" si="234"/>
        <v>0.18181053339063222</v>
      </c>
      <c r="BI282" s="4">
        <f t="shared" si="235"/>
        <v>0.11498144450105852</v>
      </c>
      <c r="BJ282" s="4">
        <f t="shared" si="236"/>
        <v>0.27040523682204842</v>
      </c>
      <c r="BK282" s="4">
        <f t="shared" si="237"/>
        <v>0.13774802233312761</v>
      </c>
      <c r="BL282" s="4">
        <f t="shared" si="238"/>
        <v>0.17420576511225053</v>
      </c>
      <c r="BM282" s="4">
        <f t="shared" si="239"/>
        <v>3.4008216058997918E-2</v>
      </c>
      <c r="BN282" s="4">
        <f t="shared" si="240"/>
        <v>3.4683495802961761E-2</v>
      </c>
      <c r="BO282" s="4">
        <f t="shared" si="241"/>
        <v>4.0203702849344505E-2</v>
      </c>
      <c r="BP282" s="4">
        <f t="shared" si="242"/>
        <v>0.12544059535499269</v>
      </c>
      <c r="BQ282" s="4">
        <f t="shared" si="243"/>
        <v>0.12328429426503763</v>
      </c>
      <c r="BR282" s="4">
        <f t="shared" si="244"/>
        <v>5.4893887928706149E-2</v>
      </c>
      <c r="BT282" s="4">
        <f t="shared" si="248"/>
        <v>31.737656430129</v>
      </c>
      <c r="BU282" s="4">
        <f t="shared" si="249"/>
        <v>86.0408857393723</v>
      </c>
      <c r="BV282" s="5">
        <f t="shared" si="252"/>
        <v>1.359068137982E-2</v>
      </c>
      <c r="BW282" s="4">
        <f t="shared" si="254"/>
        <v>12.599517156803417</v>
      </c>
      <c r="BX282" s="4">
        <f>MAX(BW$28:BW282)</f>
        <v>14.111267684170134</v>
      </c>
      <c r="BY282" s="22">
        <f t="shared" si="253"/>
        <v>0.10713073844262638</v>
      </c>
    </row>
    <row r="283" spans="1:82" x14ac:dyDescent="0.25">
      <c r="A283" s="2">
        <v>37376</v>
      </c>
      <c r="B283" s="3">
        <v>1.7401887750799999E-3</v>
      </c>
      <c r="C283" s="3">
        <v>-1.1330164784899999E-2</v>
      </c>
      <c r="D283" s="3">
        <v>-4.1202856037000003E-2</v>
      </c>
      <c r="E283" s="3">
        <v>1.7988893830300001E-2</v>
      </c>
      <c r="F283" s="3">
        <v>-6.2912302690499994E-2</v>
      </c>
      <c r="G283" s="3">
        <v>-2.0783366022699999E-2</v>
      </c>
      <c r="H283" s="3">
        <v>-6.2818484429399996E-2</v>
      </c>
      <c r="I283" s="3">
        <v>6.6539199240699997E-3</v>
      </c>
      <c r="J283" s="3">
        <v>5.2028542286300002E-3</v>
      </c>
      <c r="K283" s="3">
        <v>1.7964282347199999E-2</v>
      </c>
      <c r="L283" s="3">
        <v>8.3847213354899999E-3</v>
      </c>
      <c r="M283" s="3">
        <v>3.0459664852299999E-2</v>
      </c>
      <c r="N283" s="3">
        <v>2.5372909596099998E-2</v>
      </c>
      <c r="O283" s="3">
        <f t="shared" si="250"/>
        <v>-7.2516606542008324E-3</v>
      </c>
      <c r="P283" s="3">
        <f t="shared" si="251"/>
        <v>1.1292272600103001E-2</v>
      </c>
      <c r="Q283" s="3"/>
      <c r="R283" s="4">
        <f t="shared" si="198"/>
        <v>-1</v>
      </c>
      <c r="S283" s="4">
        <f t="shared" si="199"/>
        <v>-1</v>
      </c>
      <c r="T283" s="4">
        <f t="shared" si="200"/>
        <v>1</v>
      </c>
      <c r="U283" s="4">
        <f t="shared" si="201"/>
        <v>-1</v>
      </c>
      <c r="V283" s="4">
        <f t="shared" si="202"/>
        <v>-1</v>
      </c>
      <c r="W283" s="4">
        <f t="shared" si="203"/>
        <v>-1</v>
      </c>
      <c r="X283" s="4">
        <f t="shared" si="204"/>
        <v>-1</v>
      </c>
      <c r="Y283" s="4">
        <f t="shared" si="205"/>
        <v>-1</v>
      </c>
      <c r="Z283" s="4">
        <f t="shared" si="206"/>
        <v>1</v>
      </c>
      <c r="AA283" s="4">
        <f t="shared" si="207"/>
        <v>1</v>
      </c>
      <c r="AB283" s="4">
        <f t="shared" si="208"/>
        <v>-1</v>
      </c>
      <c r="AC283" s="4">
        <f t="shared" si="209"/>
        <v>1</v>
      </c>
      <c r="AE283" s="4">
        <f t="shared" si="245"/>
        <v>1.1330164784899999E-2</v>
      </c>
      <c r="AF283" s="4">
        <f t="shared" si="210"/>
        <v>4.1202856037000003E-2</v>
      </c>
      <c r="AG283" s="4">
        <f t="shared" si="211"/>
        <v>1.7988893830300001E-2</v>
      </c>
      <c r="AH283" s="4">
        <f t="shared" si="212"/>
        <v>6.2912302690499994E-2</v>
      </c>
      <c r="AI283" s="4">
        <f t="shared" si="213"/>
        <v>2.0783366022699999E-2</v>
      </c>
      <c r="AJ283" s="4">
        <f t="shared" si="214"/>
        <v>6.2818484429399996E-2</v>
      </c>
      <c r="AK283" s="4">
        <f t="shared" si="215"/>
        <v>-6.6539199240699997E-3</v>
      </c>
      <c r="AL283" s="4">
        <f t="shared" si="216"/>
        <v>-5.2028542286300002E-3</v>
      </c>
      <c r="AM283" s="4">
        <f t="shared" si="217"/>
        <v>1.7964282347199999E-2</v>
      </c>
      <c r="AN283" s="4">
        <f t="shared" si="218"/>
        <v>8.3847213354899999E-3</v>
      </c>
      <c r="AO283" s="4">
        <f t="shared" si="219"/>
        <v>-3.0459664852299999E-2</v>
      </c>
      <c r="AP283" s="4">
        <f t="shared" si="220"/>
        <v>-2.5372909596099998E-2</v>
      </c>
      <c r="AQ283" s="4">
        <f t="shared" si="246"/>
        <v>1.4641310239699166E-2</v>
      </c>
      <c r="AS283" s="4">
        <f t="shared" si="247"/>
        <v>2.1287360710955872E-2</v>
      </c>
      <c r="AT283" s="4">
        <f t="shared" si="221"/>
        <v>9.0650096600229171E-2</v>
      </c>
      <c r="AU283" s="4">
        <f t="shared" si="222"/>
        <v>6.2580162941454076E-2</v>
      </c>
      <c r="AV283" s="4">
        <f t="shared" si="223"/>
        <v>9.3063734164145775E-2</v>
      </c>
      <c r="AW283" s="4">
        <f t="shared" si="224"/>
        <v>6.0351838583752121E-2</v>
      </c>
      <c r="AX283" s="4">
        <f t="shared" si="225"/>
        <v>0.1442397371612186</v>
      </c>
      <c r="AY283" s="4">
        <f t="shared" si="226"/>
        <v>-7.8262498832948932E-2</v>
      </c>
      <c r="AZ283" s="4">
        <f t="shared" si="227"/>
        <v>-6.0003804209213626E-2</v>
      </c>
      <c r="BA283" s="4">
        <f t="shared" si="228"/>
        <v>0.17873261489885772</v>
      </c>
      <c r="BB283" s="4">
        <f t="shared" si="229"/>
        <v>2.6736867157753898E-2</v>
      </c>
      <c r="BC283" s="4">
        <f t="shared" si="230"/>
        <v>-9.8827397387107732E-2</v>
      </c>
      <c r="BD283" s="4">
        <f t="shared" si="231"/>
        <v>-0.18488695593253121</v>
      </c>
      <c r="BE283" s="4">
        <f t="shared" si="232"/>
        <v>2.1305146321380485E-2</v>
      </c>
      <c r="BG283" s="4">
        <f t="shared" si="233"/>
        <v>0.20776470327403468</v>
      </c>
      <c r="BH283" s="4">
        <f t="shared" si="234"/>
        <v>0.16799719273866429</v>
      </c>
      <c r="BI283" s="4">
        <f t="shared" si="235"/>
        <v>0.10381811887030123</v>
      </c>
      <c r="BJ283" s="4">
        <f t="shared" si="236"/>
        <v>0.27509859749108156</v>
      </c>
      <c r="BK283" s="4">
        <f t="shared" si="237"/>
        <v>0.13856740048045571</v>
      </c>
      <c r="BL283" s="4">
        <f t="shared" si="238"/>
        <v>0.16739336519306211</v>
      </c>
      <c r="BM283" s="4">
        <f t="shared" si="239"/>
        <v>3.5831762262859834E-2</v>
      </c>
      <c r="BN283" s="4">
        <f t="shared" si="240"/>
        <v>3.6585753032922809E-2</v>
      </c>
      <c r="BO283" s="4">
        <f t="shared" si="241"/>
        <v>4.5702472994985581E-2</v>
      </c>
      <c r="BP283" s="4">
        <f t="shared" si="242"/>
        <v>0.10476434832007936</v>
      </c>
      <c r="BQ283" s="4">
        <f t="shared" si="243"/>
        <v>0.10903784816584554</v>
      </c>
      <c r="BR283" s="4">
        <f t="shared" si="244"/>
        <v>5.3451260030727019E-2</v>
      </c>
      <c r="BT283" s="4">
        <f t="shared" si="248"/>
        <v>33.222461227046622</v>
      </c>
      <c r="BU283" s="4">
        <f t="shared" si="249"/>
        <v>88.023726783232405</v>
      </c>
      <c r="BV283" s="5">
        <f t="shared" si="252"/>
        <v>-3.0505377718759996E-2</v>
      </c>
      <c r="BW283" s="4">
        <f t="shared" si="254"/>
        <v>12.237089665188828</v>
      </c>
      <c r="BX283" s="4">
        <f>MAX(BW$28:BW283)</f>
        <v>14.111267684170134</v>
      </c>
      <c r="BY283" s="22">
        <f t="shared" si="253"/>
        <v>0.13281429145332835</v>
      </c>
    </row>
    <row r="284" spans="1:82" x14ac:dyDescent="0.25">
      <c r="A284" s="2">
        <v>37407</v>
      </c>
      <c r="B284" s="3">
        <v>1.6272294831700001E-3</v>
      </c>
      <c r="C284" s="3">
        <v>-5.7638563941000004E-3</v>
      </c>
      <c r="D284" s="3">
        <v>6.7301814841899996E-2</v>
      </c>
      <c r="E284" s="3">
        <v>5.5670812298799999E-2</v>
      </c>
      <c r="F284" s="3">
        <v>-5.0719709377200002E-2</v>
      </c>
      <c r="G284" s="3">
        <v>-2.0225132249000001E-2</v>
      </c>
      <c r="H284" s="3">
        <v>-9.0694643527899996E-3</v>
      </c>
      <c r="I284" s="3">
        <v>-1.0841784984E-3</v>
      </c>
      <c r="J284" s="3">
        <v>-1.5574690723199999E-3</v>
      </c>
      <c r="K284" s="3">
        <v>6.4978898428799999E-3</v>
      </c>
      <c r="L284" s="3">
        <v>5.6282688944099997E-2</v>
      </c>
      <c r="M284" s="3">
        <v>3.3100844406000002E-2</v>
      </c>
      <c r="N284" s="3">
        <v>5.7082586111399996E-3</v>
      </c>
      <c r="O284" s="3">
        <f t="shared" si="250"/>
        <v>1.1345208250084166E-2</v>
      </c>
      <c r="P284" s="3">
        <f t="shared" si="251"/>
        <v>3.4548339036190263E-2</v>
      </c>
      <c r="Q284" s="3"/>
      <c r="R284" s="4">
        <f t="shared" ref="R284:R347" si="255">SIGN(SUM(C272:C283))</f>
        <v>-1</v>
      </c>
      <c r="S284" s="4">
        <f t="shared" ref="S284:S347" si="256">SIGN(SUM(D272:D283))</f>
        <v>-1</v>
      </c>
      <c r="T284" s="4">
        <f t="shared" ref="T284:T347" si="257">SIGN(SUM(E272:E283))</f>
        <v>1</v>
      </c>
      <c r="U284" s="4">
        <f t="shared" ref="U284:U347" si="258">SIGN(SUM(F272:F283))</f>
        <v>-1</v>
      </c>
      <c r="V284" s="4">
        <f t="shared" ref="V284:V347" si="259">SIGN(SUM(G272:G283))</f>
        <v>-1</v>
      </c>
      <c r="W284" s="4">
        <f t="shared" ref="W284:W347" si="260">SIGN(SUM(H272:H283))</f>
        <v>-1</v>
      </c>
      <c r="X284" s="4">
        <f t="shared" ref="X284:X347" si="261">SIGN(SUM(I272:I283))</f>
        <v>1</v>
      </c>
      <c r="Y284" s="4">
        <f t="shared" ref="Y284:Y347" si="262">SIGN(SUM(J272:J283))</f>
        <v>1</v>
      </c>
      <c r="Z284" s="4">
        <f t="shared" ref="Z284:Z347" si="263">SIGN(SUM(K272:K283))</f>
        <v>1</v>
      </c>
      <c r="AA284" s="4">
        <f t="shared" ref="AA284:AA347" si="264">SIGN(SUM(L272:L283))</f>
        <v>1</v>
      </c>
      <c r="AB284" s="4">
        <f t="shared" ref="AB284:AB347" si="265">SIGN(SUM(M272:M283))</f>
        <v>-1</v>
      </c>
      <c r="AC284" s="4">
        <f t="shared" ref="AC284:AC347" si="266">SIGN(SUM(N272:N283))</f>
        <v>1</v>
      </c>
      <c r="AE284" s="4">
        <f t="shared" si="245"/>
        <v>5.7638563941000004E-3</v>
      </c>
      <c r="AF284" s="4">
        <f t="shared" ref="AF284:AF347" si="267">S283*D284</f>
        <v>-6.7301814841899996E-2</v>
      </c>
      <c r="AG284" s="4">
        <f t="shared" ref="AG284:AG347" si="268">T283*E284</f>
        <v>5.5670812298799999E-2</v>
      </c>
      <c r="AH284" s="4">
        <f t="shared" ref="AH284:AH347" si="269">U283*F284</f>
        <v>5.0719709377200002E-2</v>
      </c>
      <c r="AI284" s="4">
        <f t="shared" ref="AI284:AI347" si="270">V283*G284</f>
        <v>2.0225132249000001E-2</v>
      </c>
      <c r="AJ284" s="4">
        <f t="shared" ref="AJ284:AJ347" si="271">W283*H284</f>
        <v>9.0694643527899996E-3</v>
      </c>
      <c r="AK284" s="4">
        <f t="shared" ref="AK284:AK347" si="272">X283*I284</f>
        <v>1.0841784984E-3</v>
      </c>
      <c r="AL284" s="4">
        <f t="shared" ref="AL284:AL347" si="273">Y283*J284</f>
        <v>1.5574690723199999E-3</v>
      </c>
      <c r="AM284" s="4">
        <f t="shared" ref="AM284:AM347" si="274">Z283*K284</f>
        <v>6.4978898428799999E-3</v>
      </c>
      <c r="AN284" s="4">
        <f t="shared" ref="AN284:AN347" si="275">AA283*L284</f>
        <v>5.6282688944099997E-2</v>
      </c>
      <c r="AO284" s="4">
        <f t="shared" ref="AO284:AO347" si="276">AB283*M284</f>
        <v>-3.3100844406000002E-2</v>
      </c>
      <c r="AP284" s="4">
        <f t="shared" ref="AP284:AP347" si="277">AC283*N284</f>
        <v>5.7082586111399996E-3</v>
      </c>
      <c r="AQ284" s="4">
        <f t="shared" si="246"/>
        <v>9.3480666994025016E-3</v>
      </c>
      <c r="AS284" s="4">
        <f t="shared" si="247"/>
        <v>1.1096892404284221E-2</v>
      </c>
      <c r="AT284" s="4">
        <f t="shared" ref="AT284:AT347" si="278">S283*D284*0.4/BH283</f>
        <v>-0.16024509396795555</v>
      </c>
      <c r="AU284" s="4">
        <f t="shared" ref="AU284:AU347" si="279">T283*E284*0.4/BI283</f>
        <v>0.21449362752699805</v>
      </c>
      <c r="AV284" s="4">
        <f t="shared" ref="AV284:AV347" si="280">U283*F284*0.4/BJ283</f>
        <v>7.3747681507310189E-2</v>
      </c>
      <c r="AW284" s="4">
        <f t="shared" ref="AW284:AW347" si="281">V283*G284*0.4/BK283</f>
        <v>5.8383522181619227E-2</v>
      </c>
      <c r="AX284" s="4">
        <f t="shared" ref="AX284:AX347" si="282">W283*H284*0.4/BL283</f>
        <v>2.1672219427167353E-2</v>
      </c>
      <c r="AY284" s="4">
        <f t="shared" ref="AY284:AY347" si="283">X283*I284*0.4/BM283</f>
        <v>1.2102988297885281E-2</v>
      </c>
      <c r="AZ284" s="4">
        <f t="shared" ref="AZ284:AZ347" si="284">Y283*J284*0.4/BN283</f>
        <v>1.7028148316843052E-2</v>
      </c>
      <c r="BA284" s="4">
        <f t="shared" ref="BA284:BA347" si="285">Z283*K284*0.4/BO283</f>
        <v>5.687123183546712E-2</v>
      </c>
      <c r="BB284" s="4">
        <f t="shared" ref="BB284:BB347" si="286">AA283*L284*0.4/BP283</f>
        <v>0.2148925272637342</v>
      </c>
      <c r="BC284" s="4">
        <f t="shared" ref="BC284:BC347" si="287">AB283*M284*0.4/BQ283</f>
        <v>-0.12142882480825899</v>
      </c>
      <c r="BD284" s="4">
        <f t="shared" ref="BD284:BD347" si="288">AC283*N284*0.4/BR283</f>
        <v>4.2717485858021285E-2</v>
      </c>
      <c r="BE284" s="4">
        <f t="shared" ref="BE284:BE347" si="289">AVERAGE(AS284:BD284)</f>
        <v>3.6777700486926281E-2</v>
      </c>
      <c r="BG284" s="4">
        <f t="shared" ref="BG284:BG347" si="290">STDEV(C272:C283)*SQRT(12)</f>
        <v>0.19984460804517859</v>
      </c>
      <c r="BH284" s="4">
        <f t="shared" ref="BH284:BH347" si="291">STDEV(D272:D283)*SQRT(12)</f>
        <v>0.16961003960943705</v>
      </c>
      <c r="BI284" s="4">
        <f t="shared" ref="BI284:BI347" si="292">STDEV(E272:E283)*SQRT(12)</f>
        <v>0.10369658401774419</v>
      </c>
      <c r="BJ284" s="4">
        <f t="shared" ref="BJ284:BJ347" si="293">STDEV(F272:F283)*SQRT(12)</f>
        <v>0.2626946440350077</v>
      </c>
      <c r="BK284" s="4">
        <f t="shared" ref="BK284:BK347" si="294">STDEV(G272:G283)*SQRT(12)</f>
        <v>0.11635213278289172</v>
      </c>
      <c r="BL284" s="4">
        <f t="shared" ref="BL284:BL347" si="295">STDEV(H272:H283)*SQRT(12)</f>
        <v>0.15573597959560467</v>
      </c>
      <c r="BM284" s="4">
        <f t="shared" ref="BM284:BM347" si="296">STDEV(I272:I283)*SQRT(12)</f>
        <v>3.3823119088156751E-2</v>
      </c>
      <c r="BN284" s="4">
        <f t="shared" ref="BN284:BN347" si="297">STDEV(J272:J283)*SQRT(12)</f>
        <v>3.4279648816790707E-2</v>
      </c>
      <c r="BO284" s="4">
        <f t="shared" ref="BO284:BO347" si="298">STDEV(K272:K283)*SQRT(12)</f>
        <v>4.600821884155315E-2</v>
      </c>
      <c r="BP284" s="4">
        <f t="shared" ref="BP284:BP347" si="299">STDEV(L272:L283)*SQRT(12)</f>
        <v>9.6792816971363022E-2</v>
      </c>
      <c r="BQ284" s="4">
        <f t="shared" ref="BQ284:BQ347" si="300">STDEV(M272:M283)*SQRT(12)</f>
        <v>0.11430711450422355</v>
      </c>
      <c r="BR284" s="4">
        <f t="shared" ref="BR284:BR347" si="301">STDEV(N272:N283)*SQRT(12)</f>
        <v>5.8511770653467035E-2</v>
      </c>
      <c r="BT284" s="4">
        <f t="shared" si="248"/>
        <v>34.231967118696204</v>
      </c>
      <c r="BU284" s="4">
        <f t="shared" si="249"/>
        <v>91.40427184604934</v>
      </c>
      <c r="BV284" s="5">
        <f t="shared" si="252"/>
        <v>-2.8425226745219996E-3</v>
      </c>
      <c r="BW284" s="4">
        <f t="shared" si="254"/>
        <v>12.222218013436759</v>
      </c>
      <c r="BX284" s="4">
        <f>MAX(BW$28:BW284)</f>
        <v>14.111267684170134</v>
      </c>
      <c r="BY284" s="22">
        <f t="shared" si="253"/>
        <v>0.13386817634056294</v>
      </c>
    </row>
    <row r="285" spans="1:82" x14ac:dyDescent="0.25">
      <c r="A285" s="2">
        <v>37435</v>
      </c>
      <c r="B285" s="3">
        <v>1.4514896265600001E-3</v>
      </c>
      <c r="C285" s="3">
        <v>-1.11593737936E-2</v>
      </c>
      <c r="D285" s="3">
        <v>5.2404702478999997E-2</v>
      </c>
      <c r="E285" s="3">
        <v>-4.1697112951000002E-2</v>
      </c>
      <c r="F285" s="3">
        <v>-9.0790594312100001E-2</v>
      </c>
      <c r="G285" s="3">
        <v>-8.2839385062199997E-2</v>
      </c>
      <c r="H285" s="3">
        <v>-7.3485960163999997E-2</v>
      </c>
      <c r="I285" s="3">
        <v>1.0417928130799999E-2</v>
      </c>
      <c r="J285" s="3">
        <v>1.04989877118E-2</v>
      </c>
      <c r="K285" s="3">
        <v>1.0623688822900001E-2</v>
      </c>
      <c r="L285" s="3">
        <v>-6.2667216649300002E-3</v>
      </c>
      <c r="M285" s="3">
        <v>3.4009774649100002E-2</v>
      </c>
      <c r="N285" s="3">
        <v>4.3844887488700003E-2</v>
      </c>
      <c r="O285" s="3">
        <f t="shared" si="250"/>
        <v>-1.2036598222127505E-2</v>
      </c>
      <c r="P285" s="3">
        <f t="shared" si="251"/>
        <v>-2.5139531701277393E-3</v>
      </c>
      <c r="Q285" s="3"/>
      <c r="R285" s="4">
        <f t="shared" si="255"/>
        <v>-1</v>
      </c>
      <c r="S285" s="4">
        <f t="shared" si="256"/>
        <v>-1</v>
      </c>
      <c r="T285" s="4">
        <f t="shared" si="257"/>
        <v>1</v>
      </c>
      <c r="U285" s="4">
        <f t="shared" si="258"/>
        <v>-1</v>
      </c>
      <c r="V285" s="4">
        <f t="shared" si="259"/>
        <v>-1</v>
      </c>
      <c r="W285" s="4">
        <f t="shared" si="260"/>
        <v>-1</v>
      </c>
      <c r="X285" s="4">
        <f t="shared" si="261"/>
        <v>1</v>
      </c>
      <c r="Y285" s="4">
        <f t="shared" si="262"/>
        <v>1</v>
      </c>
      <c r="Z285" s="4">
        <f t="shared" si="263"/>
        <v>1</v>
      </c>
      <c r="AA285" s="4">
        <f t="shared" si="264"/>
        <v>1</v>
      </c>
      <c r="AB285" s="4">
        <f t="shared" si="265"/>
        <v>-1</v>
      </c>
      <c r="AC285" s="4">
        <f t="shared" si="266"/>
        <v>1</v>
      </c>
      <c r="AE285" s="4">
        <f t="shared" ref="AE285:AE348" si="302">R284*C285</f>
        <v>1.11593737936E-2</v>
      </c>
      <c r="AF285" s="4">
        <f t="shared" si="267"/>
        <v>-5.2404702478999997E-2</v>
      </c>
      <c r="AG285" s="4">
        <f t="shared" si="268"/>
        <v>-4.1697112951000002E-2</v>
      </c>
      <c r="AH285" s="4">
        <f t="shared" si="269"/>
        <v>9.0790594312100001E-2</v>
      </c>
      <c r="AI285" s="4">
        <f t="shared" si="270"/>
        <v>8.2839385062199997E-2</v>
      </c>
      <c r="AJ285" s="4">
        <f t="shared" si="271"/>
        <v>7.3485960163999997E-2</v>
      </c>
      <c r="AK285" s="4">
        <f t="shared" si="272"/>
        <v>1.0417928130799999E-2</v>
      </c>
      <c r="AL285" s="4">
        <f t="shared" si="273"/>
        <v>1.04989877118E-2</v>
      </c>
      <c r="AM285" s="4">
        <f t="shared" si="274"/>
        <v>1.0623688822900001E-2</v>
      </c>
      <c r="AN285" s="4">
        <f t="shared" si="275"/>
        <v>-6.2667216649300002E-3</v>
      </c>
      <c r="AO285" s="4">
        <f t="shared" si="276"/>
        <v>-3.4009774649100002E-2</v>
      </c>
      <c r="AP285" s="4">
        <f t="shared" si="277"/>
        <v>4.3844887488700003E-2</v>
      </c>
      <c r="AQ285" s="4">
        <f t="shared" ref="AQ285:AQ348" si="303">AVERAGE(AE285:AP285)</f>
        <v>1.6606874478505833E-2</v>
      </c>
      <c r="AS285" s="4">
        <f t="shared" ref="AS285:AS348" si="304">R284*C285*0.4/BG284</f>
        <v>2.2336101839839913E-2</v>
      </c>
      <c r="AT285" s="4">
        <f t="shared" si="278"/>
        <v>-0.12358868048064348</v>
      </c>
      <c r="AU285" s="4">
        <f t="shared" si="279"/>
        <v>-0.16084276389997551</v>
      </c>
      <c r="AV285" s="4">
        <f t="shared" si="280"/>
        <v>0.13824506342047979</v>
      </c>
      <c r="AW285" s="4">
        <f t="shared" si="281"/>
        <v>0.28478854003226522</v>
      </c>
      <c r="AX285" s="4">
        <f t="shared" si="282"/>
        <v>0.1887449781478088</v>
      </c>
      <c r="AY285" s="4">
        <f t="shared" si="283"/>
        <v>0.12320481861707264</v>
      </c>
      <c r="AZ285" s="4">
        <f t="shared" si="284"/>
        <v>0.12250986313088988</v>
      </c>
      <c r="BA285" s="4">
        <f t="shared" si="285"/>
        <v>9.236340019583654E-2</v>
      </c>
      <c r="BB285" s="4">
        <f t="shared" si="286"/>
        <v>-2.5897465787297267E-2</v>
      </c>
      <c r="BC285" s="4">
        <f t="shared" si="287"/>
        <v>-0.11901192606114949</v>
      </c>
      <c r="BD285" s="4">
        <f t="shared" si="288"/>
        <v>0.29973379372413189</v>
      </c>
      <c r="BE285" s="4">
        <f t="shared" si="289"/>
        <v>7.0215476906604915E-2</v>
      </c>
      <c r="BG285" s="4">
        <f t="shared" si="290"/>
        <v>0.19833885611827626</v>
      </c>
      <c r="BH285" s="4">
        <f t="shared" si="291"/>
        <v>0.1799003345534195</v>
      </c>
      <c r="BI285" s="4">
        <f t="shared" si="292"/>
        <v>0.11222447193926691</v>
      </c>
      <c r="BJ285" s="4">
        <f t="shared" si="293"/>
        <v>0.26445002674167728</v>
      </c>
      <c r="BK285" s="4">
        <f t="shared" si="294"/>
        <v>0.114291553475164</v>
      </c>
      <c r="BL285" s="4">
        <f t="shared" si="295"/>
        <v>0.15489778536249563</v>
      </c>
      <c r="BM285" s="4">
        <f t="shared" si="296"/>
        <v>3.3412718063572829E-2</v>
      </c>
      <c r="BN285" s="4">
        <f t="shared" si="297"/>
        <v>3.4152748430567904E-2</v>
      </c>
      <c r="BO285" s="4">
        <f t="shared" si="298"/>
        <v>4.5964225768812414E-2</v>
      </c>
      <c r="BP285" s="4">
        <f t="shared" si="299"/>
        <v>0.107620038045162</v>
      </c>
      <c r="BQ285" s="4">
        <f t="shared" si="300"/>
        <v>0.11324763328511546</v>
      </c>
      <c r="BR285" s="4">
        <f t="shared" si="301"/>
        <v>5.7610651551291601E-2</v>
      </c>
      <c r="BT285" s="4">
        <f t="shared" si="248"/>
        <v>36.030582713122065</v>
      </c>
      <c r="BU285" s="4">
        <f t="shared" si="249"/>
        <v>97.954938737428478</v>
      </c>
      <c r="BV285" s="5">
        <f t="shared" si="252"/>
        <v>-3.9842100569239994E-2</v>
      </c>
      <c r="BW285" s="4">
        <f t="shared" si="254"/>
        <v>11.752999596826294</v>
      </c>
      <c r="BX285" s="4">
        <f>MAX(BW$28:BW285)</f>
        <v>14.111267684170134</v>
      </c>
      <c r="BY285" s="22">
        <f t="shared" si="253"/>
        <v>0.16711950620774624</v>
      </c>
    </row>
    <row r="286" spans="1:82" x14ac:dyDescent="0.25">
      <c r="A286" s="2">
        <v>37468</v>
      </c>
      <c r="B286" s="3">
        <v>1.68176600718E-3</v>
      </c>
      <c r="C286" s="3">
        <v>-5.7151825658999997E-2</v>
      </c>
      <c r="D286" s="3">
        <v>6.1114022827900003E-2</v>
      </c>
      <c r="E286" s="3">
        <v>-3.4634678404699998E-2</v>
      </c>
      <c r="F286" s="3">
        <v>-0.162093208756</v>
      </c>
      <c r="G286" s="3">
        <v>-9.3089249060199997E-2</v>
      </c>
      <c r="H286" s="3">
        <v>-7.9460453001300002E-2</v>
      </c>
      <c r="I286" s="3">
        <v>9.5348777351899998E-3</v>
      </c>
      <c r="J286" s="3">
        <v>7.4914790907000001E-3</v>
      </c>
      <c r="K286" s="3">
        <v>1.92565366071E-2</v>
      </c>
      <c r="L286" s="3">
        <v>-2.74388053136E-2</v>
      </c>
      <c r="M286" s="3">
        <v>-8.4964099289900003E-4</v>
      </c>
      <c r="N286" s="3">
        <v>2.70719005602E-2</v>
      </c>
      <c r="O286" s="3">
        <f t="shared" si="250"/>
        <v>-2.7520753697217414E-2</v>
      </c>
      <c r="P286" s="3">
        <f t="shared" si="251"/>
        <v>-3.9782987914792595E-2</v>
      </c>
      <c r="Q286" s="3"/>
      <c r="R286" s="4">
        <f t="shared" si="255"/>
        <v>-1</v>
      </c>
      <c r="S286" s="4">
        <f t="shared" si="256"/>
        <v>-1</v>
      </c>
      <c r="T286" s="4">
        <f t="shared" si="257"/>
        <v>1</v>
      </c>
      <c r="U286" s="4">
        <f t="shared" si="258"/>
        <v>-1</v>
      </c>
      <c r="V286" s="4">
        <f t="shared" si="259"/>
        <v>-1</v>
      </c>
      <c r="W286" s="4">
        <f t="shared" si="260"/>
        <v>-1</v>
      </c>
      <c r="X286" s="4">
        <f t="shared" si="261"/>
        <v>1</v>
      </c>
      <c r="Y286" s="4">
        <f t="shared" si="262"/>
        <v>1</v>
      </c>
      <c r="Z286" s="4">
        <f t="shared" si="263"/>
        <v>1</v>
      </c>
      <c r="AA286" s="4">
        <f t="shared" si="264"/>
        <v>1</v>
      </c>
      <c r="AB286" s="4">
        <f t="shared" si="265"/>
        <v>1</v>
      </c>
      <c r="AC286" s="4">
        <f t="shared" si="266"/>
        <v>1</v>
      </c>
      <c r="AE286" s="4">
        <f t="shared" si="302"/>
        <v>5.7151825658999997E-2</v>
      </c>
      <c r="AF286" s="4">
        <f t="shared" si="267"/>
        <v>-6.1114022827900003E-2</v>
      </c>
      <c r="AG286" s="4">
        <f t="shared" si="268"/>
        <v>-3.4634678404699998E-2</v>
      </c>
      <c r="AH286" s="4">
        <f t="shared" si="269"/>
        <v>0.162093208756</v>
      </c>
      <c r="AI286" s="4">
        <f t="shared" si="270"/>
        <v>9.3089249060199997E-2</v>
      </c>
      <c r="AJ286" s="4">
        <f t="shared" si="271"/>
        <v>7.9460453001300002E-2</v>
      </c>
      <c r="AK286" s="4">
        <f t="shared" si="272"/>
        <v>9.5348777351899998E-3</v>
      </c>
      <c r="AL286" s="4">
        <f t="shared" si="273"/>
        <v>7.4914790907000001E-3</v>
      </c>
      <c r="AM286" s="4">
        <f t="shared" si="274"/>
        <v>1.92565366071E-2</v>
      </c>
      <c r="AN286" s="4">
        <f t="shared" si="275"/>
        <v>-2.74388053136E-2</v>
      </c>
      <c r="AO286" s="4">
        <f t="shared" si="276"/>
        <v>8.4964099289900003E-4</v>
      </c>
      <c r="AP286" s="4">
        <f t="shared" si="277"/>
        <v>2.70719005602E-2</v>
      </c>
      <c r="AQ286" s="4">
        <f t="shared" si="303"/>
        <v>2.7734305409699084E-2</v>
      </c>
      <c r="AS286" s="4">
        <f t="shared" si="304"/>
        <v>0.11526097664880836</v>
      </c>
      <c r="AT286" s="4">
        <f t="shared" si="278"/>
        <v>-0.1358841782692802</v>
      </c>
      <c r="AU286" s="4">
        <f t="shared" si="279"/>
        <v>-0.12344786411093447</v>
      </c>
      <c r="AV286" s="4">
        <f t="shared" si="280"/>
        <v>0.24517782925291595</v>
      </c>
      <c r="AW286" s="4">
        <f t="shared" si="281"/>
        <v>0.32579572585975447</v>
      </c>
      <c r="AX286" s="4">
        <f t="shared" si="282"/>
        <v>0.20519454894812006</v>
      </c>
      <c r="AY286" s="4">
        <f t="shared" si="283"/>
        <v>0.11414668770195145</v>
      </c>
      <c r="AZ286" s="4">
        <f t="shared" si="284"/>
        <v>8.7740863443890385E-2</v>
      </c>
      <c r="BA286" s="4">
        <f t="shared" si="285"/>
        <v>0.16757847029953385</v>
      </c>
      <c r="BB286" s="4">
        <f t="shared" si="286"/>
        <v>-0.10198400153728061</v>
      </c>
      <c r="BC286" s="4">
        <f t="shared" si="287"/>
        <v>3.001002204646237E-3</v>
      </c>
      <c r="BD286" s="4">
        <f t="shared" si="288"/>
        <v>0.1879645505213389</v>
      </c>
      <c r="BE286" s="4">
        <f t="shared" si="289"/>
        <v>9.0878717580288704E-2</v>
      </c>
      <c r="BG286" s="4">
        <f t="shared" si="290"/>
        <v>0.1972889403853561</v>
      </c>
      <c r="BH286" s="4">
        <f t="shared" si="291"/>
        <v>0.18944867987847458</v>
      </c>
      <c r="BI286" s="4">
        <f t="shared" si="292"/>
        <v>0.12610014878282588</v>
      </c>
      <c r="BJ286" s="4">
        <f t="shared" si="293"/>
        <v>0.27290209943379529</v>
      </c>
      <c r="BK286" s="4">
        <f t="shared" si="294"/>
        <v>0.13366443223326538</v>
      </c>
      <c r="BL286" s="4">
        <f t="shared" si="295"/>
        <v>0.16570311184607014</v>
      </c>
      <c r="BM286" s="4">
        <f t="shared" si="296"/>
        <v>3.4767255265274646E-2</v>
      </c>
      <c r="BN286" s="4">
        <f t="shared" si="297"/>
        <v>3.5385584846398643E-2</v>
      </c>
      <c r="BO286" s="4">
        <f t="shared" si="298"/>
        <v>4.6421220577049012E-2</v>
      </c>
      <c r="BP286" s="4">
        <f t="shared" si="299"/>
        <v>0.10879683666593051</v>
      </c>
      <c r="BQ286" s="4">
        <f t="shared" si="300"/>
        <v>0.10806532075375057</v>
      </c>
      <c r="BR286" s="4">
        <f t="shared" si="301"/>
        <v>6.7858102244324758E-2</v>
      </c>
      <c r="BT286" s="4">
        <f t="shared" ref="BT286:BT349" si="305">(1+B286+AQ286*$BE$2/$AQ$2)*BT285</f>
        <v>39.1654392687647</v>
      </c>
      <c r="BU286" s="4">
        <f t="shared" ref="BU286:BU349" si="306">(1+B286+BE286)*BU285</f>
        <v>107.02169523674573</v>
      </c>
      <c r="BV286" s="5">
        <f t="shared" si="252"/>
        <v>-3.9973657157939997E-2</v>
      </c>
      <c r="BW286" s="4">
        <f t="shared" si="254"/>
        <v>11.302955015569696</v>
      </c>
      <c r="BX286" s="4">
        <f>MAX(BW$28:BW286)</f>
        <v>14.111267684170134</v>
      </c>
      <c r="BY286" s="22">
        <f t="shared" si="253"/>
        <v>0.19901207541763044</v>
      </c>
    </row>
    <row r="287" spans="1:82" x14ac:dyDescent="0.25">
      <c r="A287" s="2">
        <v>37498</v>
      </c>
      <c r="B287" s="3">
        <v>1.4687174414799999E-3</v>
      </c>
      <c r="C287" s="3">
        <v>-9.4787134024600008E-3</v>
      </c>
      <c r="D287" s="3">
        <v>3.7825206801299999E-2</v>
      </c>
      <c r="E287" s="3">
        <v>2.8439698489199999E-2</v>
      </c>
      <c r="F287" s="3">
        <v>-8.3787997947699997E-4</v>
      </c>
      <c r="G287" s="3">
        <v>1.5155632645499999E-3</v>
      </c>
      <c r="H287" s="3">
        <v>5.1389937292299999E-3</v>
      </c>
      <c r="I287" s="3">
        <v>8.6058067883599994E-3</v>
      </c>
      <c r="J287" s="3">
        <v>1.02471187626E-2</v>
      </c>
      <c r="K287" s="3">
        <v>1.4706716443199999E-2</v>
      </c>
      <c r="L287" s="3">
        <v>1.49816256833E-2</v>
      </c>
      <c r="M287" s="3">
        <v>8.4465483231600004E-3</v>
      </c>
      <c r="N287" s="3">
        <v>-7.9801343135100008E-3</v>
      </c>
      <c r="O287" s="3">
        <f t="shared" si="250"/>
        <v>9.3008792157877485E-3</v>
      </c>
      <c r="P287" s="3">
        <f t="shared" si="251"/>
        <v>4.1080102669974521E-2</v>
      </c>
      <c r="Q287" s="3"/>
      <c r="R287" s="4">
        <f t="shared" si="255"/>
        <v>-1</v>
      </c>
      <c r="S287" s="4">
        <f t="shared" si="256"/>
        <v>-1</v>
      </c>
      <c r="T287" s="4">
        <f t="shared" si="257"/>
        <v>1</v>
      </c>
      <c r="U287" s="4">
        <f t="shared" si="258"/>
        <v>-1</v>
      </c>
      <c r="V287" s="4">
        <f t="shared" si="259"/>
        <v>-1</v>
      </c>
      <c r="W287" s="4">
        <f t="shared" si="260"/>
        <v>-1</v>
      </c>
      <c r="X287" s="4">
        <f t="shared" si="261"/>
        <v>1</v>
      </c>
      <c r="Y287" s="4">
        <f t="shared" si="262"/>
        <v>1</v>
      </c>
      <c r="Z287" s="4">
        <f t="shared" si="263"/>
        <v>1</v>
      </c>
      <c r="AA287" s="4">
        <f t="shared" si="264"/>
        <v>1</v>
      </c>
      <c r="AB287" s="4">
        <f t="shared" si="265"/>
        <v>1</v>
      </c>
      <c r="AC287" s="4">
        <f t="shared" si="266"/>
        <v>1</v>
      </c>
      <c r="AE287" s="4">
        <f t="shared" si="302"/>
        <v>9.4787134024600008E-3</v>
      </c>
      <c r="AF287" s="4">
        <f t="shared" si="267"/>
        <v>-3.7825206801299999E-2</v>
      </c>
      <c r="AG287" s="4">
        <f t="shared" si="268"/>
        <v>2.8439698489199999E-2</v>
      </c>
      <c r="AH287" s="4">
        <f t="shared" si="269"/>
        <v>8.3787997947699997E-4</v>
      </c>
      <c r="AI287" s="4">
        <f t="shared" si="270"/>
        <v>-1.5155632645499999E-3</v>
      </c>
      <c r="AJ287" s="4">
        <f t="shared" si="271"/>
        <v>-5.1389937292299999E-3</v>
      </c>
      <c r="AK287" s="4">
        <f t="shared" si="272"/>
        <v>8.6058067883599994E-3</v>
      </c>
      <c r="AL287" s="4">
        <f t="shared" si="273"/>
        <v>1.02471187626E-2</v>
      </c>
      <c r="AM287" s="4">
        <f t="shared" si="274"/>
        <v>1.4706716443199999E-2</v>
      </c>
      <c r="AN287" s="4">
        <f t="shared" si="275"/>
        <v>1.49816256833E-2</v>
      </c>
      <c r="AO287" s="4">
        <f t="shared" si="276"/>
        <v>8.4465483231600004E-3</v>
      </c>
      <c r="AP287" s="4">
        <f t="shared" si="277"/>
        <v>-7.9801343135100008E-3</v>
      </c>
      <c r="AQ287" s="4">
        <f t="shared" si="303"/>
        <v>3.6070174802639164E-3</v>
      </c>
      <c r="AS287" s="4">
        <f t="shared" si="304"/>
        <v>1.9217931596055272E-2</v>
      </c>
      <c r="AT287" s="4">
        <f t="shared" si="278"/>
        <v>-7.9863753762894923E-2</v>
      </c>
      <c r="AU287" s="4">
        <f t="shared" si="279"/>
        <v>9.0213052922498455E-2</v>
      </c>
      <c r="AV287" s="4">
        <f t="shared" si="280"/>
        <v>1.2281033839100465E-3</v>
      </c>
      <c r="AW287" s="4">
        <f t="shared" si="281"/>
        <v>-4.535427231397219E-3</v>
      </c>
      <c r="AX287" s="4">
        <f t="shared" si="282"/>
        <v>-1.2405304093513626E-2</v>
      </c>
      <c r="AY287" s="4">
        <f t="shared" si="283"/>
        <v>9.9010482394397525E-2</v>
      </c>
      <c r="AZ287" s="4">
        <f t="shared" si="284"/>
        <v>0.11583382111196501</v>
      </c>
      <c r="BA287" s="4">
        <f t="shared" si="285"/>
        <v>0.12672408230878018</v>
      </c>
      <c r="BB287" s="4">
        <f t="shared" si="286"/>
        <v>5.5081107658680538E-2</v>
      </c>
      <c r="BC287" s="4">
        <f t="shared" si="287"/>
        <v>3.1264602794849342E-2</v>
      </c>
      <c r="BD287" s="4">
        <f t="shared" si="288"/>
        <v>-4.7040126673612723E-2</v>
      </c>
      <c r="BE287" s="4">
        <f t="shared" si="289"/>
        <v>3.2894047700809816E-2</v>
      </c>
      <c r="BG287" s="4">
        <f t="shared" si="290"/>
        <v>0.19921594931514877</v>
      </c>
      <c r="BH287" s="4">
        <f t="shared" si="291"/>
        <v>0.16272408244472786</v>
      </c>
      <c r="BI287" s="4">
        <f t="shared" si="292"/>
        <v>0.13153107108992887</v>
      </c>
      <c r="BJ287" s="4">
        <f t="shared" si="293"/>
        <v>0.30389241818873186</v>
      </c>
      <c r="BK287" s="4">
        <f t="shared" si="294"/>
        <v>0.15410670261430406</v>
      </c>
      <c r="BL287" s="4">
        <f t="shared" si="295"/>
        <v>0.17665335194014078</v>
      </c>
      <c r="BM287" s="4">
        <f t="shared" si="296"/>
        <v>3.4650426653753896E-2</v>
      </c>
      <c r="BN287" s="4">
        <f t="shared" si="297"/>
        <v>3.3961496072141981E-2</v>
      </c>
      <c r="BO287" s="4">
        <f t="shared" si="298"/>
        <v>4.6691656239605993E-2</v>
      </c>
      <c r="BP287" s="4">
        <f t="shared" si="299"/>
        <v>0.11485272150912454</v>
      </c>
      <c r="BQ287" s="4">
        <f t="shared" si="300"/>
        <v>0.10786929641989063</v>
      </c>
      <c r="BR287" s="4">
        <f t="shared" si="301"/>
        <v>7.0187257122323918E-2</v>
      </c>
      <c r="BT287" s="4">
        <f t="shared" si="305"/>
        <v>39.657576002515476</v>
      </c>
      <c r="BU287" s="4">
        <f t="shared" si="306"/>
        <v>110.69925661529574</v>
      </c>
      <c r="BV287" s="5">
        <f t="shared" si="252"/>
        <v>8.9660828148179997E-3</v>
      </c>
      <c r="BW287" s="4">
        <f t="shared" si="254"/>
        <v>11.420899093463087</v>
      </c>
      <c r="BX287" s="4">
        <f>MAX(BW$28:BW287)</f>
        <v>14.111267684170134</v>
      </c>
      <c r="BY287" s="22">
        <f t="shared" si="253"/>
        <v>0.19065392641690679</v>
      </c>
    </row>
    <row r="288" spans="1:82" x14ac:dyDescent="0.25">
      <c r="A288" s="2">
        <v>37529</v>
      </c>
      <c r="B288" s="3">
        <v>1.5408968898899999E-3</v>
      </c>
      <c r="C288" s="3">
        <v>-1.4495646935799999E-2</v>
      </c>
      <c r="D288" s="3">
        <v>-6.1782753220599999E-2</v>
      </c>
      <c r="E288" s="3">
        <v>3.5916018971499999E-2</v>
      </c>
      <c r="F288" s="3">
        <v>-0.25047334760099998</v>
      </c>
      <c r="G288" s="3">
        <v>-0.13254220308600001</v>
      </c>
      <c r="H288" s="3">
        <v>-0.11026318834899999</v>
      </c>
      <c r="I288" s="3">
        <v>1.28052822549E-2</v>
      </c>
      <c r="J288" s="3">
        <v>1.0455485623300001E-2</v>
      </c>
      <c r="K288" s="3">
        <v>2.3837451404299999E-2</v>
      </c>
      <c r="L288" s="3">
        <v>-1.1147747082599999E-2</v>
      </c>
      <c r="M288" s="3">
        <v>-2.7653310919200001E-2</v>
      </c>
      <c r="N288" s="3">
        <v>1.8429432316399999E-2</v>
      </c>
      <c r="O288" s="3">
        <f t="shared" si="250"/>
        <v>-4.2242877218649999E-2</v>
      </c>
      <c r="P288" s="3">
        <f t="shared" si="251"/>
        <v>-6.1668370946568379E-2</v>
      </c>
      <c r="Q288" s="3"/>
      <c r="R288" s="4">
        <f t="shared" si="255"/>
        <v>-1</v>
      </c>
      <c r="S288" s="4">
        <f t="shared" si="256"/>
        <v>-1</v>
      </c>
      <c r="T288" s="4">
        <f t="shared" si="257"/>
        <v>1</v>
      </c>
      <c r="U288" s="4">
        <f t="shared" si="258"/>
        <v>-1</v>
      </c>
      <c r="V288" s="4">
        <f t="shared" si="259"/>
        <v>-1</v>
      </c>
      <c r="W288" s="4">
        <f t="shared" si="260"/>
        <v>-1</v>
      </c>
      <c r="X288" s="4">
        <f t="shared" si="261"/>
        <v>1</v>
      </c>
      <c r="Y288" s="4">
        <f t="shared" si="262"/>
        <v>1</v>
      </c>
      <c r="Z288" s="4">
        <f t="shared" si="263"/>
        <v>1</v>
      </c>
      <c r="AA288" s="4">
        <f t="shared" si="264"/>
        <v>1</v>
      </c>
      <c r="AB288" s="4">
        <f t="shared" si="265"/>
        <v>-1</v>
      </c>
      <c r="AC288" s="4">
        <f t="shared" si="266"/>
        <v>1</v>
      </c>
      <c r="AE288" s="4">
        <f t="shared" si="302"/>
        <v>1.4495646935799999E-2</v>
      </c>
      <c r="AF288" s="4">
        <f t="shared" si="267"/>
        <v>6.1782753220599999E-2</v>
      </c>
      <c r="AG288" s="4">
        <f t="shared" si="268"/>
        <v>3.5916018971499999E-2</v>
      </c>
      <c r="AH288" s="4">
        <f t="shared" si="269"/>
        <v>0.25047334760099998</v>
      </c>
      <c r="AI288" s="4">
        <f t="shared" si="270"/>
        <v>0.13254220308600001</v>
      </c>
      <c r="AJ288" s="4">
        <f t="shared" si="271"/>
        <v>0.11026318834899999</v>
      </c>
      <c r="AK288" s="4">
        <f t="shared" si="272"/>
        <v>1.28052822549E-2</v>
      </c>
      <c r="AL288" s="4">
        <f t="shared" si="273"/>
        <v>1.0455485623300001E-2</v>
      </c>
      <c r="AM288" s="4">
        <f t="shared" si="274"/>
        <v>2.3837451404299999E-2</v>
      </c>
      <c r="AN288" s="4">
        <f t="shared" si="275"/>
        <v>-1.1147747082599999E-2</v>
      </c>
      <c r="AO288" s="4">
        <f t="shared" si="276"/>
        <v>-2.7653310919200001E-2</v>
      </c>
      <c r="AP288" s="4">
        <f t="shared" si="277"/>
        <v>1.8429432316399999E-2</v>
      </c>
      <c r="AQ288" s="4">
        <f t="shared" si="303"/>
        <v>5.2683312646750004E-2</v>
      </c>
      <c r="AS288" s="4">
        <f t="shared" si="304"/>
        <v>2.9105394393635978E-2</v>
      </c>
      <c r="AT288" s="4">
        <f t="shared" si="278"/>
        <v>0.15187119765529636</v>
      </c>
      <c r="AU288" s="4">
        <f t="shared" si="279"/>
        <v>0.10922444004715486</v>
      </c>
      <c r="AV288" s="4">
        <f t="shared" si="280"/>
        <v>0.3296868662849548</v>
      </c>
      <c r="AW288" s="4">
        <f t="shared" si="281"/>
        <v>0.34402709509066492</v>
      </c>
      <c r="AX288" s="4">
        <f t="shared" si="282"/>
        <v>0.24967131874488932</v>
      </c>
      <c r="AY288" s="4">
        <f t="shared" si="283"/>
        <v>0.14782250600094962</v>
      </c>
      <c r="AZ288" s="4">
        <f t="shared" si="284"/>
        <v>0.12314517123851269</v>
      </c>
      <c r="BA288" s="4">
        <f t="shared" si="285"/>
        <v>0.20421165856249912</v>
      </c>
      <c r="BB288" s="4">
        <f t="shared" si="286"/>
        <v>-3.8824494312794708E-2</v>
      </c>
      <c r="BC288" s="4">
        <f t="shared" si="287"/>
        <v>-0.10254377042214899</v>
      </c>
      <c r="BD288" s="4">
        <f t="shared" si="288"/>
        <v>0.10503007566903932</v>
      </c>
      <c r="BE288" s="4">
        <f t="shared" si="289"/>
        <v>0.13770228824605446</v>
      </c>
      <c r="BG288" s="4">
        <f t="shared" si="290"/>
        <v>0.19921563600410852</v>
      </c>
      <c r="BH288" s="4">
        <f t="shared" si="291"/>
        <v>0.16836741374189032</v>
      </c>
      <c r="BI288" s="4">
        <f t="shared" si="292"/>
        <v>0.13173275596143688</v>
      </c>
      <c r="BJ288" s="4">
        <f t="shared" si="293"/>
        <v>0.29276434001798674</v>
      </c>
      <c r="BK288" s="4">
        <f t="shared" si="294"/>
        <v>0.15525197135292959</v>
      </c>
      <c r="BL288" s="4">
        <f t="shared" si="295"/>
        <v>0.17196083033314241</v>
      </c>
      <c r="BM288" s="4">
        <f t="shared" si="296"/>
        <v>3.5348271986838709E-2</v>
      </c>
      <c r="BN288" s="4">
        <f t="shared" si="297"/>
        <v>3.482108135895072E-2</v>
      </c>
      <c r="BO288" s="4">
        <f t="shared" si="298"/>
        <v>4.7813324745553644E-2</v>
      </c>
      <c r="BP288" s="4">
        <f t="shared" si="299"/>
        <v>0.11048875648966153</v>
      </c>
      <c r="BQ288" s="4">
        <f t="shared" si="300"/>
        <v>9.6967621779183236E-2</v>
      </c>
      <c r="BR288" s="4">
        <f t="shared" si="301"/>
        <v>7.1377916025638699E-2</v>
      </c>
      <c r="BT288" s="4">
        <f t="shared" si="305"/>
        <v>46.146323181888405</v>
      </c>
      <c r="BU288" s="4">
        <f t="shared" si="306"/>
        <v>126.11337369859078</v>
      </c>
      <c r="BV288" s="5">
        <f t="shared" si="252"/>
        <v>-5.6622932447679991E-2</v>
      </c>
      <c r="BW288" s="4">
        <f t="shared" si="254"/>
        <v>10.791812723495021</v>
      </c>
      <c r="BX288" s="4">
        <f>MAX(BW$28:BW288)</f>
        <v>14.111267684170134</v>
      </c>
      <c r="BY288" s="22">
        <f t="shared" si="253"/>
        <v>0.23523435562056849</v>
      </c>
      <c r="CD288">
        <v>1</v>
      </c>
    </row>
    <row r="289" spans="1:77" x14ac:dyDescent="0.25">
      <c r="A289" s="2">
        <v>37560</v>
      </c>
      <c r="B289" s="3">
        <v>1.52955132217E-3</v>
      </c>
      <c r="C289" s="3">
        <v>4.4383773131699999E-2</v>
      </c>
      <c r="D289" s="3">
        <v>-1.6073530758700001E-2</v>
      </c>
      <c r="E289" s="3">
        <v>-2.1087975700100001E-2</v>
      </c>
      <c r="F289" s="3">
        <v>0.13012285136400001</v>
      </c>
      <c r="G289" s="3">
        <v>8.6754349685399995E-2</v>
      </c>
      <c r="H289" s="3">
        <v>8.5857547762899999E-2</v>
      </c>
      <c r="I289" s="3">
        <v>-6.4655605508099996E-3</v>
      </c>
      <c r="J289" s="3">
        <v>-6.9453092332100001E-3</v>
      </c>
      <c r="K289" s="3">
        <v>-6.7825850615699998E-3</v>
      </c>
      <c r="L289" s="3">
        <v>2.3991442075300001E-2</v>
      </c>
      <c r="M289" s="3">
        <v>-7.8558637396000004E-3</v>
      </c>
      <c r="N289" s="3">
        <v>-3.6611966989000002E-3</v>
      </c>
      <c r="O289" s="3">
        <f t="shared" si="250"/>
        <v>2.5186495189700831E-2</v>
      </c>
      <c r="P289" s="3">
        <f t="shared" si="251"/>
        <v>4.4277969143639871E-2</v>
      </c>
      <c r="Q289" s="3"/>
      <c r="R289" s="4">
        <f t="shared" si="255"/>
        <v>-1</v>
      </c>
      <c r="S289" s="4">
        <f t="shared" si="256"/>
        <v>-1</v>
      </c>
      <c r="T289" s="4">
        <f t="shared" si="257"/>
        <v>1</v>
      </c>
      <c r="U289" s="4">
        <f t="shared" si="258"/>
        <v>-1</v>
      </c>
      <c r="V289" s="4">
        <f t="shared" si="259"/>
        <v>-1</v>
      </c>
      <c r="W289" s="4">
        <f t="shared" si="260"/>
        <v>-1</v>
      </c>
      <c r="X289" s="4">
        <f t="shared" si="261"/>
        <v>1</v>
      </c>
      <c r="Y289" s="4">
        <f t="shared" si="262"/>
        <v>1</v>
      </c>
      <c r="Z289" s="4">
        <f t="shared" si="263"/>
        <v>1</v>
      </c>
      <c r="AA289" s="4">
        <f t="shared" si="264"/>
        <v>1</v>
      </c>
      <c r="AB289" s="4">
        <f t="shared" si="265"/>
        <v>-1</v>
      </c>
      <c r="AC289" s="4">
        <f t="shared" si="266"/>
        <v>1</v>
      </c>
      <c r="AE289" s="4">
        <f t="shared" si="302"/>
        <v>-4.4383773131699999E-2</v>
      </c>
      <c r="AF289" s="4">
        <f t="shared" si="267"/>
        <v>1.6073530758700001E-2</v>
      </c>
      <c r="AG289" s="4">
        <f t="shared" si="268"/>
        <v>-2.1087975700100001E-2</v>
      </c>
      <c r="AH289" s="4">
        <f t="shared" si="269"/>
        <v>-0.13012285136400001</v>
      </c>
      <c r="AI289" s="4">
        <f t="shared" si="270"/>
        <v>-8.6754349685399995E-2</v>
      </c>
      <c r="AJ289" s="4">
        <f t="shared" si="271"/>
        <v>-8.5857547762899999E-2</v>
      </c>
      <c r="AK289" s="4">
        <f t="shared" si="272"/>
        <v>-6.4655605508099996E-3</v>
      </c>
      <c r="AL289" s="4">
        <f t="shared" si="273"/>
        <v>-6.9453092332100001E-3</v>
      </c>
      <c r="AM289" s="4">
        <f t="shared" si="274"/>
        <v>-6.7825850615699998E-3</v>
      </c>
      <c r="AN289" s="4">
        <f t="shared" si="275"/>
        <v>2.3991442075300001E-2</v>
      </c>
      <c r="AO289" s="4">
        <f t="shared" si="276"/>
        <v>7.8558637396000004E-3</v>
      </c>
      <c r="AP289" s="4">
        <f t="shared" si="277"/>
        <v>-3.6611966989000002E-3</v>
      </c>
      <c r="AQ289" s="4">
        <f t="shared" si="303"/>
        <v>-2.8678359384582495E-2</v>
      </c>
      <c r="AS289" s="4">
        <f t="shared" si="304"/>
        <v>-8.9117047279932679E-2</v>
      </c>
      <c r="AT289" s="4">
        <f t="shared" si="278"/>
        <v>3.8186797317777792E-2</v>
      </c>
      <c r="AU289" s="4">
        <f t="shared" si="279"/>
        <v>-6.4032595526273633E-2</v>
      </c>
      <c r="AV289" s="4">
        <f t="shared" si="280"/>
        <v>-0.17778511051722429</v>
      </c>
      <c r="AW289" s="4">
        <f t="shared" si="281"/>
        <v>-0.22351883568211567</v>
      </c>
      <c r="AX289" s="4">
        <f t="shared" si="282"/>
        <v>-0.19971419676577934</v>
      </c>
      <c r="AY289" s="4">
        <f t="shared" si="283"/>
        <v>-7.3164091904886722E-2</v>
      </c>
      <c r="AZ289" s="4">
        <f t="shared" si="284"/>
        <v>-7.9782809288600293E-2</v>
      </c>
      <c r="BA289" s="4">
        <f t="shared" si="285"/>
        <v>-5.6742216506922502E-2</v>
      </c>
      <c r="BB289" s="4">
        <f t="shared" si="286"/>
        <v>8.6855686813870125E-2</v>
      </c>
      <c r="BC289" s="4">
        <f t="shared" si="287"/>
        <v>3.2406131430095478E-2</v>
      </c>
      <c r="BD289" s="4">
        <f t="shared" si="288"/>
        <v>-2.0517251849072823E-2</v>
      </c>
      <c r="BE289" s="4">
        <f t="shared" si="289"/>
        <v>-6.8910461646588719E-2</v>
      </c>
      <c r="BG289" s="4">
        <f t="shared" si="290"/>
        <v>0.19261464521377886</v>
      </c>
      <c r="BH289" s="4">
        <f t="shared" si="291"/>
        <v>0.16189542872682847</v>
      </c>
      <c r="BI289" s="4">
        <f t="shared" si="292"/>
        <v>0.12201915867095636</v>
      </c>
      <c r="BJ289" s="4">
        <f t="shared" si="293"/>
        <v>0.33734593860299222</v>
      </c>
      <c r="BK289" s="4">
        <f t="shared" si="294"/>
        <v>0.18169885002347144</v>
      </c>
      <c r="BL289" s="4">
        <f t="shared" si="295"/>
        <v>0.18483017266255025</v>
      </c>
      <c r="BM289" s="4">
        <f t="shared" si="296"/>
        <v>3.698244747029214E-2</v>
      </c>
      <c r="BN289" s="4">
        <f t="shared" si="297"/>
        <v>3.5690338800602073E-2</v>
      </c>
      <c r="BO289" s="4">
        <f t="shared" si="298"/>
        <v>5.1130020585449645E-2</v>
      </c>
      <c r="BP289" s="4">
        <f t="shared" si="299"/>
        <v>8.5249687180739858E-2</v>
      </c>
      <c r="BQ289" s="4">
        <f t="shared" si="300"/>
        <v>0.10051376904333433</v>
      </c>
      <c r="BR289" s="4">
        <f t="shared" si="301"/>
        <v>7.2007795196385796E-2</v>
      </c>
      <c r="BT289" s="4">
        <f t="shared" si="305"/>
        <v>42.145507597645569</v>
      </c>
      <c r="BU289" s="4">
        <f t="shared" si="306"/>
        <v>117.61573977469612</v>
      </c>
      <c r="BV289" s="5">
        <f t="shared" si="252"/>
        <v>4.8801494633112001E-2</v>
      </c>
      <c r="BW289" s="4">
        <f t="shared" si="254"/>
        <v>11.334975945622045</v>
      </c>
      <c r="BX289" s="4">
        <f>MAX(BW$28:BW289)</f>
        <v>14.111267684170134</v>
      </c>
      <c r="BY289" s="22">
        <f t="shared" si="253"/>
        <v>0.19674290082828652</v>
      </c>
    </row>
    <row r="290" spans="1:77" x14ac:dyDescent="0.25">
      <c r="A290" s="2">
        <v>37589</v>
      </c>
      <c r="B290" s="3">
        <v>1.1763443579599999E-3</v>
      </c>
      <c r="C290" s="3">
        <v>3.16874065091E-2</v>
      </c>
      <c r="D290" s="3">
        <v>-4.2518062699300002E-2</v>
      </c>
      <c r="E290" s="3">
        <v>-4.4877146826299997E-3</v>
      </c>
      <c r="F290" s="3">
        <v>5.2149372477000001E-2</v>
      </c>
      <c r="G290" s="3">
        <v>3.5069615548100001E-2</v>
      </c>
      <c r="H290" s="3">
        <v>5.7374454370000001E-2</v>
      </c>
      <c r="I290" s="3">
        <v>2.1564253456500001E-4</v>
      </c>
      <c r="J290" s="3">
        <v>-3.8589750154999999E-3</v>
      </c>
      <c r="K290" s="3">
        <v>-1.3201026248900001E-2</v>
      </c>
      <c r="L290" s="3">
        <v>1.4048372241300001E-2</v>
      </c>
      <c r="M290" s="3">
        <v>-1.36403039317E-3</v>
      </c>
      <c r="N290" s="3">
        <v>-3.7465258594099999E-3</v>
      </c>
      <c r="O290" s="3">
        <f t="shared" si="250"/>
        <v>1.0114044065096247E-2</v>
      </c>
      <c r="P290" s="3">
        <f t="shared" si="251"/>
        <v>1.6933174260896463E-2</v>
      </c>
      <c r="Q290" s="3"/>
      <c r="R290" s="4">
        <f t="shared" si="255"/>
        <v>1</v>
      </c>
      <c r="S290" s="4">
        <f t="shared" si="256"/>
        <v>-1</v>
      </c>
      <c r="T290" s="4">
        <f t="shared" si="257"/>
        <v>1</v>
      </c>
      <c r="U290" s="4">
        <f t="shared" si="258"/>
        <v>-1</v>
      </c>
      <c r="V290" s="4">
        <f t="shared" si="259"/>
        <v>-1</v>
      </c>
      <c r="W290" s="4">
        <f t="shared" si="260"/>
        <v>-1</v>
      </c>
      <c r="X290" s="4">
        <f t="shared" si="261"/>
        <v>1</v>
      </c>
      <c r="Y290" s="4">
        <f t="shared" si="262"/>
        <v>1</v>
      </c>
      <c r="Z290" s="4">
        <f t="shared" si="263"/>
        <v>1</v>
      </c>
      <c r="AA290" s="4">
        <f t="shared" si="264"/>
        <v>1</v>
      </c>
      <c r="AB290" s="4">
        <f t="shared" si="265"/>
        <v>-1</v>
      </c>
      <c r="AC290" s="4">
        <f t="shared" si="266"/>
        <v>1</v>
      </c>
      <c r="AE290" s="4">
        <f t="shared" si="302"/>
        <v>-3.16874065091E-2</v>
      </c>
      <c r="AF290" s="4">
        <f t="shared" si="267"/>
        <v>4.2518062699300002E-2</v>
      </c>
      <c r="AG290" s="4">
        <f t="shared" si="268"/>
        <v>-4.4877146826299997E-3</v>
      </c>
      <c r="AH290" s="4">
        <f t="shared" si="269"/>
        <v>-5.2149372477000001E-2</v>
      </c>
      <c r="AI290" s="4">
        <f t="shared" si="270"/>
        <v>-3.5069615548100001E-2</v>
      </c>
      <c r="AJ290" s="4">
        <f t="shared" si="271"/>
        <v>-5.7374454370000001E-2</v>
      </c>
      <c r="AK290" s="4">
        <f t="shared" si="272"/>
        <v>2.1564253456500001E-4</v>
      </c>
      <c r="AL290" s="4">
        <f t="shared" si="273"/>
        <v>-3.8589750154999999E-3</v>
      </c>
      <c r="AM290" s="4">
        <f t="shared" si="274"/>
        <v>-1.3201026248900001E-2</v>
      </c>
      <c r="AN290" s="4">
        <f t="shared" si="275"/>
        <v>1.4048372241300001E-2</v>
      </c>
      <c r="AO290" s="4">
        <f t="shared" si="276"/>
        <v>1.36403039317E-3</v>
      </c>
      <c r="AP290" s="4">
        <f t="shared" si="277"/>
        <v>-3.7465258594099999E-3</v>
      </c>
      <c r="AQ290" s="4">
        <f t="shared" si="303"/>
        <v>-1.1952415236858747E-2</v>
      </c>
      <c r="AS290" s="4">
        <f t="shared" si="304"/>
        <v>-6.5804770917457137E-2</v>
      </c>
      <c r="AT290" s="4">
        <f t="shared" si="278"/>
        <v>0.10505068125435993</v>
      </c>
      <c r="AU290" s="4">
        <f t="shared" si="279"/>
        <v>-1.4711508361508443E-2</v>
      </c>
      <c r="AV290" s="4">
        <f t="shared" si="280"/>
        <v>-6.1834889956534897E-2</v>
      </c>
      <c r="AW290" s="4">
        <f t="shared" si="281"/>
        <v>-7.7203824996294232E-2</v>
      </c>
      <c r="AX290" s="4">
        <f t="shared" si="282"/>
        <v>-0.12416685770185411</v>
      </c>
      <c r="AY290" s="4">
        <f t="shared" si="283"/>
        <v>2.3323771066068558E-3</v>
      </c>
      <c r="AZ290" s="4">
        <f t="shared" si="284"/>
        <v>-4.3249519563931978E-2</v>
      </c>
      <c r="BA290" s="4">
        <f t="shared" si="285"/>
        <v>-0.10327417120310482</v>
      </c>
      <c r="BB290" s="4">
        <f t="shared" si="286"/>
        <v>6.5916357963945224E-2</v>
      </c>
      <c r="BC290" s="4">
        <f t="shared" si="287"/>
        <v>5.4282329919672122E-3</v>
      </c>
      <c r="BD290" s="4">
        <f t="shared" si="288"/>
        <v>-2.0811779331346866E-2</v>
      </c>
      <c r="BE290" s="4">
        <f t="shared" si="289"/>
        <v>-2.7694139392929442E-2</v>
      </c>
      <c r="BG290" s="4">
        <f t="shared" si="290"/>
        <v>0.1932418038511817</v>
      </c>
      <c r="BH290" s="4">
        <f t="shared" si="291"/>
        <v>0.15698242096348591</v>
      </c>
      <c r="BI290" s="4">
        <f t="shared" si="292"/>
        <v>0.11220586758687123</v>
      </c>
      <c r="BJ290" s="4">
        <f t="shared" si="293"/>
        <v>0.36479345316017231</v>
      </c>
      <c r="BK290" s="4">
        <f t="shared" si="294"/>
        <v>0.2084858601148637</v>
      </c>
      <c r="BL290" s="4">
        <f t="shared" si="295"/>
        <v>0.21073225303699242</v>
      </c>
      <c r="BM290" s="4">
        <f t="shared" si="296"/>
        <v>3.4079299071233166E-2</v>
      </c>
      <c r="BN290" s="4">
        <f t="shared" si="297"/>
        <v>3.3532637452764531E-2</v>
      </c>
      <c r="BO290" s="4">
        <f t="shared" si="298"/>
        <v>5.1467844837463847E-2</v>
      </c>
      <c r="BP290" s="4">
        <f t="shared" si="299"/>
        <v>8.5331568949874634E-2</v>
      </c>
      <c r="BQ290" s="4">
        <f t="shared" si="300"/>
        <v>9.658265595687858E-2</v>
      </c>
      <c r="BR290" s="4">
        <f t="shared" si="301"/>
        <v>7.0895482375798388E-2</v>
      </c>
      <c r="BT290" s="4">
        <f t="shared" si="305"/>
        <v>40.645343972021173</v>
      </c>
      <c r="BU290" s="4">
        <f t="shared" si="306"/>
        <v>114.49682969446442</v>
      </c>
      <c r="BV290" s="5">
        <f t="shared" si="252"/>
        <v>2.9144262122439996E-2</v>
      </c>
      <c r="BW290" s="4">
        <f t="shared" si="254"/>
        <v>11.678659290734052</v>
      </c>
      <c r="BX290" s="4">
        <f>MAX(BW$28:BW290)</f>
        <v>14.111267684170134</v>
      </c>
      <c r="BY290" s="22">
        <f t="shared" si="253"/>
        <v>0.17238765842171327</v>
      </c>
    </row>
    <row r="291" spans="1:77" x14ac:dyDescent="0.25">
      <c r="A291" s="2">
        <v>37621</v>
      </c>
      <c r="B291" s="3">
        <v>1.2448053545499999E-3</v>
      </c>
      <c r="C291" s="3">
        <v>-3.3517987286999999E-2</v>
      </c>
      <c r="D291" s="3">
        <v>-2.4011830765099999E-2</v>
      </c>
      <c r="E291" s="3">
        <v>9.5579287173199995E-2</v>
      </c>
      <c r="F291" s="3">
        <v>-0.142074270226</v>
      </c>
      <c r="G291" s="3">
        <v>-5.9208171749799997E-2</v>
      </c>
      <c r="H291" s="3">
        <v>-6.0447022752700003E-2</v>
      </c>
      <c r="I291" s="3">
        <v>1.24473434171E-2</v>
      </c>
      <c r="J291" s="3">
        <v>1.2633176857700001E-2</v>
      </c>
      <c r="K291" s="3">
        <v>2.2196796233299999E-2</v>
      </c>
      <c r="L291" s="3">
        <v>5.9652201673200001E-3</v>
      </c>
      <c r="M291" s="3">
        <v>3.0741045258100001E-2</v>
      </c>
      <c r="N291" s="3">
        <v>3.6931219113799998E-2</v>
      </c>
      <c r="O291" s="3">
        <f t="shared" si="250"/>
        <v>-8.5637662133400006E-3</v>
      </c>
      <c r="P291" s="3">
        <f t="shared" si="251"/>
        <v>2.3029276097072754E-2</v>
      </c>
      <c r="Q291" s="3"/>
      <c r="R291" s="4">
        <f t="shared" si="255"/>
        <v>-1</v>
      </c>
      <c r="S291" s="4">
        <f t="shared" si="256"/>
        <v>-1</v>
      </c>
      <c r="T291" s="4">
        <f t="shared" si="257"/>
        <v>1</v>
      </c>
      <c r="U291" s="4">
        <f t="shared" si="258"/>
        <v>-1</v>
      </c>
      <c r="V291" s="4">
        <f t="shared" si="259"/>
        <v>-1</v>
      </c>
      <c r="W291" s="4">
        <f t="shared" si="260"/>
        <v>-1</v>
      </c>
      <c r="X291" s="4">
        <f t="shared" si="261"/>
        <v>1</v>
      </c>
      <c r="Y291" s="4">
        <f t="shared" si="262"/>
        <v>1</v>
      </c>
      <c r="Z291" s="4">
        <f t="shared" si="263"/>
        <v>1</v>
      </c>
      <c r="AA291" s="4">
        <f t="shared" si="264"/>
        <v>1</v>
      </c>
      <c r="AB291" s="4">
        <f t="shared" si="265"/>
        <v>-1</v>
      </c>
      <c r="AC291" s="4">
        <f t="shared" si="266"/>
        <v>1</v>
      </c>
      <c r="AE291" s="4">
        <f t="shared" si="302"/>
        <v>-3.3517987286999999E-2</v>
      </c>
      <c r="AF291" s="4">
        <f t="shared" si="267"/>
        <v>2.4011830765099999E-2</v>
      </c>
      <c r="AG291" s="4">
        <f t="shared" si="268"/>
        <v>9.5579287173199995E-2</v>
      </c>
      <c r="AH291" s="4">
        <f t="shared" si="269"/>
        <v>0.142074270226</v>
      </c>
      <c r="AI291" s="4">
        <f t="shared" si="270"/>
        <v>5.9208171749799997E-2</v>
      </c>
      <c r="AJ291" s="4">
        <f t="shared" si="271"/>
        <v>6.0447022752700003E-2</v>
      </c>
      <c r="AK291" s="4">
        <f t="shared" si="272"/>
        <v>1.24473434171E-2</v>
      </c>
      <c r="AL291" s="4">
        <f t="shared" si="273"/>
        <v>1.2633176857700001E-2</v>
      </c>
      <c r="AM291" s="4">
        <f t="shared" si="274"/>
        <v>2.2196796233299999E-2</v>
      </c>
      <c r="AN291" s="4">
        <f t="shared" si="275"/>
        <v>5.9652201673200001E-3</v>
      </c>
      <c r="AO291" s="4">
        <f t="shared" si="276"/>
        <v>-3.0741045258100001E-2</v>
      </c>
      <c r="AP291" s="4">
        <f t="shared" si="277"/>
        <v>3.6931219113799998E-2</v>
      </c>
      <c r="AQ291" s="4">
        <f t="shared" si="303"/>
        <v>3.3936275492576662E-2</v>
      </c>
      <c r="AS291" s="4">
        <f t="shared" si="304"/>
        <v>-6.938040655594932E-2</v>
      </c>
      <c r="AT291" s="4">
        <f t="shared" si="278"/>
        <v>6.118348950851038E-2</v>
      </c>
      <c r="AU291" s="4">
        <f t="shared" si="279"/>
        <v>0.34072830317612862</v>
      </c>
      <c r="AV291" s="4">
        <f t="shared" si="280"/>
        <v>0.15578598683197145</v>
      </c>
      <c r="AW291" s="4">
        <f t="shared" si="281"/>
        <v>0.11359652250215858</v>
      </c>
      <c r="AX291" s="4">
        <f t="shared" si="282"/>
        <v>0.11473710717094454</v>
      </c>
      <c r="AY291" s="4">
        <f t="shared" si="283"/>
        <v>0.14609858484568405</v>
      </c>
      <c r="AZ291" s="4">
        <f t="shared" si="284"/>
        <v>0.15069708579285623</v>
      </c>
      <c r="BA291" s="4">
        <f t="shared" si="285"/>
        <v>0.17251001127712096</v>
      </c>
      <c r="BB291" s="4">
        <f t="shared" si="286"/>
        <v>2.796254769825729E-2</v>
      </c>
      <c r="BC291" s="4">
        <f t="shared" si="287"/>
        <v>-0.12731497163144906</v>
      </c>
      <c r="BD291" s="4">
        <f t="shared" si="288"/>
        <v>0.2083699433373612</v>
      </c>
      <c r="BE291" s="4">
        <f t="shared" si="289"/>
        <v>0.10791451699613291</v>
      </c>
      <c r="BG291" s="4">
        <f t="shared" si="290"/>
        <v>0.12138008335108055</v>
      </c>
      <c r="BH291" s="4">
        <f t="shared" si="291"/>
        <v>0.16168260657570277</v>
      </c>
      <c r="BI291" s="4">
        <f t="shared" si="292"/>
        <v>0.10806535381772672</v>
      </c>
      <c r="BJ291" s="4">
        <f t="shared" si="293"/>
        <v>0.35377652024700768</v>
      </c>
      <c r="BK291" s="4">
        <f t="shared" si="294"/>
        <v>0.20924864875883092</v>
      </c>
      <c r="BL291" s="4">
        <f t="shared" si="295"/>
        <v>0.20331597767496104</v>
      </c>
      <c r="BM291" s="4">
        <f t="shared" si="296"/>
        <v>3.2691976992960649E-2</v>
      </c>
      <c r="BN291" s="4">
        <f t="shared" si="297"/>
        <v>3.3031628434086024E-2</v>
      </c>
      <c r="BO291" s="4">
        <f t="shared" si="298"/>
        <v>4.8906644435492121E-2</v>
      </c>
      <c r="BP291" s="4">
        <f t="shared" si="299"/>
        <v>8.2043658470949105E-2</v>
      </c>
      <c r="BQ291" s="4">
        <f t="shared" si="300"/>
        <v>9.6322957770606343E-2</v>
      </c>
      <c r="BR291" s="4">
        <f t="shared" si="301"/>
        <v>6.6522057853884084E-2</v>
      </c>
      <c r="BT291" s="4">
        <f t="shared" si="305"/>
        <v>44.939468892852894</v>
      </c>
      <c r="BU291" s="4">
        <f t="shared" si="306"/>
        <v>126.9952260352137</v>
      </c>
      <c r="BV291" s="5">
        <f t="shared" si="252"/>
        <v>-2.7389495158300001E-2</v>
      </c>
      <c r="BW291" s="4">
        <f t="shared" si="254"/>
        <v>11.373324366254126</v>
      </c>
      <c r="BX291" s="4">
        <f>MAX(BW$28:BW291)</f>
        <v>14.111267684170134</v>
      </c>
      <c r="BY291" s="22">
        <f t="shared" si="253"/>
        <v>0.19402532637003284</v>
      </c>
    </row>
    <row r="292" spans="1:77" x14ac:dyDescent="0.25">
      <c r="A292" s="2">
        <v>37652</v>
      </c>
      <c r="B292" s="3">
        <v>1.1715603960999999E-3</v>
      </c>
      <c r="C292" s="3">
        <v>4.6794587553199998E-2</v>
      </c>
      <c r="D292" s="3">
        <v>1.0456334473399999E-2</v>
      </c>
      <c r="E292" s="3">
        <v>5.7232732071300002E-2</v>
      </c>
      <c r="F292" s="3">
        <v>-5.1518226327400003E-2</v>
      </c>
      <c r="G292" s="3">
        <v>-9.6604383349200004E-2</v>
      </c>
      <c r="H292" s="3">
        <v>-2.7480554858300001E-2</v>
      </c>
      <c r="I292" s="3">
        <v>6.7332132888200001E-3</v>
      </c>
      <c r="J292" s="3">
        <v>4.2918024878E-3</v>
      </c>
      <c r="K292" s="3">
        <v>-5.0366618703E-3</v>
      </c>
      <c r="L292" s="3">
        <v>4.4229889730799998E-2</v>
      </c>
      <c r="M292" s="3">
        <v>-1.1852662001899999E-2</v>
      </c>
      <c r="N292" s="3">
        <v>2.33459021264E-2</v>
      </c>
      <c r="O292" s="3">
        <f t="shared" si="250"/>
        <v>4.9331110384997406E-5</v>
      </c>
      <c r="P292" s="3">
        <f t="shared" si="251"/>
        <v>8.5939754325395773E-3</v>
      </c>
      <c r="Q292" s="3"/>
      <c r="R292" s="4">
        <f t="shared" si="255"/>
        <v>-1</v>
      </c>
      <c r="S292" s="4">
        <f t="shared" si="256"/>
        <v>-1</v>
      </c>
      <c r="T292" s="4">
        <f t="shared" si="257"/>
        <v>1</v>
      </c>
      <c r="U292" s="4">
        <f t="shared" si="258"/>
        <v>-1</v>
      </c>
      <c r="V292" s="4">
        <f t="shared" si="259"/>
        <v>-1</v>
      </c>
      <c r="W292" s="4">
        <f t="shared" si="260"/>
        <v>-1</v>
      </c>
      <c r="X292" s="4">
        <f t="shared" si="261"/>
        <v>1</v>
      </c>
      <c r="Y292" s="4">
        <f t="shared" si="262"/>
        <v>1</v>
      </c>
      <c r="Z292" s="4">
        <f t="shared" si="263"/>
        <v>1</v>
      </c>
      <c r="AA292" s="4">
        <f t="shared" si="264"/>
        <v>1</v>
      </c>
      <c r="AB292" s="4">
        <f t="shared" si="265"/>
        <v>1</v>
      </c>
      <c r="AC292" s="4">
        <f t="shared" si="266"/>
        <v>1</v>
      </c>
      <c r="AE292" s="4">
        <f t="shared" si="302"/>
        <v>-4.6794587553199998E-2</v>
      </c>
      <c r="AF292" s="4">
        <f t="shared" si="267"/>
        <v>-1.0456334473399999E-2</v>
      </c>
      <c r="AG292" s="4">
        <f t="shared" si="268"/>
        <v>5.7232732071300002E-2</v>
      </c>
      <c r="AH292" s="4">
        <f t="shared" si="269"/>
        <v>5.1518226327400003E-2</v>
      </c>
      <c r="AI292" s="4">
        <f t="shared" si="270"/>
        <v>9.6604383349200004E-2</v>
      </c>
      <c r="AJ292" s="4">
        <f t="shared" si="271"/>
        <v>2.7480554858300001E-2</v>
      </c>
      <c r="AK292" s="4">
        <f t="shared" si="272"/>
        <v>6.7332132888200001E-3</v>
      </c>
      <c r="AL292" s="4">
        <f t="shared" si="273"/>
        <v>4.2918024878E-3</v>
      </c>
      <c r="AM292" s="4">
        <f t="shared" si="274"/>
        <v>-5.0366618703E-3</v>
      </c>
      <c r="AN292" s="4">
        <f t="shared" si="275"/>
        <v>4.4229889730799998E-2</v>
      </c>
      <c r="AO292" s="4">
        <f t="shared" si="276"/>
        <v>1.1852662001899999E-2</v>
      </c>
      <c r="AP292" s="4">
        <f t="shared" si="277"/>
        <v>2.33459021264E-2</v>
      </c>
      <c r="AQ292" s="4">
        <f t="shared" si="303"/>
        <v>2.1750148528751668E-2</v>
      </c>
      <c r="AS292" s="4">
        <f t="shared" si="304"/>
        <v>-0.15420845417563614</v>
      </c>
      <c r="AT292" s="4">
        <f t="shared" si="278"/>
        <v>-2.5868792431928418E-2</v>
      </c>
      <c r="AU292" s="4">
        <f t="shared" si="279"/>
        <v>0.21184488848418212</v>
      </c>
      <c r="AV292" s="4">
        <f t="shared" si="280"/>
        <v>5.8249457924940691E-2</v>
      </c>
      <c r="AW292" s="4">
        <f t="shared" si="281"/>
        <v>0.18466906987875689</v>
      </c>
      <c r="AX292" s="4">
        <f t="shared" si="282"/>
        <v>5.4064722650047421E-2</v>
      </c>
      <c r="AY292" s="4">
        <f t="shared" si="283"/>
        <v>8.2383678298437804E-2</v>
      </c>
      <c r="AZ292" s="4">
        <f t="shared" si="284"/>
        <v>5.1972036393715303E-2</v>
      </c>
      <c r="BA292" s="4">
        <f t="shared" si="285"/>
        <v>-4.1194090728864943E-2</v>
      </c>
      <c r="BB292" s="4">
        <f t="shared" si="286"/>
        <v>0.21564074813392869</v>
      </c>
      <c r="BC292" s="4">
        <f t="shared" si="287"/>
        <v>4.9220506829232465E-2</v>
      </c>
      <c r="BD292" s="4">
        <f t="shared" si="288"/>
        <v>0.14037991535186328</v>
      </c>
      <c r="BE292" s="4">
        <f t="shared" si="289"/>
        <v>6.8929473884056278E-2</v>
      </c>
      <c r="BG292" s="4">
        <f t="shared" si="290"/>
        <v>9.5119196573964962E-2</v>
      </c>
      <c r="BH292" s="4">
        <f t="shared" si="291"/>
        <v>0.15497259202567615</v>
      </c>
      <c r="BI292" s="4">
        <f t="shared" si="292"/>
        <v>0.13742667740704506</v>
      </c>
      <c r="BJ292" s="4">
        <f t="shared" si="293"/>
        <v>0.36530425669400018</v>
      </c>
      <c r="BK292" s="4">
        <f t="shared" si="294"/>
        <v>0.21206602438414818</v>
      </c>
      <c r="BL292" s="4">
        <f t="shared" si="295"/>
        <v>0.20649202236815542</v>
      </c>
      <c r="BM292" s="4">
        <f t="shared" si="296"/>
        <v>2.7399832249996477E-2</v>
      </c>
      <c r="BN292" s="4">
        <f t="shared" si="297"/>
        <v>2.8627290728660909E-2</v>
      </c>
      <c r="BO292" s="4">
        <f t="shared" si="298"/>
        <v>4.8814545847064635E-2</v>
      </c>
      <c r="BP292" s="4">
        <f t="shared" si="299"/>
        <v>7.8343151884723114E-2</v>
      </c>
      <c r="BQ292" s="4">
        <f t="shared" si="300"/>
        <v>7.3766951522867621E-2</v>
      </c>
      <c r="BR292" s="4">
        <f t="shared" si="301"/>
        <v>7.1104302105488543E-2</v>
      </c>
      <c r="BT292" s="4">
        <f t="shared" si="305"/>
        <v>47.999180286625673</v>
      </c>
      <c r="BU292" s="4">
        <f t="shared" si="306"/>
        <v>135.89772272892441</v>
      </c>
      <c r="BV292" s="5">
        <f t="shared" si="252"/>
        <v>-1.8502997663099999E-2</v>
      </c>
      <c r="BW292" s="4">
        <f t="shared" si="254"/>
        <v>11.176208308483149</v>
      </c>
      <c r="BX292" s="4">
        <f>MAX(BW$28:BW292)</f>
        <v>14.111267684170134</v>
      </c>
      <c r="BY292" s="22">
        <f t="shared" si="253"/>
        <v>0.20799402586484148</v>
      </c>
    </row>
    <row r="293" spans="1:77" x14ac:dyDescent="0.25">
      <c r="A293" s="2">
        <v>37680</v>
      </c>
      <c r="B293" s="3">
        <v>1.03904410626E-3</v>
      </c>
      <c r="C293" s="3">
        <v>5.0163023267600004E-3</v>
      </c>
      <c r="D293" s="3">
        <v>-3.3812169351000003E-2</v>
      </c>
      <c r="E293" s="3">
        <v>-5.1116727141199997E-2</v>
      </c>
      <c r="F293" s="3">
        <v>-8.0673267216599995E-2</v>
      </c>
      <c r="G293" s="3">
        <v>2.72264234621E-2</v>
      </c>
      <c r="H293" s="3">
        <v>-1.5991446726700002E-2</v>
      </c>
      <c r="I293" s="3">
        <v>8.7099652011100002E-3</v>
      </c>
      <c r="J293" s="3">
        <v>4.5427159770599999E-3</v>
      </c>
      <c r="K293" s="3">
        <v>1.52914932421E-2</v>
      </c>
      <c r="L293" s="3">
        <v>3.7629133704999998E-2</v>
      </c>
      <c r="M293" s="3">
        <v>1.3602620518600001E-2</v>
      </c>
      <c r="N293" s="3">
        <v>-3.9994705217199999E-2</v>
      </c>
      <c r="O293" s="3">
        <f t="shared" si="250"/>
        <v>-9.1308051016641672E-3</v>
      </c>
      <c r="P293" s="3">
        <f t="shared" si="251"/>
        <v>7.6875213361843851E-4</v>
      </c>
      <c r="Q293" s="3"/>
      <c r="R293" s="4">
        <f t="shared" si="255"/>
        <v>-1</v>
      </c>
      <c r="S293" s="4">
        <f t="shared" si="256"/>
        <v>-1</v>
      </c>
      <c r="T293" s="4">
        <f t="shared" si="257"/>
        <v>1</v>
      </c>
      <c r="U293" s="4">
        <f t="shared" si="258"/>
        <v>-1</v>
      </c>
      <c r="V293" s="4">
        <f t="shared" si="259"/>
        <v>-1</v>
      </c>
      <c r="W293" s="4">
        <f t="shared" si="260"/>
        <v>-1</v>
      </c>
      <c r="X293" s="4">
        <f t="shared" si="261"/>
        <v>1</v>
      </c>
      <c r="Y293" s="4">
        <f t="shared" si="262"/>
        <v>1</v>
      </c>
      <c r="Z293" s="4">
        <f t="shared" si="263"/>
        <v>1</v>
      </c>
      <c r="AA293" s="4">
        <f t="shared" si="264"/>
        <v>1</v>
      </c>
      <c r="AB293" s="4">
        <f t="shared" si="265"/>
        <v>1</v>
      </c>
      <c r="AC293" s="4">
        <f t="shared" si="266"/>
        <v>1</v>
      </c>
      <c r="AE293" s="4">
        <f t="shared" si="302"/>
        <v>-5.0163023267600004E-3</v>
      </c>
      <c r="AF293" s="4">
        <f t="shared" si="267"/>
        <v>3.3812169351000003E-2</v>
      </c>
      <c r="AG293" s="4">
        <f t="shared" si="268"/>
        <v>-5.1116727141199997E-2</v>
      </c>
      <c r="AH293" s="4">
        <f t="shared" si="269"/>
        <v>8.0673267216599995E-2</v>
      </c>
      <c r="AI293" s="4">
        <f t="shared" si="270"/>
        <v>-2.72264234621E-2</v>
      </c>
      <c r="AJ293" s="4">
        <f t="shared" si="271"/>
        <v>1.5991446726700002E-2</v>
      </c>
      <c r="AK293" s="4">
        <f t="shared" si="272"/>
        <v>8.7099652011100002E-3</v>
      </c>
      <c r="AL293" s="4">
        <f t="shared" si="273"/>
        <v>4.5427159770599999E-3</v>
      </c>
      <c r="AM293" s="4">
        <f t="shared" si="274"/>
        <v>1.52914932421E-2</v>
      </c>
      <c r="AN293" s="4">
        <f t="shared" si="275"/>
        <v>3.7629133704999998E-2</v>
      </c>
      <c r="AO293" s="4">
        <f t="shared" si="276"/>
        <v>1.3602620518600001E-2</v>
      </c>
      <c r="AP293" s="4">
        <f t="shared" si="277"/>
        <v>-3.9994705217199999E-2</v>
      </c>
      <c r="AQ293" s="4">
        <f t="shared" si="303"/>
        <v>7.2415544825758333E-3</v>
      </c>
      <c r="AS293" s="4">
        <f t="shared" si="304"/>
        <v>-2.1094805286162439E-2</v>
      </c>
      <c r="AT293" s="4">
        <f t="shared" si="278"/>
        <v>8.7272643269457453E-2</v>
      </c>
      <c r="AU293" s="4">
        <f t="shared" si="279"/>
        <v>-0.14878254529809232</v>
      </c>
      <c r="AV293" s="4">
        <f t="shared" si="280"/>
        <v>8.8335425321010227E-2</v>
      </c>
      <c r="AW293" s="4">
        <f t="shared" si="281"/>
        <v>-5.1354616641052404E-2</v>
      </c>
      <c r="AX293" s="4">
        <f t="shared" si="282"/>
        <v>3.0977364729740098E-2</v>
      </c>
      <c r="AY293" s="4">
        <f t="shared" si="283"/>
        <v>0.1271535551260336</v>
      </c>
      <c r="AZ293" s="4">
        <f t="shared" si="284"/>
        <v>6.3473921023367394E-2</v>
      </c>
      <c r="BA293" s="4">
        <f t="shared" si="285"/>
        <v>0.12530275946852448</v>
      </c>
      <c r="BB293" s="4">
        <f t="shared" si="286"/>
        <v>0.19212468633056193</v>
      </c>
      <c r="BC293" s="4">
        <f t="shared" si="287"/>
        <v>7.3759971031923222E-2</v>
      </c>
      <c r="BD293" s="4">
        <f t="shared" si="288"/>
        <v>-0.2249917601771261</v>
      </c>
      <c r="BE293" s="4">
        <f t="shared" si="289"/>
        <v>2.8514716574848765E-2</v>
      </c>
      <c r="BG293" s="4">
        <f t="shared" si="290"/>
        <v>0.10524337015682306</v>
      </c>
      <c r="BH293" s="4">
        <f t="shared" si="291"/>
        <v>0.15490546073508638</v>
      </c>
      <c r="BI293" s="4">
        <f t="shared" si="292"/>
        <v>0.14268365353852941</v>
      </c>
      <c r="BJ293" s="4">
        <f t="shared" si="293"/>
        <v>0.36332180848800255</v>
      </c>
      <c r="BK293" s="4">
        <f t="shared" si="294"/>
        <v>0.22416726369418177</v>
      </c>
      <c r="BL293" s="4">
        <f t="shared" si="295"/>
        <v>0.20653908217005787</v>
      </c>
      <c r="BM293" s="4">
        <f t="shared" si="296"/>
        <v>2.7477284548199515E-2</v>
      </c>
      <c r="BN293" s="4">
        <f t="shared" si="297"/>
        <v>2.7712147856322627E-2</v>
      </c>
      <c r="BO293" s="4">
        <f t="shared" si="298"/>
        <v>5.0302225255439328E-2</v>
      </c>
      <c r="BP293" s="4">
        <f t="shared" si="299"/>
        <v>8.205647045440527E-2</v>
      </c>
      <c r="BQ293" s="4">
        <f t="shared" si="300"/>
        <v>7.0094548563189418E-2</v>
      </c>
      <c r="BR293" s="4">
        <f t="shared" si="301"/>
        <v>5.8744320431687647E-2</v>
      </c>
      <c r="BT293" s="4">
        <f t="shared" si="305"/>
        <v>49.118398584834011</v>
      </c>
      <c r="BU293" s="4">
        <f t="shared" si="306"/>
        <v>139.9140115035627</v>
      </c>
      <c r="BV293" s="5">
        <f t="shared" si="252"/>
        <v>-3.4782707391800005E-3</v>
      </c>
      <c r="BW293" s="4">
        <f t="shared" si="254"/>
        <v>11.148947003522034</v>
      </c>
      <c r="BX293" s="4">
        <f>MAX(BW$28:BW293)</f>
        <v>14.111267684170134</v>
      </c>
      <c r="BY293" s="22">
        <f t="shared" si="253"/>
        <v>0.20992590793038379</v>
      </c>
    </row>
    <row r="294" spans="1:77" x14ac:dyDescent="0.25">
      <c r="A294" s="2">
        <v>37711</v>
      </c>
      <c r="B294" s="3">
        <v>1.10733006575E-3</v>
      </c>
      <c r="C294" s="3">
        <v>-5.5266777875399999E-2</v>
      </c>
      <c r="D294" s="3">
        <v>1.38123491619E-2</v>
      </c>
      <c r="E294" s="3">
        <v>-4.0688509703299999E-2</v>
      </c>
      <c r="F294" s="3">
        <v>-5.01828888468E-2</v>
      </c>
      <c r="G294" s="3">
        <v>-7.2651808249000003E-3</v>
      </c>
      <c r="H294" s="3">
        <v>8.3860598965200001E-3</v>
      </c>
      <c r="I294" s="3">
        <v>-4.77465989914E-3</v>
      </c>
      <c r="J294" s="3">
        <v>-4.1736239966099998E-3</v>
      </c>
      <c r="K294" s="3">
        <v>-2.9205988934700002E-3</v>
      </c>
      <c r="L294" s="3">
        <v>-1.1512370223499999E-3</v>
      </c>
      <c r="M294" s="3">
        <v>-4.2007042709200004E-3</v>
      </c>
      <c r="N294" s="3">
        <v>5.6849107444799998E-3</v>
      </c>
      <c r="O294" s="3">
        <f t="shared" si="250"/>
        <v>-1.1895071794165832E-2</v>
      </c>
      <c r="P294" s="3">
        <f t="shared" si="251"/>
        <v>-3.1424537237674299E-2</v>
      </c>
      <c r="Q294" s="3"/>
      <c r="R294" s="4">
        <f t="shared" si="255"/>
        <v>-1</v>
      </c>
      <c r="S294" s="4">
        <f t="shared" si="256"/>
        <v>-1</v>
      </c>
      <c r="T294" s="4">
        <f t="shared" si="257"/>
        <v>1</v>
      </c>
      <c r="U294" s="4">
        <f t="shared" si="258"/>
        <v>-1</v>
      </c>
      <c r="V294" s="4">
        <f t="shared" si="259"/>
        <v>-1</v>
      </c>
      <c r="W294" s="4">
        <f t="shared" si="260"/>
        <v>-1</v>
      </c>
      <c r="X294" s="4">
        <f t="shared" si="261"/>
        <v>1</v>
      </c>
      <c r="Y294" s="4">
        <f t="shared" si="262"/>
        <v>1</v>
      </c>
      <c r="Z294" s="4">
        <f t="shared" si="263"/>
        <v>1</v>
      </c>
      <c r="AA294" s="4">
        <f t="shared" si="264"/>
        <v>1</v>
      </c>
      <c r="AB294" s="4">
        <f t="shared" si="265"/>
        <v>1</v>
      </c>
      <c r="AC294" s="4">
        <f t="shared" si="266"/>
        <v>1</v>
      </c>
      <c r="AE294" s="4">
        <f t="shared" si="302"/>
        <v>5.5266777875399999E-2</v>
      </c>
      <c r="AF294" s="4">
        <f t="shared" si="267"/>
        <v>-1.38123491619E-2</v>
      </c>
      <c r="AG294" s="4">
        <f t="shared" si="268"/>
        <v>-4.0688509703299999E-2</v>
      </c>
      <c r="AH294" s="4">
        <f t="shared" si="269"/>
        <v>5.01828888468E-2</v>
      </c>
      <c r="AI294" s="4">
        <f t="shared" si="270"/>
        <v>7.2651808249000003E-3</v>
      </c>
      <c r="AJ294" s="4">
        <f t="shared" si="271"/>
        <v>-8.3860598965200001E-3</v>
      </c>
      <c r="AK294" s="4">
        <f t="shared" si="272"/>
        <v>-4.77465989914E-3</v>
      </c>
      <c r="AL294" s="4">
        <f t="shared" si="273"/>
        <v>-4.1736239966099998E-3</v>
      </c>
      <c r="AM294" s="4">
        <f t="shared" si="274"/>
        <v>-2.9205988934700002E-3</v>
      </c>
      <c r="AN294" s="4">
        <f t="shared" si="275"/>
        <v>-1.1512370223499999E-3</v>
      </c>
      <c r="AO294" s="4">
        <f t="shared" si="276"/>
        <v>-4.2007042709200004E-3</v>
      </c>
      <c r="AP294" s="4">
        <f t="shared" si="277"/>
        <v>5.6849107444799998E-3</v>
      </c>
      <c r="AQ294" s="4">
        <f t="shared" si="303"/>
        <v>3.191001287280833E-3</v>
      </c>
      <c r="AS294" s="4">
        <f t="shared" si="304"/>
        <v>0.21005324247236484</v>
      </c>
      <c r="AT294" s="4">
        <f t="shared" si="278"/>
        <v>-3.5666526141441515E-2</v>
      </c>
      <c r="AU294" s="4">
        <f t="shared" si="279"/>
        <v>-0.11406635222531003</v>
      </c>
      <c r="AV294" s="4">
        <f t="shared" si="280"/>
        <v>5.5248969562978624E-2</v>
      </c>
      <c r="AW294" s="4">
        <f t="shared" si="281"/>
        <v>1.2963856907869402E-2</v>
      </c>
      <c r="AX294" s="4">
        <f t="shared" si="282"/>
        <v>-1.6241110028009476E-2</v>
      </c>
      <c r="AY294" s="4">
        <f t="shared" si="283"/>
        <v>-6.9507012467181606E-2</v>
      </c>
      <c r="AZ294" s="4">
        <f t="shared" si="284"/>
        <v>-6.024251917604824E-2</v>
      </c>
      <c r="BA294" s="4">
        <f t="shared" si="285"/>
        <v>-2.322441107636038E-2</v>
      </c>
      <c r="BB294" s="4">
        <f t="shared" si="286"/>
        <v>-5.6119256213423684E-3</v>
      </c>
      <c r="BC294" s="4">
        <f t="shared" si="287"/>
        <v>-2.3971646052520699E-2</v>
      </c>
      <c r="BD294" s="4">
        <f t="shared" si="288"/>
        <v>3.8709517466226175E-2</v>
      </c>
      <c r="BE294" s="4">
        <f t="shared" si="289"/>
        <v>-2.6296596982312704E-3</v>
      </c>
      <c r="BG294" s="4">
        <f t="shared" si="290"/>
        <v>0.10525085626425285</v>
      </c>
      <c r="BH294" s="4">
        <f t="shared" si="291"/>
        <v>0.15640730685689591</v>
      </c>
      <c r="BI294" s="4">
        <f t="shared" si="292"/>
        <v>0.15582543096748072</v>
      </c>
      <c r="BJ294" s="4">
        <f t="shared" si="293"/>
        <v>0.36259675673106501</v>
      </c>
      <c r="BK294" s="4">
        <f t="shared" si="294"/>
        <v>0.23035279408529138</v>
      </c>
      <c r="BL294" s="4">
        <f t="shared" si="295"/>
        <v>0.2066168033428864</v>
      </c>
      <c r="BM294" s="4">
        <f t="shared" si="296"/>
        <v>2.7394527966807067E-2</v>
      </c>
      <c r="BN294" s="4">
        <f t="shared" si="297"/>
        <v>2.7037168383392946E-2</v>
      </c>
      <c r="BO294" s="4">
        <f t="shared" si="298"/>
        <v>5.105323377319184E-2</v>
      </c>
      <c r="BP294" s="4">
        <f t="shared" si="299"/>
        <v>8.5054867472169532E-2</v>
      </c>
      <c r="BQ294" s="4">
        <f t="shared" si="300"/>
        <v>6.9509563974410354E-2</v>
      </c>
      <c r="BR294" s="4">
        <f t="shared" si="301"/>
        <v>7.9893299015402749E-2</v>
      </c>
      <c r="BT294" s="4">
        <f t="shared" si="305"/>
        <v>49.654984651433075</v>
      </c>
      <c r="BU294" s="4">
        <f t="shared" si="306"/>
        <v>139.70101625785151</v>
      </c>
      <c r="BV294" s="5">
        <f t="shared" si="252"/>
        <v>3.8633963805240002E-3</v>
      </c>
      <c r="BW294" s="4">
        <f t="shared" si="254"/>
        <v>11.204365369240547</v>
      </c>
      <c r="BX294" s="4">
        <f>MAX(BW$28:BW294)</f>
        <v>14.111267684170134</v>
      </c>
      <c r="BY294" s="22">
        <f t="shared" si="253"/>
        <v>0.20599866574641754</v>
      </c>
    </row>
    <row r="295" spans="1:77" x14ac:dyDescent="0.25">
      <c r="A295" s="2">
        <v>37741</v>
      </c>
      <c r="B295" s="3">
        <v>1.0772907327799999E-3</v>
      </c>
      <c r="C295" s="3">
        <v>1.4561380918099999E-2</v>
      </c>
      <c r="D295" s="3">
        <v>-2.8191243251899999E-2</v>
      </c>
      <c r="E295" s="3">
        <v>7.30132996033E-3</v>
      </c>
      <c r="F295" s="3">
        <v>0.20162213066199999</v>
      </c>
      <c r="G295" s="3">
        <v>8.2651763698300004E-2</v>
      </c>
      <c r="H295" s="3">
        <v>8.1428179299700004E-2</v>
      </c>
      <c r="I295" s="3">
        <v>6.8978771544499998E-4</v>
      </c>
      <c r="J295" s="3">
        <v>-1.8589800445600001E-3</v>
      </c>
      <c r="K295" s="3">
        <v>1.6192902182E-3</v>
      </c>
      <c r="L295" s="3">
        <v>3.8244489907899998E-2</v>
      </c>
      <c r="M295" s="3">
        <v>-6.5823957822799999E-3</v>
      </c>
      <c r="N295" s="3">
        <v>1.3155319314E-2</v>
      </c>
      <c r="O295" s="3">
        <f t="shared" si="250"/>
        <v>3.3720087717936248E-2</v>
      </c>
      <c r="P295" s="3">
        <f t="shared" si="251"/>
        <v>8.0264614380509552E-2</v>
      </c>
      <c r="Q295" s="3"/>
      <c r="R295" s="4">
        <f t="shared" si="255"/>
        <v>-1</v>
      </c>
      <c r="S295" s="4">
        <f t="shared" si="256"/>
        <v>1</v>
      </c>
      <c r="T295" s="4">
        <f t="shared" si="257"/>
        <v>1</v>
      </c>
      <c r="U295" s="4">
        <f t="shared" si="258"/>
        <v>-1</v>
      </c>
      <c r="V295" s="4">
        <f t="shared" si="259"/>
        <v>-1</v>
      </c>
      <c r="W295" s="4">
        <f t="shared" si="260"/>
        <v>-1</v>
      </c>
      <c r="X295" s="4">
        <f t="shared" si="261"/>
        <v>1</v>
      </c>
      <c r="Y295" s="4">
        <f t="shared" si="262"/>
        <v>1</v>
      </c>
      <c r="Z295" s="4">
        <f t="shared" si="263"/>
        <v>1</v>
      </c>
      <c r="AA295" s="4">
        <f t="shared" si="264"/>
        <v>1</v>
      </c>
      <c r="AB295" s="4">
        <f t="shared" si="265"/>
        <v>1</v>
      </c>
      <c r="AC295" s="4">
        <f t="shared" si="266"/>
        <v>1</v>
      </c>
      <c r="AE295" s="4">
        <f t="shared" si="302"/>
        <v>-1.4561380918099999E-2</v>
      </c>
      <c r="AF295" s="4">
        <f t="shared" si="267"/>
        <v>2.8191243251899999E-2</v>
      </c>
      <c r="AG295" s="4">
        <f t="shared" si="268"/>
        <v>7.30132996033E-3</v>
      </c>
      <c r="AH295" s="4">
        <f t="shared" si="269"/>
        <v>-0.20162213066199999</v>
      </c>
      <c r="AI295" s="4">
        <f t="shared" si="270"/>
        <v>-8.2651763698300004E-2</v>
      </c>
      <c r="AJ295" s="4">
        <f t="shared" si="271"/>
        <v>-8.1428179299700004E-2</v>
      </c>
      <c r="AK295" s="4">
        <f t="shared" si="272"/>
        <v>6.8978771544499998E-4</v>
      </c>
      <c r="AL295" s="4">
        <f t="shared" si="273"/>
        <v>-1.8589800445600001E-3</v>
      </c>
      <c r="AM295" s="4">
        <f t="shared" si="274"/>
        <v>1.6192902182E-3</v>
      </c>
      <c r="AN295" s="4">
        <f t="shared" si="275"/>
        <v>3.8244489907899998E-2</v>
      </c>
      <c r="AO295" s="4">
        <f t="shared" si="276"/>
        <v>-6.5823957822799999E-3</v>
      </c>
      <c r="AP295" s="4">
        <f t="shared" si="277"/>
        <v>1.3155319314E-2</v>
      </c>
      <c r="AQ295" s="4">
        <f t="shared" si="303"/>
        <v>-2.4958614169763749E-2</v>
      </c>
      <c r="AS295" s="4">
        <f t="shared" si="304"/>
        <v>-5.5339714791643339E-2</v>
      </c>
      <c r="AT295" s="4">
        <f t="shared" si="278"/>
        <v>7.2096998071051605E-2</v>
      </c>
      <c r="AU295" s="4">
        <f t="shared" si="279"/>
        <v>1.8742332146936193E-2</v>
      </c>
      <c r="AV295" s="4">
        <f t="shared" si="280"/>
        <v>-0.22242022513349888</v>
      </c>
      <c r="AW295" s="4">
        <f t="shared" si="281"/>
        <v>-0.14352205108082522</v>
      </c>
      <c r="AX295" s="4">
        <f t="shared" si="282"/>
        <v>-0.15764096236561678</v>
      </c>
      <c r="AY295" s="4">
        <f t="shared" si="283"/>
        <v>1.0071905108652213E-2</v>
      </c>
      <c r="AZ295" s="4">
        <f t="shared" si="284"/>
        <v>-2.7502584859468382E-2</v>
      </c>
      <c r="BA295" s="4">
        <f t="shared" si="285"/>
        <v>1.2687072677071382E-2</v>
      </c>
      <c r="BB295" s="4">
        <f t="shared" si="286"/>
        <v>0.1798579718928553</v>
      </c>
      <c r="BC295" s="4">
        <f t="shared" si="287"/>
        <v>-3.78790796886787E-2</v>
      </c>
      <c r="BD295" s="4">
        <f t="shared" si="288"/>
        <v>6.5864444082919985E-2</v>
      </c>
      <c r="BE295" s="4">
        <f t="shared" si="289"/>
        <v>-2.3748657828353729E-2</v>
      </c>
      <c r="BG295" s="4">
        <f t="shared" si="290"/>
        <v>0.11820278737863654</v>
      </c>
      <c r="BH295" s="4">
        <f t="shared" si="291"/>
        <v>0.15490616247918182</v>
      </c>
      <c r="BI295" s="4">
        <f t="shared" si="292"/>
        <v>0.16454297109219815</v>
      </c>
      <c r="BJ295" s="4">
        <f t="shared" si="293"/>
        <v>0.34192288079713157</v>
      </c>
      <c r="BK295" s="4">
        <f t="shared" si="294"/>
        <v>0.22256483884411365</v>
      </c>
      <c r="BL295" s="4">
        <f t="shared" si="295"/>
        <v>0.20005317404929798</v>
      </c>
      <c r="BM295" s="4">
        <f t="shared" si="296"/>
        <v>2.2990516745036604E-2</v>
      </c>
      <c r="BN295" s="4">
        <f t="shared" si="297"/>
        <v>2.3136395269546851E-2</v>
      </c>
      <c r="BO295" s="4">
        <f t="shared" si="298"/>
        <v>4.3560980661719519E-2</v>
      </c>
      <c r="BP295" s="4">
        <f t="shared" si="299"/>
        <v>8.3822975421658952E-2</v>
      </c>
      <c r="BQ295" s="4">
        <f t="shared" si="300"/>
        <v>7.0771846046587011E-2</v>
      </c>
      <c r="BR295" s="4">
        <f t="shared" si="301"/>
        <v>8.0043209145602645E-2</v>
      </c>
      <c r="BT295" s="4">
        <f t="shared" si="305"/>
        <v>45.895751886705618</v>
      </c>
      <c r="BU295" s="4">
        <f t="shared" si="306"/>
        <v>136.53380323464503</v>
      </c>
      <c r="BV295" s="5">
        <f t="shared" si="252"/>
        <v>4.9504623667100005E-2</v>
      </c>
      <c r="BW295" s="4">
        <f t="shared" si="254"/>
        <v>11.771103619252452</v>
      </c>
      <c r="BX295" s="4">
        <f>MAX(BW$28:BW295)</f>
        <v>14.111267684170134</v>
      </c>
      <c r="BY295" s="22">
        <f t="shared" si="253"/>
        <v>0.16583655822381232</v>
      </c>
    </row>
    <row r="296" spans="1:77" x14ac:dyDescent="0.25">
      <c r="A296" s="2">
        <v>37771</v>
      </c>
      <c r="B296" s="3">
        <v>1.0656758094399999E-3</v>
      </c>
      <c r="C296" s="3">
        <v>4.8657825990700003E-2</v>
      </c>
      <c r="D296" s="3">
        <v>5.6095040545099999E-2</v>
      </c>
      <c r="E296" s="3">
        <v>7.4559262722400002E-2</v>
      </c>
      <c r="F296" s="3">
        <v>2.02514840509E-2</v>
      </c>
      <c r="G296" s="3">
        <v>3.9544448848799998E-2</v>
      </c>
      <c r="H296" s="3">
        <v>5.15999785832E-2</v>
      </c>
      <c r="I296" s="3">
        <v>1.6026774568100002E-2</v>
      </c>
      <c r="J296" s="3">
        <v>1.20106634465E-2</v>
      </c>
      <c r="K296" s="3">
        <v>2.3706667810100002E-2</v>
      </c>
      <c r="L296" s="3">
        <v>4.4803034250599998E-2</v>
      </c>
      <c r="M296" s="3">
        <v>-3.9977014026100002E-3</v>
      </c>
      <c r="N296" s="3">
        <v>2.7099729306399999E-2</v>
      </c>
      <c r="O296" s="3">
        <f t="shared" si="250"/>
        <v>3.4196434060015823E-2</v>
      </c>
      <c r="P296" s="3">
        <f t="shared" si="251"/>
        <v>0.11382831568180779</v>
      </c>
      <c r="Q296" s="3"/>
      <c r="R296" s="4">
        <f t="shared" si="255"/>
        <v>-1</v>
      </c>
      <c r="S296" s="4">
        <f t="shared" si="256"/>
        <v>1</v>
      </c>
      <c r="T296" s="4">
        <f t="shared" si="257"/>
        <v>1</v>
      </c>
      <c r="U296" s="4">
        <f t="shared" si="258"/>
        <v>-1</v>
      </c>
      <c r="V296" s="4">
        <f t="shared" si="259"/>
        <v>-1</v>
      </c>
      <c r="W296" s="4">
        <f t="shared" si="260"/>
        <v>-1</v>
      </c>
      <c r="X296" s="4">
        <f t="shared" si="261"/>
        <v>1</v>
      </c>
      <c r="Y296" s="4">
        <f t="shared" si="262"/>
        <v>1</v>
      </c>
      <c r="Z296" s="4">
        <f t="shared" si="263"/>
        <v>1</v>
      </c>
      <c r="AA296" s="4">
        <f t="shared" si="264"/>
        <v>1</v>
      </c>
      <c r="AB296" s="4">
        <f t="shared" si="265"/>
        <v>1</v>
      </c>
      <c r="AC296" s="4">
        <f t="shared" si="266"/>
        <v>1</v>
      </c>
      <c r="AE296" s="4">
        <f t="shared" si="302"/>
        <v>-4.8657825990700003E-2</v>
      </c>
      <c r="AF296" s="4">
        <f t="shared" si="267"/>
        <v>5.6095040545099999E-2</v>
      </c>
      <c r="AG296" s="4">
        <f t="shared" si="268"/>
        <v>7.4559262722400002E-2</v>
      </c>
      <c r="AH296" s="4">
        <f t="shared" si="269"/>
        <v>-2.02514840509E-2</v>
      </c>
      <c r="AI296" s="4">
        <f t="shared" si="270"/>
        <v>-3.9544448848799998E-2</v>
      </c>
      <c r="AJ296" s="4">
        <f t="shared" si="271"/>
        <v>-5.15999785832E-2</v>
      </c>
      <c r="AK296" s="4">
        <f t="shared" si="272"/>
        <v>1.6026774568100002E-2</v>
      </c>
      <c r="AL296" s="4">
        <f t="shared" si="273"/>
        <v>1.20106634465E-2</v>
      </c>
      <c r="AM296" s="4">
        <f t="shared" si="274"/>
        <v>2.3706667810100002E-2</v>
      </c>
      <c r="AN296" s="4">
        <f t="shared" si="275"/>
        <v>4.4803034250599998E-2</v>
      </c>
      <c r="AO296" s="4">
        <f t="shared" si="276"/>
        <v>-3.9977014026100002E-3</v>
      </c>
      <c r="AP296" s="4">
        <f t="shared" si="277"/>
        <v>2.7099729306399999E-2</v>
      </c>
      <c r="AQ296" s="4">
        <f t="shared" si="303"/>
        <v>7.5208111477491667E-3</v>
      </c>
      <c r="AS296" s="4">
        <f t="shared" si="304"/>
        <v>-0.16465881074305094</v>
      </c>
      <c r="AT296" s="4">
        <f t="shared" si="278"/>
        <v>0.14484908707912442</v>
      </c>
      <c r="AU296" s="4">
        <f t="shared" si="279"/>
        <v>0.18125177205077284</v>
      </c>
      <c r="AV296" s="4">
        <f t="shared" si="280"/>
        <v>-2.3691288519431419E-2</v>
      </c>
      <c r="AW296" s="4">
        <f t="shared" si="281"/>
        <v>-7.1070433324820492E-2</v>
      </c>
      <c r="AX296" s="4">
        <f t="shared" si="282"/>
        <v>-0.10317252666130558</v>
      </c>
      <c r="AY296" s="4">
        <f t="shared" si="283"/>
        <v>0.27884148487545418</v>
      </c>
      <c r="AZ296" s="4">
        <f t="shared" si="284"/>
        <v>0.20764969316216636</v>
      </c>
      <c r="BA296" s="4">
        <f t="shared" si="285"/>
        <v>0.21768718196863668</v>
      </c>
      <c r="BB296" s="4">
        <f t="shared" si="286"/>
        <v>0.21379834836558845</v>
      </c>
      <c r="BC296" s="4">
        <f t="shared" si="287"/>
        <v>-2.2594868586462657E-2</v>
      </c>
      <c r="BD296" s="4">
        <f t="shared" si="288"/>
        <v>0.13542550127946132</v>
      </c>
      <c r="BE296" s="4">
        <f t="shared" si="289"/>
        <v>8.2859595078844425E-2</v>
      </c>
      <c r="BG296" s="4">
        <f t="shared" si="290"/>
        <v>0.11972084346597278</v>
      </c>
      <c r="BH296" s="4">
        <f t="shared" si="291"/>
        <v>0.15145919613218686</v>
      </c>
      <c r="BI296" s="4">
        <f t="shared" si="292"/>
        <v>0.16418847477118723</v>
      </c>
      <c r="BJ296" s="4">
        <f t="shared" si="293"/>
        <v>0.43258859716595699</v>
      </c>
      <c r="BK296" s="4">
        <f t="shared" si="294"/>
        <v>0.24970253976061041</v>
      </c>
      <c r="BL296" s="4">
        <f t="shared" si="295"/>
        <v>0.22013828742737904</v>
      </c>
      <c r="BM296" s="4">
        <f t="shared" si="296"/>
        <v>2.3382323809240838E-2</v>
      </c>
      <c r="BN296" s="4">
        <f t="shared" si="297"/>
        <v>2.3826300299206755E-2</v>
      </c>
      <c r="BO296" s="4">
        <f t="shared" si="298"/>
        <v>4.2760895309971785E-2</v>
      </c>
      <c r="BP296" s="4">
        <f t="shared" si="299"/>
        <v>8.7167481560005061E-2</v>
      </c>
      <c r="BQ296" s="4">
        <f t="shared" si="300"/>
        <v>6.7598335653776584E-2</v>
      </c>
      <c r="BR296" s="4">
        <f t="shared" si="301"/>
        <v>7.8554734815742905E-2</v>
      </c>
      <c r="BT296" s="4">
        <f t="shared" si="305"/>
        <v>47.006576024182735</v>
      </c>
      <c r="BU296" s="4">
        <f t="shared" si="306"/>
        <v>147.99243965652036</v>
      </c>
      <c r="BV296" s="5">
        <f t="shared" si="252"/>
        <v>4.0442654273960002E-2</v>
      </c>
      <c r="BW296" s="4">
        <f t="shared" si="254"/>
        <v>12.259702473726287</v>
      </c>
      <c r="BX296" s="4">
        <f>MAX(BW$28:BW296)</f>
        <v>14.111267684170134</v>
      </c>
      <c r="BY296" s="22">
        <f t="shared" si="253"/>
        <v>0.13121182673906129</v>
      </c>
    </row>
    <row r="297" spans="1:77" x14ac:dyDescent="0.25">
      <c r="A297" s="2">
        <v>37802</v>
      </c>
      <c r="B297" s="3">
        <v>9.7141478142499999E-4</v>
      </c>
      <c r="C297" s="3">
        <v>-3.74426982289E-2</v>
      </c>
      <c r="D297" s="3">
        <v>-7.7641906044099998E-2</v>
      </c>
      <c r="E297" s="3">
        <v>-5.2977220398500002E-2</v>
      </c>
      <c r="F297" s="3">
        <v>7.08555162824E-2</v>
      </c>
      <c r="G297" s="3">
        <v>-1.2394667779700001E-2</v>
      </c>
      <c r="H297" s="3">
        <v>1.15896567075E-2</v>
      </c>
      <c r="I297" s="3">
        <v>-2.99120710775E-3</v>
      </c>
      <c r="J297" s="3">
        <v>-4.5703104562599996E-3</v>
      </c>
      <c r="K297" s="3">
        <v>-5.5558159234400002E-3</v>
      </c>
      <c r="L297" s="3">
        <v>3.2389658283599999E-2</v>
      </c>
      <c r="M297" s="3">
        <v>-4.6263877350000001E-3</v>
      </c>
      <c r="N297" s="3">
        <v>9.4445766325300003E-3</v>
      </c>
      <c r="O297" s="3">
        <f t="shared" si="250"/>
        <v>-6.1600671473016648E-3</v>
      </c>
      <c r="P297" s="3">
        <f t="shared" si="251"/>
        <v>-1.401333307700452E-2</v>
      </c>
      <c r="Q297" s="3"/>
      <c r="R297" s="4">
        <f t="shared" si="255"/>
        <v>1</v>
      </c>
      <c r="S297" s="4">
        <f t="shared" si="256"/>
        <v>1</v>
      </c>
      <c r="T297" s="4">
        <f t="shared" si="257"/>
        <v>1</v>
      </c>
      <c r="U297" s="4">
        <f t="shared" si="258"/>
        <v>-1</v>
      </c>
      <c r="V297" s="4">
        <f t="shared" si="259"/>
        <v>-1</v>
      </c>
      <c r="W297" s="4">
        <f t="shared" si="260"/>
        <v>-1</v>
      </c>
      <c r="X297" s="4">
        <f t="shared" si="261"/>
        <v>1</v>
      </c>
      <c r="Y297" s="4">
        <f t="shared" si="262"/>
        <v>1</v>
      </c>
      <c r="Z297" s="4">
        <f t="shared" si="263"/>
        <v>1</v>
      </c>
      <c r="AA297" s="4">
        <f t="shared" si="264"/>
        <v>1</v>
      </c>
      <c r="AB297" s="4">
        <f t="shared" si="265"/>
        <v>1</v>
      </c>
      <c r="AC297" s="4">
        <f t="shared" si="266"/>
        <v>1</v>
      </c>
      <c r="AE297" s="4">
        <f t="shared" si="302"/>
        <v>3.74426982289E-2</v>
      </c>
      <c r="AF297" s="4">
        <f t="shared" si="267"/>
        <v>-7.7641906044099998E-2</v>
      </c>
      <c r="AG297" s="4">
        <f t="shared" si="268"/>
        <v>-5.2977220398500002E-2</v>
      </c>
      <c r="AH297" s="4">
        <f t="shared" si="269"/>
        <v>-7.08555162824E-2</v>
      </c>
      <c r="AI297" s="4">
        <f t="shared" si="270"/>
        <v>1.2394667779700001E-2</v>
      </c>
      <c r="AJ297" s="4">
        <f t="shared" si="271"/>
        <v>-1.15896567075E-2</v>
      </c>
      <c r="AK297" s="4">
        <f t="shared" si="272"/>
        <v>-2.99120710775E-3</v>
      </c>
      <c r="AL297" s="4">
        <f t="shared" si="273"/>
        <v>-4.5703104562599996E-3</v>
      </c>
      <c r="AM297" s="4">
        <f t="shared" si="274"/>
        <v>-5.5558159234400002E-3</v>
      </c>
      <c r="AN297" s="4">
        <f t="shared" si="275"/>
        <v>3.2389658283599999E-2</v>
      </c>
      <c r="AO297" s="4">
        <f t="shared" si="276"/>
        <v>-4.6263877350000001E-3</v>
      </c>
      <c r="AP297" s="4">
        <f t="shared" si="277"/>
        <v>9.4445766325300003E-3</v>
      </c>
      <c r="AQ297" s="4">
        <f t="shared" si="303"/>
        <v>-1.1594701644185001E-2</v>
      </c>
      <c r="AS297" s="4">
        <f t="shared" si="304"/>
        <v>0.12510001481752681</v>
      </c>
      <c r="AT297" s="4">
        <f t="shared" si="278"/>
        <v>-0.20505035818713205</v>
      </c>
      <c r="AU297" s="4">
        <f t="shared" si="279"/>
        <v>-0.12906440716336262</v>
      </c>
      <c r="AV297" s="4">
        <f t="shared" si="280"/>
        <v>-6.5517692095075922E-2</v>
      </c>
      <c r="AW297" s="4">
        <f t="shared" si="281"/>
        <v>1.9855092850209304E-2</v>
      </c>
      <c r="AX297" s="4">
        <f t="shared" si="282"/>
        <v>-2.1058865939117089E-2</v>
      </c>
      <c r="AY297" s="4">
        <f t="shared" si="283"/>
        <v>-5.1170399181074668E-2</v>
      </c>
      <c r="AZ297" s="4">
        <f t="shared" si="284"/>
        <v>-7.6727152749135094E-2</v>
      </c>
      <c r="BA297" s="4">
        <f t="shared" si="285"/>
        <v>-5.1970997175490766E-2</v>
      </c>
      <c r="BB297" s="4">
        <f t="shared" si="286"/>
        <v>0.14863184161769477</v>
      </c>
      <c r="BC297" s="4">
        <f t="shared" si="287"/>
        <v>-2.7375749359838171E-2</v>
      </c>
      <c r="BD297" s="4">
        <f t="shared" si="288"/>
        <v>4.8091698888338648E-2</v>
      </c>
      <c r="BE297" s="4">
        <f t="shared" si="289"/>
        <v>-2.3854747806371406E-2</v>
      </c>
      <c r="BG297" s="4">
        <f t="shared" si="290"/>
        <v>0.13057430654981919</v>
      </c>
      <c r="BH297" s="4">
        <f t="shared" si="291"/>
        <v>0.14660933246809899</v>
      </c>
      <c r="BI297" s="4">
        <f t="shared" si="292"/>
        <v>0.17120769303162814</v>
      </c>
      <c r="BJ297" s="4">
        <f t="shared" si="293"/>
        <v>0.43670299770104415</v>
      </c>
      <c r="BK297" s="4">
        <f t="shared" si="294"/>
        <v>0.25709152863993406</v>
      </c>
      <c r="BL297" s="4">
        <f t="shared" si="295"/>
        <v>0.22904916057337632</v>
      </c>
      <c r="BM297" s="4">
        <f t="shared" si="296"/>
        <v>2.4881947568668496E-2</v>
      </c>
      <c r="BN297" s="4">
        <f t="shared" si="297"/>
        <v>2.4548845177827801E-2</v>
      </c>
      <c r="BO297" s="4">
        <f t="shared" si="298"/>
        <v>4.5817546724672677E-2</v>
      </c>
      <c r="BP297" s="4">
        <f t="shared" si="299"/>
        <v>8.1948266381019999E-2</v>
      </c>
      <c r="BQ297" s="4">
        <f t="shared" si="300"/>
        <v>6.0565690283377681E-2</v>
      </c>
      <c r="BR297" s="4">
        <f t="shared" si="301"/>
        <v>8.0205017985079272E-2</v>
      </c>
      <c r="BT297" s="4">
        <f t="shared" si="305"/>
        <v>45.375480744184635</v>
      </c>
      <c r="BU297" s="4">
        <f t="shared" si="306"/>
        <v>144.60587937468591</v>
      </c>
      <c r="BV297" s="5">
        <f t="shared" si="252"/>
        <v>4.7314676551239998E-3</v>
      </c>
      <c r="BW297" s="4">
        <f t="shared" si="254"/>
        <v>12.329618115641019</v>
      </c>
      <c r="BX297" s="4">
        <f>MAX(BW$28:BW297)</f>
        <v>14.111267684170134</v>
      </c>
      <c r="BY297" s="22">
        <f t="shared" si="253"/>
        <v>0.12625722992468991</v>
      </c>
    </row>
    <row r="298" spans="1:77" x14ac:dyDescent="0.25">
      <c r="A298" s="2">
        <v>37833</v>
      </c>
      <c r="B298" s="3">
        <v>9.5053859833500005E-4</v>
      </c>
      <c r="C298" s="3">
        <v>7.7642173485800006E-2</v>
      </c>
      <c r="D298" s="3">
        <v>-7.9569498258200005E-2</v>
      </c>
      <c r="E298" s="3">
        <v>2.2824457492499999E-2</v>
      </c>
      <c r="F298" s="3">
        <v>7.6487208581100002E-2</v>
      </c>
      <c r="G298" s="3">
        <v>2.9776950490900001E-2</v>
      </c>
      <c r="H298" s="3">
        <v>1.63801009238E-2</v>
      </c>
      <c r="I298" s="3">
        <v>-1.3235424034600001E-2</v>
      </c>
      <c r="J298" s="3">
        <v>-1.25732379802E-2</v>
      </c>
      <c r="K298" s="3">
        <v>-3.6422365959800002E-2</v>
      </c>
      <c r="L298" s="3">
        <v>-3.1124791527400001E-2</v>
      </c>
      <c r="M298" s="3">
        <v>-4.9532478772800004E-3</v>
      </c>
      <c r="N298" s="3">
        <v>-2.3680823424300002E-2</v>
      </c>
      <c r="O298" s="3">
        <f t="shared" si="250"/>
        <v>1.7959584926933315E-3</v>
      </c>
      <c r="P298" s="3">
        <f t="shared" si="251"/>
        <v>-3.9053963334095484E-2</v>
      </c>
      <c r="Q298" s="3"/>
      <c r="R298" s="4">
        <f t="shared" si="255"/>
        <v>-1</v>
      </c>
      <c r="S298" s="4">
        <f t="shared" si="256"/>
        <v>-1</v>
      </c>
      <c r="T298" s="4">
        <f t="shared" si="257"/>
        <v>1</v>
      </c>
      <c r="U298" s="4">
        <f t="shared" si="258"/>
        <v>-1</v>
      </c>
      <c r="V298" s="4">
        <f t="shared" si="259"/>
        <v>-1</v>
      </c>
      <c r="W298" s="4">
        <f t="shared" si="260"/>
        <v>1</v>
      </c>
      <c r="X298" s="4">
        <f t="shared" si="261"/>
        <v>1</v>
      </c>
      <c r="Y298" s="4">
        <f t="shared" si="262"/>
        <v>1</v>
      </c>
      <c r="Z298" s="4">
        <f t="shared" si="263"/>
        <v>1</v>
      </c>
      <c r="AA298" s="4">
        <f t="shared" si="264"/>
        <v>1</v>
      </c>
      <c r="AB298" s="4">
        <f t="shared" si="265"/>
        <v>-1</v>
      </c>
      <c r="AC298" s="4">
        <f t="shared" si="266"/>
        <v>1</v>
      </c>
      <c r="AE298" s="4">
        <f t="shared" si="302"/>
        <v>7.7642173485800006E-2</v>
      </c>
      <c r="AF298" s="4">
        <f t="shared" si="267"/>
        <v>-7.9569498258200005E-2</v>
      </c>
      <c r="AG298" s="4">
        <f t="shared" si="268"/>
        <v>2.2824457492499999E-2</v>
      </c>
      <c r="AH298" s="4">
        <f t="shared" si="269"/>
        <v>-7.6487208581100002E-2</v>
      </c>
      <c r="AI298" s="4">
        <f t="shared" si="270"/>
        <v>-2.9776950490900001E-2</v>
      </c>
      <c r="AJ298" s="4">
        <f t="shared" si="271"/>
        <v>-1.63801009238E-2</v>
      </c>
      <c r="AK298" s="4">
        <f t="shared" si="272"/>
        <v>-1.3235424034600001E-2</v>
      </c>
      <c r="AL298" s="4">
        <f t="shared" si="273"/>
        <v>-1.25732379802E-2</v>
      </c>
      <c r="AM298" s="4">
        <f t="shared" si="274"/>
        <v>-3.6422365959800002E-2</v>
      </c>
      <c r="AN298" s="4">
        <f t="shared" si="275"/>
        <v>-3.1124791527400001E-2</v>
      </c>
      <c r="AO298" s="4">
        <f t="shared" si="276"/>
        <v>-4.9532478772800004E-3</v>
      </c>
      <c r="AP298" s="4">
        <f t="shared" si="277"/>
        <v>-2.3680823424300002E-2</v>
      </c>
      <c r="AQ298" s="4">
        <f t="shared" si="303"/>
        <v>-1.8644751506606667E-2</v>
      </c>
      <c r="AS298" s="4">
        <f t="shared" si="304"/>
        <v>0.23784824300384547</v>
      </c>
      <c r="AT298" s="4">
        <f t="shared" si="278"/>
        <v>-0.21709258726899583</v>
      </c>
      <c r="AU298" s="4">
        <f t="shared" si="279"/>
        <v>5.3325775468006598E-2</v>
      </c>
      <c r="AV298" s="4">
        <f t="shared" si="280"/>
        <v>-7.0058789597282525E-2</v>
      </c>
      <c r="AW298" s="4">
        <f t="shared" si="281"/>
        <v>-4.6328948524171236E-2</v>
      </c>
      <c r="AX298" s="4">
        <f t="shared" si="282"/>
        <v>-2.860538913619394E-2</v>
      </c>
      <c r="AY298" s="4">
        <f t="shared" si="283"/>
        <v>-0.21277151232753391</v>
      </c>
      <c r="AZ298" s="4">
        <f t="shared" si="284"/>
        <v>-0.20486891157806458</v>
      </c>
      <c r="BA298" s="4">
        <f t="shared" si="285"/>
        <v>-0.31797744369570635</v>
      </c>
      <c r="BB298" s="4">
        <f t="shared" si="286"/>
        <v>-0.15192409993243641</v>
      </c>
      <c r="BC298" s="4">
        <f t="shared" si="287"/>
        <v>-3.2713226608031741E-2</v>
      </c>
      <c r="BD298" s="4">
        <f t="shared" si="288"/>
        <v>-0.11810145559074821</v>
      </c>
      <c r="BE298" s="4">
        <f t="shared" si="289"/>
        <v>-9.2439028815609392E-2</v>
      </c>
      <c r="BG298" s="4">
        <f t="shared" si="290"/>
        <v>0.13575101323167532</v>
      </c>
      <c r="BH298" s="4">
        <f t="shared" si="291"/>
        <v>0.15535716905102831</v>
      </c>
      <c r="BI298" s="4">
        <f t="shared" si="292"/>
        <v>0.17516142100808815</v>
      </c>
      <c r="BJ298" s="4">
        <f t="shared" si="293"/>
        <v>0.44417879716019565</v>
      </c>
      <c r="BK298" s="4">
        <f t="shared" si="294"/>
        <v>0.24672329190679951</v>
      </c>
      <c r="BL298" s="4">
        <f t="shared" si="295"/>
        <v>0.21738748805530714</v>
      </c>
      <c r="BM298" s="4">
        <f t="shared" si="296"/>
        <v>2.6016291284830757E-2</v>
      </c>
      <c r="BN298" s="4">
        <f t="shared" si="297"/>
        <v>2.5221984276040044E-2</v>
      </c>
      <c r="BO298" s="4">
        <f t="shared" si="298"/>
        <v>4.7852626495123368E-2</v>
      </c>
      <c r="BP298" s="4">
        <f t="shared" si="299"/>
        <v>8.0193594249754876E-2</v>
      </c>
      <c r="BQ298" s="4">
        <f t="shared" si="300"/>
        <v>4.9514568805531976E-2</v>
      </c>
      <c r="BR298" s="4">
        <f t="shared" si="301"/>
        <v>7.2126369554628381E-2</v>
      </c>
      <c r="BT298" s="4">
        <f t="shared" si="305"/>
        <v>42.815876171547906</v>
      </c>
      <c r="BU298" s="4">
        <f t="shared" si="306"/>
        <v>131.3761057941546</v>
      </c>
      <c r="BV298" s="5">
        <f t="shared" si="252"/>
        <v>-4.740885829640001E-3</v>
      </c>
      <c r="BW298" s="4">
        <f t="shared" si="254"/>
        <v>12.282884581753351</v>
      </c>
      <c r="BX298" s="4">
        <f>MAX(BW$28:BW298)</f>
        <v>14.111267684170134</v>
      </c>
      <c r="BY298" s="22">
        <f t="shared" si="253"/>
        <v>0.12956901841411764</v>
      </c>
    </row>
    <row r="299" spans="1:77" x14ac:dyDescent="0.25">
      <c r="A299" s="2">
        <v>37862</v>
      </c>
      <c r="B299" s="3">
        <v>9.0898514515900001E-4</v>
      </c>
      <c r="C299" s="3">
        <v>-2.2733623119500002E-2</v>
      </c>
      <c r="D299" s="3">
        <v>0.126406728394</v>
      </c>
      <c r="E299" s="3">
        <v>5.8922254464300002E-2</v>
      </c>
      <c r="F299" s="3">
        <v>2.8521534533600002E-3</v>
      </c>
      <c r="G299" s="3">
        <v>8.8323352669000006E-3</v>
      </c>
      <c r="H299" s="3">
        <v>1.8715321187700001E-2</v>
      </c>
      <c r="I299" s="3">
        <v>1.4131818641399999E-3</v>
      </c>
      <c r="J299" s="3">
        <v>-2.3525638198100001E-3</v>
      </c>
      <c r="K299" s="3">
        <v>4.6033033512900001E-3</v>
      </c>
      <c r="L299" s="3">
        <v>1.688950777E-3</v>
      </c>
      <c r="M299" s="3">
        <v>3.2164462281199999E-2</v>
      </c>
      <c r="N299" s="3">
        <v>-1.4140869894300001E-2</v>
      </c>
      <c r="O299" s="3">
        <f t="shared" si="250"/>
        <v>1.803096951719E-2</v>
      </c>
      <c r="P299" s="3">
        <f t="shared" si="251"/>
        <v>3.9420000911073824E-2</v>
      </c>
      <c r="Q299" s="3"/>
      <c r="R299" s="4">
        <f t="shared" si="255"/>
        <v>1</v>
      </c>
      <c r="S299" s="4">
        <f t="shared" si="256"/>
        <v>-1</v>
      </c>
      <c r="T299" s="4">
        <f t="shared" si="257"/>
        <v>1</v>
      </c>
      <c r="U299" s="4">
        <f t="shared" si="258"/>
        <v>-1</v>
      </c>
      <c r="V299" s="4">
        <f t="shared" si="259"/>
        <v>-1</v>
      </c>
      <c r="W299" s="4">
        <f t="shared" si="260"/>
        <v>1</v>
      </c>
      <c r="X299" s="4">
        <f t="shared" si="261"/>
        <v>1</v>
      </c>
      <c r="Y299" s="4">
        <f t="shared" si="262"/>
        <v>1</v>
      </c>
      <c r="Z299" s="4">
        <f t="shared" si="263"/>
        <v>1</v>
      </c>
      <c r="AA299" s="4">
        <f t="shared" si="264"/>
        <v>1</v>
      </c>
      <c r="AB299" s="4">
        <f t="shared" si="265"/>
        <v>-1</v>
      </c>
      <c r="AC299" s="4">
        <f t="shared" si="266"/>
        <v>1</v>
      </c>
      <c r="AE299" s="4">
        <f t="shared" si="302"/>
        <v>2.2733623119500002E-2</v>
      </c>
      <c r="AF299" s="4">
        <f t="shared" si="267"/>
        <v>-0.126406728394</v>
      </c>
      <c r="AG299" s="4">
        <f t="shared" si="268"/>
        <v>5.8922254464300002E-2</v>
      </c>
      <c r="AH299" s="4">
        <f t="shared" si="269"/>
        <v>-2.8521534533600002E-3</v>
      </c>
      <c r="AI299" s="4">
        <f t="shared" si="270"/>
        <v>-8.8323352669000006E-3</v>
      </c>
      <c r="AJ299" s="4">
        <f t="shared" si="271"/>
        <v>1.8715321187700001E-2</v>
      </c>
      <c r="AK299" s="4">
        <f t="shared" si="272"/>
        <v>1.4131818641399999E-3</v>
      </c>
      <c r="AL299" s="4">
        <f t="shared" si="273"/>
        <v>-2.3525638198100001E-3</v>
      </c>
      <c r="AM299" s="4">
        <f t="shared" si="274"/>
        <v>4.6033033512900001E-3</v>
      </c>
      <c r="AN299" s="4">
        <f t="shared" si="275"/>
        <v>1.688950777E-3</v>
      </c>
      <c r="AO299" s="4">
        <f t="shared" si="276"/>
        <v>-3.2164462281199999E-2</v>
      </c>
      <c r="AP299" s="4">
        <f t="shared" si="277"/>
        <v>-1.4140869894300001E-2</v>
      </c>
      <c r="AQ299" s="4">
        <f t="shared" si="303"/>
        <v>-6.5560398621366646E-3</v>
      </c>
      <c r="AS299" s="4">
        <f t="shared" si="304"/>
        <v>6.6986234808287901E-2</v>
      </c>
      <c r="AT299" s="4">
        <f t="shared" si="278"/>
        <v>-0.32546094696790129</v>
      </c>
      <c r="AU299" s="4">
        <f t="shared" si="279"/>
        <v>0.13455532416942256</v>
      </c>
      <c r="AV299" s="4">
        <f t="shared" si="280"/>
        <v>-2.5684733009273784E-3</v>
      </c>
      <c r="AW299" s="4">
        <f t="shared" si="281"/>
        <v>-1.4319418646921172E-2</v>
      </c>
      <c r="AX299" s="4">
        <f t="shared" si="282"/>
        <v>3.4436795521439578E-2</v>
      </c>
      <c r="AY299" s="4">
        <f t="shared" si="283"/>
        <v>2.1727645169224867E-2</v>
      </c>
      <c r="AZ299" s="4">
        <f t="shared" si="284"/>
        <v>-3.7309734144031624E-2</v>
      </c>
      <c r="BA299" s="4">
        <f t="shared" si="285"/>
        <v>3.8479002624937378E-2</v>
      </c>
      <c r="BB299" s="4">
        <f t="shared" si="286"/>
        <v>8.4243675211261044E-3</v>
      </c>
      <c r="BC299" s="4">
        <f t="shared" si="287"/>
        <v>-0.25983837126826759</v>
      </c>
      <c r="BD299" s="4">
        <f t="shared" si="288"/>
        <v>-7.8422745975532476E-2</v>
      </c>
      <c r="BE299" s="4">
        <f t="shared" si="289"/>
        <v>-3.4442526707428596E-2</v>
      </c>
      <c r="BG299" s="4">
        <f t="shared" si="290"/>
        <v>0.14208430504618275</v>
      </c>
      <c r="BH299" s="4">
        <f t="shared" si="291"/>
        <v>0.14996724237932657</v>
      </c>
      <c r="BI299" s="4">
        <f t="shared" si="292"/>
        <v>0.16928876529700951</v>
      </c>
      <c r="BJ299" s="4">
        <f t="shared" si="293"/>
        <v>0.42572481472981455</v>
      </c>
      <c r="BK299" s="4">
        <f t="shared" si="294"/>
        <v>0.23212271853644775</v>
      </c>
      <c r="BL299" s="4">
        <f t="shared" si="295"/>
        <v>0.19922922376954269</v>
      </c>
      <c r="BM299" s="4">
        <f t="shared" si="296"/>
        <v>3.1247443232804425E-2</v>
      </c>
      <c r="BN299" s="4">
        <f t="shared" si="297"/>
        <v>2.9286097566151161E-2</v>
      </c>
      <c r="BO299" s="4">
        <f t="shared" si="298"/>
        <v>6.2710783064416326E-2</v>
      </c>
      <c r="BP299" s="4">
        <f t="shared" si="299"/>
        <v>8.2525087817711201E-2</v>
      </c>
      <c r="BQ299" s="4">
        <f t="shared" si="300"/>
        <v>4.9639277246001173E-2</v>
      </c>
      <c r="BR299" s="4">
        <f t="shared" si="301"/>
        <v>7.5871014320945257E-2</v>
      </c>
      <c r="BT299" s="4">
        <f t="shared" si="305"/>
        <v>41.991222964280638</v>
      </c>
      <c r="BU299" s="4">
        <f t="shared" si="306"/>
        <v>126.97059969021717</v>
      </c>
      <c r="BV299" s="5">
        <f t="shared" si="252"/>
        <v>1.3070514053136001E-2</v>
      </c>
      <c r="BW299" s="4">
        <f t="shared" si="254"/>
        <v>12.454593156916721</v>
      </c>
      <c r="BX299" s="4">
        <f>MAX(BW$28:BW299)</f>
        <v>14.111267684170134</v>
      </c>
      <c r="BY299" s="22">
        <f t="shared" si="253"/>
        <v>0.11740082920486673</v>
      </c>
    </row>
    <row r="300" spans="1:77" x14ac:dyDescent="0.25">
      <c r="A300" s="2">
        <v>37894</v>
      </c>
      <c r="B300" s="3">
        <v>1.00916567517E-3</v>
      </c>
      <c r="C300" s="3">
        <v>-1.33631317473E-2</v>
      </c>
      <c r="D300" s="3">
        <v>-8.9173772489000006E-2</v>
      </c>
      <c r="E300" s="3">
        <v>2.4534691264499999E-2</v>
      </c>
      <c r="F300" s="3">
        <v>-7.04449463788E-2</v>
      </c>
      <c r="G300" s="3">
        <v>-2.0099285279800001E-2</v>
      </c>
      <c r="H300" s="3">
        <v>-1.18980372394E-2</v>
      </c>
      <c r="I300" s="3">
        <v>9.1130114261199994E-3</v>
      </c>
      <c r="J300" s="3">
        <v>4.06577399174E-3</v>
      </c>
      <c r="K300" s="3">
        <v>2.5791018876000001E-2</v>
      </c>
      <c r="L300" s="3">
        <v>4.9144027982600001E-2</v>
      </c>
      <c r="M300" s="3">
        <v>4.3536174612000003E-2</v>
      </c>
      <c r="N300" s="3">
        <v>5.24824278496E-2</v>
      </c>
      <c r="O300" s="3">
        <f t="shared" si="250"/>
        <v>3.0732940568833331E-4</v>
      </c>
      <c r="P300" s="3">
        <f t="shared" si="251"/>
        <v>4.7587843160516397E-2</v>
      </c>
      <c r="Q300" s="3"/>
      <c r="R300" s="4">
        <f t="shared" si="255"/>
        <v>1</v>
      </c>
      <c r="S300" s="4">
        <f t="shared" si="256"/>
        <v>-1</v>
      </c>
      <c r="T300" s="4">
        <f t="shared" si="257"/>
        <v>1</v>
      </c>
      <c r="U300" s="4">
        <f t="shared" si="258"/>
        <v>-1</v>
      </c>
      <c r="V300" s="4">
        <f t="shared" si="259"/>
        <v>1</v>
      </c>
      <c r="W300" s="4">
        <f t="shared" si="260"/>
        <v>1</v>
      </c>
      <c r="X300" s="4">
        <f t="shared" si="261"/>
        <v>1</v>
      </c>
      <c r="Y300" s="4">
        <f t="shared" si="262"/>
        <v>1</v>
      </c>
      <c r="Z300" s="4">
        <f t="shared" si="263"/>
        <v>1</v>
      </c>
      <c r="AA300" s="4">
        <f t="shared" si="264"/>
        <v>1</v>
      </c>
      <c r="AB300" s="4">
        <f t="shared" si="265"/>
        <v>1</v>
      </c>
      <c r="AC300" s="4">
        <f t="shared" si="266"/>
        <v>1</v>
      </c>
      <c r="AE300" s="4">
        <f t="shared" si="302"/>
        <v>-1.33631317473E-2</v>
      </c>
      <c r="AF300" s="4">
        <f t="shared" si="267"/>
        <v>8.9173772489000006E-2</v>
      </c>
      <c r="AG300" s="4">
        <f t="shared" si="268"/>
        <v>2.4534691264499999E-2</v>
      </c>
      <c r="AH300" s="4">
        <f t="shared" si="269"/>
        <v>7.04449463788E-2</v>
      </c>
      <c r="AI300" s="4">
        <f t="shared" si="270"/>
        <v>2.0099285279800001E-2</v>
      </c>
      <c r="AJ300" s="4">
        <f t="shared" si="271"/>
        <v>-1.18980372394E-2</v>
      </c>
      <c r="AK300" s="4">
        <f t="shared" si="272"/>
        <v>9.1130114261199994E-3</v>
      </c>
      <c r="AL300" s="4">
        <f t="shared" si="273"/>
        <v>4.06577399174E-3</v>
      </c>
      <c r="AM300" s="4">
        <f t="shared" si="274"/>
        <v>2.5791018876000001E-2</v>
      </c>
      <c r="AN300" s="4">
        <f t="shared" si="275"/>
        <v>4.9144027982600001E-2</v>
      </c>
      <c r="AO300" s="4">
        <f t="shared" si="276"/>
        <v>-4.3536174612000003E-2</v>
      </c>
      <c r="AP300" s="4">
        <f t="shared" si="277"/>
        <v>5.24824278496E-2</v>
      </c>
      <c r="AQ300" s="4">
        <f t="shared" si="303"/>
        <v>2.3004300994954999E-2</v>
      </c>
      <c r="AS300" s="4">
        <f t="shared" si="304"/>
        <v>-3.7620289568102483E-2</v>
      </c>
      <c r="AT300" s="4">
        <f t="shared" si="278"/>
        <v>0.23784866901384824</v>
      </c>
      <c r="AU300" s="4">
        <f t="shared" si="279"/>
        <v>5.797122147226956E-2</v>
      </c>
      <c r="AV300" s="4">
        <f t="shared" si="280"/>
        <v>6.6188245497042747E-2</v>
      </c>
      <c r="AW300" s="4">
        <f t="shared" si="281"/>
        <v>3.4635619307799938E-2</v>
      </c>
      <c r="AX300" s="4">
        <f t="shared" si="282"/>
        <v>-2.3888136517889545E-2</v>
      </c>
      <c r="AY300" s="4">
        <f t="shared" si="283"/>
        <v>0.11665609065323988</v>
      </c>
      <c r="AZ300" s="4">
        <f t="shared" si="284"/>
        <v>5.5531796034705795E-2</v>
      </c>
      <c r="BA300" s="4">
        <f t="shared" si="285"/>
        <v>0.16450771376595663</v>
      </c>
      <c r="BB300" s="4">
        <f t="shared" si="286"/>
        <v>0.23820163919681606</v>
      </c>
      <c r="BC300" s="4">
        <f t="shared" si="287"/>
        <v>-0.35082037473063477</v>
      </c>
      <c r="BD300" s="4">
        <f t="shared" si="288"/>
        <v>0.27669290212777076</v>
      </c>
      <c r="BE300" s="4">
        <f t="shared" si="289"/>
        <v>6.9658758021068565E-2</v>
      </c>
      <c r="BG300" s="4">
        <f t="shared" si="290"/>
        <v>0.14464939775116012</v>
      </c>
      <c r="BH300" s="4">
        <f t="shared" si="291"/>
        <v>0.20396036830559208</v>
      </c>
      <c r="BI300" s="4">
        <f t="shared" si="292"/>
        <v>0.17504198462728413</v>
      </c>
      <c r="BJ300" s="4">
        <f t="shared" si="293"/>
        <v>0.4257520081707446</v>
      </c>
      <c r="BK300" s="4">
        <f t="shared" si="294"/>
        <v>0.23230576839722969</v>
      </c>
      <c r="BL300" s="4">
        <f t="shared" si="295"/>
        <v>0.19943209723643041</v>
      </c>
      <c r="BM300" s="4">
        <f t="shared" si="296"/>
        <v>3.0721053599252379E-2</v>
      </c>
      <c r="BN300" s="4">
        <f t="shared" si="297"/>
        <v>2.7946527546713982E-2</v>
      </c>
      <c r="BO300" s="4">
        <f t="shared" si="298"/>
        <v>6.1386340582651577E-2</v>
      </c>
      <c r="BP300" s="4">
        <f t="shared" si="299"/>
        <v>8.4065651209003708E-2</v>
      </c>
      <c r="BQ300" s="4">
        <f t="shared" si="300"/>
        <v>5.9592067924617742E-2</v>
      </c>
      <c r="BR300" s="4">
        <f t="shared" si="301"/>
        <v>7.7222209742687092E-2</v>
      </c>
      <c r="BT300" s="4">
        <f t="shared" si="305"/>
        <v>45.005400567994855</v>
      </c>
      <c r="BU300" s="4">
        <f t="shared" si="306"/>
        <v>135.94334834079109</v>
      </c>
      <c r="BV300" s="5">
        <f t="shared" si="252"/>
        <v>3.1775852067600016E-3</v>
      </c>
      <c r="BW300" s="4">
        <f t="shared" si="254"/>
        <v>12.50673743580052</v>
      </c>
      <c r="BX300" s="4">
        <f>MAX(BW$28:BW300)</f>
        <v>14.111267684170134</v>
      </c>
      <c r="BY300" s="22">
        <f t="shared" si="253"/>
        <v>0.11370560634814957</v>
      </c>
    </row>
    <row r="301" spans="1:77" x14ac:dyDescent="0.25">
      <c r="A301" s="2">
        <v>37925</v>
      </c>
      <c r="B301" s="3">
        <v>9.919671098700001E-4</v>
      </c>
      <c r="C301" s="3">
        <v>7.0927955459800004E-2</v>
      </c>
      <c r="D301" s="3">
        <v>0.12248717364300001</v>
      </c>
      <c r="E301" s="3">
        <v>-4.0839143449599999E-3</v>
      </c>
      <c r="F301" s="3">
        <v>0.119151668525</v>
      </c>
      <c r="G301" s="3">
        <v>4.6471059930099999E-2</v>
      </c>
      <c r="H301" s="3">
        <v>5.5840979186100002E-2</v>
      </c>
      <c r="I301" s="3">
        <v>-1.16807776886E-2</v>
      </c>
      <c r="J301" s="3">
        <v>-1.7968931644799999E-2</v>
      </c>
      <c r="K301" s="3">
        <v>-1.24990896297E-2</v>
      </c>
      <c r="L301" s="3">
        <v>5.1769540720799999E-2</v>
      </c>
      <c r="M301" s="3">
        <v>1.50672800763E-2</v>
      </c>
      <c r="N301" s="3">
        <v>2.3549431586300001E-2</v>
      </c>
      <c r="O301" s="3">
        <f t="shared" si="250"/>
        <v>3.8252697984944996E-2</v>
      </c>
      <c r="P301" s="3">
        <f t="shared" si="251"/>
        <v>5.9032644666287881E-2</v>
      </c>
      <c r="Q301" s="3"/>
      <c r="R301" s="4">
        <f t="shared" si="255"/>
        <v>1</v>
      </c>
      <c r="S301" s="4">
        <f t="shared" si="256"/>
        <v>-1</v>
      </c>
      <c r="T301" s="4">
        <f t="shared" si="257"/>
        <v>1</v>
      </c>
      <c r="U301" s="4">
        <f t="shared" si="258"/>
        <v>1</v>
      </c>
      <c r="V301" s="4">
        <f t="shared" si="259"/>
        <v>1</v>
      </c>
      <c r="W301" s="4">
        <f t="shared" si="260"/>
        <v>1</v>
      </c>
      <c r="X301" s="4">
        <f t="shared" si="261"/>
        <v>1</v>
      </c>
      <c r="Y301" s="4">
        <f t="shared" si="262"/>
        <v>1</v>
      </c>
      <c r="Z301" s="4">
        <f t="shared" si="263"/>
        <v>1</v>
      </c>
      <c r="AA301" s="4">
        <f t="shared" si="264"/>
        <v>1</v>
      </c>
      <c r="AB301" s="4">
        <f t="shared" si="265"/>
        <v>1</v>
      </c>
      <c r="AC301" s="4">
        <f t="shared" si="266"/>
        <v>1</v>
      </c>
      <c r="AE301" s="4">
        <f t="shared" si="302"/>
        <v>7.0927955459800004E-2</v>
      </c>
      <c r="AF301" s="4">
        <f t="shared" si="267"/>
        <v>-0.12248717364300001</v>
      </c>
      <c r="AG301" s="4">
        <f t="shared" si="268"/>
        <v>-4.0839143449599999E-3</v>
      </c>
      <c r="AH301" s="4">
        <f t="shared" si="269"/>
        <v>-0.119151668525</v>
      </c>
      <c r="AI301" s="4">
        <f t="shared" si="270"/>
        <v>4.6471059930099999E-2</v>
      </c>
      <c r="AJ301" s="4">
        <f t="shared" si="271"/>
        <v>5.5840979186100002E-2</v>
      </c>
      <c r="AK301" s="4">
        <f t="shared" si="272"/>
        <v>-1.16807776886E-2</v>
      </c>
      <c r="AL301" s="4">
        <f t="shared" si="273"/>
        <v>-1.7968931644799999E-2</v>
      </c>
      <c r="AM301" s="4">
        <f t="shared" si="274"/>
        <v>-1.24990896297E-2</v>
      </c>
      <c r="AN301" s="4">
        <f t="shared" si="275"/>
        <v>5.1769540720799999E-2</v>
      </c>
      <c r="AO301" s="4">
        <f t="shared" si="276"/>
        <v>1.50672800763E-2</v>
      </c>
      <c r="AP301" s="4">
        <f t="shared" si="277"/>
        <v>2.3549431586300001E-2</v>
      </c>
      <c r="AQ301" s="4">
        <f t="shared" si="303"/>
        <v>-2.0204423763883323E-3</v>
      </c>
      <c r="AS301" s="4">
        <f t="shared" si="304"/>
        <v>0.19613757557931111</v>
      </c>
      <c r="AT301" s="4">
        <f t="shared" si="278"/>
        <v>-0.24021759650772648</v>
      </c>
      <c r="AU301" s="4">
        <f t="shared" si="279"/>
        <v>-9.3324223983311319E-3</v>
      </c>
      <c r="AV301" s="4">
        <f t="shared" si="280"/>
        <v>-0.11194466848148384</v>
      </c>
      <c r="AW301" s="4">
        <f t="shared" si="281"/>
        <v>8.0017057261595192E-2</v>
      </c>
      <c r="AX301" s="4">
        <f t="shared" si="282"/>
        <v>0.111999983874009</v>
      </c>
      <c r="AY301" s="4">
        <f t="shared" si="283"/>
        <v>-0.1520882433392097</v>
      </c>
      <c r="AZ301" s="4">
        <f t="shared" si="284"/>
        <v>-0.25719018743583155</v>
      </c>
      <c r="BA301" s="4">
        <f t="shared" si="285"/>
        <v>-8.144541284633848E-2</v>
      </c>
      <c r="BB301" s="4">
        <f t="shared" si="286"/>
        <v>0.24632910101221134</v>
      </c>
      <c r="BC301" s="4">
        <f t="shared" si="287"/>
        <v>0.10113614513501816</v>
      </c>
      <c r="BD301" s="4">
        <f t="shared" si="288"/>
        <v>0.12198268692268352</v>
      </c>
      <c r="BE301" s="4">
        <f t="shared" si="289"/>
        <v>4.4866823132559339E-4</v>
      </c>
      <c r="BG301" s="4">
        <f t="shared" si="290"/>
        <v>0.14445495204887107</v>
      </c>
      <c r="BH301" s="4">
        <f t="shared" si="291"/>
        <v>0.21274710184243492</v>
      </c>
      <c r="BI301" s="4">
        <f t="shared" si="292"/>
        <v>0.17393658657758745</v>
      </c>
      <c r="BJ301" s="4">
        <f t="shared" si="293"/>
        <v>0.34053698427409979</v>
      </c>
      <c r="BK301" s="4">
        <f t="shared" si="294"/>
        <v>0.18454039488113158</v>
      </c>
      <c r="BL301" s="4">
        <f t="shared" si="295"/>
        <v>0.15391420528020647</v>
      </c>
      <c r="BM301" s="4">
        <f t="shared" si="296"/>
        <v>2.9588087774814087E-2</v>
      </c>
      <c r="BN301" s="4">
        <f t="shared" si="297"/>
        <v>2.617069573785865E-2</v>
      </c>
      <c r="BO301" s="4">
        <f t="shared" si="298"/>
        <v>6.2178162520668337E-2</v>
      </c>
      <c r="BP301" s="4">
        <f t="shared" si="299"/>
        <v>8.3952478165867289E-2</v>
      </c>
      <c r="BQ301" s="4">
        <f t="shared" si="300"/>
        <v>6.5419302318431238E-2</v>
      </c>
      <c r="BR301" s="4">
        <f t="shared" si="301"/>
        <v>9.0496289085458398E-2</v>
      </c>
      <c r="BT301" s="4">
        <f t="shared" si="305"/>
        <v>44.770298800647566</v>
      </c>
      <c r="BU301" s="4">
        <f t="shared" si="306"/>
        <v>136.1391931328113</v>
      </c>
      <c r="BV301" s="5">
        <f t="shared" si="252"/>
        <v>2.8504951659780002E-2</v>
      </c>
      <c r="BW301" s="4">
        <f t="shared" si="254"/>
        <v>12.875647654017667</v>
      </c>
      <c r="BX301" s="4">
        <f>MAX(BW$28:BW301)</f>
        <v>14.111267684170134</v>
      </c>
      <c r="BY301" s="22">
        <f t="shared" si="253"/>
        <v>8.7562652612604847E-2</v>
      </c>
    </row>
    <row r="302" spans="1:77" x14ac:dyDescent="0.25">
      <c r="A302" s="2">
        <v>37953</v>
      </c>
      <c r="B302" s="3">
        <v>9.0641613612899995E-4</v>
      </c>
      <c r="C302" s="3">
        <v>1.4306019370100001E-2</v>
      </c>
      <c r="D302" s="3">
        <v>-2.1490201871800001E-2</v>
      </c>
      <c r="E302" s="3">
        <v>3.1931760302399997E-2</v>
      </c>
      <c r="F302" s="3">
        <v>2.3135089941100001E-2</v>
      </c>
      <c r="G302" s="3">
        <v>1.1115232462900001E-2</v>
      </c>
      <c r="H302" s="3">
        <v>7.8782900500099992E-3</v>
      </c>
      <c r="I302" s="3">
        <v>-4.2568287284700003E-3</v>
      </c>
      <c r="J302" s="3">
        <v>-1.63187561711E-4</v>
      </c>
      <c r="K302" s="3">
        <v>2.18612788635E-4</v>
      </c>
      <c r="L302" s="3">
        <v>2.2780215644800001E-2</v>
      </c>
      <c r="M302" s="3">
        <v>3.0278565393100001E-3</v>
      </c>
      <c r="N302" s="3">
        <v>1.56745464497E-2</v>
      </c>
      <c r="O302" s="3">
        <f t="shared" si="250"/>
        <v>8.6797837822478342E-3</v>
      </c>
      <c r="P302" s="3">
        <f t="shared" si="251"/>
        <v>2.1108643058135555E-2</v>
      </c>
      <c r="Q302" s="3"/>
      <c r="R302" s="4">
        <f t="shared" si="255"/>
        <v>1</v>
      </c>
      <c r="S302" s="4">
        <f t="shared" si="256"/>
        <v>-1</v>
      </c>
      <c r="T302" s="4">
        <f t="shared" si="257"/>
        <v>1</v>
      </c>
      <c r="U302" s="4">
        <f t="shared" si="258"/>
        <v>1</v>
      </c>
      <c r="V302" s="4">
        <f t="shared" si="259"/>
        <v>1</v>
      </c>
      <c r="W302" s="4">
        <f t="shared" si="260"/>
        <v>1</v>
      </c>
      <c r="X302" s="4">
        <f t="shared" si="261"/>
        <v>1</v>
      </c>
      <c r="Y302" s="4">
        <f t="shared" si="262"/>
        <v>-1</v>
      </c>
      <c r="Z302" s="4">
        <f t="shared" si="263"/>
        <v>1</v>
      </c>
      <c r="AA302" s="4">
        <f t="shared" si="264"/>
        <v>1</v>
      </c>
      <c r="AB302" s="4">
        <f t="shared" si="265"/>
        <v>1</v>
      </c>
      <c r="AC302" s="4">
        <f t="shared" si="266"/>
        <v>1</v>
      </c>
      <c r="AE302" s="4">
        <f t="shared" si="302"/>
        <v>1.4306019370100001E-2</v>
      </c>
      <c r="AF302" s="4">
        <f t="shared" si="267"/>
        <v>2.1490201871800001E-2</v>
      </c>
      <c r="AG302" s="4">
        <f t="shared" si="268"/>
        <v>3.1931760302399997E-2</v>
      </c>
      <c r="AH302" s="4">
        <f t="shared" si="269"/>
        <v>2.3135089941100001E-2</v>
      </c>
      <c r="AI302" s="4">
        <f t="shared" si="270"/>
        <v>1.1115232462900001E-2</v>
      </c>
      <c r="AJ302" s="4">
        <f t="shared" si="271"/>
        <v>7.8782900500099992E-3</v>
      </c>
      <c r="AK302" s="4">
        <f t="shared" si="272"/>
        <v>-4.2568287284700003E-3</v>
      </c>
      <c r="AL302" s="4">
        <f t="shared" si="273"/>
        <v>-1.63187561711E-4</v>
      </c>
      <c r="AM302" s="4">
        <f t="shared" si="274"/>
        <v>2.18612788635E-4</v>
      </c>
      <c r="AN302" s="4">
        <f t="shared" si="275"/>
        <v>2.2780215644800001E-2</v>
      </c>
      <c r="AO302" s="4">
        <f t="shared" si="276"/>
        <v>3.0278565393100001E-3</v>
      </c>
      <c r="AP302" s="4">
        <f t="shared" si="277"/>
        <v>1.56745464497E-2</v>
      </c>
      <c r="AQ302" s="4">
        <f t="shared" si="303"/>
        <v>1.22614840942145E-2</v>
      </c>
      <c r="AS302" s="4">
        <f t="shared" si="304"/>
        <v>3.9613787321766805E-2</v>
      </c>
      <c r="AT302" s="4">
        <f t="shared" si="278"/>
        <v>4.0405160278453249E-2</v>
      </c>
      <c r="AU302" s="4">
        <f t="shared" si="279"/>
        <v>7.3433107848546356E-2</v>
      </c>
      <c r="AV302" s="4">
        <f t="shared" si="280"/>
        <v>2.7174833876461961E-2</v>
      </c>
      <c r="AW302" s="4">
        <f t="shared" si="281"/>
        <v>2.4092790025857871E-2</v>
      </c>
      <c r="AX302" s="4">
        <f t="shared" si="282"/>
        <v>2.0474497557044283E-2</v>
      </c>
      <c r="AY302" s="4">
        <f t="shared" si="283"/>
        <v>-5.7547872114851434E-2</v>
      </c>
      <c r="AZ302" s="4">
        <f t="shared" si="284"/>
        <v>-2.4942028801310336E-3</v>
      </c>
      <c r="BA302" s="4">
        <f t="shared" si="285"/>
        <v>1.4063637764292697E-3</v>
      </c>
      <c r="BB302" s="4">
        <f t="shared" si="286"/>
        <v>0.10853862157489853</v>
      </c>
      <c r="BC302" s="4">
        <f t="shared" si="287"/>
        <v>1.8513536109399514E-2</v>
      </c>
      <c r="BD302" s="4">
        <f t="shared" si="288"/>
        <v>6.9282604217717925E-2</v>
      </c>
      <c r="BE302" s="4">
        <f t="shared" si="289"/>
        <v>3.0241102299299438E-2</v>
      </c>
      <c r="BG302" s="4">
        <f t="shared" si="290"/>
        <v>0.15371627194677129</v>
      </c>
      <c r="BH302" s="4">
        <f t="shared" si="291"/>
        <v>0.25346046567853509</v>
      </c>
      <c r="BI302" s="4">
        <f t="shared" si="292"/>
        <v>0.17097746316154291</v>
      </c>
      <c r="BJ302" s="4">
        <f t="shared" si="293"/>
        <v>0.33658445628503819</v>
      </c>
      <c r="BK302" s="4">
        <f t="shared" si="294"/>
        <v>0.16997068755974246</v>
      </c>
      <c r="BL302" s="4">
        <f t="shared" si="295"/>
        <v>0.14192916517793641</v>
      </c>
      <c r="BM302" s="4">
        <f t="shared" si="296"/>
        <v>3.1664825685067566E-2</v>
      </c>
      <c r="BN302" s="4">
        <f t="shared" si="297"/>
        <v>3.1239372820125292E-2</v>
      </c>
      <c r="BO302" s="4">
        <f t="shared" si="298"/>
        <v>6.3305635996761672E-2</v>
      </c>
      <c r="BP302" s="4">
        <f t="shared" si="299"/>
        <v>8.9225863284615903E-2</v>
      </c>
      <c r="BQ302" s="4">
        <f t="shared" si="300"/>
        <v>6.4041260991320847E-2</v>
      </c>
      <c r="BR302" s="4">
        <f t="shared" si="301"/>
        <v>9.1117502158133815E-2</v>
      </c>
      <c r="BT302" s="4">
        <f t="shared" si="305"/>
        <v>46.499706717205008</v>
      </c>
      <c r="BU302" s="4">
        <f t="shared" si="306"/>
        <v>140.37959116069987</v>
      </c>
      <c r="BV302" s="5">
        <f t="shared" si="252"/>
        <v>4.8144191454599994E-3</v>
      </c>
      <c r="BW302" s="4">
        <f t="shared" si="254"/>
        <v>12.949307113390081</v>
      </c>
      <c r="BX302" s="4">
        <f>MAX(BW$28:BW302)</f>
        <v>14.111267684170134</v>
      </c>
      <c r="BY302" s="22">
        <f t="shared" si="253"/>
        <v>8.234274884343154E-2</v>
      </c>
    </row>
    <row r="303" spans="1:77" x14ac:dyDescent="0.25">
      <c r="A303" s="2">
        <v>37986</v>
      </c>
      <c r="B303" s="3">
        <v>1.06813228992E-3</v>
      </c>
      <c r="C303" s="3">
        <v>3.1591844558400001E-2</v>
      </c>
      <c r="D303" s="3">
        <v>-1.13085533486E-2</v>
      </c>
      <c r="E303" s="3">
        <v>4.5269534730100001E-2</v>
      </c>
      <c r="F303" s="3">
        <v>6.0260957593799999E-2</v>
      </c>
      <c r="G303" s="3">
        <v>2.8990488099000001E-2</v>
      </c>
      <c r="H303" s="3">
        <v>5.1136237693599998E-2</v>
      </c>
      <c r="I303" s="3">
        <v>8.5705526036500002E-3</v>
      </c>
      <c r="J303" s="3">
        <v>1.15714628014E-2</v>
      </c>
      <c r="K303" s="3">
        <v>7.0183701800799999E-3</v>
      </c>
      <c r="L303" s="3">
        <v>4.4893321727499998E-2</v>
      </c>
      <c r="M303" s="3">
        <v>2.0635250647699999E-2</v>
      </c>
      <c r="N303" s="3">
        <v>4.3349905874799997E-2</v>
      </c>
      <c r="O303" s="3">
        <f t="shared" si="250"/>
        <v>2.849828109678583E-2</v>
      </c>
      <c r="P303" s="3">
        <f t="shared" si="251"/>
        <v>9.3341657781816287E-2</v>
      </c>
      <c r="Q303" s="3"/>
      <c r="R303" s="4">
        <f t="shared" si="255"/>
        <v>1</v>
      </c>
      <c r="S303" s="4">
        <f t="shared" si="256"/>
        <v>-1</v>
      </c>
      <c r="T303" s="4">
        <f t="shared" si="257"/>
        <v>1</v>
      </c>
      <c r="U303" s="4">
        <f t="shared" si="258"/>
        <v>1</v>
      </c>
      <c r="V303" s="4">
        <f t="shared" si="259"/>
        <v>1</v>
      </c>
      <c r="W303" s="4">
        <f t="shared" si="260"/>
        <v>1</v>
      </c>
      <c r="X303" s="4">
        <f t="shared" si="261"/>
        <v>1</v>
      </c>
      <c r="Y303" s="4">
        <f t="shared" si="262"/>
        <v>-1</v>
      </c>
      <c r="Z303" s="4">
        <f t="shared" si="263"/>
        <v>1</v>
      </c>
      <c r="AA303" s="4">
        <f t="shared" si="264"/>
        <v>1</v>
      </c>
      <c r="AB303" s="4">
        <f t="shared" si="265"/>
        <v>1</v>
      </c>
      <c r="AC303" s="4">
        <f t="shared" si="266"/>
        <v>1</v>
      </c>
      <c r="AE303" s="4">
        <f t="shared" si="302"/>
        <v>3.1591844558400001E-2</v>
      </c>
      <c r="AF303" s="4">
        <f t="shared" si="267"/>
        <v>1.13085533486E-2</v>
      </c>
      <c r="AG303" s="4">
        <f t="shared" si="268"/>
        <v>4.5269534730100001E-2</v>
      </c>
      <c r="AH303" s="4">
        <f t="shared" si="269"/>
        <v>6.0260957593799999E-2</v>
      </c>
      <c r="AI303" s="4">
        <f t="shared" si="270"/>
        <v>2.8990488099000001E-2</v>
      </c>
      <c r="AJ303" s="4">
        <f t="shared" si="271"/>
        <v>5.1136237693599998E-2</v>
      </c>
      <c r="AK303" s="4">
        <f t="shared" si="272"/>
        <v>8.5705526036500002E-3</v>
      </c>
      <c r="AL303" s="4">
        <f t="shared" si="273"/>
        <v>-1.15714628014E-2</v>
      </c>
      <c r="AM303" s="4">
        <f t="shared" si="274"/>
        <v>7.0183701800799999E-3</v>
      </c>
      <c r="AN303" s="4">
        <f t="shared" si="275"/>
        <v>4.4893321727499998E-2</v>
      </c>
      <c r="AO303" s="4">
        <f t="shared" si="276"/>
        <v>2.0635250647699999E-2</v>
      </c>
      <c r="AP303" s="4">
        <f t="shared" si="277"/>
        <v>4.3349905874799997E-2</v>
      </c>
      <c r="AQ303" s="4">
        <f t="shared" si="303"/>
        <v>2.8454462854652498E-2</v>
      </c>
      <c r="AS303" s="4">
        <f t="shared" si="304"/>
        <v>8.2208198672264421E-2</v>
      </c>
      <c r="AT303" s="4">
        <f t="shared" si="278"/>
        <v>1.7846654417407539E-2</v>
      </c>
      <c r="AU303" s="4">
        <f t="shared" si="279"/>
        <v>0.10590760651847651</v>
      </c>
      <c r="AV303" s="4">
        <f t="shared" si="280"/>
        <v>7.161466487064122E-2</v>
      </c>
      <c r="AW303" s="4">
        <f t="shared" si="281"/>
        <v>6.8224676890384944E-2</v>
      </c>
      <c r="AX303" s="4">
        <f t="shared" si="282"/>
        <v>0.1441176311563323</v>
      </c>
      <c r="AY303" s="4">
        <f t="shared" si="283"/>
        <v>0.10826590601055082</v>
      </c>
      <c r="AZ303" s="4">
        <f t="shared" si="284"/>
        <v>-0.14816511033083651</v>
      </c>
      <c r="BA303" s="4">
        <f t="shared" si="285"/>
        <v>4.4345942155538991E-2</v>
      </c>
      <c r="BB303" s="4">
        <f t="shared" si="286"/>
        <v>0.20125699018141252</v>
      </c>
      <c r="BC303" s="4">
        <f t="shared" si="287"/>
        <v>0.12888722257043989</v>
      </c>
      <c r="BD303" s="4">
        <f t="shared" si="288"/>
        <v>0.19030331099097308</v>
      </c>
      <c r="BE303" s="4">
        <f t="shared" si="289"/>
        <v>8.4567807841965478E-2</v>
      </c>
      <c r="BG303" s="4">
        <f t="shared" si="290"/>
        <v>0.15214900737865716</v>
      </c>
      <c r="BH303" s="4">
        <f t="shared" si="291"/>
        <v>0.25081520380871841</v>
      </c>
      <c r="BI303" s="4">
        <f t="shared" si="292"/>
        <v>0.1701788457112797</v>
      </c>
      <c r="BJ303" s="4">
        <f t="shared" si="293"/>
        <v>0.33408520677549347</v>
      </c>
      <c r="BK303" s="4">
        <f t="shared" si="294"/>
        <v>0.16719229706112226</v>
      </c>
      <c r="BL303" s="4">
        <f t="shared" si="295"/>
        <v>0.13441408759191015</v>
      </c>
      <c r="BM303" s="4">
        <f t="shared" si="296"/>
        <v>3.2233399948399133E-2</v>
      </c>
      <c r="BN303" s="4">
        <f t="shared" si="297"/>
        <v>3.1064994581273559E-2</v>
      </c>
      <c r="BO303" s="4">
        <f t="shared" si="298"/>
        <v>6.1304955874538769E-2</v>
      </c>
      <c r="BP303" s="4">
        <f t="shared" si="299"/>
        <v>8.8591680224816033E-2</v>
      </c>
      <c r="BQ303" s="4">
        <f t="shared" si="300"/>
        <v>6.3479268617360141E-2</v>
      </c>
      <c r="BR303" s="4">
        <f t="shared" si="301"/>
        <v>9.017728204022038E-2</v>
      </c>
      <c r="BT303" s="4">
        <f t="shared" si="305"/>
        <v>50.619922164917874</v>
      </c>
      <c r="BU303" s="4">
        <f t="shared" si="306"/>
        <v>152.40112942507611</v>
      </c>
      <c r="BV303" s="5">
        <f t="shared" si="252"/>
        <v>3.3489090688191996E-2</v>
      </c>
      <c r="BW303" s="4">
        <f t="shared" si="254"/>
        <v>13.396799206719553</v>
      </c>
      <c r="BX303" s="4">
        <f>MAX(BW$28:BW303)</f>
        <v>14.111267684170134</v>
      </c>
      <c r="BY303" s="22">
        <f t="shared" si="253"/>
        <v>5.0631062597732694E-2</v>
      </c>
    </row>
    <row r="304" spans="1:77" x14ac:dyDescent="0.25">
      <c r="A304" s="2">
        <v>38016</v>
      </c>
      <c r="B304" s="3">
        <v>9.3751144144699997E-4</v>
      </c>
      <c r="C304" s="3">
        <v>2.9970596659700002E-2</v>
      </c>
      <c r="D304" s="3">
        <v>0.12285823494299999</v>
      </c>
      <c r="E304" s="3">
        <v>-3.4264248612600003E-2</v>
      </c>
      <c r="F304" s="3">
        <v>2.09674615611E-2</v>
      </c>
      <c r="G304" s="3">
        <v>-2.0562098038899999E-2</v>
      </c>
      <c r="H304" s="3">
        <v>1.7582148085199999E-2</v>
      </c>
      <c r="I304" s="3">
        <v>3.7419483798300001E-3</v>
      </c>
      <c r="J304" s="3">
        <v>-3.1228175788799999E-3</v>
      </c>
      <c r="K304" s="3">
        <v>5.8819475590199998E-3</v>
      </c>
      <c r="L304" s="3">
        <v>1.35522066665E-2</v>
      </c>
      <c r="M304" s="3">
        <v>1.1406376780199999E-2</v>
      </c>
      <c r="N304" s="3">
        <v>1.9241476838699999E-2</v>
      </c>
      <c r="O304" s="3">
        <f t="shared" si="250"/>
        <v>1.5604436103572502E-2</v>
      </c>
      <c r="P304" s="3">
        <f t="shared" si="251"/>
        <v>3.5711738465941348E-2</v>
      </c>
      <c r="Q304" s="3"/>
      <c r="R304" s="4">
        <f t="shared" si="255"/>
        <v>1</v>
      </c>
      <c r="S304" s="4">
        <f t="shared" si="256"/>
        <v>-1</v>
      </c>
      <c r="T304" s="4">
        <f t="shared" si="257"/>
        <v>1</v>
      </c>
      <c r="U304" s="4">
        <f t="shared" si="258"/>
        <v>1</v>
      </c>
      <c r="V304" s="4">
        <f t="shared" si="259"/>
        <v>1</v>
      </c>
      <c r="W304" s="4">
        <f t="shared" si="260"/>
        <v>1</v>
      </c>
      <c r="X304" s="4">
        <f t="shared" si="261"/>
        <v>1</v>
      </c>
      <c r="Y304" s="4">
        <f t="shared" si="262"/>
        <v>-1</v>
      </c>
      <c r="Z304" s="4">
        <f t="shared" si="263"/>
        <v>1</v>
      </c>
      <c r="AA304" s="4">
        <f t="shared" si="264"/>
        <v>1</v>
      </c>
      <c r="AB304" s="4">
        <f t="shared" si="265"/>
        <v>1</v>
      </c>
      <c r="AC304" s="4">
        <f t="shared" si="266"/>
        <v>1</v>
      </c>
      <c r="AE304" s="4">
        <f t="shared" si="302"/>
        <v>2.9970596659700002E-2</v>
      </c>
      <c r="AF304" s="4">
        <f t="shared" si="267"/>
        <v>-0.12285823494299999</v>
      </c>
      <c r="AG304" s="4">
        <f t="shared" si="268"/>
        <v>-3.4264248612600003E-2</v>
      </c>
      <c r="AH304" s="4">
        <f t="shared" si="269"/>
        <v>2.09674615611E-2</v>
      </c>
      <c r="AI304" s="4">
        <f t="shared" si="270"/>
        <v>-2.0562098038899999E-2</v>
      </c>
      <c r="AJ304" s="4">
        <f t="shared" si="271"/>
        <v>1.7582148085199999E-2</v>
      </c>
      <c r="AK304" s="4">
        <f t="shared" si="272"/>
        <v>3.7419483798300001E-3</v>
      </c>
      <c r="AL304" s="4">
        <f t="shared" si="273"/>
        <v>3.1228175788799999E-3</v>
      </c>
      <c r="AM304" s="4">
        <f t="shared" si="274"/>
        <v>5.8819475590199998E-3</v>
      </c>
      <c r="AN304" s="4">
        <f t="shared" si="275"/>
        <v>1.35522066665E-2</v>
      </c>
      <c r="AO304" s="4">
        <f t="shared" si="276"/>
        <v>1.1406376780199999E-2</v>
      </c>
      <c r="AP304" s="4">
        <f t="shared" si="277"/>
        <v>1.9241476838699999E-2</v>
      </c>
      <c r="AQ304" s="4">
        <f t="shared" si="303"/>
        <v>-4.3514667904474991E-3</v>
      </c>
      <c r="AS304" s="4">
        <f t="shared" si="304"/>
        <v>7.8792749755143401E-2</v>
      </c>
      <c r="AT304" s="4">
        <f t="shared" si="278"/>
        <v>-0.19593427045466758</v>
      </c>
      <c r="AU304" s="4">
        <f t="shared" si="279"/>
        <v>-8.0537033776176145E-2</v>
      </c>
      <c r="AV304" s="4">
        <f t="shared" si="280"/>
        <v>2.5104328040708744E-2</v>
      </c>
      <c r="AW304" s="4">
        <f t="shared" si="281"/>
        <v>-4.9193888475335429E-2</v>
      </c>
      <c r="AX304" s="4">
        <f t="shared" si="282"/>
        <v>5.2322337338867445E-2</v>
      </c>
      <c r="AY304" s="4">
        <f t="shared" si="283"/>
        <v>4.6435664693396314E-2</v>
      </c>
      <c r="AZ304" s="4">
        <f t="shared" si="284"/>
        <v>4.0210115868006373E-2</v>
      </c>
      <c r="BA304" s="4">
        <f t="shared" si="285"/>
        <v>3.8378284268289618E-2</v>
      </c>
      <c r="BB304" s="4">
        <f t="shared" si="286"/>
        <v>6.1189523134041642E-2</v>
      </c>
      <c r="BC304" s="4">
        <f t="shared" si="287"/>
        <v>7.1874657844313072E-2</v>
      </c>
      <c r="BD304" s="4">
        <f t="shared" si="288"/>
        <v>8.5349553250531632E-2</v>
      </c>
      <c r="BE304" s="4">
        <f t="shared" si="289"/>
        <v>1.4499335123926588E-2</v>
      </c>
      <c r="BG304" s="4">
        <f t="shared" si="290"/>
        <v>0.14580411893789513</v>
      </c>
      <c r="BH304" s="4">
        <f t="shared" si="291"/>
        <v>0.2499220208794545</v>
      </c>
      <c r="BI304" s="4">
        <f t="shared" si="292"/>
        <v>0.15182108272936365</v>
      </c>
      <c r="BJ304" s="4">
        <f t="shared" si="293"/>
        <v>0.2922973968847003</v>
      </c>
      <c r="BK304" s="4">
        <f t="shared" si="294"/>
        <v>0.15341474364404201</v>
      </c>
      <c r="BL304" s="4">
        <f t="shared" si="295"/>
        <v>0.11420463164114911</v>
      </c>
      <c r="BM304" s="4">
        <f t="shared" si="296"/>
        <v>3.1009047160282455E-2</v>
      </c>
      <c r="BN304" s="4">
        <f t="shared" si="297"/>
        <v>3.058947573406821E-2</v>
      </c>
      <c r="BO304" s="4">
        <f t="shared" si="298"/>
        <v>5.7785217933994985E-2</v>
      </c>
      <c r="BP304" s="4">
        <f t="shared" si="299"/>
        <v>8.8163983082059777E-2</v>
      </c>
      <c r="BQ304" s="4">
        <f t="shared" si="300"/>
        <v>6.0342491955538737E-2</v>
      </c>
      <c r="BR304" s="4">
        <f t="shared" si="301"/>
        <v>9.2407523423939333E-2</v>
      </c>
      <c r="BT304" s="4">
        <f t="shared" si="305"/>
        <v>49.989722777929963</v>
      </c>
      <c r="BU304" s="4">
        <f t="shared" si="306"/>
        <v>154.75372227640065</v>
      </c>
      <c r="BV304" s="5">
        <f t="shared" si="252"/>
        <v>1.2902067874728E-2</v>
      </c>
      <c r="BW304" s="4">
        <f t="shared" si="254"/>
        <v>13.582205271923819</v>
      </c>
      <c r="BX304" s="4">
        <f>MAX(BW$28:BW304)</f>
        <v>14.111267684170134</v>
      </c>
      <c r="BY304" s="22">
        <f t="shared" si="253"/>
        <v>3.7492195888241243E-2</v>
      </c>
    </row>
    <row r="305" spans="1:83" x14ac:dyDescent="0.25">
      <c r="A305" s="2">
        <v>38044</v>
      </c>
      <c r="B305" s="3">
        <v>8.7027005759199999E-4</v>
      </c>
      <c r="C305" s="3">
        <v>3.6040765510699999E-2</v>
      </c>
      <c r="D305" s="3">
        <v>7.2942314147199996E-2</v>
      </c>
      <c r="E305" s="3">
        <v>-1.53061128812E-2</v>
      </c>
      <c r="F305" s="3">
        <v>-1.3157659710599999E-2</v>
      </c>
      <c r="G305" s="3">
        <v>2.3265856932599999E-2</v>
      </c>
      <c r="H305" s="3">
        <v>1.28401314622E-2</v>
      </c>
      <c r="I305" s="3">
        <v>9.4709810776099999E-3</v>
      </c>
      <c r="J305" s="3">
        <v>6.0184664249599996E-3</v>
      </c>
      <c r="K305" s="3">
        <v>1.0929478586E-2</v>
      </c>
      <c r="L305" s="3">
        <v>1.7208666706700002E-2</v>
      </c>
      <c r="M305" s="3">
        <v>-3.1992468493199998E-2</v>
      </c>
      <c r="N305" s="3">
        <v>2.1555211661099999E-2</v>
      </c>
      <c r="O305" s="3">
        <f t="shared" si="250"/>
        <v>1.2484635952005834E-2</v>
      </c>
      <c r="P305" s="3">
        <f t="shared" si="251"/>
        <v>4.1682538425395529E-2</v>
      </c>
      <c r="Q305" s="3"/>
      <c r="R305" s="4">
        <f t="shared" si="255"/>
        <v>1</v>
      </c>
      <c r="S305" s="4">
        <f t="shared" si="256"/>
        <v>1</v>
      </c>
      <c r="T305" s="4">
        <f t="shared" si="257"/>
        <v>1</v>
      </c>
      <c r="U305" s="4">
        <f t="shared" si="258"/>
        <v>1</v>
      </c>
      <c r="V305" s="4">
        <f t="shared" si="259"/>
        <v>1</v>
      </c>
      <c r="W305" s="4">
        <f t="shared" si="260"/>
        <v>1</v>
      </c>
      <c r="X305" s="4">
        <f t="shared" si="261"/>
        <v>1</v>
      </c>
      <c r="Y305" s="4">
        <f t="shared" si="262"/>
        <v>-1</v>
      </c>
      <c r="Z305" s="4">
        <f t="shared" si="263"/>
        <v>1</v>
      </c>
      <c r="AA305" s="4">
        <f t="shared" si="264"/>
        <v>1</v>
      </c>
      <c r="AB305" s="4">
        <f t="shared" si="265"/>
        <v>1</v>
      </c>
      <c r="AC305" s="4">
        <f t="shared" si="266"/>
        <v>1</v>
      </c>
      <c r="AE305" s="4">
        <f t="shared" si="302"/>
        <v>3.6040765510699999E-2</v>
      </c>
      <c r="AF305" s="4">
        <f t="shared" si="267"/>
        <v>-7.2942314147199996E-2</v>
      </c>
      <c r="AG305" s="4">
        <f t="shared" si="268"/>
        <v>-1.53061128812E-2</v>
      </c>
      <c r="AH305" s="4">
        <f t="shared" si="269"/>
        <v>-1.3157659710599999E-2</v>
      </c>
      <c r="AI305" s="4">
        <f t="shared" si="270"/>
        <v>2.3265856932599999E-2</v>
      </c>
      <c r="AJ305" s="4">
        <f t="shared" si="271"/>
        <v>1.28401314622E-2</v>
      </c>
      <c r="AK305" s="4">
        <f t="shared" si="272"/>
        <v>9.4709810776099999E-3</v>
      </c>
      <c r="AL305" s="4">
        <f t="shared" si="273"/>
        <v>-6.0184664249599996E-3</v>
      </c>
      <c r="AM305" s="4">
        <f t="shared" si="274"/>
        <v>1.0929478586E-2</v>
      </c>
      <c r="AN305" s="4">
        <f t="shared" si="275"/>
        <v>1.7208666706700002E-2</v>
      </c>
      <c r="AO305" s="4">
        <f t="shared" si="276"/>
        <v>-3.1992468493199998E-2</v>
      </c>
      <c r="AP305" s="4">
        <f t="shared" si="277"/>
        <v>2.1555211661099999E-2</v>
      </c>
      <c r="AQ305" s="4">
        <f t="shared" si="303"/>
        <v>-6.7549414335416633E-4</v>
      </c>
      <c r="AS305" s="4">
        <f t="shared" si="304"/>
        <v>9.8874478370673369E-2</v>
      </c>
      <c r="AT305" s="4">
        <f t="shared" si="278"/>
        <v>-0.11674411704982562</v>
      </c>
      <c r="AU305" s="4">
        <f t="shared" si="279"/>
        <v>-4.0326712485603038E-2</v>
      </c>
      <c r="AV305" s="4">
        <f t="shared" si="280"/>
        <v>-1.8005852738798317E-2</v>
      </c>
      <c r="AW305" s="4">
        <f t="shared" si="281"/>
        <v>6.0661332489873897E-2</v>
      </c>
      <c r="AX305" s="4">
        <f t="shared" si="282"/>
        <v>4.4972366803987203E-2</v>
      </c>
      <c r="AY305" s="4">
        <f t="shared" si="283"/>
        <v>0.12217055272489361</v>
      </c>
      <c r="AZ305" s="4">
        <f t="shared" si="284"/>
        <v>-7.8699830978235366E-2</v>
      </c>
      <c r="BA305" s="4">
        <f t="shared" si="285"/>
        <v>7.5655878626150849E-2</v>
      </c>
      <c r="BB305" s="4">
        <f t="shared" si="286"/>
        <v>7.8075722557511093E-2</v>
      </c>
      <c r="BC305" s="4">
        <f t="shared" si="287"/>
        <v>-0.2120725707965295</v>
      </c>
      <c r="BD305" s="4">
        <f t="shared" si="288"/>
        <v>9.3305007481742988E-2</v>
      </c>
      <c r="BE305" s="4">
        <f t="shared" si="289"/>
        <v>8.9888545838200974E-3</v>
      </c>
      <c r="BG305" s="4">
        <f t="shared" si="290"/>
        <v>0.14274776249509655</v>
      </c>
      <c r="BH305" s="4">
        <f t="shared" si="291"/>
        <v>0.27911167072568249</v>
      </c>
      <c r="BI305" s="4">
        <f t="shared" si="292"/>
        <v>0.15128047698678498</v>
      </c>
      <c r="BJ305" s="4">
        <f t="shared" si="293"/>
        <v>0.27982722277677913</v>
      </c>
      <c r="BK305" s="4">
        <f t="shared" si="294"/>
        <v>0.10667463121893672</v>
      </c>
      <c r="BL305" s="4">
        <f t="shared" si="295"/>
        <v>0.10170043559212132</v>
      </c>
      <c r="BM305" s="4">
        <f t="shared" si="296"/>
        <v>3.0567170446407943E-2</v>
      </c>
      <c r="BN305" s="4">
        <f t="shared" si="297"/>
        <v>3.0192470882274784E-2</v>
      </c>
      <c r="BO305" s="4">
        <f t="shared" si="298"/>
        <v>5.7506239150348783E-2</v>
      </c>
      <c r="BP305" s="4">
        <f t="shared" si="299"/>
        <v>8.7314176674882102E-2</v>
      </c>
      <c r="BQ305" s="4">
        <f t="shared" si="300"/>
        <v>5.6501423601196817E-2</v>
      </c>
      <c r="BR305" s="4">
        <f t="shared" si="301"/>
        <v>9.1915182071116597E-2</v>
      </c>
      <c r="BT305" s="4">
        <f t="shared" si="305"/>
        <v>49.929341928899483</v>
      </c>
      <c r="BU305" s="4">
        <f t="shared" si="306"/>
        <v>156.27945851304617</v>
      </c>
      <c r="BV305" s="5">
        <f t="shared" si="252"/>
        <v>1.2075870311719999E-2</v>
      </c>
      <c r="BW305" s="4">
        <f t="shared" si="254"/>
        <v>13.758042407898955</v>
      </c>
      <c r="BX305" s="4">
        <f>MAX(BW$28:BW305)</f>
        <v>14.111267684170134</v>
      </c>
      <c r="BY305" s="22">
        <f t="shared" si="253"/>
        <v>2.5031434749652064E-2</v>
      </c>
    </row>
    <row r="306" spans="1:83" x14ac:dyDescent="0.25">
      <c r="A306" s="2">
        <v>38077</v>
      </c>
      <c r="B306" s="3">
        <v>1.01515638645E-3</v>
      </c>
      <c r="C306" s="3">
        <v>-1.9402443004000001E-3</v>
      </c>
      <c r="D306" s="3">
        <v>5.5996563593600002E-2</v>
      </c>
      <c r="E306" s="3">
        <v>7.66129578098E-2</v>
      </c>
      <c r="F306" s="3">
        <v>-4.2280855878599997E-2</v>
      </c>
      <c r="G306" s="3">
        <v>-2.0584795307500001E-2</v>
      </c>
      <c r="H306" s="3">
        <v>-1.61370931048E-2</v>
      </c>
      <c r="I306" s="3">
        <v>5.8940602767199998E-3</v>
      </c>
      <c r="J306" s="3">
        <v>1.4824947919399999E-3</v>
      </c>
      <c r="K306" s="3">
        <v>8.2312395458800005E-3</v>
      </c>
      <c r="L306" s="3">
        <v>-6.4752161370799999E-3</v>
      </c>
      <c r="M306" s="3">
        <v>4.9183923058199998E-2</v>
      </c>
      <c r="N306" s="3">
        <v>-6.9550196979700002E-3</v>
      </c>
      <c r="O306" s="3">
        <f t="shared" si="250"/>
        <v>8.5856678874825006E-3</v>
      </c>
      <c r="P306" s="3">
        <f t="shared" si="251"/>
        <v>3.0827923465295434E-2</v>
      </c>
      <c r="Q306" s="3"/>
      <c r="R306" s="4">
        <f t="shared" si="255"/>
        <v>1</v>
      </c>
      <c r="S306" s="4">
        <f t="shared" si="256"/>
        <v>1</v>
      </c>
      <c r="T306" s="4">
        <f t="shared" si="257"/>
        <v>1</v>
      </c>
      <c r="U306" s="4">
        <f t="shared" si="258"/>
        <v>1</v>
      </c>
      <c r="V306" s="4">
        <f t="shared" si="259"/>
        <v>1</v>
      </c>
      <c r="W306" s="4">
        <f t="shared" si="260"/>
        <v>1</v>
      </c>
      <c r="X306" s="4">
        <f t="shared" si="261"/>
        <v>1</v>
      </c>
      <c r="Y306" s="4">
        <f t="shared" si="262"/>
        <v>-1</v>
      </c>
      <c r="Z306" s="4">
        <f t="shared" si="263"/>
        <v>1</v>
      </c>
      <c r="AA306" s="4">
        <f t="shared" si="264"/>
        <v>1</v>
      </c>
      <c r="AB306" s="4">
        <f t="shared" si="265"/>
        <v>1</v>
      </c>
      <c r="AC306" s="4">
        <f t="shared" si="266"/>
        <v>1</v>
      </c>
      <c r="AE306" s="4">
        <f t="shared" si="302"/>
        <v>-1.9402443004000001E-3</v>
      </c>
      <c r="AF306" s="4">
        <f t="shared" si="267"/>
        <v>5.5996563593600002E-2</v>
      </c>
      <c r="AG306" s="4">
        <f t="shared" si="268"/>
        <v>7.66129578098E-2</v>
      </c>
      <c r="AH306" s="4">
        <f t="shared" si="269"/>
        <v>-4.2280855878599997E-2</v>
      </c>
      <c r="AI306" s="4">
        <f t="shared" si="270"/>
        <v>-2.0584795307500001E-2</v>
      </c>
      <c r="AJ306" s="4">
        <f t="shared" si="271"/>
        <v>-1.61370931048E-2</v>
      </c>
      <c r="AK306" s="4">
        <f t="shared" si="272"/>
        <v>5.8940602767199998E-3</v>
      </c>
      <c r="AL306" s="4">
        <f t="shared" si="273"/>
        <v>-1.4824947919399999E-3</v>
      </c>
      <c r="AM306" s="4">
        <f t="shared" si="274"/>
        <v>8.2312395458800005E-3</v>
      </c>
      <c r="AN306" s="4">
        <f t="shared" si="275"/>
        <v>-6.4752161370799999E-3</v>
      </c>
      <c r="AO306" s="4">
        <f t="shared" si="276"/>
        <v>4.9183923058199998E-2</v>
      </c>
      <c r="AP306" s="4">
        <f t="shared" si="277"/>
        <v>-6.9550196979700002E-3</v>
      </c>
      <c r="AQ306" s="4">
        <f t="shared" si="303"/>
        <v>8.3385854221591661E-3</v>
      </c>
      <c r="AS306" s="4">
        <f t="shared" si="304"/>
        <v>-5.4368468310433899E-3</v>
      </c>
      <c r="AT306" s="4">
        <f t="shared" si="278"/>
        <v>8.0249691384112337E-2</v>
      </c>
      <c r="AU306" s="4">
        <f t="shared" si="279"/>
        <v>0.20257196258441856</v>
      </c>
      <c r="AV306" s="4">
        <f t="shared" si="280"/>
        <v>-6.0438516966346542E-2</v>
      </c>
      <c r="AW306" s="4">
        <f t="shared" si="281"/>
        <v>-7.7187219012746194E-2</v>
      </c>
      <c r="AX306" s="4">
        <f t="shared" si="282"/>
        <v>-6.3469120897453199E-2</v>
      </c>
      <c r="AY306" s="4">
        <f t="shared" si="283"/>
        <v>7.7129288588275363E-2</v>
      </c>
      <c r="AZ306" s="4">
        <f t="shared" si="284"/>
        <v>-1.96405891749699E-2</v>
      </c>
      <c r="BA306" s="4">
        <f t="shared" si="285"/>
        <v>5.725458431986559E-2</v>
      </c>
      <c r="BB306" s="4">
        <f t="shared" si="286"/>
        <v>-2.9663985316797901E-2</v>
      </c>
      <c r="BC306" s="4">
        <f t="shared" si="287"/>
        <v>0.34819599169999099</v>
      </c>
      <c r="BD306" s="4">
        <f t="shared" si="288"/>
        <v>-3.0267120365768362E-2</v>
      </c>
      <c r="BE306" s="4">
        <f t="shared" si="289"/>
        <v>3.9941510000961446E-2</v>
      </c>
      <c r="BG306" s="4">
        <f t="shared" si="290"/>
        <v>0.14406472660413308</v>
      </c>
      <c r="BH306" s="4">
        <f t="shared" si="291"/>
        <v>0.28191168205955397</v>
      </c>
      <c r="BI306" s="4">
        <f t="shared" si="292"/>
        <v>0.14013932187582984</v>
      </c>
      <c r="BJ306" s="4">
        <f t="shared" si="293"/>
        <v>0.25717284332179247</v>
      </c>
      <c r="BK306" s="4">
        <f t="shared" si="294"/>
        <v>0.10636823836092671</v>
      </c>
      <c r="BL306" s="4">
        <f t="shared" si="295"/>
        <v>9.2920415261062705E-2</v>
      </c>
      <c r="BM306" s="4">
        <f t="shared" si="296"/>
        <v>3.0786780951509773E-2</v>
      </c>
      <c r="BN306" s="4">
        <f t="shared" si="297"/>
        <v>3.0533677138630033E-2</v>
      </c>
      <c r="BO306" s="4">
        <f t="shared" si="298"/>
        <v>5.6583260168841076E-2</v>
      </c>
      <c r="BP306" s="4">
        <f t="shared" si="299"/>
        <v>8.6575016697345561E-2</v>
      </c>
      <c r="BQ306" s="4">
        <f t="shared" si="300"/>
        <v>6.9800739946275558E-2</v>
      </c>
      <c r="BR306" s="4">
        <f t="shared" si="301"/>
        <v>7.341782682638627E-2</v>
      </c>
      <c r="BT306" s="4">
        <f t="shared" si="305"/>
        <v>51.260884462889891</v>
      </c>
      <c r="BU306" s="4">
        <f t="shared" si="306"/>
        <v>162.6801441585703</v>
      </c>
      <c r="BV306" s="5">
        <f t="shared" si="252"/>
        <v>-6.3897600445279989E-3</v>
      </c>
      <c r="BW306" s="4">
        <f t="shared" si="254"/>
        <v>13.68409838284547</v>
      </c>
      <c r="BX306" s="4">
        <f>MAX(BW$28:BW306)</f>
        <v>14.111267684170134</v>
      </c>
      <c r="BY306" s="22">
        <f t="shared" si="253"/>
        <v>3.0271504366957611E-2</v>
      </c>
    </row>
    <row r="307" spans="1:83" x14ac:dyDescent="0.25">
      <c r="A307" s="2">
        <v>38107</v>
      </c>
      <c r="B307" s="3">
        <v>9.5025938922900001E-4</v>
      </c>
      <c r="C307" s="3">
        <v>-3.7134623571800002E-2</v>
      </c>
      <c r="D307" s="3">
        <v>-2.1573496362999999E-2</v>
      </c>
      <c r="E307" s="3">
        <v>-9.5502078022199996E-2</v>
      </c>
      <c r="F307" s="3">
        <v>2.5466701205200001E-2</v>
      </c>
      <c r="G307" s="3">
        <v>2.2246810957199999E-2</v>
      </c>
      <c r="H307" s="3">
        <v>-1.6935390020899999E-2</v>
      </c>
      <c r="I307" s="3">
        <v>-9.2568405367799995E-3</v>
      </c>
      <c r="J307" s="3">
        <v>-9.6177686000600005E-3</v>
      </c>
      <c r="K307" s="3">
        <v>-2.6900457000399999E-2</v>
      </c>
      <c r="L307" s="3">
        <v>-5.0822150491000001E-2</v>
      </c>
      <c r="M307" s="3">
        <v>-5.8183882164099997E-2</v>
      </c>
      <c r="N307" s="3">
        <v>-3.2738807479499997E-2</v>
      </c>
      <c r="O307" s="3">
        <f t="shared" si="250"/>
        <v>-2.5912665173944999E-2</v>
      </c>
      <c r="P307" s="3">
        <f t="shared" si="251"/>
        <v>-9.9124952387874027E-2</v>
      </c>
      <c r="Q307" s="3"/>
      <c r="R307" s="4">
        <f t="shared" si="255"/>
        <v>1</v>
      </c>
      <c r="S307" s="4">
        <f t="shared" si="256"/>
        <v>1</v>
      </c>
      <c r="T307" s="4">
        <f t="shared" si="257"/>
        <v>1</v>
      </c>
      <c r="U307" s="4">
        <f t="shared" si="258"/>
        <v>1</v>
      </c>
      <c r="V307" s="4">
        <f t="shared" si="259"/>
        <v>1</v>
      </c>
      <c r="W307" s="4">
        <f t="shared" si="260"/>
        <v>1</v>
      </c>
      <c r="X307" s="4">
        <f t="shared" si="261"/>
        <v>1</v>
      </c>
      <c r="Y307" s="4">
        <f t="shared" si="262"/>
        <v>-1</v>
      </c>
      <c r="Z307" s="4">
        <f t="shared" si="263"/>
        <v>1</v>
      </c>
      <c r="AA307" s="4">
        <f t="shared" si="264"/>
        <v>1</v>
      </c>
      <c r="AB307" s="4">
        <f t="shared" si="265"/>
        <v>1</v>
      </c>
      <c r="AC307" s="4">
        <f t="shared" si="266"/>
        <v>1</v>
      </c>
      <c r="AE307" s="4">
        <f t="shared" si="302"/>
        <v>-3.7134623571800002E-2</v>
      </c>
      <c r="AF307" s="4">
        <f t="shared" si="267"/>
        <v>-2.1573496362999999E-2</v>
      </c>
      <c r="AG307" s="4">
        <f t="shared" si="268"/>
        <v>-9.5502078022199996E-2</v>
      </c>
      <c r="AH307" s="4">
        <f t="shared" si="269"/>
        <v>2.5466701205200001E-2</v>
      </c>
      <c r="AI307" s="4">
        <f t="shared" si="270"/>
        <v>2.2246810957199999E-2</v>
      </c>
      <c r="AJ307" s="4">
        <f t="shared" si="271"/>
        <v>-1.6935390020899999E-2</v>
      </c>
      <c r="AK307" s="4">
        <f t="shared" si="272"/>
        <v>-9.2568405367799995E-3</v>
      </c>
      <c r="AL307" s="4">
        <f t="shared" si="273"/>
        <v>9.6177686000600005E-3</v>
      </c>
      <c r="AM307" s="4">
        <f t="shared" si="274"/>
        <v>-2.6900457000399999E-2</v>
      </c>
      <c r="AN307" s="4">
        <f t="shared" si="275"/>
        <v>-5.0822150491000001E-2</v>
      </c>
      <c r="AO307" s="4">
        <f t="shared" si="276"/>
        <v>-5.8183882164099997E-2</v>
      </c>
      <c r="AP307" s="4">
        <f t="shared" si="277"/>
        <v>-3.2738807479499997E-2</v>
      </c>
      <c r="AQ307" s="4">
        <f t="shared" si="303"/>
        <v>-2.4309703740601665E-2</v>
      </c>
      <c r="AS307" s="4">
        <f t="shared" si="304"/>
        <v>-0.1031053872717644</v>
      </c>
      <c r="AT307" s="4">
        <f t="shared" si="278"/>
        <v>-3.0610290719974616E-2</v>
      </c>
      <c r="AU307" s="4">
        <f t="shared" si="279"/>
        <v>-0.27259180861976606</v>
      </c>
      <c r="AV307" s="4">
        <f t="shared" si="280"/>
        <v>3.9610249474645039E-2</v>
      </c>
      <c r="AW307" s="4">
        <f t="shared" si="281"/>
        <v>8.365960102380389E-2</v>
      </c>
      <c r="AX307" s="4">
        <f t="shared" si="282"/>
        <v>-7.290277372661115E-2</v>
      </c>
      <c r="AY307" s="4">
        <f t="shared" si="283"/>
        <v>-0.12027032707784342</v>
      </c>
      <c r="AZ307" s="4">
        <f t="shared" si="284"/>
        <v>0.12599554984999786</v>
      </c>
      <c r="BA307" s="4">
        <f t="shared" si="285"/>
        <v>-0.19016547947312079</v>
      </c>
      <c r="BB307" s="4">
        <f t="shared" si="286"/>
        <v>-0.23481208519389515</v>
      </c>
      <c r="BC307" s="4">
        <f t="shared" si="287"/>
        <v>-0.33342845482086947</v>
      </c>
      <c r="BD307" s="4">
        <f t="shared" si="288"/>
        <v>-0.17836979869708547</v>
      </c>
      <c r="BE307" s="4">
        <f t="shared" si="289"/>
        <v>-0.10724925043770699</v>
      </c>
      <c r="BG307" s="4">
        <f t="shared" si="290"/>
        <v>0.12360629935954154</v>
      </c>
      <c r="BH307" s="4">
        <f t="shared" si="291"/>
        <v>0.28449177570748335</v>
      </c>
      <c r="BI307" s="4">
        <f t="shared" si="292"/>
        <v>0.14306672548203281</v>
      </c>
      <c r="BJ307" s="4">
        <f t="shared" si="293"/>
        <v>0.25430619252297104</v>
      </c>
      <c r="BK307" s="4">
        <f t="shared" si="294"/>
        <v>0.11050839919347312</v>
      </c>
      <c r="BL307" s="4">
        <f t="shared" si="295"/>
        <v>0.1010954414928517</v>
      </c>
      <c r="BM307" s="4">
        <f t="shared" si="296"/>
        <v>3.0447661557353005E-2</v>
      </c>
      <c r="BN307" s="4">
        <f t="shared" si="297"/>
        <v>3.0434875119243473E-2</v>
      </c>
      <c r="BO307" s="4">
        <f t="shared" si="298"/>
        <v>5.6653399565191505E-2</v>
      </c>
      <c r="BP307" s="4">
        <f t="shared" si="299"/>
        <v>8.8385822691124119E-2</v>
      </c>
      <c r="BQ307" s="4">
        <f t="shared" si="300"/>
        <v>8.0983611419053886E-2</v>
      </c>
      <c r="BR307" s="4">
        <f t="shared" si="301"/>
        <v>7.640463877026582E-2</v>
      </c>
      <c r="BT307" s="4">
        <f t="shared" si="305"/>
        <v>47.475896748359887</v>
      </c>
      <c r="BU307" s="4">
        <f t="shared" si="306"/>
        <v>145.38740897089335</v>
      </c>
      <c r="BV307" s="5">
        <f t="shared" si="252"/>
        <v>-2.0921416812699999E-2</v>
      </c>
      <c r="BW307" s="4">
        <f t="shared" si="254"/>
        <v>13.410811099843398</v>
      </c>
      <c r="BX307" s="4">
        <f>MAX(BW$28:BW307)</f>
        <v>14.111267684170134</v>
      </c>
      <c r="BY307" s="22">
        <f t="shared" si="253"/>
        <v>4.9638104811270782E-2</v>
      </c>
    </row>
    <row r="308" spans="1:83" x14ac:dyDescent="0.25">
      <c r="A308" s="2">
        <v>38138</v>
      </c>
      <c r="B308" s="3">
        <v>1.06679522819E-3</v>
      </c>
      <c r="C308" s="3">
        <v>1.28707457305E-2</v>
      </c>
      <c r="D308" s="3">
        <v>-5.1049251586499998E-2</v>
      </c>
      <c r="E308" s="3">
        <v>1.6149051078399999E-2</v>
      </c>
      <c r="F308" s="3">
        <v>-1.1605454958599999E-2</v>
      </c>
      <c r="G308" s="3">
        <v>-1.50372854061E-2</v>
      </c>
      <c r="H308" s="3">
        <v>1.40132758845E-2</v>
      </c>
      <c r="I308" s="3">
        <v>-5.7530407639399999E-3</v>
      </c>
      <c r="J308" s="3">
        <v>-6.5018969789000002E-3</v>
      </c>
      <c r="K308" s="3">
        <v>-4.0559943880799998E-3</v>
      </c>
      <c r="L308" s="3">
        <v>-7.9510976282499996E-3</v>
      </c>
      <c r="M308" s="3">
        <v>-2.5065015626299998E-3</v>
      </c>
      <c r="N308" s="3">
        <v>3.6883234821599997E-2</v>
      </c>
      <c r="O308" s="3">
        <f t="shared" si="250"/>
        <v>-2.0453513131666666E-3</v>
      </c>
      <c r="P308" s="3">
        <f t="shared" si="251"/>
        <v>-8.086862721911876E-3</v>
      </c>
      <c r="Q308" s="3"/>
      <c r="R308" s="4">
        <f t="shared" si="255"/>
        <v>1</v>
      </c>
      <c r="S308" s="4">
        <f t="shared" si="256"/>
        <v>1</v>
      </c>
      <c r="T308" s="4">
        <f t="shared" si="257"/>
        <v>1</v>
      </c>
      <c r="U308" s="4">
        <f t="shared" si="258"/>
        <v>1</v>
      </c>
      <c r="V308" s="4">
        <f t="shared" si="259"/>
        <v>1</v>
      </c>
      <c r="W308" s="4">
        <f t="shared" si="260"/>
        <v>1</v>
      </c>
      <c r="X308" s="4">
        <f t="shared" si="261"/>
        <v>1</v>
      </c>
      <c r="Y308" s="4">
        <f t="shared" si="262"/>
        <v>-1</v>
      </c>
      <c r="Z308" s="4">
        <f t="shared" si="263"/>
        <v>1</v>
      </c>
      <c r="AA308" s="4">
        <f t="shared" si="264"/>
        <v>1</v>
      </c>
      <c r="AB308" s="4">
        <f t="shared" si="265"/>
        <v>1</v>
      </c>
      <c r="AC308" s="4">
        <f t="shared" si="266"/>
        <v>1</v>
      </c>
      <c r="AE308" s="4">
        <f t="shared" si="302"/>
        <v>1.28707457305E-2</v>
      </c>
      <c r="AF308" s="4">
        <f t="shared" si="267"/>
        <v>-5.1049251586499998E-2</v>
      </c>
      <c r="AG308" s="4">
        <f t="shared" si="268"/>
        <v>1.6149051078399999E-2</v>
      </c>
      <c r="AH308" s="4">
        <f t="shared" si="269"/>
        <v>-1.1605454958599999E-2</v>
      </c>
      <c r="AI308" s="4">
        <f t="shared" si="270"/>
        <v>-1.50372854061E-2</v>
      </c>
      <c r="AJ308" s="4">
        <f t="shared" si="271"/>
        <v>1.40132758845E-2</v>
      </c>
      <c r="AK308" s="4">
        <f t="shared" si="272"/>
        <v>-5.7530407639399999E-3</v>
      </c>
      <c r="AL308" s="4">
        <f t="shared" si="273"/>
        <v>6.5018969789000002E-3</v>
      </c>
      <c r="AM308" s="4">
        <f t="shared" si="274"/>
        <v>-4.0559943880799998E-3</v>
      </c>
      <c r="AN308" s="4">
        <f t="shared" si="275"/>
        <v>-7.9510976282499996E-3</v>
      </c>
      <c r="AO308" s="4">
        <f t="shared" si="276"/>
        <v>-2.5065015626299998E-3</v>
      </c>
      <c r="AP308" s="4">
        <f t="shared" si="277"/>
        <v>3.6883234821599997E-2</v>
      </c>
      <c r="AQ308" s="4">
        <f t="shared" si="303"/>
        <v>-9.6170181668333264E-4</v>
      </c>
      <c r="AS308" s="4">
        <f t="shared" si="304"/>
        <v>4.1650776043580237E-2</v>
      </c>
      <c r="AT308" s="4">
        <f t="shared" si="278"/>
        <v>-7.1776066579849723E-2</v>
      </c>
      <c r="AU308" s="4">
        <f t="shared" si="279"/>
        <v>4.5151102813010414E-2</v>
      </c>
      <c r="AV308" s="4">
        <f t="shared" si="280"/>
        <v>-1.825430178237079E-2</v>
      </c>
      <c r="AW308" s="4">
        <f t="shared" si="281"/>
        <v>-5.4429475101791677E-2</v>
      </c>
      <c r="AX308" s="4">
        <f t="shared" si="282"/>
        <v>5.5445728027176608E-2</v>
      </c>
      <c r="AY308" s="4">
        <f t="shared" si="283"/>
        <v>-7.557941030188127E-2</v>
      </c>
      <c r="AZ308" s="4">
        <f t="shared" si="284"/>
        <v>8.5453243404819593E-2</v>
      </c>
      <c r="BA308" s="4">
        <f t="shared" si="285"/>
        <v>-2.8637253327844774E-2</v>
      </c>
      <c r="BB308" s="4">
        <f t="shared" si="286"/>
        <v>-3.5983588255035684E-2</v>
      </c>
      <c r="BC308" s="4">
        <f t="shared" si="287"/>
        <v>-1.2380290375839022E-2</v>
      </c>
      <c r="BD308" s="4">
        <f t="shared" si="288"/>
        <v>0.1930942173943174</v>
      </c>
      <c r="BE308" s="4">
        <f t="shared" si="289"/>
        <v>1.0312890163190943E-2</v>
      </c>
      <c r="BG308" s="4">
        <f t="shared" si="290"/>
        <v>0.1365345168782432</v>
      </c>
      <c r="BH308" s="4">
        <f t="shared" si="291"/>
        <v>0.28332352833076535</v>
      </c>
      <c r="BI308" s="4">
        <f t="shared" si="292"/>
        <v>0.18384105031210146</v>
      </c>
      <c r="BJ308" s="4">
        <f t="shared" si="293"/>
        <v>0.1823589405809147</v>
      </c>
      <c r="BK308" s="4">
        <f t="shared" si="294"/>
        <v>8.4449081789554473E-2</v>
      </c>
      <c r="BL308" s="4">
        <f t="shared" si="295"/>
        <v>8.7926710772861058E-2</v>
      </c>
      <c r="BM308" s="4">
        <f t="shared" si="296"/>
        <v>3.2437320320081321E-2</v>
      </c>
      <c r="BN308" s="4">
        <f t="shared" si="297"/>
        <v>3.1739948741640309E-2</v>
      </c>
      <c r="BO308" s="4">
        <f t="shared" si="298"/>
        <v>6.4000407517498595E-2</v>
      </c>
      <c r="BP308" s="4">
        <f t="shared" si="299"/>
        <v>0.11326536928386283</v>
      </c>
      <c r="BQ308" s="4">
        <f t="shared" si="300"/>
        <v>0.10542725986271588</v>
      </c>
      <c r="BR308" s="4">
        <f t="shared" si="301"/>
        <v>9.0194938667410907E-2</v>
      </c>
      <c r="BT308" s="4">
        <f t="shared" si="305"/>
        <v>47.386079544975509</v>
      </c>
      <c r="BU308" s="4">
        <f t="shared" si="306"/>
        <v>147.04187194485016</v>
      </c>
      <c r="BV308" s="5">
        <f t="shared" si="252"/>
        <v>6.7855677754679999E-3</v>
      </c>
      <c r="BW308" s="4">
        <f t="shared" si="254"/>
        <v>13.516117656772854</v>
      </c>
      <c r="BX308" s="4">
        <f>MAX(BW$28:BW308)</f>
        <v>14.111267684170134</v>
      </c>
      <c r="BY308" s="22">
        <f t="shared" si="253"/>
        <v>4.2175518225404524E-2</v>
      </c>
    </row>
    <row r="309" spans="1:83" x14ac:dyDescent="0.25">
      <c r="A309" s="2">
        <v>38168</v>
      </c>
      <c r="B309" s="3">
        <v>1.2350315148899999E-3</v>
      </c>
      <c r="C309" s="3">
        <v>1.66634154236E-2</v>
      </c>
      <c r="D309" s="3">
        <v>-0.14665618162399999</v>
      </c>
      <c r="E309" s="3">
        <v>-4.9025888228900003E-3</v>
      </c>
      <c r="F309" s="3">
        <v>3.40738597935E-2</v>
      </c>
      <c r="G309" s="3">
        <v>7.3401342816000002E-3</v>
      </c>
      <c r="H309" s="3">
        <v>1.6948833862299999E-2</v>
      </c>
      <c r="I309" s="3">
        <v>3.5909631707599999E-3</v>
      </c>
      <c r="J309" s="3">
        <v>2.5419779508499998E-3</v>
      </c>
      <c r="K309" s="3">
        <v>5.07933305218E-3</v>
      </c>
      <c r="L309" s="3">
        <v>-2.05824535161E-2</v>
      </c>
      <c r="M309" s="3">
        <v>1.1818446878899999E-2</v>
      </c>
      <c r="N309" s="3">
        <v>-8.1714865749900004E-3</v>
      </c>
      <c r="O309" s="3">
        <f t="shared" si="250"/>
        <v>-6.8546455103574979E-3</v>
      </c>
      <c r="P309" s="3">
        <f t="shared" si="251"/>
        <v>-3.0216219775023945E-3</v>
      </c>
      <c r="Q309" s="3"/>
      <c r="R309" s="4">
        <f t="shared" si="255"/>
        <v>1</v>
      </c>
      <c r="S309" s="4">
        <f t="shared" si="256"/>
        <v>1</v>
      </c>
      <c r="T309" s="4">
        <f t="shared" si="257"/>
        <v>1</v>
      </c>
      <c r="U309" s="4">
        <f t="shared" si="258"/>
        <v>1</v>
      </c>
      <c r="V309" s="4">
        <f t="shared" si="259"/>
        <v>1</v>
      </c>
      <c r="W309" s="4">
        <f t="shared" si="260"/>
        <v>1</v>
      </c>
      <c r="X309" s="4">
        <f t="shared" si="261"/>
        <v>-1</v>
      </c>
      <c r="Y309" s="4">
        <f t="shared" si="262"/>
        <v>-1</v>
      </c>
      <c r="Z309" s="4">
        <f t="shared" si="263"/>
        <v>-1</v>
      </c>
      <c r="AA309" s="4">
        <f t="shared" si="264"/>
        <v>1</v>
      </c>
      <c r="AB309" s="4">
        <f t="shared" si="265"/>
        <v>1</v>
      </c>
      <c r="AC309" s="4">
        <f t="shared" si="266"/>
        <v>1</v>
      </c>
      <c r="AE309" s="4">
        <f t="shared" si="302"/>
        <v>1.66634154236E-2</v>
      </c>
      <c r="AF309" s="4">
        <f t="shared" si="267"/>
        <v>-0.14665618162399999</v>
      </c>
      <c r="AG309" s="4">
        <f t="shared" si="268"/>
        <v>-4.9025888228900003E-3</v>
      </c>
      <c r="AH309" s="4">
        <f t="shared" si="269"/>
        <v>3.40738597935E-2</v>
      </c>
      <c r="AI309" s="4">
        <f t="shared" si="270"/>
        <v>7.3401342816000002E-3</v>
      </c>
      <c r="AJ309" s="4">
        <f t="shared" si="271"/>
        <v>1.6948833862299999E-2</v>
      </c>
      <c r="AK309" s="4">
        <f t="shared" si="272"/>
        <v>3.5909631707599999E-3</v>
      </c>
      <c r="AL309" s="4">
        <f t="shared" si="273"/>
        <v>-2.5419779508499998E-3</v>
      </c>
      <c r="AM309" s="4">
        <f t="shared" si="274"/>
        <v>5.07933305218E-3</v>
      </c>
      <c r="AN309" s="4">
        <f t="shared" si="275"/>
        <v>-2.05824535161E-2</v>
      </c>
      <c r="AO309" s="4">
        <f t="shared" si="276"/>
        <v>1.1818446878899999E-2</v>
      </c>
      <c r="AP309" s="4">
        <f t="shared" si="277"/>
        <v>-8.1714865749900004E-3</v>
      </c>
      <c r="AQ309" s="4">
        <f t="shared" si="303"/>
        <v>-7.2783085021658304E-3</v>
      </c>
      <c r="AS309" s="4">
        <f t="shared" si="304"/>
        <v>4.8818176691421883E-2</v>
      </c>
      <c r="AT309" s="4">
        <f t="shared" si="278"/>
        <v>-0.20705118630710628</v>
      </c>
      <c r="AU309" s="4">
        <f t="shared" si="279"/>
        <v>-1.0667016565814919E-2</v>
      </c>
      <c r="AV309" s="4">
        <f t="shared" si="280"/>
        <v>7.4740201242573134E-2</v>
      </c>
      <c r="AW309" s="4">
        <f t="shared" si="281"/>
        <v>3.4767147853147662E-2</v>
      </c>
      <c r="AX309" s="4">
        <f t="shared" si="282"/>
        <v>7.710436891507752E-2</v>
      </c>
      <c r="AY309" s="4">
        <f t="shared" si="283"/>
        <v>4.4281872057562087E-2</v>
      </c>
      <c r="AZ309" s="4">
        <f t="shared" si="284"/>
        <v>-3.2035060567254484E-2</v>
      </c>
      <c r="BA309" s="4">
        <f t="shared" si="285"/>
        <v>3.1745629437070322E-2</v>
      </c>
      <c r="BB309" s="4">
        <f t="shared" si="286"/>
        <v>-7.2687543054812356E-2</v>
      </c>
      <c r="BC309" s="4">
        <f t="shared" si="287"/>
        <v>4.4840193681556804E-2</v>
      </c>
      <c r="BD309" s="4">
        <f t="shared" si="288"/>
        <v>-3.623922448740468E-2</v>
      </c>
      <c r="BE309" s="4">
        <f t="shared" si="289"/>
        <v>-1.9853675866527616E-4</v>
      </c>
      <c r="BG309" s="4">
        <f t="shared" si="290"/>
        <v>0.13191613234309771</v>
      </c>
      <c r="BH309" s="4">
        <f t="shared" si="291"/>
        <v>0.28918239314883221</v>
      </c>
      <c r="BI309" s="4">
        <f t="shared" si="292"/>
        <v>0.17063059371655645</v>
      </c>
      <c r="BJ309" s="4">
        <f t="shared" si="293"/>
        <v>0.18590940969480471</v>
      </c>
      <c r="BK309" s="4">
        <f t="shared" si="294"/>
        <v>8.2202200220085675E-2</v>
      </c>
      <c r="BL309" s="4">
        <f t="shared" si="295"/>
        <v>7.9179911077129683E-2</v>
      </c>
      <c r="BM309" s="4">
        <f t="shared" si="296"/>
        <v>2.8560097275291123E-2</v>
      </c>
      <c r="BN309" s="4">
        <f t="shared" si="297"/>
        <v>2.8526950146909504E-2</v>
      </c>
      <c r="BO309" s="4">
        <f t="shared" si="298"/>
        <v>5.8788477911624247E-2</v>
      </c>
      <c r="BP309" s="4">
        <f t="shared" si="299"/>
        <v>0.11079614252503385</v>
      </c>
      <c r="BQ309" s="4">
        <f t="shared" si="300"/>
        <v>0.10528438427507236</v>
      </c>
      <c r="BR309" s="4">
        <f t="shared" si="301"/>
        <v>9.2570944977196201E-2</v>
      </c>
      <c r="BT309" s="4">
        <f t="shared" si="305"/>
        <v>46.383558655044446</v>
      </c>
      <c r="BU309" s="4">
        <f t="shared" si="306"/>
        <v>147.19428007406646</v>
      </c>
      <c r="BV309" s="5">
        <f t="shared" si="252"/>
        <v>1.2201033538251999E-2</v>
      </c>
      <c r="BW309" s="4">
        <f t="shared" si="254"/>
        <v>13.697721092875176</v>
      </c>
      <c r="BX309" s="4">
        <f>MAX(BW$28:BW309)</f>
        <v>14.111267684170134</v>
      </c>
      <c r="BY309" s="22">
        <f t="shared" si="253"/>
        <v>2.9306126178789034E-2</v>
      </c>
    </row>
    <row r="310" spans="1:83" x14ac:dyDescent="0.25">
      <c r="A310" s="2">
        <v>38198</v>
      </c>
      <c r="B310" s="3">
        <v>1.3424524878700001E-3</v>
      </c>
      <c r="C310" s="3">
        <v>-1.6645250321300001E-2</v>
      </c>
      <c r="D310" s="3">
        <v>-0.172789146433</v>
      </c>
      <c r="E310" s="3">
        <v>-5.2516625505500004E-3</v>
      </c>
      <c r="F310" s="3">
        <v>-4.5322940886000002E-2</v>
      </c>
      <c r="G310" s="3">
        <v>-1.43323075121E-2</v>
      </c>
      <c r="H310" s="3">
        <v>-3.4744182183800001E-2</v>
      </c>
      <c r="I310" s="3">
        <v>5.3153334414099999E-3</v>
      </c>
      <c r="J310" s="3">
        <v>7.5019366427999995E-4</v>
      </c>
      <c r="K310" s="3">
        <v>7.3461646196400004E-3</v>
      </c>
      <c r="L310" s="3">
        <v>8.6009705577500001E-3</v>
      </c>
      <c r="M310" s="3">
        <v>-2.2343368474600001E-2</v>
      </c>
      <c r="N310" s="3">
        <v>5.2257514611300003E-3</v>
      </c>
      <c r="O310" s="3">
        <f t="shared" si="250"/>
        <v>-2.3682537051428337E-2</v>
      </c>
      <c r="P310" s="3">
        <f t="shared" si="251"/>
        <v>-3.4489176735032441E-2</v>
      </c>
      <c r="Q310" s="3"/>
      <c r="R310" s="4">
        <f t="shared" si="255"/>
        <v>1</v>
      </c>
      <c r="S310" s="4">
        <f t="shared" si="256"/>
        <v>1</v>
      </c>
      <c r="T310" s="4">
        <f t="shared" si="257"/>
        <v>1</v>
      </c>
      <c r="U310" s="4">
        <f t="shared" si="258"/>
        <v>1</v>
      </c>
      <c r="V310" s="4">
        <f t="shared" si="259"/>
        <v>1</v>
      </c>
      <c r="W310" s="4">
        <f t="shared" si="260"/>
        <v>1</v>
      </c>
      <c r="X310" s="4">
        <f t="shared" si="261"/>
        <v>-1</v>
      </c>
      <c r="Y310" s="4">
        <f t="shared" si="262"/>
        <v>-1</v>
      </c>
      <c r="Z310" s="4">
        <f t="shared" si="263"/>
        <v>-1</v>
      </c>
      <c r="AA310" s="4">
        <f t="shared" si="264"/>
        <v>1</v>
      </c>
      <c r="AB310" s="4">
        <f t="shared" si="265"/>
        <v>1</v>
      </c>
      <c r="AC310" s="4">
        <f t="shared" si="266"/>
        <v>1</v>
      </c>
      <c r="AE310" s="4">
        <f t="shared" si="302"/>
        <v>-1.6645250321300001E-2</v>
      </c>
      <c r="AF310" s="4">
        <f t="shared" si="267"/>
        <v>-0.172789146433</v>
      </c>
      <c r="AG310" s="4">
        <f t="shared" si="268"/>
        <v>-5.2516625505500004E-3</v>
      </c>
      <c r="AH310" s="4">
        <f t="shared" si="269"/>
        <v>-4.5322940886000002E-2</v>
      </c>
      <c r="AI310" s="4">
        <f t="shared" si="270"/>
        <v>-1.43323075121E-2</v>
      </c>
      <c r="AJ310" s="4">
        <f t="shared" si="271"/>
        <v>-3.4744182183800001E-2</v>
      </c>
      <c r="AK310" s="4">
        <f t="shared" si="272"/>
        <v>-5.3153334414099999E-3</v>
      </c>
      <c r="AL310" s="4">
        <f t="shared" si="273"/>
        <v>-7.5019366427999995E-4</v>
      </c>
      <c r="AM310" s="4">
        <f t="shared" si="274"/>
        <v>-7.3461646196400004E-3</v>
      </c>
      <c r="AN310" s="4">
        <f t="shared" si="275"/>
        <v>8.6009705577500001E-3</v>
      </c>
      <c r="AO310" s="4">
        <f t="shared" si="276"/>
        <v>-2.2343368474600001E-2</v>
      </c>
      <c r="AP310" s="4">
        <f t="shared" si="277"/>
        <v>5.2257514611300003E-3</v>
      </c>
      <c r="AQ310" s="4">
        <f t="shared" si="303"/>
        <v>-2.5917819005649999E-2</v>
      </c>
      <c r="AS310" s="4">
        <f t="shared" si="304"/>
        <v>-5.0472220571196685E-2</v>
      </c>
      <c r="AT310" s="4">
        <f t="shared" si="278"/>
        <v>-0.2390036883664233</v>
      </c>
      <c r="AU310" s="4">
        <f t="shared" si="279"/>
        <v>-1.2311186256021161E-2</v>
      </c>
      <c r="AV310" s="4">
        <f t="shared" si="280"/>
        <v>-9.7516184813676091E-2</v>
      </c>
      <c r="AW310" s="4">
        <f t="shared" si="281"/>
        <v>-6.9741722113165427E-2</v>
      </c>
      <c r="AX310" s="4">
        <f t="shared" si="282"/>
        <v>-0.17552018794239596</v>
      </c>
      <c r="AY310" s="4">
        <f t="shared" si="283"/>
        <v>-7.4444192401383474E-2</v>
      </c>
      <c r="AZ310" s="4">
        <f t="shared" si="284"/>
        <v>-1.0519086834261853E-2</v>
      </c>
      <c r="BA310" s="4">
        <f t="shared" si="285"/>
        <v>-4.9983703477973145E-2</v>
      </c>
      <c r="BB310" s="4">
        <f t="shared" si="286"/>
        <v>3.1051516277497308E-2</v>
      </c>
      <c r="BC310" s="4">
        <f t="shared" si="287"/>
        <v>-8.4887682550241692E-2</v>
      </c>
      <c r="BD310" s="4">
        <f t="shared" si="288"/>
        <v>2.2580525509023612E-2</v>
      </c>
      <c r="BE310" s="4">
        <f t="shared" si="289"/>
        <v>-6.7563984461684809E-2</v>
      </c>
      <c r="BG310" s="4">
        <f t="shared" si="290"/>
        <v>0.11969964022726244</v>
      </c>
      <c r="BH310" s="4">
        <f t="shared" si="291"/>
        <v>0.31929404811467682</v>
      </c>
      <c r="BI310" s="4">
        <f t="shared" si="292"/>
        <v>0.15881243584401469</v>
      </c>
      <c r="BJ310" s="4">
        <f t="shared" si="293"/>
        <v>0.17882683695916526</v>
      </c>
      <c r="BK310" s="4">
        <f t="shared" si="294"/>
        <v>7.9490098410214094E-2</v>
      </c>
      <c r="BL310" s="4">
        <f t="shared" si="295"/>
        <v>7.9226326748590828E-2</v>
      </c>
      <c r="BM310" s="4">
        <f t="shared" si="296"/>
        <v>2.8753825504730293E-2</v>
      </c>
      <c r="BN310" s="4">
        <f t="shared" si="297"/>
        <v>2.893219161738703E-2</v>
      </c>
      <c r="BO310" s="4">
        <f t="shared" si="298"/>
        <v>5.9027826414859104E-2</v>
      </c>
      <c r="BP310" s="4">
        <f t="shared" si="299"/>
        <v>0.11250946248273531</v>
      </c>
      <c r="BQ310" s="4">
        <f t="shared" si="300"/>
        <v>0.10474585577898041</v>
      </c>
      <c r="BR310" s="4">
        <f t="shared" si="301"/>
        <v>9.4763148053809823E-2</v>
      </c>
      <c r="BT310" s="4">
        <f t="shared" si="305"/>
        <v>42.747418959874828</v>
      </c>
      <c r="BU310" s="4">
        <f t="shared" si="306"/>
        <v>137.44684934977903</v>
      </c>
      <c r="BV310" s="5">
        <f t="shared" si="252"/>
        <v>-1.7908043462424E-2</v>
      </c>
      <c r="BW310" s="4">
        <f t="shared" si="254"/>
        <v>13.470810247967085</v>
      </c>
      <c r="BX310" s="4">
        <f>MAX(BW$28:BW310)</f>
        <v>14.111267684170134</v>
      </c>
      <c r="BY310" s="22">
        <f t="shared" si="253"/>
        <v>4.5386243854016503E-2</v>
      </c>
    </row>
    <row r="311" spans="1:83" x14ac:dyDescent="0.25">
      <c r="A311" s="2">
        <v>38230</v>
      </c>
      <c r="B311" s="3">
        <v>1.5247600248400001E-3</v>
      </c>
      <c r="C311" s="3">
        <v>-6.96379670717E-3</v>
      </c>
      <c r="D311" s="3">
        <v>4.2375146989800001E-2</v>
      </c>
      <c r="E311" s="3">
        <v>4.73515858466E-2</v>
      </c>
      <c r="F311" s="3">
        <v>-2.8431619289399999E-2</v>
      </c>
      <c r="G311" s="3">
        <v>1.42360062385E-2</v>
      </c>
      <c r="H311" s="3">
        <v>2.80041987108E-3</v>
      </c>
      <c r="I311" s="3">
        <v>9.2173938298399996E-3</v>
      </c>
      <c r="J311" s="3">
        <v>7.5682519448000002E-3</v>
      </c>
      <c r="K311" s="3">
        <v>1.6083272567700001E-2</v>
      </c>
      <c r="L311" s="3">
        <v>1.1894035398399999E-2</v>
      </c>
      <c r="M311" s="3">
        <v>1.4285748829299999E-2</v>
      </c>
      <c r="N311" s="3">
        <v>-7.9747414752999995E-3</v>
      </c>
      <c r="O311" s="3">
        <f t="shared" si="250"/>
        <v>1.02034753370125E-2</v>
      </c>
      <c r="P311" s="3">
        <f t="shared" si="251"/>
        <v>4.4139083348797375E-2</v>
      </c>
      <c r="Q311" s="3"/>
      <c r="R311" s="4">
        <f t="shared" si="255"/>
        <v>1</v>
      </c>
      <c r="S311" s="4">
        <f t="shared" si="256"/>
        <v>-1</v>
      </c>
      <c r="T311" s="4">
        <f t="shared" si="257"/>
        <v>1</v>
      </c>
      <c r="U311" s="4">
        <f t="shared" si="258"/>
        <v>1</v>
      </c>
      <c r="V311" s="4">
        <f t="shared" si="259"/>
        <v>1</v>
      </c>
      <c r="W311" s="4">
        <f t="shared" si="260"/>
        <v>1</v>
      </c>
      <c r="X311" s="4">
        <f t="shared" si="261"/>
        <v>1</v>
      </c>
      <c r="Y311" s="4">
        <f t="shared" si="262"/>
        <v>-1</v>
      </c>
      <c r="Z311" s="4">
        <f t="shared" si="263"/>
        <v>1</v>
      </c>
      <c r="AA311" s="4">
        <f t="shared" si="264"/>
        <v>1</v>
      </c>
      <c r="AB311" s="4">
        <f t="shared" si="265"/>
        <v>1</v>
      </c>
      <c r="AC311" s="4">
        <f t="shared" si="266"/>
        <v>1</v>
      </c>
      <c r="AE311" s="4">
        <f t="shared" si="302"/>
        <v>-6.96379670717E-3</v>
      </c>
      <c r="AF311" s="4">
        <f t="shared" si="267"/>
        <v>4.2375146989800001E-2</v>
      </c>
      <c r="AG311" s="4">
        <f t="shared" si="268"/>
        <v>4.73515858466E-2</v>
      </c>
      <c r="AH311" s="4">
        <f t="shared" si="269"/>
        <v>-2.8431619289399999E-2</v>
      </c>
      <c r="AI311" s="4">
        <f t="shared" si="270"/>
        <v>1.42360062385E-2</v>
      </c>
      <c r="AJ311" s="4">
        <f t="shared" si="271"/>
        <v>2.80041987108E-3</v>
      </c>
      <c r="AK311" s="4">
        <f t="shared" si="272"/>
        <v>-9.2173938298399996E-3</v>
      </c>
      <c r="AL311" s="4">
        <f t="shared" si="273"/>
        <v>-7.5682519448000002E-3</v>
      </c>
      <c r="AM311" s="4">
        <f t="shared" si="274"/>
        <v>-1.6083272567700001E-2</v>
      </c>
      <c r="AN311" s="4">
        <f t="shared" si="275"/>
        <v>1.1894035398399999E-2</v>
      </c>
      <c r="AO311" s="4">
        <f t="shared" si="276"/>
        <v>1.4285748829299999E-2</v>
      </c>
      <c r="AP311" s="4">
        <f t="shared" si="277"/>
        <v>-7.9747414752999995E-3</v>
      </c>
      <c r="AQ311" s="4">
        <f t="shared" si="303"/>
        <v>4.7253222799558325E-3</v>
      </c>
      <c r="AS311" s="4">
        <f t="shared" si="304"/>
        <v>-2.3270902715993115E-2</v>
      </c>
      <c r="AT311" s="4">
        <f t="shared" si="278"/>
        <v>5.3086046846173157E-2</v>
      </c>
      <c r="AU311" s="4">
        <f t="shared" si="279"/>
        <v>0.11926417624652179</v>
      </c>
      <c r="AV311" s="4">
        <f t="shared" si="280"/>
        <v>-6.3595866868443915E-2</v>
      </c>
      <c r="AW311" s="4">
        <f t="shared" si="281"/>
        <v>7.1636626564652695E-2</v>
      </c>
      <c r="AX311" s="4">
        <f t="shared" si="282"/>
        <v>1.4138834834368036E-2</v>
      </c>
      <c r="AY311" s="4">
        <f t="shared" si="283"/>
        <v>-0.12822493936778806</v>
      </c>
      <c r="AZ311" s="4">
        <f t="shared" si="284"/>
        <v>-0.10463434011340918</v>
      </c>
      <c r="BA311" s="4">
        <f t="shared" si="285"/>
        <v>-0.10898773371503546</v>
      </c>
      <c r="BB311" s="4">
        <f t="shared" si="286"/>
        <v>4.2286346893622935E-2</v>
      </c>
      <c r="BC311" s="4">
        <f t="shared" si="287"/>
        <v>5.4553943821677213E-2</v>
      </c>
      <c r="BD311" s="4">
        <f t="shared" si="288"/>
        <v>-3.3661783674690346E-2</v>
      </c>
      <c r="BE311" s="4">
        <f t="shared" si="289"/>
        <v>-8.9507992706953539E-3</v>
      </c>
      <c r="BG311" s="4">
        <f t="shared" si="290"/>
        <v>0.10454089615766445</v>
      </c>
      <c r="BH311" s="4">
        <f t="shared" si="291"/>
        <v>0.35801650602716129</v>
      </c>
      <c r="BI311" s="4">
        <f t="shared" si="292"/>
        <v>0.15885599900730646</v>
      </c>
      <c r="BJ311" s="4">
        <f t="shared" si="293"/>
        <v>0.17739783838797971</v>
      </c>
      <c r="BK311" s="4">
        <f t="shared" si="294"/>
        <v>7.8833251189474915E-2</v>
      </c>
      <c r="BL311" s="4">
        <f t="shared" si="295"/>
        <v>9.2789103475111975E-2</v>
      </c>
      <c r="BM311" s="4">
        <f t="shared" si="296"/>
        <v>2.5362819693769148E-2</v>
      </c>
      <c r="BN311" s="4">
        <f t="shared" si="297"/>
        <v>2.6712847278955953E-2</v>
      </c>
      <c r="BO311" s="4">
        <f t="shared" si="298"/>
        <v>4.4925517918460098E-2</v>
      </c>
      <c r="BP311" s="4">
        <f t="shared" si="299"/>
        <v>0.10455374514517593</v>
      </c>
      <c r="BQ311" s="4">
        <f t="shared" si="300"/>
        <v>0.10837017520993174</v>
      </c>
      <c r="BR311" s="4">
        <f t="shared" si="301"/>
        <v>8.7489332006435105E-2</v>
      </c>
      <c r="BT311" s="4">
        <f t="shared" si="305"/>
        <v>43.43403044649591</v>
      </c>
      <c r="BU311" s="4">
        <f t="shared" si="306"/>
        <v>136.42616365228841</v>
      </c>
      <c r="BV311" s="5">
        <f t="shared" si="252"/>
        <v>8.1135609497279999E-3</v>
      </c>
      <c r="BW311" s="4">
        <f t="shared" si="254"/>
        <v>13.600646240924492</v>
      </c>
      <c r="BX311" s="4">
        <f>MAX(BW$28:BW311)</f>
        <v>14.111267684170134</v>
      </c>
      <c r="BY311" s="22">
        <f t="shared" si="253"/>
        <v>3.6185370065543516E-2</v>
      </c>
    </row>
    <row r="312" spans="1:83" x14ac:dyDescent="0.25">
      <c r="A312" s="2">
        <v>38260</v>
      </c>
      <c r="B312" s="3">
        <v>1.5640841067199999E-3</v>
      </c>
      <c r="C312" s="3">
        <v>9.2953131701999994E-2</v>
      </c>
      <c r="D312" s="3">
        <v>-0.13601907044299999</v>
      </c>
      <c r="E312" s="3">
        <v>1.9232251497900001E-2</v>
      </c>
      <c r="F312" s="3">
        <v>2.4768150109499999E-2</v>
      </c>
      <c r="G312" s="3">
        <v>2.20246061799E-2</v>
      </c>
      <c r="H312" s="3">
        <v>9.5605060921200007E-3</v>
      </c>
      <c r="I312" s="3">
        <v>2.0526364510499999E-3</v>
      </c>
      <c r="J312" s="3">
        <v>3.6964945380300001E-3</v>
      </c>
      <c r="K312" s="3">
        <v>1.72632964523E-3</v>
      </c>
      <c r="L312" s="3">
        <v>2.9209110450099999E-2</v>
      </c>
      <c r="M312" s="3">
        <v>-5.5681921327800001E-3</v>
      </c>
      <c r="N312" s="3">
        <v>8.7677565969600003E-3</v>
      </c>
      <c r="O312" s="3">
        <f t="shared" si="250"/>
        <v>6.0336425572508337E-3</v>
      </c>
      <c r="P312" s="3">
        <f t="shared" si="251"/>
        <v>2.5530509790017766E-2</v>
      </c>
      <c r="Q312" s="3"/>
      <c r="R312" s="4">
        <f t="shared" si="255"/>
        <v>1</v>
      </c>
      <c r="S312" s="4">
        <f t="shared" si="256"/>
        <v>-1</v>
      </c>
      <c r="T312" s="4">
        <f t="shared" si="257"/>
        <v>1</v>
      </c>
      <c r="U312" s="4">
        <f t="shared" si="258"/>
        <v>1</v>
      </c>
      <c r="V312" s="4">
        <f t="shared" si="259"/>
        <v>1</v>
      </c>
      <c r="W312" s="4">
        <f t="shared" si="260"/>
        <v>1</v>
      </c>
      <c r="X312" s="4">
        <f t="shared" si="261"/>
        <v>1</v>
      </c>
      <c r="Y312" s="4">
        <f t="shared" si="262"/>
        <v>-1</v>
      </c>
      <c r="Z312" s="4">
        <f t="shared" si="263"/>
        <v>1</v>
      </c>
      <c r="AA312" s="4">
        <f t="shared" si="264"/>
        <v>1</v>
      </c>
      <c r="AB312" s="4">
        <f t="shared" si="265"/>
        <v>1</v>
      </c>
      <c r="AC312" s="4">
        <f t="shared" si="266"/>
        <v>1</v>
      </c>
      <c r="AE312" s="4">
        <f t="shared" si="302"/>
        <v>9.2953131701999994E-2</v>
      </c>
      <c r="AF312" s="4">
        <f t="shared" si="267"/>
        <v>0.13601907044299999</v>
      </c>
      <c r="AG312" s="4">
        <f t="shared" si="268"/>
        <v>1.9232251497900001E-2</v>
      </c>
      <c r="AH312" s="4">
        <f t="shared" si="269"/>
        <v>2.4768150109499999E-2</v>
      </c>
      <c r="AI312" s="4">
        <f t="shared" si="270"/>
        <v>2.20246061799E-2</v>
      </c>
      <c r="AJ312" s="4">
        <f t="shared" si="271"/>
        <v>9.5605060921200007E-3</v>
      </c>
      <c r="AK312" s="4">
        <f t="shared" si="272"/>
        <v>2.0526364510499999E-3</v>
      </c>
      <c r="AL312" s="4">
        <f t="shared" si="273"/>
        <v>-3.6964945380300001E-3</v>
      </c>
      <c r="AM312" s="4">
        <f t="shared" si="274"/>
        <v>1.72632964523E-3</v>
      </c>
      <c r="AN312" s="4">
        <f t="shared" si="275"/>
        <v>2.9209110450099999E-2</v>
      </c>
      <c r="AO312" s="4">
        <f t="shared" si="276"/>
        <v>-5.5681921327800001E-3</v>
      </c>
      <c r="AP312" s="4">
        <f t="shared" si="277"/>
        <v>8.7677565969600003E-3</v>
      </c>
      <c r="AQ312" s="4">
        <f t="shared" si="303"/>
        <v>2.8087405208079164E-2</v>
      </c>
      <c r="AS312" s="4">
        <f t="shared" si="304"/>
        <v>0.35566227234865772</v>
      </c>
      <c r="AT312" s="4">
        <f t="shared" si="278"/>
        <v>0.1519696082757489</v>
      </c>
      <c r="AU312" s="4">
        <f t="shared" si="279"/>
        <v>4.8426881246116313E-2</v>
      </c>
      <c r="AV312" s="4">
        <f t="shared" si="280"/>
        <v>5.5847693150196269E-2</v>
      </c>
      <c r="AW312" s="4">
        <f t="shared" si="281"/>
        <v>0.11175287507533635</v>
      </c>
      <c r="AX312" s="4">
        <f t="shared" si="282"/>
        <v>4.1213917298745469E-2</v>
      </c>
      <c r="AY312" s="4">
        <f t="shared" si="283"/>
        <v>3.2372369883688738E-2</v>
      </c>
      <c r="AZ312" s="4">
        <f t="shared" si="284"/>
        <v>-5.5351561732500942E-2</v>
      </c>
      <c r="BA312" s="4">
        <f t="shared" si="285"/>
        <v>1.5370593152544547E-2</v>
      </c>
      <c r="BB312" s="4">
        <f t="shared" si="286"/>
        <v>0.11174773475418713</v>
      </c>
      <c r="BC312" s="4">
        <f t="shared" si="287"/>
        <v>-2.0552489177002625E-2</v>
      </c>
      <c r="BD312" s="4">
        <f t="shared" si="288"/>
        <v>4.0086060304198486E-2</v>
      </c>
      <c r="BE312" s="4">
        <f t="shared" si="289"/>
        <v>7.4045496214993026E-2</v>
      </c>
      <c r="BG312" s="4">
        <f t="shared" si="290"/>
        <v>0.10024786429501056</v>
      </c>
      <c r="BH312" s="4">
        <f t="shared" si="291"/>
        <v>0.33445111462792187</v>
      </c>
      <c r="BI312" s="4">
        <f t="shared" si="292"/>
        <v>0.15517601226447289</v>
      </c>
      <c r="BJ312" s="4">
        <f t="shared" si="293"/>
        <v>0.18121919962528132</v>
      </c>
      <c r="BK312" s="4">
        <f t="shared" si="294"/>
        <v>7.9318196855639664E-2</v>
      </c>
      <c r="BL312" s="4">
        <f t="shared" si="295"/>
        <v>9.2448385094272278E-2</v>
      </c>
      <c r="BM312" s="4">
        <f t="shared" si="296"/>
        <v>2.6557622552894029E-2</v>
      </c>
      <c r="BN312" s="4">
        <f t="shared" si="297"/>
        <v>2.8018942344791926E-2</v>
      </c>
      <c r="BO312" s="4">
        <f t="shared" si="298"/>
        <v>4.6897147130001059E-2</v>
      </c>
      <c r="BP312" s="4">
        <f t="shared" si="299"/>
        <v>0.10413219872042555</v>
      </c>
      <c r="BQ312" s="4">
        <f t="shared" si="300"/>
        <v>0.1050833534222794</v>
      </c>
      <c r="BR312" s="4">
        <f t="shared" si="301"/>
        <v>8.5599752978959151E-2</v>
      </c>
      <c r="BT312" s="4">
        <f t="shared" si="305"/>
        <v>47.255098179233514</v>
      </c>
      <c r="BU312" s="4">
        <f t="shared" si="306"/>
        <v>146.74128863093927</v>
      </c>
      <c r="BV312" s="5">
        <f t="shared" si="252"/>
        <v>6.4268355133640011E-3</v>
      </c>
      <c r="BW312" s="4">
        <f t="shared" si="254"/>
        <v>13.709327911816917</v>
      </c>
      <c r="BX312" s="4">
        <f>MAX(BW$28:BW312)</f>
        <v>14.111267684170134</v>
      </c>
      <c r="BY312" s="22">
        <f t="shared" si="253"/>
        <v>2.8483604829076286E-2</v>
      </c>
    </row>
    <row r="313" spans="1:83" x14ac:dyDescent="0.25">
      <c r="A313" s="2">
        <v>38289</v>
      </c>
      <c r="B313" s="3">
        <v>1.6542196456299999E-3</v>
      </c>
      <c r="C313" s="3">
        <v>-9.2549229677300008E-3</v>
      </c>
      <c r="D313" s="3">
        <v>-1.48755903769E-2</v>
      </c>
      <c r="E313" s="3">
        <v>2.1181210615500001E-2</v>
      </c>
      <c r="F313" s="3">
        <v>1.6845465425100001E-2</v>
      </c>
      <c r="G313" s="3">
        <v>7.3126520355200004E-3</v>
      </c>
      <c r="H313" s="3">
        <v>1.36984737825E-2</v>
      </c>
      <c r="I313" s="3">
        <v>6.1448222730399998E-3</v>
      </c>
      <c r="J313" s="3">
        <v>3.79141555052E-3</v>
      </c>
      <c r="K313" s="3">
        <v>5.5773795906300001E-3</v>
      </c>
      <c r="L313" s="3">
        <v>3.42875694519E-2</v>
      </c>
      <c r="M313" s="3">
        <v>3.6414780134300002E-2</v>
      </c>
      <c r="N313" s="3">
        <v>1.51711938491E-2</v>
      </c>
      <c r="O313" s="3">
        <f t="shared" si="250"/>
        <v>1.135787078029E-2</v>
      </c>
      <c r="P313" s="3">
        <f t="shared" si="251"/>
        <v>4.6362855415930597E-2</v>
      </c>
      <c r="Q313" s="3"/>
      <c r="R313" s="4">
        <f t="shared" si="255"/>
        <v>1</v>
      </c>
      <c r="S313" s="4">
        <f t="shared" si="256"/>
        <v>-1</v>
      </c>
      <c r="T313" s="4">
        <f t="shared" si="257"/>
        <v>1</v>
      </c>
      <c r="U313" s="4">
        <f t="shared" si="258"/>
        <v>1</v>
      </c>
      <c r="V313" s="4">
        <f t="shared" si="259"/>
        <v>1</v>
      </c>
      <c r="W313" s="4">
        <f t="shared" si="260"/>
        <v>1</v>
      </c>
      <c r="X313" s="4">
        <f t="shared" si="261"/>
        <v>1</v>
      </c>
      <c r="Y313" s="4">
        <f t="shared" si="262"/>
        <v>-1</v>
      </c>
      <c r="Z313" s="4">
        <f t="shared" si="263"/>
        <v>1</v>
      </c>
      <c r="AA313" s="4">
        <f t="shared" si="264"/>
        <v>1</v>
      </c>
      <c r="AB313" s="4">
        <f t="shared" si="265"/>
        <v>1</v>
      </c>
      <c r="AC313" s="4">
        <f t="shared" si="266"/>
        <v>1</v>
      </c>
      <c r="AE313" s="4">
        <f t="shared" si="302"/>
        <v>-9.2549229677300008E-3</v>
      </c>
      <c r="AF313" s="4">
        <f t="shared" si="267"/>
        <v>1.48755903769E-2</v>
      </c>
      <c r="AG313" s="4">
        <f t="shared" si="268"/>
        <v>2.1181210615500001E-2</v>
      </c>
      <c r="AH313" s="4">
        <f t="shared" si="269"/>
        <v>1.6845465425100001E-2</v>
      </c>
      <c r="AI313" s="4">
        <f t="shared" si="270"/>
        <v>7.3126520355200004E-3</v>
      </c>
      <c r="AJ313" s="4">
        <f t="shared" si="271"/>
        <v>1.36984737825E-2</v>
      </c>
      <c r="AK313" s="4">
        <f t="shared" si="272"/>
        <v>6.1448222730399998E-3</v>
      </c>
      <c r="AL313" s="4">
        <f t="shared" si="273"/>
        <v>-3.79141555052E-3</v>
      </c>
      <c r="AM313" s="4">
        <f t="shared" si="274"/>
        <v>5.5773795906300001E-3</v>
      </c>
      <c r="AN313" s="4">
        <f t="shared" si="275"/>
        <v>3.42875694519E-2</v>
      </c>
      <c r="AO313" s="4">
        <f t="shared" si="276"/>
        <v>3.6414780134300002E-2</v>
      </c>
      <c r="AP313" s="4">
        <f t="shared" si="277"/>
        <v>1.51711938491E-2</v>
      </c>
      <c r="AQ313" s="4">
        <f t="shared" si="303"/>
        <v>1.3205233251353336E-2</v>
      </c>
      <c r="AS313" s="4">
        <f t="shared" si="304"/>
        <v>-3.6928160147110999E-2</v>
      </c>
      <c r="AT313" s="4">
        <f t="shared" si="278"/>
        <v>1.7791048947107441E-2</v>
      </c>
      <c r="AU313" s="4">
        <f t="shared" si="279"/>
        <v>5.4599187867774276E-2</v>
      </c>
      <c r="AV313" s="4">
        <f t="shared" si="280"/>
        <v>3.7182518099478333E-2</v>
      </c>
      <c r="AW313" s="4">
        <f t="shared" si="281"/>
        <v>3.6877550551630112E-2</v>
      </c>
      <c r="AX313" s="4">
        <f t="shared" si="282"/>
        <v>5.9269715824808722E-2</v>
      </c>
      <c r="AY313" s="4">
        <f t="shared" si="283"/>
        <v>9.2550788547454355E-2</v>
      </c>
      <c r="AZ313" s="4">
        <f t="shared" si="284"/>
        <v>-5.4126462075035985E-2</v>
      </c>
      <c r="BA313" s="4">
        <f t="shared" si="285"/>
        <v>4.7571163125716333E-2</v>
      </c>
      <c r="BB313" s="4">
        <f t="shared" si="286"/>
        <v>0.131707847805866</v>
      </c>
      <c r="BC313" s="4">
        <f t="shared" si="287"/>
        <v>0.13861293515431139</v>
      </c>
      <c r="BD313" s="4">
        <f t="shared" si="288"/>
        <v>7.0893633783401952E-2</v>
      </c>
      <c r="BE313" s="4">
        <f t="shared" si="289"/>
        <v>4.9666813957116827E-2</v>
      </c>
      <c r="BG313" s="4">
        <f t="shared" si="290"/>
        <v>0.12497141006370753</v>
      </c>
      <c r="BH313" s="4">
        <f t="shared" si="291"/>
        <v>0.349766877804504</v>
      </c>
      <c r="BI313" s="4">
        <f t="shared" si="292"/>
        <v>0.15460738653993533</v>
      </c>
      <c r="BJ313" s="4">
        <f t="shared" si="293"/>
        <v>0.16133408635013866</v>
      </c>
      <c r="BK313" s="4">
        <f t="shared" si="294"/>
        <v>7.5734064884142083E-2</v>
      </c>
      <c r="BL313" s="4">
        <f t="shared" si="295"/>
        <v>8.9791975630872586E-2</v>
      </c>
      <c r="BM313" s="4">
        <f t="shared" si="296"/>
        <v>2.5407508236649147E-2</v>
      </c>
      <c r="BN313" s="4">
        <f t="shared" si="297"/>
        <v>2.7958809553178452E-2</v>
      </c>
      <c r="BO313" s="4">
        <f t="shared" si="298"/>
        <v>4.016197465584341E-2</v>
      </c>
      <c r="BP313" s="4">
        <f t="shared" si="299"/>
        <v>9.7924247518744428E-2</v>
      </c>
      <c r="BQ313" s="4">
        <f t="shared" si="300"/>
        <v>9.628581089138015E-2</v>
      </c>
      <c r="BR313" s="4">
        <f t="shared" si="301"/>
        <v>7.4304873241355485E-2</v>
      </c>
      <c r="BT313" s="4">
        <f t="shared" si="305"/>
        <v>49.253028673824694</v>
      </c>
      <c r="BU313" s="4">
        <f t="shared" si="306"/>
        <v>154.27220323567806</v>
      </c>
      <c r="BV313" s="5">
        <f t="shared" si="252"/>
        <v>1.0450036105752E-2</v>
      </c>
      <c r="BW313" s="4">
        <f t="shared" si="254"/>
        <v>13.875269123041109</v>
      </c>
      <c r="BX313" s="4">
        <f>MAX(BW$28:BW313)</f>
        <v>14.111267684170134</v>
      </c>
      <c r="BY313" s="22">
        <f t="shared" si="253"/>
        <v>1.6724121915266701E-2</v>
      </c>
    </row>
    <row r="314" spans="1:83" x14ac:dyDescent="0.25">
      <c r="A314" s="2">
        <v>38321</v>
      </c>
      <c r="B314" s="3">
        <v>2.01635158164E-3</v>
      </c>
      <c r="C314" s="3">
        <v>6.8477284393999999E-3</v>
      </c>
      <c r="D314" s="3">
        <v>-5.2240969795000002E-2</v>
      </c>
      <c r="E314" s="3">
        <v>5.0536299515999999E-2</v>
      </c>
      <c r="F314" s="3">
        <v>3.7604865683700001E-2</v>
      </c>
      <c r="G314" s="3">
        <v>1.4904787635E-2</v>
      </c>
      <c r="H314" s="3">
        <v>3.8795931388300002E-2</v>
      </c>
      <c r="I314" s="3">
        <v>6.1092659458999998E-3</v>
      </c>
      <c r="J314" s="3">
        <v>5.89305235082E-3</v>
      </c>
      <c r="K314" s="3">
        <v>-1.2848431084699999E-2</v>
      </c>
      <c r="L314" s="3">
        <v>4.1780337011599999E-2</v>
      </c>
      <c r="M314" s="3">
        <v>3.1430279319700001E-2</v>
      </c>
      <c r="N314" s="3">
        <v>4.5761753026499999E-2</v>
      </c>
      <c r="O314" s="3">
        <f t="shared" si="250"/>
        <v>1.788124161976833E-2</v>
      </c>
      <c r="P314" s="3">
        <f t="shared" si="251"/>
        <v>5.9008871719847186E-2</v>
      </c>
      <c r="Q314" s="3"/>
      <c r="R314" s="4">
        <f t="shared" si="255"/>
        <v>1</v>
      </c>
      <c r="S314" s="4">
        <f t="shared" si="256"/>
        <v>-1</v>
      </c>
      <c r="T314" s="4">
        <f t="shared" si="257"/>
        <v>1</v>
      </c>
      <c r="U314" s="4">
        <f t="shared" si="258"/>
        <v>1</v>
      </c>
      <c r="V314" s="4">
        <f t="shared" si="259"/>
        <v>1</v>
      </c>
      <c r="W314" s="4">
        <f t="shared" si="260"/>
        <v>1</v>
      </c>
      <c r="X314" s="4">
        <f t="shared" si="261"/>
        <v>1</v>
      </c>
      <c r="Y314" s="4">
        <f t="shared" si="262"/>
        <v>1</v>
      </c>
      <c r="Z314" s="4">
        <f t="shared" si="263"/>
        <v>1</v>
      </c>
      <c r="AA314" s="4">
        <f t="shared" si="264"/>
        <v>1</v>
      </c>
      <c r="AB314" s="4">
        <f t="shared" si="265"/>
        <v>1</v>
      </c>
      <c r="AC314" s="4">
        <f t="shared" si="266"/>
        <v>1</v>
      </c>
      <c r="AE314" s="4">
        <f t="shared" si="302"/>
        <v>6.8477284393999999E-3</v>
      </c>
      <c r="AF314" s="4">
        <f t="shared" si="267"/>
        <v>5.2240969795000002E-2</v>
      </c>
      <c r="AG314" s="4">
        <f t="shared" si="268"/>
        <v>5.0536299515999999E-2</v>
      </c>
      <c r="AH314" s="4">
        <f t="shared" si="269"/>
        <v>3.7604865683700001E-2</v>
      </c>
      <c r="AI314" s="4">
        <f t="shared" si="270"/>
        <v>1.4904787635E-2</v>
      </c>
      <c r="AJ314" s="4">
        <f t="shared" si="271"/>
        <v>3.8795931388300002E-2</v>
      </c>
      <c r="AK314" s="4">
        <f t="shared" si="272"/>
        <v>6.1092659458999998E-3</v>
      </c>
      <c r="AL314" s="4">
        <f t="shared" si="273"/>
        <v>-5.89305235082E-3</v>
      </c>
      <c r="AM314" s="4">
        <f t="shared" si="274"/>
        <v>-1.2848431084699999E-2</v>
      </c>
      <c r="AN314" s="4">
        <f t="shared" si="275"/>
        <v>4.1780337011599999E-2</v>
      </c>
      <c r="AO314" s="4">
        <f t="shared" si="276"/>
        <v>3.1430279319700001E-2</v>
      </c>
      <c r="AP314" s="4">
        <f t="shared" si="277"/>
        <v>4.5761753026499999E-2</v>
      </c>
      <c r="AQ314" s="4">
        <f t="shared" si="303"/>
        <v>2.5605894527131665E-2</v>
      </c>
      <c r="AS314" s="4">
        <f t="shared" si="304"/>
        <v>2.1917744021321958E-2</v>
      </c>
      <c r="AT314" s="4">
        <f t="shared" si="278"/>
        <v>5.9743758611927995E-2</v>
      </c>
      <c r="AU314" s="4">
        <f t="shared" si="279"/>
        <v>0.13074743877892639</v>
      </c>
      <c r="AV314" s="4">
        <f t="shared" si="280"/>
        <v>9.3234769004951035E-2</v>
      </c>
      <c r="AW314" s="4">
        <f t="shared" si="281"/>
        <v>7.8721709485956332E-2</v>
      </c>
      <c r="AX314" s="4">
        <f t="shared" si="282"/>
        <v>0.17282582821336676</v>
      </c>
      <c r="AY314" s="4">
        <f t="shared" si="283"/>
        <v>9.618048159618689E-2</v>
      </c>
      <c r="AZ314" s="4">
        <f t="shared" si="284"/>
        <v>-8.4310490253331372E-2</v>
      </c>
      <c r="BA314" s="4">
        <f t="shared" si="285"/>
        <v>-0.12796612910396929</v>
      </c>
      <c r="BB314" s="4">
        <f t="shared" si="286"/>
        <v>0.1706639083587648</v>
      </c>
      <c r="BC314" s="4">
        <f t="shared" si="287"/>
        <v>0.13057076231162013</v>
      </c>
      <c r="BD314" s="4">
        <f t="shared" si="288"/>
        <v>0.24634590454307168</v>
      </c>
      <c r="BE314" s="4">
        <f t="shared" si="289"/>
        <v>8.2389640464066105E-2</v>
      </c>
      <c r="BG314" s="4">
        <f t="shared" si="290"/>
        <v>0.1147871050902077</v>
      </c>
      <c r="BH314" s="4">
        <f t="shared" si="291"/>
        <v>0.31763793583110361</v>
      </c>
      <c r="BI314" s="4">
        <f t="shared" si="292"/>
        <v>0.15479615910580391</v>
      </c>
      <c r="BJ314" s="4">
        <f t="shared" si="293"/>
        <v>0.11404315687302043</v>
      </c>
      <c r="BK314" s="4">
        <f t="shared" si="294"/>
        <v>6.3620043381339531E-2</v>
      </c>
      <c r="BL314" s="4">
        <f t="shared" si="295"/>
        <v>7.5030957066104284E-2</v>
      </c>
      <c r="BM314" s="4">
        <f t="shared" si="296"/>
        <v>2.1312161917842916E-2</v>
      </c>
      <c r="BN314" s="4">
        <f t="shared" si="297"/>
        <v>2.041843394761526E-2</v>
      </c>
      <c r="BO314" s="4">
        <f t="shared" si="298"/>
        <v>3.7204081219486526E-2</v>
      </c>
      <c r="BP314" s="4">
        <f t="shared" si="299"/>
        <v>9.1009656452928661E-2</v>
      </c>
      <c r="BQ314" s="4">
        <f t="shared" si="300"/>
        <v>0.10202795423265311</v>
      </c>
      <c r="BR314" s="4">
        <f t="shared" si="301"/>
        <v>7.3084211875709987E-2</v>
      </c>
      <c r="BT314" s="4">
        <f t="shared" si="305"/>
        <v>53.232281143289747</v>
      </c>
      <c r="BU314" s="4">
        <f t="shared" si="306"/>
        <v>167.29370159486226</v>
      </c>
      <c r="BV314" s="5">
        <f t="shared" si="252"/>
        <v>1.81381863991E-2</v>
      </c>
      <c r="BW314" s="4">
        <f t="shared" si="254"/>
        <v>14.154918761574431</v>
      </c>
      <c r="BX314" s="4">
        <f>MAX(BW$28:BW314)</f>
        <v>14.154918761574431</v>
      </c>
      <c r="BY314" s="22">
        <f t="shared" si="253"/>
        <v>0</v>
      </c>
      <c r="CE314">
        <v>1</v>
      </c>
    </row>
    <row r="315" spans="1:83" x14ac:dyDescent="0.25">
      <c r="A315" s="2">
        <v>38352</v>
      </c>
      <c r="B315" s="3">
        <v>2.1260497888699998E-3</v>
      </c>
      <c r="C315" s="3">
        <v>6.6504518748800007E-2</v>
      </c>
      <c r="D315" s="3">
        <v>4.6924397043599997E-3</v>
      </c>
      <c r="E315" s="3">
        <v>-3.2941014631999999E-2</v>
      </c>
      <c r="F315" s="3">
        <v>2.95238687616E-2</v>
      </c>
      <c r="G315" s="3">
        <v>1.8684319498699999E-2</v>
      </c>
      <c r="H315" s="3">
        <v>3.1796330735400002E-2</v>
      </c>
      <c r="I315" s="3">
        <v>4.7427379368499998E-3</v>
      </c>
      <c r="J315" s="3">
        <v>2.7347643449100001E-3</v>
      </c>
      <c r="K315" s="3">
        <v>6.6741604294900002E-3</v>
      </c>
      <c r="L315" s="3">
        <v>1.2980106595000001E-2</v>
      </c>
      <c r="M315" s="3">
        <v>1.04120967856E-3</v>
      </c>
      <c r="N315" s="3">
        <v>6.5190429652099997E-3</v>
      </c>
      <c r="O315" s="3">
        <f t="shared" si="250"/>
        <v>1.2746040397240003E-2</v>
      </c>
      <c r="P315" s="3">
        <f t="shared" si="251"/>
        <v>3.684650343712869E-2</v>
      </c>
      <c r="Q315" s="3"/>
      <c r="R315" s="4">
        <f t="shared" si="255"/>
        <v>1</v>
      </c>
      <c r="S315" s="4">
        <f t="shared" si="256"/>
        <v>-1</v>
      </c>
      <c r="T315" s="4">
        <f t="shared" si="257"/>
        <v>1</v>
      </c>
      <c r="U315" s="4">
        <f t="shared" si="258"/>
        <v>1</v>
      </c>
      <c r="V315" s="4">
        <f t="shared" si="259"/>
        <v>1</v>
      </c>
      <c r="W315" s="4">
        <f t="shared" si="260"/>
        <v>1</v>
      </c>
      <c r="X315" s="4">
        <f t="shared" si="261"/>
        <v>1</v>
      </c>
      <c r="Y315" s="4">
        <f t="shared" si="262"/>
        <v>1</v>
      </c>
      <c r="Z315" s="4">
        <f t="shared" si="263"/>
        <v>1</v>
      </c>
      <c r="AA315" s="4">
        <f t="shared" si="264"/>
        <v>1</v>
      </c>
      <c r="AB315" s="4">
        <f t="shared" si="265"/>
        <v>1</v>
      </c>
      <c r="AC315" s="4">
        <f t="shared" si="266"/>
        <v>1</v>
      </c>
      <c r="AE315" s="4">
        <f t="shared" si="302"/>
        <v>6.6504518748800007E-2</v>
      </c>
      <c r="AF315" s="4">
        <f t="shared" si="267"/>
        <v>-4.6924397043599997E-3</v>
      </c>
      <c r="AG315" s="4">
        <f t="shared" si="268"/>
        <v>-3.2941014631999999E-2</v>
      </c>
      <c r="AH315" s="4">
        <f t="shared" si="269"/>
        <v>2.95238687616E-2</v>
      </c>
      <c r="AI315" s="4">
        <f t="shared" si="270"/>
        <v>1.8684319498699999E-2</v>
      </c>
      <c r="AJ315" s="4">
        <f t="shared" si="271"/>
        <v>3.1796330735400002E-2</v>
      </c>
      <c r="AK315" s="4">
        <f t="shared" si="272"/>
        <v>4.7427379368499998E-3</v>
      </c>
      <c r="AL315" s="4">
        <f t="shared" si="273"/>
        <v>2.7347643449100001E-3</v>
      </c>
      <c r="AM315" s="4">
        <f t="shared" si="274"/>
        <v>6.6741604294900002E-3</v>
      </c>
      <c r="AN315" s="4">
        <f t="shared" si="275"/>
        <v>1.2980106595000001E-2</v>
      </c>
      <c r="AO315" s="4">
        <f t="shared" si="276"/>
        <v>1.04120967856E-3</v>
      </c>
      <c r="AP315" s="4">
        <f t="shared" si="277"/>
        <v>6.5190429652099997E-3</v>
      </c>
      <c r="AQ315" s="4">
        <f t="shared" si="303"/>
        <v>1.1963967113180001E-2</v>
      </c>
      <c r="AS315" s="4">
        <f t="shared" si="304"/>
        <v>0.23174909305896729</v>
      </c>
      <c r="AT315" s="4">
        <f t="shared" si="278"/>
        <v>-5.909167860674038E-3</v>
      </c>
      <c r="AU315" s="4">
        <f t="shared" si="279"/>
        <v>-8.512101287858094E-2</v>
      </c>
      <c r="AV315" s="4">
        <f t="shared" si="280"/>
        <v>0.10355331988739278</v>
      </c>
      <c r="AW315" s="4">
        <f t="shared" si="281"/>
        <v>0.11747442161713659</v>
      </c>
      <c r="AX315" s="4">
        <f t="shared" si="282"/>
        <v>0.16951046330056319</v>
      </c>
      <c r="AY315" s="4">
        <f t="shared" si="283"/>
        <v>8.9014675378930874E-2</v>
      </c>
      <c r="AZ315" s="4">
        <f t="shared" si="284"/>
        <v>5.357441911414372E-2</v>
      </c>
      <c r="BA315" s="4">
        <f t="shared" si="285"/>
        <v>7.1757293401394348E-2</v>
      </c>
      <c r="BB315" s="4">
        <f t="shared" si="286"/>
        <v>5.704935981914612E-2</v>
      </c>
      <c r="BC315" s="4">
        <f t="shared" si="287"/>
        <v>4.0820564771326976E-3</v>
      </c>
      <c r="BD315" s="4">
        <f t="shared" si="288"/>
        <v>3.5679623808745738E-2</v>
      </c>
      <c r="BE315" s="4">
        <f t="shared" si="289"/>
        <v>7.020121209369154E-2</v>
      </c>
      <c r="BG315" s="4">
        <f t="shared" si="290"/>
        <v>0.11497482411181623</v>
      </c>
      <c r="BH315" s="4">
        <f t="shared" si="291"/>
        <v>0.31891522710252934</v>
      </c>
      <c r="BI315" s="4">
        <f t="shared" si="292"/>
        <v>0.15892582644515815</v>
      </c>
      <c r="BJ315" s="4">
        <f t="shared" si="293"/>
        <v>0.11736836442188754</v>
      </c>
      <c r="BK315" s="4">
        <f t="shared" si="294"/>
        <v>6.4095924392244777E-2</v>
      </c>
      <c r="BL315" s="4">
        <f t="shared" si="295"/>
        <v>8.170014046050178E-2</v>
      </c>
      <c r="BM315" s="4">
        <f t="shared" si="296"/>
        <v>1.9998170919628751E-2</v>
      </c>
      <c r="BN315" s="4">
        <f t="shared" si="297"/>
        <v>2.0774916484859404E-2</v>
      </c>
      <c r="BO315" s="4">
        <f t="shared" si="298"/>
        <v>4.045845493132267E-2</v>
      </c>
      <c r="BP315" s="4">
        <f t="shared" si="299"/>
        <v>9.619988112910699E-2</v>
      </c>
      <c r="BQ315" s="4">
        <f t="shared" si="300"/>
        <v>0.10615483513312805</v>
      </c>
      <c r="BR315" s="4">
        <f t="shared" si="301"/>
        <v>8.1692054824755361E-2</v>
      </c>
      <c r="BT315" s="4">
        <f t="shared" si="305"/>
        <v>55.304762763072468</v>
      </c>
      <c r="BU315" s="4">
        <f t="shared" si="306"/>
        <v>179.39359696141693</v>
      </c>
      <c r="BV315" s="5">
        <f t="shared" si="252"/>
        <v>2.1747462613035999E-2</v>
      </c>
      <c r="BW315" s="4">
        <f t="shared" si="254"/>
        <v>14.492846390176851</v>
      </c>
      <c r="BX315" s="4">
        <f>MAX(BW$28:BW315)</f>
        <v>14.492846390176851</v>
      </c>
      <c r="BY315" s="18">
        <f t="shared" si="253"/>
        <v>0</v>
      </c>
    </row>
    <row r="316" spans="1:83" x14ac:dyDescent="0.25">
      <c r="A316" s="2">
        <v>38383</v>
      </c>
      <c r="B316" s="3">
        <v>2.25794487251E-3</v>
      </c>
      <c r="C316" s="3">
        <v>-5.0381420978400003E-2</v>
      </c>
      <c r="D316" s="3">
        <v>-3.8184218845599999E-2</v>
      </c>
      <c r="E316" s="3">
        <v>-3.7960921838800003E-2</v>
      </c>
      <c r="F316" s="3">
        <v>-5.6037121886199997E-4</v>
      </c>
      <c r="G316" s="3">
        <v>5.6044467679500004E-3</v>
      </c>
      <c r="H316" s="3">
        <v>-2.6460820096199999E-2</v>
      </c>
      <c r="I316" s="3">
        <v>6.03315727008E-3</v>
      </c>
      <c r="J316" s="3">
        <v>-2.7528102928999999E-3</v>
      </c>
      <c r="K316" s="3">
        <v>1.9956862104600001E-3</v>
      </c>
      <c r="L316" s="3">
        <v>-8.9348708219099994E-3</v>
      </c>
      <c r="M316" s="3">
        <v>-1.14593764258E-2</v>
      </c>
      <c r="N316" s="3">
        <v>-1.56228632929E-2</v>
      </c>
      <c r="O316" s="3">
        <f t="shared" si="250"/>
        <v>-1.4890365296906833E-2</v>
      </c>
      <c r="P316" s="3">
        <f t="shared" si="251"/>
        <v>-2.9249274697087827E-2</v>
      </c>
      <c r="Q316" s="3"/>
      <c r="R316" s="4">
        <f t="shared" si="255"/>
        <v>1</v>
      </c>
      <c r="S316" s="4">
        <f t="shared" si="256"/>
        <v>-1</v>
      </c>
      <c r="T316" s="4">
        <f t="shared" si="257"/>
        <v>1</v>
      </c>
      <c r="U316" s="4">
        <f t="shared" si="258"/>
        <v>1</v>
      </c>
      <c r="V316" s="4">
        <f t="shared" si="259"/>
        <v>1</v>
      </c>
      <c r="W316" s="4">
        <f t="shared" si="260"/>
        <v>1</v>
      </c>
      <c r="X316" s="4">
        <f t="shared" si="261"/>
        <v>1</v>
      </c>
      <c r="Y316" s="4">
        <f t="shared" si="262"/>
        <v>1</v>
      </c>
      <c r="Z316" s="4">
        <f t="shared" si="263"/>
        <v>1</v>
      </c>
      <c r="AA316" s="4">
        <f t="shared" si="264"/>
        <v>1</v>
      </c>
      <c r="AB316" s="4">
        <f t="shared" si="265"/>
        <v>1</v>
      </c>
      <c r="AC316" s="4">
        <f t="shared" si="266"/>
        <v>1</v>
      </c>
      <c r="AE316" s="4">
        <f t="shared" si="302"/>
        <v>-5.0381420978400003E-2</v>
      </c>
      <c r="AF316" s="4">
        <f t="shared" si="267"/>
        <v>3.8184218845599999E-2</v>
      </c>
      <c r="AG316" s="4">
        <f t="shared" si="268"/>
        <v>-3.7960921838800003E-2</v>
      </c>
      <c r="AH316" s="4">
        <f t="shared" si="269"/>
        <v>-5.6037121886199997E-4</v>
      </c>
      <c r="AI316" s="4">
        <f t="shared" si="270"/>
        <v>5.6044467679500004E-3</v>
      </c>
      <c r="AJ316" s="4">
        <f t="shared" si="271"/>
        <v>-2.6460820096199999E-2</v>
      </c>
      <c r="AK316" s="4">
        <f t="shared" si="272"/>
        <v>6.03315727008E-3</v>
      </c>
      <c r="AL316" s="4">
        <f t="shared" si="273"/>
        <v>-2.7528102928999999E-3</v>
      </c>
      <c r="AM316" s="4">
        <f t="shared" si="274"/>
        <v>1.9956862104600001E-3</v>
      </c>
      <c r="AN316" s="4">
        <f t="shared" si="275"/>
        <v>-8.9348708219099994E-3</v>
      </c>
      <c r="AO316" s="4">
        <f t="shared" si="276"/>
        <v>-1.14593764258E-2</v>
      </c>
      <c r="AP316" s="4">
        <f t="shared" si="277"/>
        <v>-1.56228632929E-2</v>
      </c>
      <c r="AQ316" s="4">
        <f t="shared" si="303"/>
        <v>-8.5263288226401657E-3</v>
      </c>
      <c r="AS316" s="4">
        <f t="shared" si="304"/>
        <v>-0.1752780971576966</v>
      </c>
      <c r="AT316" s="4">
        <f t="shared" si="278"/>
        <v>4.7892625501163674E-2</v>
      </c>
      <c r="AU316" s="4">
        <f t="shared" si="279"/>
        <v>-9.5543745627522644E-2</v>
      </c>
      <c r="AV316" s="4">
        <f t="shared" si="280"/>
        <v>-1.9097862413681166E-3</v>
      </c>
      <c r="AW316" s="4">
        <f t="shared" si="281"/>
        <v>3.4975370562738028E-2</v>
      </c>
      <c r="AX316" s="4">
        <f t="shared" si="282"/>
        <v>-0.12955091605499786</v>
      </c>
      <c r="AY316" s="4">
        <f t="shared" si="283"/>
        <v>0.12067418154043862</v>
      </c>
      <c r="AZ316" s="4">
        <f t="shared" si="284"/>
        <v>-5.3002577313005839E-2</v>
      </c>
      <c r="BA316" s="4">
        <f t="shared" si="285"/>
        <v>1.9730720946686008E-2</v>
      </c>
      <c r="BB316" s="4">
        <f t="shared" si="286"/>
        <v>-3.7151275935232299E-2</v>
      </c>
      <c r="BC316" s="4">
        <f t="shared" si="287"/>
        <v>-4.3179856711863848E-2</v>
      </c>
      <c r="BD316" s="4">
        <f t="shared" si="288"/>
        <v>-7.6496365901991062E-2</v>
      </c>
      <c r="BE316" s="4">
        <f t="shared" si="289"/>
        <v>-3.2403310199387657E-2</v>
      </c>
      <c r="BG316" s="4">
        <f t="shared" si="290"/>
        <v>0.12593909321438973</v>
      </c>
      <c r="BH316" s="4">
        <f t="shared" si="291"/>
        <v>0.32012003980979264</v>
      </c>
      <c r="BI316" s="4">
        <f t="shared" si="292"/>
        <v>0.15928466008848557</v>
      </c>
      <c r="BJ316" s="4">
        <f t="shared" si="293"/>
        <v>0.10545799603202535</v>
      </c>
      <c r="BK316" s="4">
        <f t="shared" si="294"/>
        <v>6.0773537617827743E-2</v>
      </c>
      <c r="BL316" s="4">
        <f t="shared" si="295"/>
        <v>7.2639111450128635E-2</v>
      </c>
      <c r="BM316" s="4">
        <f t="shared" si="296"/>
        <v>1.9349107391764798E-2</v>
      </c>
      <c r="BN316" s="4">
        <f t="shared" si="297"/>
        <v>1.8034980642632654E-2</v>
      </c>
      <c r="BO316" s="4">
        <f t="shared" si="298"/>
        <v>4.0413370801640744E-2</v>
      </c>
      <c r="BP316" s="4">
        <f t="shared" si="299"/>
        <v>8.8417935483403223E-2</v>
      </c>
      <c r="BQ316" s="4">
        <f t="shared" si="300"/>
        <v>0.10471413913723121</v>
      </c>
      <c r="BR316" s="4">
        <f t="shared" si="301"/>
        <v>7.4059928922386983E-2</v>
      </c>
      <c r="BT316" s="4">
        <f t="shared" si="305"/>
        <v>53.978940429458596</v>
      </c>
      <c r="BU316" s="4">
        <f t="shared" si="306"/>
        <v>173.98571144371235</v>
      </c>
      <c r="BV316" s="5">
        <f t="shared" si="252"/>
        <v>-1.5078217573535998E-2</v>
      </c>
      <c r="BW316" s="4">
        <f t="shared" si="254"/>
        <v>14.307044147240703</v>
      </c>
      <c r="BX316" s="4">
        <f>MAX(BW$28:BW316)</f>
        <v>14.492846390176851</v>
      </c>
      <c r="BY316" s="18">
        <f t="shared" si="253"/>
        <v>1.2820272701026057E-2</v>
      </c>
    </row>
    <row r="317" spans="1:83" x14ac:dyDescent="0.25">
      <c r="A317" s="2">
        <v>38411</v>
      </c>
      <c r="B317" s="3">
        <v>2.1628380838599999E-3</v>
      </c>
      <c r="C317" s="3">
        <v>3.52117782415E-2</v>
      </c>
      <c r="D317" s="3">
        <v>8.6683985699299998E-2</v>
      </c>
      <c r="E317" s="3">
        <v>3.1701337857400001E-2</v>
      </c>
      <c r="F317" s="3">
        <v>1.3612391197400001E-2</v>
      </c>
      <c r="G317" s="3">
        <v>2.4848620977599999E-2</v>
      </c>
      <c r="H317" s="3">
        <v>1.8871704880699999E-2</v>
      </c>
      <c r="I317" s="3">
        <v>-6.8491158444899999E-3</v>
      </c>
      <c r="J317" s="3">
        <v>-5.1136378502600003E-3</v>
      </c>
      <c r="K317" s="3">
        <v>-8.3686233802599992E-3</v>
      </c>
      <c r="L317" s="3">
        <v>2.65767091968E-2</v>
      </c>
      <c r="M317" s="3">
        <v>-9.9149269910399993E-3</v>
      </c>
      <c r="N317" s="3">
        <v>2.2738771152100001E-2</v>
      </c>
      <c r="O317" s="3">
        <f t="shared" si="250"/>
        <v>1.91665829280625E-2</v>
      </c>
      <c r="P317" s="3">
        <f t="shared" si="251"/>
        <v>2.9323986619006294E-2</v>
      </c>
      <c r="Q317" s="3"/>
      <c r="R317" s="4">
        <f t="shared" si="255"/>
        <v>1</v>
      </c>
      <c r="S317" s="4">
        <f t="shared" si="256"/>
        <v>-1</v>
      </c>
      <c r="T317" s="4">
        <f t="shared" si="257"/>
        <v>1</v>
      </c>
      <c r="U317" s="4">
        <f t="shared" si="258"/>
        <v>1</v>
      </c>
      <c r="V317" s="4">
        <f t="shared" si="259"/>
        <v>1</v>
      </c>
      <c r="W317" s="4">
        <f t="shared" si="260"/>
        <v>1</v>
      </c>
      <c r="X317" s="4">
        <f t="shared" si="261"/>
        <v>1</v>
      </c>
      <c r="Y317" s="4">
        <f t="shared" si="262"/>
        <v>1</v>
      </c>
      <c r="Z317" s="4">
        <f t="shared" si="263"/>
        <v>1</v>
      </c>
      <c r="AA317" s="4">
        <f t="shared" si="264"/>
        <v>1</v>
      </c>
      <c r="AB317" s="4">
        <f t="shared" si="265"/>
        <v>1</v>
      </c>
      <c r="AC317" s="4">
        <f t="shared" si="266"/>
        <v>1</v>
      </c>
      <c r="AE317" s="4">
        <f t="shared" si="302"/>
        <v>3.52117782415E-2</v>
      </c>
      <c r="AF317" s="4">
        <f t="shared" si="267"/>
        <v>-8.6683985699299998E-2</v>
      </c>
      <c r="AG317" s="4">
        <f t="shared" si="268"/>
        <v>3.1701337857400001E-2</v>
      </c>
      <c r="AH317" s="4">
        <f t="shared" si="269"/>
        <v>1.3612391197400001E-2</v>
      </c>
      <c r="AI317" s="4">
        <f t="shared" si="270"/>
        <v>2.4848620977599999E-2</v>
      </c>
      <c r="AJ317" s="4">
        <f t="shared" si="271"/>
        <v>1.8871704880699999E-2</v>
      </c>
      <c r="AK317" s="4">
        <f t="shared" si="272"/>
        <v>-6.8491158444899999E-3</v>
      </c>
      <c r="AL317" s="4">
        <f t="shared" si="273"/>
        <v>-5.1136378502600003E-3</v>
      </c>
      <c r="AM317" s="4">
        <f t="shared" si="274"/>
        <v>-8.3686233802599992E-3</v>
      </c>
      <c r="AN317" s="4">
        <f t="shared" si="275"/>
        <v>2.65767091968E-2</v>
      </c>
      <c r="AO317" s="4">
        <f t="shared" si="276"/>
        <v>-9.9149269910399993E-3</v>
      </c>
      <c r="AP317" s="4">
        <f t="shared" si="277"/>
        <v>2.2738771152100001E-2</v>
      </c>
      <c r="AQ317" s="4">
        <f t="shared" si="303"/>
        <v>4.7192519781791668E-3</v>
      </c>
      <c r="AS317" s="4">
        <f t="shared" si="304"/>
        <v>0.11183748379562487</v>
      </c>
      <c r="AT317" s="4">
        <f t="shared" si="278"/>
        <v>-0.10831435076767511</v>
      </c>
      <c r="AU317" s="4">
        <f t="shared" si="279"/>
        <v>7.9609267684130597E-2</v>
      </c>
      <c r="AV317" s="4">
        <f t="shared" si="280"/>
        <v>5.1631518555562951E-2</v>
      </c>
      <c r="AW317" s="4">
        <f t="shared" si="281"/>
        <v>0.16354895207094694</v>
      </c>
      <c r="AX317" s="4">
        <f t="shared" si="282"/>
        <v>0.10392035091815033</v>
      </c>
      <c r="AY317" s="4">
        <f t="shared" si="283"/>
        <v>-0.14159032157535209</v>
      </c>
      <c r="AZ317" s="4">
        <f t="shared" si="284"/>
        <v>-0.11341598755414108</v>
      </c>
      <c r="BA317" s="4">
        <f t="shared" si="285"/>
        <v>-8.2830243696675174E-2</v>
      </c>
      <c r="BB317" s="4">
        <f t="shared" si="286"/>
        <v>0.12023220877754455</v>
      </c>
      <c r="BC317" s="4">
        <f t="shared" si="287"/>
        <v>-3.7874262531237247E-2</v>
      </c>
      <c r="BD317" s="4">
        <f t="shared" si="288"/>
        <v>0.12281281650124014</v>
      </c>
      <c r="BE317" s="4">
        <f t="shared" si="289"/>
        <v>2.2463952681509979E-2</v>
      </c>
      <c r="BG317" s="4">
        <f t="shared" si="290"/>
        <v>0.14084517822896322</v>
      </c>
      <c r="BH317" s="4">
        <f t="shared" si="291"/>
        <v>0.27670642618137414</v>
      </c>
      <c r="BI317" s="4">
        <f t="shared" si="292"/>
        <v>0.16028242789071756</v>
      </c>
      <c r="BJ317" s="4">
        <f t="shared" si="293"/>
        <v>0.10387322332791925</v>
      </c>
      <c r="BK317" s="4">
        <f t="shared" si="294"/>
        <v>5.4047565568361981E-2</v>
      </c>
      <c r="BL317" s="4">
        <f t="shared" si="295"/>
        <v>7.9051558834722979E-2</v>
      </c>
      <c r="BM317" s="4">
        <f t="shared" si="296"/>
        <v>1.9523091257780571E-2</v>
      </c>
      <c r="BN317" s="4">
        <f t="shared" si="297"/>
        <v>1.7940220786889585E-2</v>
      </c>
      <c r="BO317" s="4">
        <f t="shared" si="298"/>
        <v>4.0189965958670235E-2</v>
      </c>
      <c r="BP317" s="4">
        <f t="shared" si="299"/>
        <v>8.9446247041572655E-2</v>
      </c>
      <c r="BQ317" s="4">
        <f t="shared" si="300"/>
        <v>0.10518694989654839</v>
      </c>
      <c r="BR317" s="4">
        <f t="shared" si="301"/>
        <v>7.6755874491581555E-2</v>
      </c>
      <c r="BT317" s="4">
        <f t="shared" si="305"/>
        <v>54.879387972280725</v>
      </c>
      <c r="BU317" s="4">
        <f t="shared" si="306"/>
        <v>178.2704211556007</v>
      </c>
      <c r="BV317" s="5">
        <f t="shared" si="252"/>
        <v>7.9755735763159998E-3</v>
      </c>
      <c r="BW317" s="4">
        <f t="shared" si="254"/>
        <v>14.452094850445743</v>
      </c>
      <c r="BX317" s="4">
        <f>MAX(BW$28:BW317)</f>
        <v>14.492846390176851</v>
      </c>
      <c r="BY317" s="18">
        <f t="shared" si="253"/>
        <v>2.8118382430886123E-3</v>
      </c>
    </row>
    <row r="318" spans="1:83" x14ac:dyDescent="0.25">
      <c r="A318" s="2">
        <v>38442</v>
      </c>
      <c r="B318" s="3">
        <v>2.5672585321500001E-3</v>
      </c>
      <c r="C318" s="3">
        <v>3.3589484682200001E-2</v>
      </c>
      <c r="D318" s="3">
        <v>-4.4063582692099999E-2</v>
      </c>
      <c r="E318" s="3">
        <v>-2.0855468403999999E-2</v>
      </c>
      <c r="F318" s="3">
        <v>1.7987371714200001E-3</v>
      </c>
      <c r="G318" s="3">
        <v>-1.1150986921499999E-2</v>
      </c>
      <c r="H318" s="3">
        <v>-2.01778760774E-2</v>
      </c>
      <c r="I318" s="3">
        <v>5.1973554603000002E-3</v>
      </c>
      <c r="J318" s="3">
        <v>1.8186265210699999E-3</v>
      </c>
      <c r="K318" s="3">
        <v>-3.6867846518900001E-3</v>
      </c>
      <c r="L318" s="3">
        <v>-2.33186443768E-2</v>
      </c>
      <c r="M318" s="3">
        <v>-2.7403119039000001E-2</v>
      </c>
      <c r="N318" s="3">
        <v>-1.6931780681599999E-2</v>
      </c>
      <c r="O318" s="3">
        <f t="shared" si="250"/>
        <v>-1.0432003250775E-2</v>
      </c>
      <c r="P318" s="3">
        <f t="shared" si="251"/>
        <v>-2.7220309813395745E-2</v>
      </c>
      <c r="Q318" s="3"/>
      <c r="R318" s="4">
        <f t="shared" si="255"/>
        <v>1</v>
      </c>
      <c r="S318" s="4">
        <f t="shared" si="256"/>
        <v>-1</v>
      </c>
      <c r="T318" s="4">
        <f t="shared" si="257"/>
        <v>1</v>
      </c>
      <c r="U318" s="4">
        <f t="shared" si="258"/>
        <v>1</v>
      </c>
      <c r="V318" s="4">
        <f t="shared" si="259"/>
        <v>1</v>
      </c>
      <c r="W318" s="4">
        <f t="shared" si="260"/>
        <v>1</v>
      </c>
      <c r="X318" s="4">
        <f t="shared" si="261"/>
        <v>1</v>
      </c>
      <c r="Y318" s="4">
        <f t="shared" si="262"/>
        <v>1</v>
      </c>
      <c r="Z318" s="4">
        <f t="shared" si="263"/>
        <v>1</v>
      </c>
      <c r="AA318" s="4">
        <f t="shared" si="264"/>
        <v>1</v>
      </c>
      <c r="AB318" s="4">
        <f t="shared" si="265"/>
        <v>1</v>
      </c>
      <c r="AC318" s="4">
        <f t="shared" si="266"/>
        <v>1</v>
      </c>
      <c r="AE318" s="4">
        <f t="shared" si="302"/>
        <v>3.3589484682200001E-2</v>
      </c>
      <c r="AF318" s="4">
        <f t="shared" si="267"/>
        <v>4.4063582692099999E-2</v>
      </c>
      <c r="AG318" s="4">
        <f t="shared" si="268"/>
        <v>-2.0855468403999999E-2</v>
      </c>
      <c r="AH318" s="4">
        <f t="shared" si="269"/>
        <v>1.7987371714200001E-3</v>
      </c>
      <c r="AI318" s="4">
        <f t="shared" si="270"/>
        <v>-1.1150986921499999E-2</v>
      </c>
      <c r="AJ318" s="4">
        <f t="shared" si="271"/>
        <v>-2.01778760774E-2</v>
      </c>
      <c r="AK318" s="4">
        <f t="shared" si="272"/>
        <v>5.1973554603000002E-3</v>
      </c>
      <c r="AL318" s="4">
        <f t="shared" si="273"/>
        <v>1.8186265210699999E-3</v>
      </c>
      <c r="AM318" s="4">
        <f t="shared" si="274"/>
        <v>-3.6867846518900001E-3</v>
      </c>
      <c r="AN318" s="4">
        <f t="shared" si="275"/>
        <v>-2.33186443768E-2</v>
      </c>
      <c r="AO318" s="4">
        <f t="shared" si="276"/>
        <v>-2.7403119039000001E-2</v>
      </c>
      <c r="AP318" s="4">
        <f t="shared" si="277"/>
        <v>-1.6931780681599999E-2</v>
      </c>
      <c r="AQ318" s="4">
        <f t="shared" si="303"/>
        <v>-3.0880728020916668E-3</v>
      </c>
      <c r="AS318" s="4">
        <f t="shared" si="304"/>
        <v>9.5394063480386024E-2</v>
      </c>
      <c r="AT318" s="4">
        <f t="shared" si="278"/>
        <v>6.3697230744062916E-2</v>
      </c>
      <c r="AU318" s="4">
        <f t="shared" si="279"/>
        <v>-5.2046799336529892E-2</v>
      </c>
      <c r="AV318" s="4">
        <f t="shared" si="280"/>
        <v>6.9266635376916512E-3</v>
      </c>
      <c r="AW318" s="4">
        <f t="shared" si="281"/>
        <v>-8.2527209536538262E-2</v>
      </c>
      <c r="AX318" s="4">
        <f t="shared" si="282"/>
        <v>-0.10209982636566037</v>
      </c>
      <c r="AY318" s="4">
        <f t="shared" si="283"/>
        <v>0.10648632210288296</v>
      </c>
      <c r="AZ318" s="4">
        <f t="shared" si="284"/>
        <v>4.0548587281579541E-2</v>
      </c>
      <c r="BA318" s="4">
        <f t="shared" si="285"/>
        <v>-3.6693583226035512E-2</v>
      </c>
      <c r="BB318" s="4">
        <f t="shared" si="286"/>
        <v>-0.10428003476081901</v>
      </c>
      <c r="BC318" s="4">
        <f t="shared" si="287"/>
        <v>-0.10420729592768317</v>
      </c>
      <c r="BD318" s="4">
        <f t="shared" si="288"/>
        <v>-8.8237054394876557E-2</v>
      </c>
      <c r="BE318" s="4">
        <f t="shared" si="289"/>
        <v>-2.1419911366794969E-2</v>
      </c>
      <c r="BG318" s="4">
        <f t="shared" si="290"/>
        <v>0.14067472398854416</v>
      </c>
      <c r="BH318" s="4">
        <f t="shared" si="291"/>
        <v>0.28299290602730354</v>
      </c>
      <c r="BI318" s="4">
        <f t="shared" si="292"/>
        <v>0.16123061065031491</v>
      </c>
      <c r="BJ318" s="4">
        <f t="shared" si="293"/>
        <v>0.10298898448586842</v>
      </c>
      <c r="BK318" s="4">
        <f t="shared" si="294"/>
        <v>5.4583296087460022E-2</v>
      </c>
      <c r="BL318" s="4">
        <f t="shared" si="295"/>
        <v>8.0024140074419284E-2</v>
      </c>
      <c r="BM318" s="4">
        <f t="shared" si="296"/>
        <v>2.0964693592611234E-2</v>
      </c>
      <c r="BN318" s="4">
        <f t="shared" si="297"/>
        <v>1.8198391801858404E-2</v>
      </c>
      <c r="BO318" s="4">
        <f t="shared" si="298"/>
        <v>3.9963383536741857E-2</v>
      </c>
      <c r="BP318" s="4">
        <f t="shared" si="299"/>
        <v>9.1301113340082909E-2</v>
      </c>
      <c r="BQ318" s="4">
        <f t="shared" si="300"/>
        <v>9.9809859086378822E-2</v>
      </c>
      <c r="BR318" s="4">
        <f t="shared" si="301"/>
        <v>7.7031186247414576E-2</v>
      </c>
      <c r="BT318" s="4">
        <f t="shared" si="305"/>
        <v>54.498903965702745</v>
      </c>
      <c r="BU318" s="4">
        <f t="shared" si="306"/>
        <v>174.90955079486818</v>
      </c>
      <c r="BV318" s="5">
        <f t="shared" si="252"/>
        <v>-1.3581439507195999E-2</v>
      </c>
      <c r="BW318" s="4">
        <f t="shared" si="254"/>
        <v>14.292916862294403</v>
      </c>
      <c r="BX318" s="4">
        <f>MAX(BW$28:BW318)</f>
        <v>14.492846390176851</v>
      </c>
      <c r="BY318" s="18">
        <f t="shared" si="253"/>
        <v>1.3795049122852693E-2</v>
      </c>
    </row>
    <row r="319" spans="1:83" x14ac:dyDescent="0.25">
      <c r="A319" s="2">
        <v>38471</v>
      </c>
      <c r="B319" s="3">
        <v>2.49927591541E-3</v>
      </c>
      <c r="C319" s="3">
        <v>-8.0195602311300004E-2</v>
      </c>
      <c r="D319" s="3">
        <v>-3.7571261090699998E-2</v>
      </c>
      <c r="E319" s="3">
        <v>1.13673601275E-2</v>
      </c>
      <c r="F319" s="3">
        <v>-3.58574608007E-2</v>
      </c>
      <c r="G319" s="3">
        <v>-2.3861803326400002E-2</v>
      </c>
      <c r="H319" s="3">
        <v>-2.159420435E-2</v>
      </c>
      <c r="I319" s="3">
        <v>9.5994607824900005E-3</v>
      </c>
      <c r="J319" s="3">
        <v>6.7567426860699999E-3</v>
      </c>
      <c r="K319" s="3">
        <v>1.33415918876E-2</v>
      </c>
      <c r="L319" s="3">
        <v>1.19048633908E-2</v>
      </c>
      <c r="M319" s="3">
        <v>1.7174032546100001E-2</v>
      </c>
      <c r="N319" s="3">
        <v>1.22734321665E-2</v>
      </c>
      <c r="O319" s="3">
        <f t="shared" si="250"/>
        <v>-9.7219040243366698E-3</v>
      </c>
      <c r="P319" s="3">
        <f t="shared" si="251"/>
        <v>7.0944741079169704E-3</v>
      </c>
      <c r="Q319" s="3"/>
      <c r="R319" s="4">
        <f t="shared" si="255"/>
        <v>1</v>
      </c>
      <c r="S319" s="4">
        <f t="shared" si="256"/>
        <v>-1</v>
      </c>
      <c r="T319" s="4">
        <f t="shared" si="257"/>
        <v>-1</v>
      </c>
      <c r="U319" s="4">
        <f t="shared" si="258"/>
        <v>1</v>
      </c>
      <c r="V319" s="4">
        <f t="shared" si="259"/>
        <v>1</v>
      </c>
      <c r="W319" s="4">
        <f t="shared" si="260"/>
        <v>1</v>
      </c>
      <c r="X319" s="4">
        <f t="shared" si="261"/>
        <v>1</v>
      </c>
      <c r="Y319" s="4">
        <f t="shared" si="262"/>
        <v>1</v>
      </c>
      <c r="Z319" s="4">
        <f t="shared" si="263"/>
        <v>-1</v>
      </c>
      <c r="AA319" s="4">
        <f t="shared" si="264"/>
        <v>1</v>
      </c>
      <c r="AB319" s="4">
        <f t="shared" si="265"/>
        <v>-1</v>
      </c>
      <c r="AC319" s="4">
        <f t="shared" si="266"/>
        <v>1</v>
      </c>
      <c r="AE319" s="4">
        <f t="shared" si="302"/>
        <v>-8.0195602311300004E-2</v>
      </c>
      <c r="AF319" s="4">
        <f t="shared" si="267"/>
        <v>3.7571261090699998E-2</v>
      </c>
      <c r="AG319" s="4">
        <f t="shared" si="268"/>
        <v>1.13673601275E-2</v>
      </c>
      <c r="AH319" s="4">
        <f t="shared" si="269"/>
        <v>-3.58574608007E-2</v>
      </c>
      <c r="AI319" s="4">
        <f t="shared" si="270"/>
        <v>-2.3861803326400002E-2</v>
      </c>
      <c r="AJ319" s="4">
        <f t="shared" si="271"/>
        <v>-2.159420435E-2</v>
      </c>
      <c r="AK319" s="4">
        <f t="shared" si="272"/>
        <v>9.5994607824900005E-3</v>
      </c>
      <c r="AL319" s="4">
        <f t="shared" si="273"/>
        <v>6.7567426860699999E-3</v>
      </c>
      <c r="AM319" s="4">
        <f t="shared" si="274"/>
        <v>1.33415918876E-2</v>
      </c>
      <c r="AN319" s="4">
        <f t="shared" si="275"/>
        <v>1.19048633908E-2</v>
      </c>
      <c r="AO319" s="4">
        <f t="shared" si="276"/>
        <v>1.7174032546100001E-2</v>
      </c>
      <c r="AP319" s="4">
        <f t="shared" si="277"/>
        <v>1.22734321665E-2</v>
      </c>
      <c r="AQ319" s="4">
        <f t="shared" si="303"/>
        <v>-3.4600271758866677E-3</v>
      </c>
      <c r="AS319" s="4">
        <f t="shared" si="304"/>
        <v>-0.2280313052338549</v>
      </c>
      <c r="AT319" s="4">
        <f t="shared" si="278"/>
        <v>5.3105587158534744E-2</v>
      </c>
      <c r="AU319" s="4">
        <f t="shared" si="279"/>
        <v>2.8201493703088689E-2</v>
      </c>
      <c r="AV319" s="4">
        <f t="shared" si="280"/>
        <v>-0.13926716912378201</v>
      </c>
      <c r="AW319" s="4">
        <f t="shared" si="281"/>
        <v>-0.17486524293560954</v>
      </c>
      <c r="AX319" s="4">
        <f t="shared" si="282"/>
        <v>-0.107938451221935</v>
      </c>
      <c r="AY319" s="4">
        <f t="shared" si="283"/>
        <v>0.18315480243170779</v>
      </c>
      <c r="AZ319" s="4">
        <f t="shared" si="284"/>
        <v>0.14851296223614677</v>
      </c>
      <c r="BA319" s="4">
        <f t="shared" si="285"/>
        <v>0.13353816125537921</v>
      </c>
      <c r="BB319" s="4">
        <f t="shared" si="286"/>
        <v>5.2156487277241301E-2</v>
      </c>
      <c r="BC319" s="4">
        <f t="shared" si="287"/>
        <v>6.8826998468105291E-2</v>
      </c>
      <c r="BD319" s="4">
        <f t="shared" si="288"/>
        <v>6.3732276572136717E-2</v>
      </c>
      <c r="BE319" s="4">
        <f t="shared" si="289"/>
        <v>6.7605500489299206E-3</v>
      </c>
      <c r="BG319" s="4">
        <f t="shared" si="290"/>
        <v>0.1421229599107553</v>
      </c>
      <c r="BH319" s="4">
        <f t="shared" si="291"/>
        <v>0.26419918215451532</v>
      </c>
      <c r="BI319" s="4">
        <f t="shared" si="292"/>
        <v>0.14398168655871155</v>
      </c>
      <c r="BJ319" s="4">
        <f t="shared" si="293"/>
        <v>8.9739107321866962E-2</v>
      </c>
      <c r="BK319" s="4">
        <f t="shared" si="294"/>
        <v>4.9949855188884687E-2</v>
      </c>
      <c r="BL319" s="4">
        <f t="shared" si="295"/>
        <v>8.1245407280800416E-2</v>
      </c>
      <c r="BM319" s="4">
        <f t="shared" si="296"/>
        <v>2.0844545467362682E-2</v>
      </c>
      <c r="BN319" s="4">
        <f t="shared" si="297"/>
        <v>1.8223839884060553E-2</v>
      </c>
      <c r="BO319" s="4">
        <f t="shared" si="298"/>
        <v>3.9067185452500729E-2</v>
      </c>
      <c r="BP319" s="4">
        <f t="shared" si="299"/>
        <v>9.5255704459399709E-2</v>
      </c>
      <c r="BQ319" s="4">
        <f t="shared" si="300"/>
        <v>8.991776708265857E-2</v>
      </c>
      <c r="BR319" s="4">
        <f t="shared" si="301"/>
        <v>7.9441754444400048E-2</v>
      </c>
      <c r="BT319" s="4">
        <f t="shared" si="305"/>
        <v>54.05498952900777</v>
      </c>
      <c r="BU319" s="4">
        <f t="shared" si="306"/>
        <v>176.52918279472954</v>
      </c>
      <c r="BV319" s="5">
        <f t="shared" si="252"/>
        <v>-7.6198858549599994E-3</v>
      </c>
      <c r="BW319" s="4">
        <f t="shared" si="254"/>
        <v>14.219728410144176</v>
      </c>
      <c r="BX319" s="4">
        <f>MAX(BW$28:BW319)</f>
        <v>14.492846390176851</v>
      </c>
      <c r="BY319" s="18">
        <f t="shared" si="253"/>
        <v>1.884501999674764E-2</v>
      </c>
    </row>
    <row r="320" spans="1:83" x14ac:dyDescent="0.25">
      <c r="A320" s="2">
        <v>38503</v>
      </c>
      <c r="B320" s="3">
        <v>2.8618919568299999E-3</v>
      </c>
      <c r="C320" s="3">
        <v>-4.80708330879E-2</v>
      </c>
      <c r="D320" s="3">
        <v>3.9601622812700001E-2</v>
      </c>
      <c r="E320" s="3">
        <v>-4.5772706252299997E-2</v>
      </c>
      <c r="F320" s="3">
        <v>6.5644841948499996E-2</v>
      </c>
      <c r="G320" s="3">
        <v>3.5105036527700001E-2</v>
      </c>
      <c r="H320" s="3">
        <v>2.92732406825E-2</v>
      </c>
      <c r="I320" s="3">
        <v>7.4350264261899999E-3</v>
      </c>
      <c r="J320" s="3">
        <v>8.8372516771100008E-3</v>
      </c>
      <c r="K320" s="3">
        <v>8.8857622490999995E-3</v>
      </c>
      <c r="L320" s="3">
        <v>-2.73170826561E-2</v>
      </c>
      <c r="M320" s="3">
        <v>-2.9175405039599998E-2</v>
      </c>
      <c r="N320" s="3">
        <v>-4.4372901106799999E-2</v>
      </c>
      <c r="O320" s="3">
        <f t="shared" si="250"/>
        <v>6.1545150916661922E-6</v>
      </c>
      <c r="P320" s="3">
        <f t="shared" si="251"/>
        <v>2.8580903537358E-3</v>
      </c>
      <c r="Q320" s="3"/>
      <c r="R320" s="4">
        <f t="shared" si="255"/>
        <v>1</v>
      </c>
      <c r="S320" s="4">
        <f t="shared" si="256"/>
        <v>-1</v>
      </c>
      <c r="T320" s="4">
        <f t="shared" si="257"/>
        <v>1</v>
      </c>
      <c r="U320" s="4">
        <f t="shared" si="258"/>
        <v>1</v>
      </c>
      <c r="V320" s="4">
        <f t="shared" si="259"/>
        <v>1</v>
      </c>
      <c r="W320" s="4">
        <f t="shared" si="260"/>
        <v>1</v>
      </c>
      <c r="X320" s="4">
        <f t="shared" si="261"/>
        <v>1</v>
      </c>
      <c r="Y320" s="4">
        <f t="shared" si="262"/>
        <v>1</v>
      </c>
      <c r="Z320" s="4">
        <f t="shared" si="263"/>
        <v>1</v>
      </c>
      <c r="AA320" s="4">
        <f t="shared" si="264"/>
        <v>1</v>
      </c>
      <c r="AB320" s="4">
        <f t="shared" si="265"/>
        <v>1</v>
      </c>
      <c r="AC320" s="4">
        <f t="shared" si="266"/>
        <v>1</v>
      </c>
      <c r="AE320" s="4">
        <f t="shared" si="302"/>
        <v>-4.80708330879E-2</v>
      </c>
      <c r="AF320" s="4">
        <f t="shared" si="267"/>
        <v>-3.9601622812700001E-2</v>
      </c>
      <c r="AG320" s="4">
        <f t="shared" si="268"/>
        <v>4.5772706252299997E-2</v>
      </c>
      <c r="AH320" s="4">
        <f t="shared" si="269"/>
        <v>6.5644841948499996E-2</v>
      </c>
      <c r="AI320" s="4">
        <f t="shared" si="270"/>
        <v>3.5105036527700001E-2</v>
      </c>
      <c r="AJ320" s="4">
        <f t="shared" si="271"/>
        <v>2.92732406825E-2</v>
      </c>
      <c r="AK320" s="4">
        <f t="shared" si="272"/>
        <v>7.4350264261899999E-3</v>
      </c>
      <c r="AL320" s="4">
        <f t="shared" si="273"/>
        <v>8.8372516771100008E-3</v>
      </c>
      <c r="AM320" s="4">
        <f t="shared" si="274"/>
        <v>-8.8857622490999995E-3</v>
      </c>
      <c r="AN320" s="4">
        <f t="shared" si="275"/>
        <v>-2.73170826561E-2</v>
      </c>
      <c r="AO320" s="4">
        <f t="shared" si="276"/>
        <v>2.9175405039599998E-2</v>
      </c>
      <c r="AP320" s="4">
        <f t="shared" si="277"/>
        <v>-4.4372901106799999E-2</v>
      </c>
      <c r="AQ320" s="4">
        <f t="shared" si="303"/>
        <v>4.4162755534416674E-3</v>
      </c>
      <c r="AS320" s="4">
        <f t="shared" si="304"/>
        <v>-0.13529364465273058</v>
      </c>
      <c r="AT320" s="4">
        <f t="shared" si="278"/>
        <v>-5.995722241038464E-2</v>
      </c>
      <c r="AU320" s="4">
        <f t="shared" si="279"/>
        <v>0.12716257837036857</v>
      </c>
      <c r="AV320" s="4">
        <f t="shared" si="280"/>
        <v>0.29260305303930362</v>
      </c>
      <c r="AW320" s="4">
        <f t="shared" si="281"/>
        <v>0.28112222864271214</v>
      </c>
      <c r="AX320" s="4">
        <f t="shared" si="282"/>
        <v>0.1441225623071877</v>
      </c>
      <c r="AY320" s="4">
        <f t="shared" si="283"/>
        <v>0.14267572181569288</v>
      </c>
      <c r="AZ320" s="4">
        <f t="shared" si="284"/>
        <v>0.19397123182232273</v>
      </c>
      <c r="BA320" s="4">
        <f t="shared" si="285"/>
        <v>-9.0979292684430779E-2</v>
      </c>
      <c r="BB320" s="4">
        <f t="shared" si="286"/>
        <v>-0.114710537541584</v>
      </c>
      <c r="BC320" s="4">
        <f t="shared" si="287"/>
        <v>0.1297870531539333</v>
      </c>
      <c r="BD320" s="4">
        <f t="shared" si="288"/>
        <v>-0.223423570726177</v>
      </c>
      <c r="BE320" s="4">
        <f t="shared" si="289"/>
        <v>5.7256680094684494E-2</v>
      </c>
      <c r="BG320" s="4">
        <f t="shared" si="290"/>
        <v>0.16331406414276506</v>
      </c>
      <c r="BH320" s="4">
        <f t="shared" si="291"/>
        <v>0.26311345592067747</v>
      </c>
      <c r="BI320" s="4">
        <f t="shared" si="292"/>
        <v>0.10051091134818962</v>
      </c>
      <c r="BJ320" s="4">
        <f t="shared" si="293"/>
        <v>9.7450107764451233E-2</v>
      </c>
      <c r="BK320" s="4">
        <f t="shared" si="294"/>
        <v>5.651079773257834E-2</v>
      </c>
      <c r="BL320" s="4">
        <f t="shared" si="295"/>
        <v>8.2676865275957731E-2</v>
      </c>
      <c r="BM320" s="4">
        <f t="shared" si="296"/>
        <v>1.7838527763434649E-2</v>
      </c>
      <c r="BN320" s="4">
        <f t="shared" si="297"/>
        <v>1.5566319382268944E-2</v>
      </c>
      <c r="BO320" s="4">
        <f t="shared" si="298"/>
        <v>2.9445449282470882E-2</v>
      </c>
      <c r="BP320" s="4">
        <f t="shared" si="299"/>
        <v>7.3757673163717258E-2</v>
      </c>
      <c r="BQ320" s="4">
        <f t="shared" si="300"/>
        <v>6.9125784833269102E-2</v>
      </c>
      <c r="BR320" s="4">
        <f t="shared" si="301"/>
        <v>6.8072515977660952E-2</v>
      </c>
      <c r="BT320" s="4">
        <f t="shared" si="305"/>
        <v>54.944108542761484</v>
      </c>
      <c r="BU320" s="4">
        <f t="shared" si="306"/>
        <v>187.14186518976945</v>
      </c>
      <c r="BV320" s="5">
        <f t="shared" si="252"/>
        <v>2.1118249309139997E-2</v>
      </c>
      <c r="BW320" s="4">
        <f t="shared" si="254"/>
        <v>14.56071950618316</v>
      </c>
      <c r="BX320" s="4">
        <f>MAX(BW$28:BW320)</f>
        <v>14.56071950618316</v>
      </c>
      <c r="BY320" s="18">
        <f t="shared" si="253"/>
        <v>0</v>
      </c>
    </row>
    <row r="321" spans="1:77" x14ac:dyDescent="0.25">
      <c r="A321" s="2">
        <v>38533</v>
      </c>
      <c r="B321" s="3">
        <v>2.80502530724E-3</v>
      </c>
      <c r="C321" s="3">
        <v>-1.8001020311999998E-2</v>
      </c>
      <c r="D321" s="3">
        <v>-4.2361375102900001E-2</v>
      </c>
      <c r="E321" s="3">
        <v>4.3305402512799997E-2</v>
      </c>
      <c r="F321" s="3">
        <v>2.5446715719499999E-2</v>
      </c>
      <c r="G321" s="3">
        <v>2.8463517716299999E-2</v>
      </c>
      <c r="H321" s="3">
        <v>-1.67959372559E-3</v>
      </c>
      <c r="I321" s="3">
        <v>6.1428480892599998E-3</v>
      </c>
      <c r="J321" s="3">
        <v>5.1697742991400003E-3</v>
      </c>
      <c r="K321" s="3">
        <v>1.1989259419399999E-3</v>
      </c>
      <c r="L321" s="3">
        <v>8.0080061228700004E-3</v>
      </c>
      <c r="M321" s="3">
        <v>-2.9916643064099999E-2</v>
      </c>
      <c r="N321" s="3">
        <v>-1.48209279462E-2</v>
      </c>
      <c r="O321" s="3">
        <f t="shared" si="250"/>
        <v>9.129691875850005E-4</v>
      </c>
      <c r="P321" s="3">
        <f t="shared" si="251"/>
        <v>9.784584379169816E-3</v>
      </c>
      <c r="Q321" s="3"/>
      <c r="R321" s="4">
        <f t="shared" si="255"/>
        <v>1</v>
      </c>
      <c r="S321" s="4">
        <f t="shared" si="256"/>
        <v>-1</v>
      </c>
      <c r="T321" s="4">
        <f t="shared" si="257"/>
        <v>1</v>
      </c>
      <c r="U321" s="4">
        <f t="shared" si="258"/>
        <v>1</v>
      </c>
      <c r="V321" s="4">
        <f t="shared" si="259"/>
        <v>1</v>
      </c>
      <c r="W321" s="4">
        <f t="shared" si="260"/>
        <v>1</v>
      </c>
      <c r="X321" s="4">
        <f t="shared" si="261"/>
        <v>1</v>
      </c>
      <c r="Y321" s="4">
        <f t="shared" si="262"/>
        <v>1</v>
      </c>
      <c r="Z321" s="4">
        <f t="shared" si="263"/>
        <v>1</v>
      </c>
      <c r="AA321" s="4">
        <f t="shared" si="264"/>
        <v>1</v>
      </c>
      <c r="AB321" s="4">
        <f t="shared" si="265"/>
        <v>1</v>
      </c>
      <c r="AC321" s="4">
        <f t="shared" si="266"/>
        <v>1</v>
      </c>
      <c r="AE321" s="4">
        <f t="shared" si="302"/>
        <v>-1.8001020311999998E-2</v>
      </c>
      <c r="AF321" s="4">
        <f t="shared" si="267"/>
        <v>4.2361375102900001E-2</v>
      </c>
      <c r="AG321" s="4">
        <f t="shared" si="268"/>
        <v>4.3305402512799997E-2</v>
      </c>
      <c r="AH321" s="4">
        <f t="shared" si="269"/>
        <v>2.5446715719499999E-2</v>
      </c>
      <c r="AI321" s="4">
        <f t="shared" si="270"/>
        <v>2.8463517716299999E-2</v>
      </c>
      <c r="AJ321" s="4">
        <f t="shared" si="271"/>
        <v>-1.67959372559E-3</v>
      </c>
      <c r="AK321" s="4">
        <f t="shared" si="272"/>
        <v>6.1428480892599998E-3</v>
      </c>
      <c r="AL321" s="4">
        <f t="shared" si="273"/>
        <v>5.1697742991400003E-3</v>
      </c>
      <c r="AM321" s="4">
        <f t="shared" si="274"/>
        <v>1.1989259419399999E-3</v>
      </c>
      <c r="AN321" s="4">
        <f t="shared" si="275"/>
        <v>8.0080061228700004E-3</v>
      </c>
      <c r="AO321" s="4">
        <f t="shared" si="276"/>
        <v>-2.9916643064099999E-2</v>
      </c>
      <c r="AP321" s="4">
        <f t="shared" si="277"/>
        <v>-1.48209279462E-2</v>
      </c>
      <c r="AQ321" s="4">
        <f t="shared" si="303"/>
        <v>7.9731983714016654E-3</v>
      </c>
      <c r="AS321" s="4">
        <f t="shared" si="304"/>
        <v>-4.4089332799320841E-2</v>
      </c>
      <c r="AT321" s="4">
        <f t="shared" si="278"/>
        <v>6.4400165251405406E-2</v>
      </c>
      <c r="AU321" s="4">
        <f t="shared" si="279"/>
        <v>0.17234109981465215</v>
      </c>
      <c r="AV321" s="4">
        <f t="shared" si="280"/>
        <v>0.10445023121373168</v>
      </c>
      <c r="AW321" s="4">
        <f t="shared" si="281"/>
        <v>0.20147312625806979</v>
      </c>
      <c r="AX321" s="4">
        <f t="shared" si="282"/>
        <v>-8.1260638994179318E-3</v>
      </c>
      <c r="AY321" s="4">
        <f t="shared" si="283"/>
        <v>0.13774338713874335</v>
      </c>
      <c r="AZ321" s="4">
        <f t="shared" si="284"/>
        <v>0.13284512985204999</v>
      </c>
      <c r="BA321" s="4">
        <f t="shared" si="285"/>
        <v>1.6286740004388123E-2</v>
      </c>
      <c r="BB321" s="4">
        <f t="shared" si="286"/>
        <v>4.3428735096319636E-2</v>
      </c>
      <c r="BC321" s="4">
        <f t="shared" si="287"/>
        <v>-0.17311423305360643</v>
      </c>
      <c r="BD321" s="4">
        <f t="shared" si="288"/>
        <v>-8.7089056329657133E-2</v>
      </c>
      <c r="BE321" s="4">
        <f t="shared" si="289"/>
        <v>4.6712494045613145E-2</v>
      </c>
      <c r="BG321" s="4">
        <f t="shared" si="290"/>
        <v>0.17261327825248921</v>
      </c>
      <c r="BH321" s="4">
        <f t="shared" si="291"/>
        <v>0.27672095194890367</v>
      </c>
      <c r="BI321" s="4">
        <f t="shared" si="292"/>
        <v>0.11327565699578801</v>
      </c>
      <c r="BJ321" s="4">
        <f t="shared" si="293"/>
        <v>0.11400055280483834</v>
      </c>
      <c r="BK321" s="4">
        <f t="shared" si="294"/>
        <v>6.0012975618542755E-2</v>
      </c>
      <c r="BL321" s="4">
        <f t="shared" si="295"/>
        <v>8.6105629399965536E-2</v>
      </c>
      <c r="BM321" s="4">
        <f t="shared" si="296"/>
        <v>1.4755899525461516E-2</v>
      </c>
      <c r="BN321" s="4">
        <f t="shared" si="297"/>
        <v>1.4174651896119363E-2</v>
      </c>
      <c r="BO321" s="4">
        <f t="shared" si="298"/>
        <v>2.9190369679145151E-2</v>
      </c>
      <c r="BP321" s="4">
        <f t="shared" si="299"/>
        <v>8.1001313515286028E-2</v>
      </c>
      <c r="BQ321" s="4">
        <f t="shared" si="300"/>
        <v>7.6126951595887976E-2</v>
      </c>
      <c r="BR321" s="4">
        <f t="shared" si="301"/>
        <v>7.9015678968712311E-2</v>
      </c>
      <c r="BT321" s="4">
        <f t="shared" si="305"/>
        <v>56.445967586532056</v>
      </c>
      <c r="BU321" s="4">
        <f t="shared" si="306"/>
        <v>196.40866612103289</v>
      </c>
      <c r="BV321" s="5">
        <f t="shared" si="252"/>
        <v>-5.2818585857799995E-4</v>
      </c>
      <c r="BW321" s="4">
        <f t="shared" si="254"/>
        <v>14.593871926755741</v>
      </c>
      <c r="BX321" s="4">
        <f>MAX(BW$28:BW321)</f>
        <v>14.593871926755741</v>
      </c>
      <c r="BY321" s="18">
        <f t="shared" si="253"/>
        <v>0</v>
      </c>
    </row>
    <row r="322" spans="1:77" x14ac:dyDescent="0.25">
      <c r="A322" s="2">
        <v>38562</v>
      </c>
      <c r="B322" s="3">
        <v>2.8535369973899999E-3</v>
      </c>
      <c r="C322" s="3">
        <v>7.6703549587799999E-2</v>
      </c>
      <c r="D322" s="3">
        <v>6.4294801967499995E-2</v>
      </c>
      <c r="E322" s="3">
        <v>-1.67112185209E-2</v>
      </c>
      <c r="F322" s="3">
        <v>6.0480017191199997E-2</v>
      </c>
      <c r="G322" s="3">
        <v>2.91518962763E-2</v>
      </c>
      <c r="H322" s="3">
        <v>3.4740611717700001E-2</v>
      </c>
      <c r="I322" s="3">
        <v>-4.5202805980099998E-3</v>
      </c>
      <c r="J322" s="3">
        <v>-5.8708563987800002E-3</v>
      </c>
      <c r="K322" s="3">
        <v>-1.4372582674800001E-2</v>
      </c>
      <c r="L322" s="3">
        <v>-1.0322689030899999E-3</v>
      </c>
      <c r="M322" s="3">
        <v>-1.42036361666E-2</v>
      </c>
      <c r="N322" s="3">
        <v>-1.6676333544399999E-2</v>
      </c>
      <c r="O322" s="3">
        <f t="shared" si="250"/>
        <v>1.5998641661159999E-2</v>
      </c>
      <c r="P322" s="3">
        <f t="shared" si="251"/>
        <v>1.0543659860421545E-2</v>
      </c>
      <c r="Q322" s="3"/>
      <c r="R322" s="4">
        <f t="shared" si="255"/>
        <v>1</v>
      </c>
      <c r="S322" s="4">
        <f t="shared" si="256"/>
        <v>-1</v>
      </c>
      <c r="T322" s="4">
        <f t="shared" si="257"/>
        <v>1</v>
      </c>
      <c r="U322" s="4">
        <f t="shared" si="258"/>
        <v>1</v>
      </c>
      <c r="V322" s="4">
        <f t="shared" si="259"/>
        <v>1</v>
      </c>
      <c r="W322" s="4">
        <f t="shared" si="260"/>
        <v>1</v>
      </c>
      <c r="X322" s="4">
        <f t="shared" si="261"/>
        <v>1</v>
      </c>
      <c r="Y322" s="4">
        <f t="shared" si="262"/>
        <v>1</v>
      </c>
      <c r="Z322" s="4">
        <f t="shared" si="263"/>
        <v>1</v>
      </c>
      <c r="AA322" s="4">
        <f t="shared" si="264"/>
        <v>1</v>
      </c>
      <c r="AB322" s="4">
        <f t="shared" si="265"/>
        <v>-1</v>
      </c>
      <c r="AC322" s="4">
        <f t="shared" si="266"/>
        <v>1</v>
      </c>
      <c r="AE322" s="4">
        <f t="shared" si="302"/>
        <v>7.6703549587799999E-2</v>
      </c>
      <c r="AF322" s="4">
        <f t="shared" si="267"/>
        <v>-6.4294801967499995E-2</v>
      </c>
      <c r="AG322" s="4">
        <f t="shared" si="268"/>
        <v>-1.67112185209E-2</v>
      </c>
      <c r="AH322" s="4">
        <f t="shared" si="269"/>
        <v>6.0480017191199997E-2</v>
      </c>
      <c r="AI322" s="4">
        <f t="shared" si="270"/>
        <v>2.91518962763E-2</v>
      </c>
      <c r="AJ322" s="4">
        <f t="shared" si="271"/>
        <v>3.4740611717700001E-2</v>
      </c>
      <c r="AK322" s="4">
        <f t="shared" si="272"/>
        <v>-4.5202805980099998E-3</v>
      </c>
      <c r="AL322" s="4">
        <f t="shared" si="273"/>
        <v>-5.8708563987800002E-3</v>
      </c>
      <c r="AM322" s="4">
        <f t="shared" si="274"/>
        <v>-1.4372582674800001E-2</v>
      </c>
      <c r="AN322" s="4">
        <f t="shared" si="275"/>
        <v>-1.0322689030899999E-3</v>
      </c>
      <c r="AO322" s="4">
        <f t="shared" si="276"/>
        <v>-1.42036361666E-2</v>
      </c>
      <c r="AP322" s="4">
        <f t="shared" si="277"/>
        <v>-1.6676333544399999E-2</v>
      </c>
      <c r="AQ322" s="4">
        <f t="shared" si="303"/>
        <v>5.282841333243333E-3</v>
      </c>
      <c r="AS322" s="4">
        <f t="shared" si="304"/>
        <v>0.17774657978652667</v>
      </c>
      <c r="AT322" s="4">
        <f t="shared" si="278"/>
        <v>-9.2938104635274577E-2</v>
      </c>
      <c r="AU322" s="4">
        <f t="shared" si="279"/>
        <v>-5.9010802370438278E-2</v>
      </c>
      <c r="AV322" s="4">
        <f t="shared" si="280"/>
        <v>0.21220955759657736</v>
      </c>
      <c r="AW322" s="4">
        <f t="shared" si="281"/>
        <v>0.19430395494198877</v>
      </c>
      <c r="AX322" s="4">
        <f t="shared" si="282"/>
        <v>0.16138601835811636</v>
      </c>
      <c r="AY322" s="4">
        <f t="shared" si="283"/>
        <v>-0.12253487061795701</v>
      </c>
      <c r="AZ322" s="4">
        <f t="shared" si="284"/>
        <v>-0.16567197393785121</v>
      </c>
      <c r="BA322" s="4">
        <f t="shared" si="285"/>
        <v>-0.19694964925460867</v>
      </c>
      <c r="BB322" s="4">
        <f t="shared" si="286"/>
        <v>-5.0975415498426312E-3</v>
      </c>
      <c r="BC322" s="4">
        <f t="shared" si="287"/>
        <v>-7.4631314502114993E-2</v>
      </c>
      <c r="BD322" s="4">
        <f t="shared" si="288"/>
        <v>-8.442037713048467E-2</v>
      </c>
      <c r="BE322" s="4">
        <f t="shared" si="289"/>
        <v>-4.634043609613568E-3</v>
      </c>
      <c r="BG322" s="4">
        <f t="shared" si="290"/>
        <v>0.17317742466574207</v>
      </c>
      <c r="BH322" s="4">
        <f t="shared" si="291"/>
        <v>0.25094686741399702</v>
      </c>
      <c r="BI322" s="4">
        <f t="shared" si="292"/>
        <v>0.11976839035422093</v>
      </c>
      <c r="BJ322" s="4">
        <f t="shared" si="293"/>
        <v>0.11228326871311836</v>
      </c>
      <c r="BK322" s="4">
        <f t="shared" si="294"/>
        <v>6.3239486228719624E-2</v>
      </c>
      <c r="BL322" s="4">
        <f t="shared" si="295"/>
        <v>8.5272385095120695E-2</v>
      </c>
      <c r="BM322" s="4">
        <f t="shared" si="296"/>
        <v>1.4732894536066956E-2</v>
      </c>
      <c r="BN322" s="4">
        <f t="shared" si="297"/>
        <v>1.4316092422793849E-2</v>
      </c>
      <c r="BO322" s="4">
        <f t="shared" si="298"/>
        <v>2.9216897195424453E-2</v>
      </c>
      <c r="BP322" s="4">
        <f t="shared" si="299"/>
        <v>7.4766700598743352E-2</v>
      </c>
      <c r="BQ322" s="4">
        <f t="shared" si="300"/>
        <v>8.0676938251468544E-2</v>
      </c>
      <c r="BR322" s="4">
        <f t="shared" si="301"/>
        <v>8.0215424920516781E-2</v>
      </c>
      <c r="BT322" s="4">
        <f t="shared" si="305"/>
        <v>57.524425540868279</v>
      </c>
      <c r="BU322" s="4">
        <f t="shared" si="306"/>
        <v>196.05895919230639</v>
      </c>
      <c r="BV322" s="5">
        <f t="shared" si="252"/>
        <v>1.5095333960699998E-2</v>
      </c>
      <c r="BW322" s="4">
        <f t="shared" si="254"/>
        <v>14.855815450747974</v>
      </c>
      <c r="BX322" s="4">
        <f>MAX(BW$28:BW322)</f>
        <v>14.855815450747974</v>
      </c>
      <c r="BY322" s="18">
        <f t="shared" si="253"/>
        <v>0</v>
      </c>
    </row>
    <row r="323" spans="1:77" x14ac:dyDescent="0.25">
      <c r="A323" s="2">
        <v>38595</v>
      </c>
      <c r="B323" s="3">
        <v>3.4169471958400001E-3</v>
      </c>
      <c r="C323" s="3">
        <v>-7.6453008309899997E-3</v>
      </c>
      <c r="D323" s="3">
        <v>-0.14008864151799999</v>
      </c>
      <c r="E323" s="3">
        <v>5.2972273036599998E-3</v>
      </c>
      <c r="F323" s="3">
        <v>-1.2432819723299999E-2</v>
      </c>
      <c r="G323" s="3">
        <v>4.6830375913600002E-3</v>
      </c>
      <c r="H323" s="3">
        <v>-1.24383092629E-2</v>
      </c>
      <c r="I323" s="3">
        <v>6.6599889594800002E-3</v>
      </c>
      <c r="J323" s="3">
        <v>6.1755818287799998E-3</v>
      </c>
      <c r="K323" s="3">
        <v>1.17221164851E-2</v>
      </c>
      <c r="L323" s="3">
        <v>-9.915021328E-3</v>
      </c>
      <c r="M323" s="3">
        <v>5.4986209979700001E-3</v>
      </c>
      <c r="N323" s="3">
        <v>2.2596501868199999E-2</v>
      </c>
      <c r="O323" s="3">
        <f t="shared" si="250"/>
        <v>-9.9905848023866661E-3</v>
      </c>
      <c r="P323" s="3">
        <f t="shared" si="251"/>
        <v>3.6258630726244147E-3</v>
      </c>
      <c r="Q323" s="3"/>
      <c r="R323" s="4">
        <f t="shared" si="255"/>
        <v>1</v>
      </c>
      <c r="S323" s="4">
        <f t="shared" si="256"/>
        <v>-1</v>
      </c>
      <c r="T323" s="4">
        <f t="shared" si="257"/>
        <v>1</v>
      </c>
      <c r="U323" s="4">
        <f t="shared" si="258"/>
        <v>1</v>
      </c>
      <c r="V323" s="4">
        <f t="shared" si="259"/>
        <v>1</v>
      </c>
      <c r="W323" s="4">
        <f t="shared" si="260"/>
        <v>1</v>
      </c>
      <c r="X323" s="4">
        <f t="shared" si="261"/>
        <v>1</v>
      </c>
      <c r="Y323" s="4">
        <f t="shared" si="262"/>
        <v>1</v>
      </c>
      <c r="Z323" s="4">
        <f t="shared" si="263"/>
        <v>1</v>
      </c>
      <c r="AA323" s="4">
        <f t="shared" si="264"/>
        <v>1</v>
      </c>
      <c r="AB323" s="4">
        <f t="shared" si="265"/>
        <v>-1</v>
      </c>
      <c r="AC323" s="4">
        <f t="shared" si="266"/>
        <v>-1</v>
      </c>
      <c r="AE323" s="4">
        <f t="shared" si="302"/>
        <v>-7.6453008309899997E-3</v>
      </c>
      <c r="AF323" s="4">
        <f t="shared" si="267"/>
        <v>0.14008864151799999</v>
      </c>
      <c r="AG323" s="4">
        <f t="shared" si="268"/>
        <v>5.2972273036599998E-3</v>
      </c>
      <c r="AH323" s="4">
        <f t="shared" si="269"/>
        <v>-1.2432819723299999E-2</v>
      </c>
      <c r="AI323" s="4">
        <f t="shared" si="270"/>
        <v>4.6830375913600002E-3</v>
      </c>
      <c r="AJ323" s="4">
        <f t="shared" si="271"/>
        <v>-1.24383092629E-2</v>
      </c>
      <c r="AK323" s="4">
        <f t="shared" si="272"/>
        <v>6.6599889594800002E-3</v>
      </c>
      <c r="AL323" s="4">
        <f t="shared" si="273"/>
        <v>6.1755818287799998E-3</v>
      </c>
      <c r="AM323" s="4">
        <f t="shared" si="274"/>
        <v>1.17221164851E-2</v>
      </c>
      <c r="AN323" s="4">
        <f t="shared" si="275"/>
        <v>-9.915021328E-3</v>
      </c>
      <c r="AO323" s="4">
        <f t="shared" si="276"/>
        <v>-5.4986209979700001E-3</v>
      </c>
      <c r="AP323" s="4">
        <f t="shared" si="277"/>
        <v>2.2596501868199999E-2</v>
      </c>
      <c r="AQ323" s="4">
        <f t="shared" si="303"/>
        <v>1.2441085284284998E-2</v>
      </c>
      <c r="AS323" s="4">
        <f t="shared" si="304"/>
        <v>-1.7658885609938033E-2</v>
      </c>
      <c r="AT323" s="4">
        <f t="shared" si="278"/>
        <v>0.22329609922867089</v>
      </c>
      <c r="AU323" s="4">
        <f t="shared" si="279"/>
        <v>1.7691570498670605E-2</v>
      </c>
      <c r="AV323" s="4">
        <f t="shared" si="280"/>
        <v>-4.4290907686578389E-2</v>
      </c>
      <c r="AW323" s="4">
        <f t="shared" si="281"/>
        <v>2.9620971773380678E-2</v>
      </c>
      <c r="AX323" s="4">
        <f t="shared" si="282"/>
        <v>-5.8346247728500431E-2</v>
      </c>
      <c r="AY323" s="4">
        <f t="shared" si="283"/>
        <v>0.18081956517576289</v>
      </c>
      <c r="AZ323" s="4">
        <f t="shared" si="284"/>
        <v>0.17254937021634029</v>
      </c>
      <c r="BA323" s="4">
        <f t="shared" si="285"/>
        <v>0.16048407066217499</v>
      </c>
      <c r="BB323" s="4">
        <f t="shared" si="286"/>
        <v>-5.3045119009393051E-2</v>
      </c>
      <c r="BC323" s="4">
        <f t="shared" si="287"/>
        <v>-2.7262417821712067E-2</v>
      </c>
      <c r="BD323" s="4">
        <f t="shared" si="288"/>
        <v>0.11267908580221445</v>
      </c>
      <c r="BE323" s="4">
        <f t="shared" si="289"/>
        <v>5.8044762958424402E-2</v>
      </c>
      <c r="BG323" s="4">
        <f t="shared" si="290"/>
        <v>0.18766815972421269</v>
      </c>
      <c r="BH323" s="4">
        <f t="shared" si="291"/>
        <v>0.21337021209828083</v>
      </c>
      <c r="BI323" s="4">
        <f t="shared" si="292"/>
        <v>0.12156366377437468</v>
      </c>
      <c r="BJ323" s="4">
        <f t="shared" si="293"/>
        <v>0.10638632852703139</v>
      </c>
      <c r="BK323" s="4">
        <f t="shared" si="294"/>
        <v>5.9724796349242715E-2</v>
      </c>
      <c r="BL323" s="4">
        <f t="shared" si="295"/>
        <v>7.9530344632903524E-2</v>
      </c>
      <c r="BM323" s="4">
        <f t="shared" si="296"/>
        <v>1.7580411930002326E-2</v>
      </c>
      <c r="BN323" s="4">
        <f t="shared" si="297"/>
        <v>1.6884357995826091E-2</v>
      </c>
      <c r="BO323" s="4">
        <f t="shared" si="298"/>
        <v>3.3570603655455972E-2</v>
      </c>
      <c r="BP323" s="4">
        <f t="shared" si="299"/>
        <v>7.5645201622035182E-2</v>
      </c>
      <c r="BQ323" s="4">
        <f t="shared" si="300"/>
        <v>7.8934532874022204E-2</v>
      </c>
      <c r="BR323" s="4">
        <f t="shared" si="301"/>
        <v>8.2043501092289584E-2</v>
      </c>
      <c r="BT323" s="4">
        <f t="shared" si="305"/>
        <v>59.922707030993436</v>
      </c>
      <c r="BU323" s="4">
        <f t="shared" si="306"/>
        <v>208.1090781153307</v>
      </c>
      <c r="BV323" s="5">
        <f t="shared" si="252"/>
        <v>-2.7741389636999998E-3</v>
      </c>
      <c r="BW323" s="4">
        <f t="shared" si="254"/>
        <v>14.865364891214867</v>
      </c>
      <c r="BX323" s="4">
        <f>MAX(BW$28:BW323)</f>
        <v>14.865364891214867</v>
      </c>
      <c r="BY323" s="18">
        <f t="shared" si="253"/>
        <v>0</v>
      </c>
    </row>
    <row r="324" spans="1:77" x14ac:dyDescent="0.25">
      <c r="A324" s="2">
        <v>38625</v>
      </c>
      <c r="B324" s="3">
        <v>3.1845123684500001E-3</v>
      </c>
      <c r="C324" s="3">
        <v>-3.3968486067300001E-3</v>
      </c>
      <c r="D324" s="3">
        <v>-5.0957739651199999E-2</v>
      </c>
      <c r="E324" s="3">
        <v>7.8299516316400003E-2</v>
      </c>
      <c r="F324" s="3">
        <v>4.1477126028499997E-2</v>
      </c>
      <c r="G324" s="3">
        <v>3.0060663300300001E-2</v>
      </c>
      <c r="H324" s="3">
        <v>5.5372113555199999E-3</v>
      </c>
      <c r="I324" s="3">
        <v>-2.0894578439099999E-3</v>
      </c>
      <c r="J324" s="3">
        <v>-5.6103750296299998E-3</v>
      </c>
      <c r="K324" s="3">
        <v>-1.2894113621800001E-2</v>
      </c>
      <c r="L324" s="3">
        <v>1.8573050109899999E-2</v>
      </c>
      <c r="M324" s="3">
        <v>-2.22899500337E-2</v>
      </c>
      <c r="N324" s="3">
        <v>-1.55252656858E-2</v>
      </c>
      <c r="O324" s="3">
        <f t="shared" si="250"/>
        <v>5.0986513864875E-3</v>
      </c>
      <c r="P324" s="3">
        <f t="shared" si="251"/>
        <v>1.0517075464677277E-3</v>
      </c>
      <c r="Q324" s="3"/>
      <c r="R324" s="4">
        <f t="shared" si="255"/>
        <v>1</v>
      </c>
      <c r="S324" s="4">
        <f t="shared" si="256"/>
        <v>-1</v>
      </c>
      <c r="T324" s="4">
        <f t="shared" si="257"/>
        <v>1</v>
      </c>
      <c r="U324" s="4">
        <f t="shared" si="258"/>
        <v>1</v>
      </c>
      <c r="V324" s="4">
        <f t="shared" si="259"/>
        <v>1</v>
      </c>
      <c r="W324" s="4">
        <f t="shared" si="260"/>
        <v>1</v>
      </c>
      <c r="X324" s="4">
        <f t="shared" si="261"/>
        <v>1</v>
      </c>
      <c r="Y324" s="4">
        <f t="shared" si="262"/>
        <v>1</v>
      </c>
      <c r="Z324" s="4">
        <f t="shared" si="263"/>
        <v>1</v>
      </c>
      <c r="AA324" s="4">
        <f t="shared" si="264"/>
        <v>1</v>
      </c>
      <c r="AB324" s="4">
        <f t="shared" si="265"/>
        <v>-1</v>
      </c>
      <c r="AC324" s="4">
        <f t="shared" si="266"/>
        <v>1</v>
      </c>
      <c r="AE324" s="4">
        <f t="shared" si="302"/>
        <v>-3.3968486067300001E-3</v>
      </c>
      <c r="AF324" s="4">
        <f t="shared" si="267"/>
        <v>5.0957739651199999E-2</v>
      </c>
      <c r="AG324" s="4">
        <f t="shared" si="268"/>
        <v>7.8299516316400003E-2</v>
      </c>
      <c r="AH324" s="4">
        <f t="shared" si="269"/>
        <v>4.1477126028499997E-2</v>
      </c>
      <c r="AI324" s="4">
        <f t="shared" si="270"/>
        <v>3.0060663300300001E-2</v>
      </c>
      <c r="AJ324" s="4">
        <f t="shared" si="271"/>
        <v>5.5372113555199999E-3</v>
      </c>
      <c r="AK324" s="4">
        <f t="shared" si="272"/>
        <v>-2.0894578439099999E-3</v>
      </c>
      <c r="AL324" s="4">
        <f t="shared" si="273"/>
        <v>-5.6103750296299998E-3</v>
      </c>
      <c r="AM324" s="4">
        <f t="shared" si="274"/>
        <v>-1.2894113621800001E-2</v>
      </c>
      <c r="AN324" s="4">
        <f t="shared" si="275"/>
        <v>1.8573050109899999E-2</v>
      </c>
      <c r="AO324" s="4">
        <f t="shared" si="276"/>
        <v>2.22899500337E-2</v>
      </c>
      <c r="AP324" s="4">
        <f t="shared" si="277"/>
        <v>1.55252656858E-2</v>
      </c>
      <c r="AQ324" s="4">
        <f t="shared" si="303"/>
        <v>1.9894143948270833E-2</v>
      </c>
      <c r="AS324" s="4">
        <f t="shared" si="304"/>
        <v>-7.2401170485645117E-3</v>
      </c>
      <c r="AT324" s="4">
        <f t="shared" si="278"/>
        <v>9.5529247780338264E-2</v>
      </c>
      <c r="AU324" s="4">
        <f t="shared" si="279"/>
        <v>0.25764118614169429</v>
      </c>
      <c r="AV324" s="4">
        <f t="shared" si="280"/>
        <v>0.15594908331839347</v>
      </c>
      <c r="AW324" s="4">
        <f t="shared" si="281"/>
        <v>0.20132785802747177</v>
      </c>
      <c r="AX324" s="4">
        <f t="shared" si="282"/>
        <v>2.7849552927646334E-2</v>
      </c>
      <c r="AY324" s="4">
        <f t="shared" si="283"/>
        <v>-4.7540588974350012E-2</v>
      </c>
      <c r="AZ324" s="4">
        <f t="shared" si="284"/>
        <v>-0.132912960765625</v>
      </c>
      <c r="BA324" s="4">
        <f t="shared" si="285"/>
        <v>-0.15363576722224859</v>
      </c>
      <c r="BB324" s="4">
        <f t="shared" si="286"/>
        <v>9.8211385318006661E-2</v>
      </c>
      <c r="BC324" s="4">
        <f t="shared" si="287"/>
        <v>0.11295411132298344</v>
      </c>
      <c r="BD324" s="4">
        <f t="shared" si="288"/>
        <v>7.5692848204202537E-2</v>
      </c>
      <c r="BE324" s="4">
        <f t="shared" si="289"/>
        <v>5.6985486585829061E-2</v>
      </c>
      <c r="BG324" s="4">
        <f t="shared" si="290"/>
        <v>0.18772963851938704</v>
      </c>
      <c r="BH324" s="4">
        <f t="shared" si="291"/>
        <v>0.2402390438949332</v>
      </c>
      <c r="BI324" s="4">
        <f t="shared" si="292"/>
        <v>0.1128720825982619</v>
      </c>
      <c r="BJ324" s="4">
        <f t="shared" si="293"/>
        <v>9.9840646522551507E-2</v>
      </c>
      <c r="BK324" s="4">
        <f t="shared" si="294"/>
        <v>6.0404817284147892E-2</v>
      </c>
      <c r="BL324" s="4">
        <f t="shared" si="295"/>
        <v>8.2267372984117126E-2</v>
      </c>
      <c r="BM324" s="4">
        <f t="shared" si="296"/>
        <v>1.6971627490876186E-2</v>
      </c>
      <c r="BN324" s="4">
        <f t="shared" si="297"/>
        <v>1.6500342891499802E-2</v>
      </c>
      <c r="BO324" s="4">
        <f t="shared" si="298"/>
        <v>3.1714659826474485E-2</v>
      </c>
      <c r="BP324" s="4">
        <f t="shared" si="299"/>
        <v>7.8051238830082456E-2</v>
      </c>
      <c r="BQ324" s="4">
        <f t="shared" si="300"/>
        <v>7.7397547853572765E-2</v>
      </c>
      <c r="BR324" s="4">
        <f t="shared" si="301"/>
        <v>8.4631780199660125E-2</v>
      </c>
      <c r="BT324" s="4">
        <f t="shared" si="305"/>
        <v>63.781021425861191</v>
      </c>
      <c r="BU324" s="4">
        <f t="shared" si="306"/>
        <v>220.6310011279061</v>
      </c>
      <c r="BV324" s="5">
        <f t="shared" si="252"/>
        <v>-1.8353186354080012E-3</v>
      </c>
      <c r="BW324" s="4">
        <f t="shared" si="254"/>
        <v>14.885421148365477</v>
      </c>
      <c r="BX324" s="4">
        <f>MAX(BW$28:BW324)</f>
        <v>14.885421148365477</v>
      </c>
      <c r="BY324" s="18">
        <f t="shared" si="253"/>
        <v>0</v>
      </c>
    </row>
    <row r="325" spans="1:77" x14ac:dyDescent="0.25">
      <c r="A325" s="2">
        <v>38656</v>
      </c>
      <c r="B325" s="3">
        <v>3.5142412700399999E-3</v>
      </c>
      <c r="C325" s="3">
        <v>7.4350290207900002E-2</v>
      </c>
      <c r="D325" s="3">
        <v>-4.5165243912399997E-2</v>
      </c>
      <c r="E325" s="3">
        <v>-1.1468277362499999E-2</v>
      </c>
      <c r="F325" s="3">
        <v>-2.8462064035300001E-2</v>
      </c>
      <c r="G325" s="3">
        <v>-3.03203603728E-2</v>
      </c>
      <c r="H325" s="3">
        <v>-2.0048489471800001E-2</v>
      </c>
      <c r="I325" s="3">
        <v>-9.4753323999999996E-3</v>
      </c>
      <c r="J325" s="3">
        <v>-2.13644796245E-3</v>
      </c>
      <c r="K325" s="3">
        <v>-9.0904783420599992E-3</v>
      </c>
      <c r="L325" s="3">
        <v>-2.0163401012800002E-2</v>
      </c>
      <c r="M325" s="3">
        <v>-2.9679568894900001E-2</v>
      </c>
      <c r="N325" s="3">
        <v>1.2563826269099999E-3</v>
      </c>
      <c r="O325" s="3">
        <f t="shared" si="250"/>
        <v>-1.0866915911016668E-2</v>
      </c>
      <c r="P325" s="3">
        <f t="shared" si="251"/>
        <v>-4.4482534689031267E-2</v>
      </c>
      <c r="Q325" s="3"/>
      <c r="R325" s="4">
        <f t="shared" si="255"/>
        <v>1</v>
      </c>
      <c r="S325" s="4">
        <f t="shared" si="256"/>
        <v>-1</v>
      </c>
      <c r="T325" s="4">
        <f t="shared" si="257"/>
        <v>1</v>
      </c>
      <c r="U325" s="4">
        <f t="shared" si="258"/>
        <v>1</v>
      </c>
      <c r="V325" s="4">
        <f t="shared" si="259"/>
        <v>1</v>
      </c>
      <c r="W325" s="4">
        <f t="shared" si="260"/>
        <v>1</v>
      </c>
      <c r="X325" s="4">
        <f t="shared" si="261"/>
        <v>1</v>
      </c>
      <c r="Y325" s="4">
        <f t="shared" si="262"/>
        <v>1</v>
      </c>
      <c r="Z325" s="4">
        <f t="shared" si="263"/>
        <v>-1</v>
      </c>
      <c r="AA325" s="4">
        <f t="shared" si="264"/>
        <v>1</v>
      </c>
      <c r="AB325" s="4">
        <f t="shared" si="265"/>
        <v>-1</v>
      </c>
      <c r="AC325" s="4">
        <f t="shared" si="266"/>
        <v>1</v>
      </c>
      <c r="AE325" s="4">
        <f t="shared" si="302"/>
        <v>7.4350290207900002E-2</v>
      </c>
      <c r="AF325" s="4">
        <f t="shared" si="267"/>
        <v>4.5165243912399997E-2</v>
      </c>
      <c r="AG325" s="4">
        <f t="shared" si="268"/>
        <v>-1.1468277362499999E-2</v>
      </c>
      <c r="AH325" s="4">
        <f t="shared" si="269"/>
        <v>-2.8462064035300001E-2</v>
      </c>
      <c r="AI325" s="4">
        <f t="shared" si="270"/>
        <v>-3.03203603728E-2</v>
      </c>
      <c r="AJ325" s="4">
        <f t="shared" si="271"/>
        <v>-2.0048489471800001E-2</v>
      </c>
      <c r="AK325" s="4">
        <f t="shared" si="272"/>
        <v>-9.4753323999999996E-3</v>
      </c>
      <c r="AL325" s="4">
        <f t="shared" si="273"/>
        <v>-2.13644796245E-3</v>
      </c>
      <c r="AM325" s="4">
        <f t="shared" si="274"/>
        <v>-9.0904783420599992E-3</v>
      </c>
      <c r="AN325" s="4">
        <f t="shared" si="275"/>
        <v>-2.0163401012800002E-2</v>
      </c>
      <c r="AO325" s="4">
        <f t="shared" si="276"/>
        <v>2.9679568894900001E-2</v>
      </c>
      <c r="AP325" s="4">
        <f t="shared" si="277"/>
        <v>1.2563826269099999E-3</v>
      </c>
      <c r="AQ325" s="4">
        <f t="shared" si="303"/>
        <v>1.6072195568666665E-3</v>
      </c>
      <c r="AS325" s="4">
        <f t="shared" si="304"/>
        <v>0.15841992941401584</v>
      </c>
      <c r="AT325" s="4">
        <f t="shared" si="278"/>
        <v>7.5200505596671768E-2</v>
      </c>
      <c r="AU325" s="4">
        <f t="shared" si="279"/>
        <v>-4.0641678964384052E-2</v>
      </c>
      <c r="AV325" s="4">
        <f t="shared" si="280"/>
        <v>-0.11402996685872274</v>
      </c>
      <c r="AW325" s="4">
        <f t="shared" si="281"/>
        <v>-0.20078107499387809</v>
      </c>
      <c r="AX325" s="4">
        <f t="shared" si="282"/>
        <v>-9.7479662931114361E-2</v>
      </c>
      <c r="AY325" s="4">
        <f t="shared" si="283"/>
        <v>-0.22332171514119936</v>
      </c>
      <c r="AZ325" s="4">
        <f t="shared" si="284"/>
        <v>-5.1791601580609511E-2</v>
      </c>
      <c r="BA325" s="4">
        <f t="shared" si="285"/>
        <v>-0.11465332930320797</v>
      </c>
      <c r="BB325" s="4">
        <f t="shared" si="286"/>
        <v>-0.10333417542133175</v>
      </c>
      <c r="BC325" s="4">
        <f t="shared" si="287"/>
        <v>0.1533876445339086</v>
      </c>
      <c r="BD325" s="4">
        <f t="shared" si="288"/>
        <v>5.9381127228848975E-3</v>
      </c>
      <c r="BE325" s="4">
        <f t="shared" si="289"/>
        <v>-4.609058441058056E-2</v>
      </c>
      <c r="BG325" s="4">
        <f t="shared" si="290"/>
        <v>0.16342171471812472</v>
      </c>
      <c r="BH325" s="4">
        <f t="shared" si="291"/>
        <v>0.21095752528452202</v>
      </c>
      <c r="BI325" s="4">
        <f t="shared" si="292"/>
        <v>0.13565692793920051</v>
      </c>
      <c r="BJ325" s="4">
        <f t="shared" si="293"/>
        <v>0.10227926239006079</v>
      </c>
      <c r="BK325" s="4">
        <f t="shared" si="294"/>
        <v>6.2224483866098149E-2</v>
      </c>
      <c r="BL325" s="4">
        <f t="shared" si="295"/>
        <v>8.2275322097380546E-2</v>
      </c>
      <c r="BM325" s="4">
        <f t="shared" si="296"/>
        <v>1.7982081047234533E-2</v>
      </c>
      <c r="BN325" s="4">
        <f t="shared" si="297"/>
        <v>1.8344105558947405E-2</v>
      </c>
      <c r="BO325" s="4">
        <f t="shared" si="298"/>
        <v>3.4583190882618804E-2</v>
      </c>
      <c r="BP325" s="4">
        <f t="shared" si="299"/>
        <v>7.5561358765546691E-2</v>
      </c>
      <c r="BQ325" s="4">
        <f t="shared" si="300"/>
        <v>7.9771201885265167E-2</v>
      </c>
      <c r="BR325" s="4">
        <f t="shared" si="301"/>
        <v>8.602428618122282E-2</v>
      </c>
      <c r="BT325" s="4">
        <f t="shared" si="305"/>
        <v>64.320532258664883</v>
      </c>
      <c r="BU325" s="4">
        <f t="shared" si="306"/>
        <v>211.23733991644337</v>
      </c>
      <c r="BV325" s="5">
        <f t="shared" si="252"/>
        <v>-1.5665285019904E-2</v>
      </c>
      <c r="BW325" s="4">
        <f t="shared" si="254"/>
        <v>14.704547744756535</v>
      </c>
      <c r="BX325" s="4">
        <f>MAX(BW$28:BW325)</f>
        <v>14.885421148365477</v>
      </c>
      <c r="BY325" s="18">
        <f t="shared" si="253"/>
        <v>1.2151043749864145E-2</v>
      </c>
    </row>
    <row r="326" spans="1:77" x14ac:dyDescent="0.25">
      <c r="A326" s="2">
        <v>38686</v>
      </c>
      <c r="B326" s="3">
        <v>3.5524060435899998E-3</v>
      </c>
      <c r="C326" s="3">
        <v>7.85938291042E-2</v>
      </c>
      <c r="D326" s="3">
        <v>-4.4331916519000002E-2</v>
      </c>
      <c r="E326" s="3">
        <v>5.9598529331600002E-2</v>
      </c>
      <c r="F326" s="3">
        <v>5.75862163102E-2</v>
      </c>
      <c r="G326" s="3">
        <v>2.1769781030100001E-2</v>
      </c>
      <c r="H326" s="3">
        <v>3.4301474378599997E-2</v>
      </c>
      <c r="I326" s="3">
        <v>-6.0010382120799998E-4</v>
      </c>
      <c r="J326" s="3">
        <v>4.2225835102799999E-3</v>
      </c>
      <c r="K326" s="3">
        <v>1.82556394214E-3</v>
      </c>
      <c r="L326" s="3">
        <v>-8.2556408119800005E-3</v>
      </c>
      <c r="M326" s="3">
        <v>-3.02214980739E-2</v>
      </c>
      <c r="N326" s="3">
        <v>-2.2259246091900001E-2</v>
      </c>
      <c r="O326" s="3">
        <f t="shared" si="250"/>
        <v>1.2685797690760997E-2</v>
      </c>
      <c r="P326" s="3">
        <f t="shared" si="251"/>
        <v>2.3489985036211865E-2</v>
      </c>
      <c r="Q326" s="3"/>
      <c r="R326" s="4">
        <f t="shared" si="255"/>
        <v>1</v>
      </c>
      <c r="S326" s="4">
        <f t="shared" si="256"/>
        <v>-1</v>
      </c>
      <c r="T326" s="4">
        <f t="shared" si="257"/>
        <v>1</v>
      </c>
      <c r="U326" s="4">
        <f t="shared" si="258"/>
        <v>1</v>
      </c>
      <c r="V326" s="4">
        <f t="shared" si="259"/>
        <v>1</v>
      </c>
      <c r="W326" s="4">
        <f t="shared" si="260"/>
        <v>1</v>
      </c>
      <c r="X326" s="4">
        <f t="shared" si="261"/>
        <v>1</v>
      </c>
      <c r="Y326" s="4">
        <f t="shared" si="262"/>
        <v>1</v>
      </c>
      <c r="Z326" s="4">
        <f t="shared" si="263"/>
        <v>-1</v>
      </c>
      <c r="AA326" s="4">
        <f t="shared" si="264"/>
        <v>1</v>
      </c>
      <c r="AB326" s="4">
        <f t="shared" si="265"/>
        <v>-1</v>
      </c>
      <c r="AC326" s="4">
        <f t="shared" si="266"/>
        <v>-1</v>
      </c>
      <c r="AE326" s="4">
        <f t="shared" si="302"/>
        <v>7.85938291042E-2</v>
      </c>
      <c r="AF326" s="4">
        <f t="shared" si="267"/>
        <v>4.4331916519000002E-2</v>
      </c>
      <c r="AG326" s="4">
        <f t="shared" si="268"/>
        <v>5.9598529331600002E-2</v>
      </c>
      <c r="AH326" s="4">
        <f t="shared" si="269"/>
        <v>5.75862163102E-2</v>
      </c>
      <c r="AI326" s="4">
        <f t="shared" si="270"/>
        <v>2.1769781030100001E-2</v>
      </c>
      <c r="AJ326" s="4">
        <f t="shared" si="271"/>
        <v>3.4301474378599997E-2</v>
      </c>
      <c r="AK326" s="4">
        <f t="shared" si="272"/>
        <v>-6.0010382120799998E-4</v>
      </c>
      <c r="AL326" s="4">
        <f t="shared" si="273"/>
        <v>4.2225835102799999E-3</v>
      </c>
      <c r="AM326" s="4">
        <f t="shared" si="274"/>
        <v>-1.82556394214E-3</v>
      </c>
      <c r="AN326" s="4">
        <f t="shared" si="275"/>
        <v>-8.2556408119800005E-3</v>
      </c>
      <c r="AO326" s="4">
        <f t="shared" si="276"/>
        <v>3.02214980739E-2</v>
      </c>
      <c r="AP326" s="4">
        <f t="shared" si="277"/>
        <v>-2.2259246091900001E-2</v>
      </c>
      <c r="AQ326" s="4">
        <f t="shared" si="303"/>
        <v>2.4807106132554334E-2</v>
      </c>
      <c r="AS326" s="4">
        <f t="shared" si="304"/>
        <v>0.19237058977079338</v>
      </c>
      <c r="AT326" s="4">
        <f t="shared" si="278"/>
        <v>8.4058469038653716E-2</v>
      </c>
      <c r="AU326" s="4">
        <f t="shared" si="279"/>
        <v>0.17573309446698135</v>
      </c>
      <c r="AV326" s="4">
        <f t="shared" si="280"/>
        <v>0.22521169967215593</v>
      </c>
      <c r="AW326" s="4">
        <f t="shared" si="281"/>
        <v>0.13994350569108288</v>
      </c>
      <c r="AX326" s="4">
        <f t="shared" si="282"/>
        <v>0.16676433955737538</v>
      </c>
      <c r="AY326" s="4">
        <f t="shared" si="283"/>
        <v>-1.3348929295372963E-2</v>
      </c>
      <c r="AZ326" s="4">
        <f t="shared" si="284"/>
        <v>9.2074993718522721E-2</v>
      </c>
      <c r="BA326" s="4">
        <f t="shared" si="285"/>
        <v>-2.1115043413272912E-2</v>
      </c>
      <c r="BB326" s="4">
        <f t="shared" si="286"/>
        <v>-4.3702977007577484E-2</v>
      </c>
      <c r="BC326" s="4">
        <f t="shared" si="287"/>
        <v>0.15154089375445315</v>
      </c>
      <c r="BD326" s="4">
        <f t="shared" si="288"/>
        <v>-0.10350214842821305</v>
      </c>
      <c r="BE326" s="4">
        <f t="shared" si="289"/>
        <v>8.7169040627131836E-2</v>
      </c>
      <c r="BG326" s="4">
        <f t="shared" si="290"/>
        <v>0.17882738772974932</v>
      </c>
      <c r="BH326" s="4">
        <f t="shared" si="291"/>
        <v>0.21251848374064666</v>
      </c>
      <c r="BI326" s="4">
        <f t="shared" si="292"/>
        <v>0.13593767542479041</v>
      </c>
      <c r="BJ326" s="4">
        <f t="shared" si="293"/>
        <v>0.11338065617392111</v>
      </c>
      <c r="BK326" s="4">
        <f t="shared" si="294"/>
        <v>7.6213658875252818E-2</v>
      </c>
      <c r="BL326" s="4">
        <f t="shared" si="295"/>
        <v>8.6336085269172136E-2</v>
      </c>
      <c r="BM326" s="4">
        <f t="shared" si="296"/>
        <v>2.2013827600525095E-2</v>
      </c>
      <c r="BN326" s="4">
        <f t="shared" si="297"/>
        <v>1.8604761394022926E-2</v>
      </c>
      <c r="BO326" s="4">
        <f t="shared" si="298"/>
        <v>3.5003601767992561E-2</v>
      </c>
      <c r="BP326" s="4">
        <f t="shared" si="299"/>
        <v>7.3678859144016423E-2</v>
      </c>
      <c r="BQ326" s="4">
        <f t="shared" si="300"/>
        <v>6.9614134936777886E-2</v>
      </c>
      <c r="BR326" s="4">
        <f t="shared" si="301"/>
        <v>8.4474957385376248E-2</v>
      </c>
      <c r="BT326" s="4">
        <f t="shared" si="305"/>
        <v>69.457854628524046</v>
      </c>
      <c r="BU326" s="4">
        <f t="shared" si="306"/>
        <v>230.40109698453819</v>
      </c>
      <c r="BV326" s="5">
        <f t="shared" si="252"/>
        <v>2.1311110204016E-2</v>
      </c>
      <c r="BW326" s="4">
        <f t="shared" si="254"/>
        <v>15.070154506521989</v>
      </c>
      <c r="BX326" s="4">
        <f>MAX(BW$28:BW326)</f>
        <v>15.070154506521989</v>
      </c>
      <c r="BY326" s="18">
        <f t="shared" si="253"/>
        <v>0</v>
      </c>
    </row>
    <row r="327" spans="1:77" x14ac:dyDescent="0.25">
      <c r="A327" s="2">
        <v>38716</v>
      </c>
      <c r="B327" s="3">
        <v>3.6652026085500001E-3</v>
      </c>
      <c r="C327" s="3">
        <v>6.6345699061499994E-2</v>
      </c>
      <c r="D327" s="3">
        <v>6.9627574129000003E-2</v>
      </c>
      <c r="E327" s="3">
        <v>4.0645450638399999E-2</v>
      </c>
      <c r="F327" s="3">
        <v>3.7957882995399997E-2</v>
      </c>
      <c r="G327" s="3">
        <v>3.0776486589699999E-2</v>
      </c>
      <c r="H327" s="3">
        <v>-3.5807072823999999E-3</v>
      </c>
      <c r="I327" s="3">
        <v>5.6157141359600002E-3</v>
      </c>
      <c r="J327" s="3">
        <v>4.6322557638599996E-3</v>
      </c>
      <c r="K327" s="3">
        <v>5.3766217684700001E-3</v>
      </c>
      <c r="L327" s="3">
        <v>-7.9079997787599998E-3</v>
      </c>
      <c r="M327" s="3">
        <v>9.7273496560500005E-3</v>
      </c>
      <c r="N327" s="3">
        <v>-7.6696954425599997E-3</v>
      </c>
      <c r="O327" s="3">
        <f t="shared" si="250"/>
        <v>2.0962219352884993E-2</v>
      </c>
      <c r="P327" s="3">
        <f t="shared" si="251"/>
        <v>4.9138802480665003E-2</v>
      </c>
      <c r="Q327" s="3"/>
      <c r="R327" s="4">
        <f t="shared" si="255"/>
        <v>1</v>
      </c>
      <c r="S327" s="4">
        <f t="shared" si="256"/>
        <v>-1</v>
      </c>
      <c r="T327" s="4">
        <f t="shared" si="257"/>
        <v>1</v>
      </c>
      <c r="U327" s="4">
        <f t="shared" si="258"/>
        <v>1</v>
      </c>
      <c r="V327" s="4">
        <f t="shared" si="259"/>
        <v>1</v>
      </c>
      <c r="W327" s="4">
        <f t="shared" si="260"/>
        <v>1</v>
      </c>
      <c r="X327" s="4">
        <f t="shared" si="261"/>
        <v>1</v>
      </c>
      <c r="Y327" s="4">
        <f t="shared" si="262"/>
        <v>1</v>
      </c>
      <c r="Z327" s="4">
        <f t="shared" si="263"/>
        <v>-1</v>
      </c>
      <c r="AA327" s="4">
        <f t="shared" si="264"/>
        <v>-1</v>
      </c>
      <c r="AB327" s="4">
        <f t="shared" si="265"/>
        <v>-1</v>
      </c>
      <c r="AC327" s="4">
        <f t="shared" si="266"/>
        <v>-1</v>
      </c>
      <c r="AE327" s="4">
        <f t="shared" si="302"/>
        <v>6.6345699061499994E-2</v>
      </c>
      <c r="AF327" s="4">
        <f t="shared" si="267"/>
        <v>-6.9627574129000003E-2</v>
      </c>
      <c r="AG327" s="4">
        <f t="shared" si="268"/>
        <v>4.0645450638399999E-2</v>
      </c>
      <c r="AH327" s="4">
        <f t="shared" si="269"/>
        <v>3.7957882995399997E-2</v>
      </c>
      <c r="AI327" s="4">
        <f t="shared" si="270"/>
        <v>3.0776486589699999E-2</v>
      </c>
      <c r="AJ327" s="4">
        <f t="shared" si="271"/>
        <v>-3.5807072823999999E-3</v>
      </c>
      <c r="AK327" s="4">
        <f t="shared" si="272"/>
        <v>5.6157141359600002E-3</v>
      </c>
      <c r="AL327" s="4">
        <f t="shared" si="273"/>
        <v>4.6322557638599996E-3</v>
      </c>
      <c r="AM327" s="4">
        <f t="shared" si="274"/>
        <v>-5.3766217684700001E-3</v>
      </c>
      <c r="AN327" s="4">
        <f t="shared" si="275"/>
        <v>-7.9079997787599998E-3</v>
      </c>
      <c r="AO327" s="4">
        <f t="shared" si="276"/>
        <v>-9.7273496560500005E-3</v>
      </c>
      <c r="AP327" s="4">
        <f t="shared" si="277"/>
        <v>7.6696954425599997E-3</v>
      </c>
      <c r="AQ327" s="4">
        <f t="shared" si="303"/>
        <v>8.1185776677250004E-3</v>
      </c>
      <c r="AS327" s="4">
        <f t="shared" si="304"/>
        <v>0.14840165123200058</v>
      </c>
      <c r="AT327" s="4">
        <f t="shared" si="278"/>
        <v>-0.13105226971969575</v>
      </c>
      <c r="AU327" s="4">
        <f t="shared" si="279"/>
        <v>0.1196002521343326</v>
      </c>
      <c r="AV327" s="4">
        <f t="shared" si="280"/>
        <v>0.13391308280020614</v>
      </c>
      <c r="AW327" s="4">
        <f t="shared" si="281"/>
        <v>0.16152740620982506</v>
      </c>
      <c r="AX327" s="4">
        <f t="shared" si="282"/>
        <v>-1.6589620765112716E-2</v>
      </c>
      <c r="AY327" s="4">
        <f t="shared" si="283"/>
        <v>0.10203975860746814</v>
      </c>
      <c r="AZ327" s="4">
        <f t="shared" si="284"/>
        <v>9.9592908842102867E-2</v>
      </c>
      <c r="BA327" s="4">
        <f t="shared" si="285"/>
        <v>-6.1440783198332523E-2</v>
      </c>
      <c r="BB327" s="4">
        <f t="shared" si="286"/>
        <v>-4.2932259650234943E-2</v>
      </c>
      <c r="BC327" s="4">
        <f t="shared" si="287"/>
        <v>-5.5892957169598835E-2</v>
      </c>
      <c r="BD327" s="4">
        <f t="shared" si="288"/>
        <v>3.6317013609468728E-2</v>
      </c>
      <c r="BE327" s="4">
        <f t="shared" si="289"/>
        <v>4.1123681911035777E-2</v>
      </c>
      <c r="BG327" s="4">
        <f t="shared" si="290"/>
        <v>0.19256978314296669</v>
      </c>
      <c r="BH327" s="4">
        <f t="shared" si="291"/>
        <v>0.21140575494492345</v>
      </c>
      <c r="BI327" s="4">
        <f t="shared" si="292"/>
        <v>0.13953529152994978</v>
      </c>
      <c r="BJ327" s="4">
        <f t="shared" si="293"/>
        <v>0.11905253573704833</v>
      </c>
      <c r="BK327" s="4">
        <f t="shared" si="294"/>
        <v>7.695069476973114E-2</v>
      </c>
      <c r="BL327" s="4">
        <f t="shared" si="295"/>
        <v>8.4498215095719698E-2</v>
      </c>
      <c r="BM327" s="4">
        <f t="shared" si="296"/>
        <v>2.1807158735603811E-2</v>
      </c>
      <c r="BN327" s="4">
        <f t="shared" si="297"/>
        <v>1.822852501707705E-2</v>
      </c>
      <c r="BO327" s="4">
        <f t="shared" si="298"/>
        <v>3.2798785536126071E-2</v>
      </c>
      <c r="BP327" s="4">
        <f t="shared" si="299"/>
        <v>6.0300536585362177E-2</v>
      </c>
      <c r="BQ327" s="4">
        <f t="shared" si="300"/>
        <v>5.5556340103943655E-2</v>
      </c>
      <c r="BR327" s="4">
        <f t="shared" si="301"/>
        <v>6.9376096834713491E-2</v>
      </c>
      <c r="BT327" s="4">
        <f t="shared" si="305"/>
        <v>71.447248254033184</v>
      </c>
      <c r="BU327" s="4">
        <f t="shared" si="306"/>
        <v>240.72050511056457</v>
      </c>
      <c r="BV327" s="5">
        <f t="shared" si="252"/>
        <v>2.2243379480002025E-6</v>
      </c>
      <c r="BW327" s="4">
        <f t="shared" si="254"/>
        <v>15.125423197247096</v>
      </c>
      <c r="BX327" s="4">
        <f>MAX(BW$28:BW327)</f>
        <v>15.125423197247096</v>
      </c>
      <c r="BY327" s="18">
        <f t="shared" si="253"/>
        <v>0</v>
      </c>
    </row>
    <row r="328" spans="1:77" x14ac:dyDescent="0.25">
      <c r="A328" s="2">
        <v>38748</v>
      </c>
      <c r="B328" s="3">
        <v>4.00164323665E-3</v>
      </c>
      <c r="C328" s="3">
        <v>9.9382523690599994E-2</v>
      </c>
      <c r="D328" s="3">
        <v>1.39600657292E-2</v>
      </c>
      <c r="E328" s="3">
        <v>9.9869338111999995E-2</v>
      </c>
      <c r="F328" s="3">
        <v>4.78290921196E-2</v>
      </c>
      <c r="G328" s="3">
        <v>2.2725680324500001E-2</v>
      </c>
      <c r="H328" s="3">
        <v>2.31571182349E-2</v>
      </c>
      <c r="I328" s="3">
        <v>-6.1394178140700001E-3</v>
      </c>
      <c r="J328" s="3">
        <v>-1.73056158224E-3</v>
      </c>
      <c r="K328" s="3">
        <v>-6.0291667259399998E-3</v>
      </c>
      <c r="L328" s="3">
        <v>3.24768657419E-2</v>
      </c>
      <c r="M328" s="3">
        <v>4.59503264301E-3</v>
      </c>
      <c r="N328" s="3">
        <v>3.56220736356E-2</v>
      </c>
      <c r="O328" s="3">
        <f t="shared" si="250"/>
        <v>3.0476553675754997E-2</v>
      </c>
      <c r="P328" s="3">
        <f t="shared" si="251"/>
        <v>6.3089919296281466E-2</v>
      </c>
      <c r="Q328" s="3"/>
      <c r="R328" s="4">
        <f t="shared" si="255"/>
        <v>1</v>
      </c>
      <c r="S328" s="4">
        <f t="shared" si="256"/>
        <v>-1</v>
      </c>
      <c r="T328" s="4">
        <f t="shared" si="257"/>
        <v>1</v>
      </c>
      <c r="U328" s="4">
        <f t="shared" si="258"/>
        <v>1</v>
      </c>
      <c r="V328" s="4">
        <f t="shared" si="259"/>
        <v>1</v>
      </c>
      <c r="W328" s="4">
        <f t="shared" si="260"/>
        <v>1</v>
      </c>
      <c r="X328" s="4">
        <f t="shared" si="261"/>
        <v>1</v>
      </c>
      <c r="Y328" s="4">
        <f t="shared" si="262"/>
        <v>1</v>
      </c>
      <c r="Z328" s="4">
        <f t="shared" si="263"/>
        <v>-1</v>
      </c>
      <c r="AA328" s="4">
        <f t="shared" si="264"/>
        <v>-1</v>
      </c>
      <c r="AB328" s="4">
        <f t="shared" si="265"/>
        <v>-1</v>
      </c>
      <c r="AC328" s="4">
        <f t="shared" si="266"/>
        <v>-1</v>
      </c>
      <c r="AE328" s="4">
        <f t="shared" si="302"/>
        <v>9.9382523690599994E-2</v>
      </c>
      <c r="AF328" s="4">
        <f t="shared" si="267"/>
        <v>-1.39600657292E-2</v>
      </c>
      <c r="AG328" s="4">
        <f t="shared" si="268"/>
        <v>9.9869338111999995E-2</v>
      </c>
      <c r="AH328" s="4">
        <f t="shared" si="269"/>
        <v>4.78290921196E-2</v>
      </c>
      <c r="AI328" s="4">
        <f t="shared" si="270"/>
        <v>2.2725680324500001E-2</v>
      </c>
      <c r="AJ328" s="4">
        <f t="shared" si="271"/>
        <v>2.31571182349E-2</v>
      </c>
      <c r="AK328" s="4">
        <f t="shared" si="272"/>
        <v>-6.1394178140700001E-3</v>
      </c>
      <c r="AL328" s="4">
        <f t="shared" si="273"/>
        <v>-1.73056158224E-3</v>
      </c>
      <c r="AM328" s="4">
        <f t="shared" si="274"/>
        <v>6.0291667259399998E-3</v>
      </c>
      <c r="AN328" s="4">
        <f t="shared" si="275"/>
        <v>-3.24768657419E-2</v>
      </c>
      <c r="AO328" s="4">
        <f t="shared" si="276"/>
        <v>-4.59503264301E-3</v>
      </c>
      <c r="AP328" s="4">
        <f t="shared" si="277"/>
        <v>-3.56220736356E-2</v>
      </c>
      <c r="AQ328" s="4">
        <f t="shared" si="303"/>
        <v>1.7039075171793334E-2</v>
      </c>
      <c r="AS328" s="4">
        <f t="shared" si="304"/>
        <v>0.20643430567051513</v>
      </c>
      <c r="AT328" s="4">
        <f t="shared" si="278"/>
        <v>-2.6413785628185856E-2</v>
      </c>
      <c r="AU328" s="4">
        <f t="shared" si="279"/>
        <v>0.28629126586391684</v>
      </c>
      <c r="AV328" s="4">
        <f t="shared" si="280"/>
        <v>0.16069911261777825</v>
      </c>
      <c r="AW328" s="4">
        <f t="shared" si="281"/>
        <v>0.11813112483262068</v>
      </c>
      <c r="AX328" s="4">
        <f t="shared" si="282"/>
        <v>0.10962181015855818</v>
      </c>
      <c r="AY328" s="4">
        <f t="shared" si="283"/>
        <v>-0.11261288806132054</v>
      </c>
      <c r="AZ328" s="4">
        <f t="shared" si="284"/>
        <v>-3.7974802253473737E-2</v>
      </c>
      <c r="BA328" s="4">
        <f t="shared" si="285"/>
        <v>7.3529146002057941E-2</v>
      </c>
      <c r="BB328" s="4">
        <f t="shared" si="286"/>
        <v>-0.21543334491510108</v>
      </c>
      <c r="BC328" s="4">
        <f t="shared" si="287"/>
        <v>-3.3083767824971057E-2</v>
      </c>
      <c r="BD328" s="4">
        <f t="shared" si="288"/>
        <v>-0.20538528548510618</v>
      </c>
      <c r="BE328" s="4">
        <f t="shared" si="289"/>
        <v>2.6983574248107389E-2</v>
      </c>
      <c r="BG328" s="4">
        <f t="shared" si="290"/>
        <v>0.19252179851332837</v>
      </c>
      <c r="BH328" s="4">
        <f t="shared" si="291"/>
        <v>0.22911848056755885</v>
      </c>
      <c r="BI328" s="4">
        <f t="shared" si="292"/>
        <v>0.1369010867596597</v>
      </c>
      <c r="BJ328" s="4">
        <f t="shared" si="293"/>
        <v>0.12022160308939252</v>
      </c>
      <c r="BK328" s="4">
        <f t="shared" si="294"/>
        <v>7.9171220446289478E-2</v>
      </c>
      <c r="BL328" s="4">
        <f t="shared" si="295"/>
        <v>7.9199097755644904E-2</v>
      </c>
      <c r="BM328" s="4">
        <f t="shared" si="296"/>
        <v>2.1950213623111843E-2</v>
      </c>
      <c r="BN328" s="4">
        <f t="shared" si="297"/>
        <v>1.8501127811391634E-2</v>
      </c>
      <c r="BO328" s="4">
        <f t="shared" si="298"/>
        <v>3.2525316847555379E-2</v>
      </c>
      <c r="BP328" s="4">
        <f t="shared" si="299"/>
        <v>5.8322884994113623E-2</v>
      </c>
      <c r="BQ328" s="4">
        <f t="shared" si="300"/>
        <v>5.8879803136851316E-2</v>
      </c>
      <c r="BR328" s="4">
        <f t="shared" si="301"/>
        <v>6.7853084228289368E-2</v>
      </c>
      <c r="BT328" s="4">
        <f t="shared" si="305"/>
        <v>75.47843006043793</v>
      </c>
      <c r="BU328" s="4">
        <f t="shared" si="306"/>
        <v>248.17928231445612</v>
      </c>
      <c r="BV328" s="5">
        <f t="shared" si="252"/>
        <v>1.1482604250564001E-2</v>
      </c>
      <c r="BW328" s="4">
        <f t="shared" si="254"/>
        <v>15.35962899338212</v>
      </c>
      <c r="BX328" s="4">
        <f>MAX(BW$28:BW328)</f>
        <v>15.35962899338212</v>
      </c>
      <c r="BY328" s="18">
        <f t="shared" si="253"/>
        <v>0</v>
      </c>
    </row>
    <row r="329" spans="1:77" x14ac:dyDescent="0.25">
      <c r="A329" s="2">
        <v>38776</v>
      </c>
      <c r="B329" s="3">
        <v>3.6166915853800001E-3</v>
      </c>
      <c r="C329" s="3">
        <v>-4.1898698797500002E-2</v>
      </c>
      <c r="D329" s="3">
        <v>4.3569912638299998E-2</v>
      </c>
      <c r="E329" s="3">
        <v>-2.0220419843699999E-2</v>
      </c>
      <c r="F329" s="3">
        <v>1.8846713427500002E-2</v>
      </c>
      <c r="G329" s="3">
        <v>3.6010736200800001E-3</v>
      </c>
      <c r="H329" s="3">
        <v>-7.8031185392500005E-4</v>
      </c>
      <c r="I329" s="3">
        <v>-1.4979684271099999E-4</v>
      </c>
      <c r="J329" s="3">
        <v>-1.82973002277E-3</v>
      </c>
      <c r="K329" s="3">
        <v>-2.7413159300999999E-3</v>
      </c>
      <c r="L329" s="3">
        <v>-1.72974499539E-2</v>
      </c>
      <c r="M329" s="3">
        <v>7.2110694217400002E-3</v>
      </c>
      <c r="N329" s="3">
        <v>-1.4760994512300001E-2</v>
      </c>
      <c r="O329" s="3">
        <f t="shared" si="250"/>
        <v>-2.2041623874405002E-3</v>
      </c>
      <c r="P329" s="3">
        <f t="shared" si="251"/>
        <v>-1.173514467295508E-2</v>
      </c>
      <c r="Q329" s="3"/>
      <c r="R329" s="4">
        <f t="shared" si="255"/>
        <v>1</v>
      </c>
      <c r="S329" s="4">
        <f t="shared" si="256"/>
        <v>-1</v>
      </c>
      <c r="T329" s="4">
        <f t="shared" si="257"/>
        <v>1</v>
      </c>
      <c r="U329" s="4">
        <f t="shared" si="258"/>
        <v>1</v>
      </c>
      <c r="V329" s="4">
        <f t="shared" si="259"/>
        <v>1</v>
      </c>
      <c r="W329" s="4">
        <f t="shared" si="260"/>
        <v>1</v>
      </c>
      <c r="X329" s="4">
        <f t="shared" si="261"/>
        <v>1</v>
      </c>
      <c r="Y329" s="4">
        <f t="shared" si="262"/>
        <v>1</v>
      </c>
      <c r="Z329" s="4">
        <f t="shared" si="263"/>
        <v>-1</v>
      </c>
      <c r="AA329" s="4">
        <f t="shared" si="264"/>
        <v>-1</v>
      </c>
      <c r="AB329" s="4">
        <f t="shared" si="265"/>
        <v>-1</v>
      </c>
      <c r="AC329" s="4">
        <f t="shared" si="266"/>
        <v>-1</v>
      </c>
      <c r="AE329" s="4">
        <f t="shared" si="302"/>
        <v>-4.1898698797500002E-2</v>
      </c>
      <c r="AF329" s="4">
        <f t="shared" si="267"/>
        <v>-4.3569912638299998E-2</v>
      </c>
      <c r="AG329" s="4">
        <f t="shared" si="268"/>
        <v>-2.0220419843699999E-2</v>
      </c>
      <c r="AH329" s="4">
        <f t="shared" si="269"/>
        <v>1.8846713427500002E-2</v>
      </c>
      <c r="AI329" s="4">
        <f t="shared" si="270"/>
        <v>3.6010736200800001E-3</v>
      </c>
      <c r="AJ329" s="4">
        <f t="shared" si="271"/>
        <v>-7.8031185392500005E-4</v>
      </c>
      <c r="AK329" s="4">
        <f t="shared" si="272"/>
        <v>-1.4979684271099999E-4</v>
      </c>
      <c r="AL329" s="4">
        <f t="shared" si="273"/>
        <v>-1.82973002277E-3</v>
      </c>
      <c r="AM329" s="4">
        <f t="shared" si="274"/>
        <v>2.7413159300999999E-3</v>
      </c>
      <c r="AN329" s="4">
        <f t="shared" si="275"/>
        <v>1.72974499539E-2</v>
      </c>
      <c r="AO329" s="4">
        <f t="shared" si="276"/>
        <v>-7.2110694217400002E-3</v>
      </c>
      <c r="AP329" s="4">
        <f t="shared" si="277"/>
        <v>1.4760994512300001E-2</v>
      </c>
      <c r="AQ329" s="4">
        <f t="shared" si="303"/>
        <v>-4.8676993313971672E-3</v>
      </c>
      <c r="AS329" s="4">
        <f t="shared" si="304"/>
        <v>-8.7052373541169334E-2</v>
      </c>
      <c r="AT329" s="4">
        <f t="shared" si="278"/>
        <v>-7.6065296051843867E-2</v>
      </c>
      <c r="AU329" s="4">
        <f t="shared" si="279"/>
        <v>-5.9080377876615367E-2</v>
      </c>
      <c r="AV329" s="4">
        <f t="shared" si="280"/>
        <v>6.2706578329308274E-2</v>
      </c>
      <c r="AW329" s="4">
        <f t="shared" si="281"/>
        <v>1.8193851754618351E-2</v>
      </c>
      <c r="AX329" s="4">
        <f t="shared" si="282"/>
        <v>-3.9410138551452551E-3</v>
      </c>
      <c r="AY329" s="4">
        <f t="shared" si="283"/>
        <v>-2.7297564439787638E-3</v>
      </c>
      <c r="AZ329" s="4">
        <f t="shared" si="284"/>
        <v>-3.9559318576100788E-2</v>
      </c>
      <c r="BA329" s="4">
        <f t="shared" si="285"/>
        <v>3.3713011226896489E-2</v>
      </c>
      <c r="BB329" s="4">
        <f t="shared" si="286"/>
        <v>0.1186323341559375</v>
      </c>
      <c r="BC329" s="4">
        <f t="shared" si="287"/>
        <v>-4.8988407145177985E-2</v>
      </c>
      <c r="BD329" s="4">
        <f t="shared" si="288"/>
        <v>8.701738280687224E-2</v>
      </c>
      <c r="BE329" s="4">
        <f t="shared" si="289"/>
        <v>2.3721789863345721E-4</v>
      </c>
      <c r="BG329" s="4">
        <f t="shared" si="290"/>
        <v>0.19685899496646719</v>
      </c>
      <c r="BH329" s="4">
        <f t="shared" si="291"/>
        <v>0.22934799906613443</v>
      </c>
      <c r="BI329" s="4">
        <f t="shared" si="292"/>
        <v>0.15125821996087865</v>
      </c>
      <c r="BJ329" s="4">
        <f t="shared" si="293"/>
        <v>0.12141319247088687</v>
      </c>
      <c r="BK329" s="4">
        <f t="shared" si="294"/>
        <v>7.9490826735879497E-2</v>
      </c>
      <c r="BL329" s="4">
        <f t="shared" si="295"/>
        <v>7.5622762340044003E-2</v>
      </c>
      <c r="BM329" s="4">
        <f t="shared" si="296"/>
        <v>2.2825131433079567E-2</v>
      </c>
      <c r="BN329" s="4">
        <f t="shared" si="297"/>
        <v>1.8281116747300919E-2</v>
      </c>
      <c r="BO329" s="4">
        <f t="shared" si="298"/>
        <v>3.2884943004571073E-2</v>
      </c>
      <c r="BP329" s="4">
        <f t="shared" si="299"/>
        <v>6.7998496042305609E-2</v>
      </c>
      <c r="BQ329" s="4">
        <f t="shared" si="300"/>
        <v>6.1845347686222601E-2</v>
      </c>
      <c r="BR329" s="4">
        <f t="shared" si="301"/>
        <v>7.9803549950183642E-2</v>
      </c>
      <c r="BT329" s="4">
        <f t="shared" si="305"/>
        <v>74.621098966967537</v>
      </c>
      <c r="BU329" s="4">
        <f t="shared" si="306"/>
        <v>249.13574280430342</v>
      </c>
      <c r="BV329" s="5">
        <f t="shared" si="252"/>
        <v>-1.5647134843949999E-3</v>
      </c>
      <c r="BW329" s="4">
        <f t="shared" si="254"/>
        <v>15.391146615715794</v>
      </c>
      <c r="BX329" s="4">
        <f>MAX(BW$28:BW329)</f>
        <v>15.391146615715794</v>
      </c>
      <c r="BY329" s="18">
        <f t="shared" si="253"/>
        <v>0</v>
      </c>
    </row>
    <row r="330" spans="1:77" x14ac:dyDescent="0.25">
      <c r="A330" s="2">
        <v>38807</v>
      </c>
      <c r="B330" s="3">
        <v>4.13788198725E-3</v>
      </c>
      <c r="C330" s="3">
        <v>1.7954218353500001E-2</v>
      </c>
      <c r="D330" s="3">
        <v>-1.15496553579E-2</v>
      </c>
      <c r="E330" s="3">
        <v>3.0887991486999999E-2</v>
      </c>
      <c r="F330" s="3">
        <v>2.7200589559499999E-2</v>
      </c>
      <c r="G330" s="3">
        <v>3.3980190966899998E-2</v>
      </c>
      <c r="H330" s="3">
        <v>8.0296825232200001E-3</v>
      </c>
      <c r="I330" s="3">
        <v>-1.07090159084E-2</v>
      </c>
      <c r="J330" s="3">
        <v>-8.5066980805099997E-3</v>
      </c>
      <c r="K330" s="3">
        <v>-9.3645744754100001E-3</v>
      </c>
      <c r="L330" s="3">
        <v>-3.9503852249099997E-2</v>
      </c>
      <c r="M330" s="3">
        <v>-2.23361664345E-2</v>
      </c>
      <c r="N330" s="3">
        <v>-9.7633159192500006E-3</v>
      </c>
      <c r="O330" s="3">
        <f t="shared" si="250"/>
        <v>5.2661620542083371E-4</v>
      </c>
      <c r="P330" s="3">
        <f t="shared" si="251"/>
        <v>-2.4539018211434328E-2</v>
      </c>
      <c r="Q330" s="3"/>
      <c r="R330" s="4">
        <f t="shared" si="255"/>
        <v>1</v>
      </c>
      <c r="S330" s="4">
        <f t="shared" si="256"/>
        <v>-1</v>
      </c>
      <c r="T330" s="4">
        <f t="shared" si="257"/>
        <v>1</v>
      </c>
      <c r="U330" s="4">
        <f t="shared" si="258"/>
        <v>1</v>
      </c>
      <c r="V330" s="4">
        <f t="shared" si="259"/>
        <v>1</v>
      </c>
      <c r="W330" s="4">
        <f t="shared" si="260"/>
        <v>1</v>
      </c>
      <c r="X330" s="4">
        <f t="shared" si="261"/>
        <v>1</v>
      </c>
      <c r="Y330" s="4">
        <f t="shared" si="262"/>
        <v>1</v>
      </c>
      <c r="Z330" s="4">
        <f t="shared" si="263"/>
        <v>-1</v>
      </c>
      <c r="AA330" s="4">
        <f t="shared" si="264"/>
        <v>-1</v>
      </c>
      <c r="AB330" s="4">
        <f t="shared" si="265"/>
        <v>-1</v>
      </c>
      <c r="AC330" s="4">
        <f t="shared" si="266"/>
        <v>-1</v>
      </c>
      <c r="AE330" s="4">
        <f t="shared" si="302"/>
        <v>1.7954218353500001E-2</v>
      </c>
      <c r="AF330" s="4">
        <f t="shared" si="267"/>
        <v>1.15496553579E-2</v>
      </c>
      <c r="AG330" s="4">
        <f t="shared" si="268"/>
        <v>3.0887991486999999E-2</v>
      </c>
      <c r="AH330" s="4">
        <f t="shared" si="269"/>
        <v>2.7200589559499999E-2</v>
      </c>
      <c r="AI330" s="4">
        <f t="shared" si="270"/>
        <v>3.3980190966899998E-2</v>
      </c>
      <c r="AJ330" s="4">
        <f t="shared" si="271"/>
        <v>8.0296825232200001E-3</v>
      </c>
      <c r="AK330" s="4">
        <f t="shared" si="272"/>
        <v>-1.07090159084E-2</v>
      </c>
      <c r="AL330" s="4">
        <f t="shared" si="273"/>
        <v>-8.5066980805099997E-3</v>
      </c>
      <c r="AM330" s="4">
        <f t="shared" si="274"/>
        <v>9.3645744754100001E-3</v>
      </c>
      <c r="AN330" s="4">
        <f t="shared" si="275"/>
        <v>3.9503852249099997E-2</v>
      </c>
      <c r="AO330" s="4">
        <f t="shared" si="276"/>
        <v>2.23361664345E-2</v>
      </c>
      <c r="AP330" s="4">
        <f t="shared" si="277"/>
        <v>9.7633159192500006E-3</v>
      </c>
      <c r="AQ330" s="4">
        <f t="shared" si="303"/>
        <v>1.5946210278114169E-2</v>
      </c>
      <c r="AS330" s="4">
        <f t="shared" si="304"/>
        <v>3.6481377661322124E-2</v>
      </c>
      <c r="AT330" s="4">
        <f t="shared" si="278"/>
        <v>2.0143459554786976E-2</v>
      </c>
      <c r="AU330" s="4">
        <f t="shared" si="279"/>
        <v>8.1682811010175452E-2</v>
      </c>
      <c r="AV330" s="4">
        <f t="shared" si="280"/>
        <v>8.9613291623222277E-2</v>
      </c>
      <c r="AW330" s="4">
        <f t="shared" si="281"/>
        <v>0.17098924422967401</v>
      </c>
      <c r="AX330" s="4">
        <f t="shared" si="282"/>
        <v>4.247230476513867E-2</v>
      </c>
      <c r="AY330" s="4">
        <f t="shared" si="283"/>
        <v>-0.1876706110507621</v>
      </c>
      <c r="AZ330" s="4">
        <f t="shared" si="284"/>
        <v>-0.18613081898874598</v>
      </c>
      <c r="BA330" s="4">
        <f t="shared" si="285"/>
        <v>0.11390713949673936</v>
      </c>
      <c r="BB330" s="4">
        <f t="shared" si="286"/>
        <v>0.23238074103593398</v>
      </c>
      <c r="BC330" s="4">
        <f t="shared" si="287"/>
        <v>0.14446465107011353</v>
      </c>
      <c r="BD330" s="4">
        <f t="shared" si="288"/>
        <v>4.8936749933278047E-2</v>
      </c>
      <c r="BE330" s="4">
        <f t="shared" si="289"/>
        <v>5.0605861695073029E-2</v>
      </c>
      <c r="BG330" s="4">
        <f t="shared" si="290"/>
        <v>0.20755175982658078</v>
      </c>
      <c r="BH330" s="4">
        <f t="shared" si="291"/>
        <v>0.21279860393218786</v>
      </c>
      <c r="BI330" s="4">
        <f t="shared" si="292"/>
        <v>0.15678764924756147</v>
      </c>
      <c r="BJ330" s="4">
        <f t="shared" si="293"/>
        <v>0.12108768175288981</v>
      </c>
      <c r="BK330" s="4">
        <f t="shared" si="294"/>
        <v>7.9026065689141806E-2</v>
      </c>
      <c r="BL330" s="4">
        <f t="shared" si="295"/>
        <v>7.4383854153282178E-2</v>
      </c>
      <c r="BM330" s="4">
        <f t="shared" si="296"/>
        <v>2.126936332383737E-2</v>
      </c>
      <c r="BN330" s="4">
        <f t="shared" si="297"/>
        <v>1.7265695671786138E-2</v>
      </c>
      <c r="BO330" s="4">
        <f t="shared" si="298"/>
        <v>3.1979823966267452E-2</v>
      </c>
      <c r="BP330" s="4">
        <f t="shared" si="299"/>
        <v>6.3259103194356528E-2</v>
      </c>
      <c r="BQ330" s="4">
        <f t="shared" si="300"/>
        <v>6.5060206829923986E-2</v>
      </c>
      <c r="BR330" s="4">
        <f t="shared" si="301"/>
        <v>7.4939860304243211E-2</v>
      </c>
      <c r="BT330" s="4">
        <f t="shared" si="305"/>
        <v>78.590633138989389</v>
      </c>
      <c r="BU330" s="4">
        <f t="shared" si="306"/>
        <v>262.77436605048734</v>
      </c>
      <c r="BV330" s="5">
        <f t="shared" si="252"/>
        <v>1.0719797237679993E-3</v>
      </c>
      <c r="BW330" s="4">
        <f t="shared" si="254"/>
        <v>15.471332361157675</v>
      </c>
      <c r="BX330" s="4">
        <f>MAX(BW$28:BW330)</f>
        <v>15.471332361157675</v>
      </c>
      <c r="BY330" s="18">
        <f t="shared" si="253"/>
        <v>0</v>
      </c>
    </row>
    <row r="331" spans="1:77" x14ac:dyDescent="0.25">
      <c r="A331" s="2">
        <v>38835</v>
      </c>
      <c r="B331" s="3">
        <v>3.8475124295300001E-3</v>
      </c>
      <c r="C331" s="3">
        <v>0.114769273071</v>
      </c>
      <c r="D331" s="3">
        <v>8.1586968599699997E-3</v>
      </c>
      <c r="E331" s="3">
        <v>0.11597767155700001</v>
      </c>
      <c r="F331" s="3">
        <v>4.3841664295200004E-3</v>
      </c>
      <c r="G331" s="3">
        <v>8.9893571323200003E-3</v>
      </c>
      <c r="H331" s="3">
        <v>9.8574455127800002E-3</v>
      </c>
      <c r="I331" s="3">
        <v>-7.3951675020400001E-3</v>
      </c>
      <c r="J331" s="3">
        <v>-9.8036462149199994E-3</v>
      </c>
      <c r="K331" s="3">
        <v>-5.1403267324399999E-3</v>
      </c>
      <c r="L331" s="3">
        <v>6.4695138908700003E-2</v>
      </c>
      <c r="M331" s="3">
        <v>2.9743271029199998E-2</v>
      </c>
      <c r="N331" s="3">
        <v>4.7817079531700002E-2</v>
      </c>
      <c r="O331" s="3">
        <f t="shared" si="250"/>
        <v>3.1837746631899165E-2</v>
      </c>
      <c r="P331" s="3">
        <f t="shared" si="251"/>
        <v>6.9335905508038684E-2</v>
      </c>
      <c r="Q331" s="3"/>
      <c r="R331" s="4">
        <f t="shared" si="255"/>
        <v>1</v>
      </c>
      <c r="S331" s="4">
        <f t="shared" si="256"/>
        <v>-1</v>
      </c>
      <c r="T331" s="4">
        <f t="shared" si="257"/>
        <v>1</v>
      </c>
      <c r="U331" s="4">
        <f t="shared" si="258"/>
        <v>1</v>
      </c>
      <c r="V331" s="4">
        <f t="shared" si="259"/>
        <v>1</v>
      </c>
      <c r="W331" s="4">
        <f t="shared" si="260"/>
        <v>1</v>
      </c>
      <c r="X331" s="4">
        <f t="shared" si="261"/>
        <v>1</v>
      </c>
      <c r="Y331" s="4">
        <f t="shared" si="262"/>
        <v>1</v>
      </c>
      <c r="Z331" s="4">
        <f t="shared" si="263"/>
        <v>-1</v>
      </c>
      <c r="AA331" s="4">
        <f t="shared" si="264"/>
        <v>-1</v>
      </c>
      <c r="AB331" s="4">
        <f t="shared" si="265"/>
        <v>-1</v>
      </c>
      <c r="AC331" s="4">
        <f t="shared" si="266"/>
        <v>-1</v>
      </c>
      <c r="AE331" s="4">
        <f t="shared" si="302"/>
        <v>0.114769273071</v>
      </c>
      <c r="AF331" s="4">
        <f t="shared" si="267"/>
        <v>-8.1586968599699997E-3</v>
      </c>
      <c r="AG331" s="4">
        <f t="shared" si="268"/>
        <v>0.11597767155700001</v>
      </c>
      <c r="AH331" s="4">
        <f t="shared" si="269"/>
        <v>4.3841664295200004E-3</v>
      </c>
      <c r="AI331" s="4">
        <f t="shared" si="270"/>
        <v>8.9893571323200003E-3</v>
      </c>
      <c r="AJ331" s="4">
        <f t="shared" si="271"/>
        <v>9.8574455127800002E-3</v>
      </c>
      <c r="AK331" s="4">
        <f t="shared" si="272"/>
        <v>-7.3951675020400001E-3</v>
      </c>
      <c r="AL331" s="4">
        <f t="shared" si="273"/>
        <v>-9.8036462149199994E-3</v>
      </c>
      <c r="AM331" s="4">
        <f t="shared" si="274"/>
        <v>5.1403267324399999E-3</v>
      </c>
      <c r="AN331" s="4">
        <f t="shared" si="275"/>
        <v>-6.4695138908700003E-2</v>
      </c>
      <c r="AO331" s="4">
        <f t="shared" si="276"/>
        <v>-2.9743271029199998E-2</v>
      </c>
      <c r="AP331" s="4">
        <f t="shared" si="277"/>
        <v>-4.7817079531700002E-2</v>
      </c>
      <c r="AQ331" s="4">
        <f t="shared" si="303"/>
        <v>7.6254366990441648E-3</v>
      </c>
      <c r="AS331" s="4">
        <f t="shared" si="304"/>
        <v>0.22118679825580881</v>
      </c>
      <c r="AT331" s="4">
        <f t="shared" si="278"/>
        <v>-1.5335996964660382E-2</v>
      </c>
      <c r="AU331" s="4">
        <f t="shared" si="279"/>
        <v>0.29588471314822989</v>
      </c>
      <c r="AV331" s="4">
        <f t="shared" si="280"/>
        <v>1.4482617442348947E-2</v>
      </c>
      <c r="AW331" s="4">
        <f t="shared" si="281"/>
        <v>4.5500719560964499E-2</v>
      </c>
      <c r="AX331" s="4">
        <f t="shared" si="282"/>
        <v>5.3008522481058029E-2</v>
      </c>
      <c r="AY331" s="4">
        <f t="shared" si="283"/>
        <v>-0.13907642442220092</v>
      </c>
      <c r="AZ331" s="4">
        <f t="shared" si="284"/>
        <v>-0.2271242677105709</v>
      </c>
      <c r="BA331" s="4">
        <f t="shared" si="285"/>
        <v>6.4294621982435601E-2</v>
      </c>
      <c r="BB331" s="4">
        <f t="shared" si="286"/>
        <v>-0.40908034190703857</v>
      </c>
      <c r="BC331" s="4">
        <f t="shared" si="287"/>
        <v>-0.18286613263897458</v>
      </c>
      <c r="BD331" s="4">
        <f t="shared" si="288"/>
        <v>-0.25522908282759388</v>
      </c>
      <c r="BE331" s="4">
        <f t="shared" si="289"/>
        <v>-4.4529521133349459E-2</v>
      </c>
      <c r="BG331" s="4">
        <f t="shared" si="290"/>
        <v>0.20695287853344155</v>
      </c>
      <c r="BH331" s="4">
        <f t="shared" si="291"/>
        <v>0.21033339328701608</v>
      </c>
      <c r="BI331" s="4">
        <f t="shared" si="292"/>
        <v>0.15100986328825633</v>
      </c>
      <c r="BJ331" s="4">
        <f t="shared" si="293"/>
        <v>0.11879617313758037</v>
      </c>
      <c r="BK331" s="4">
        <f t="shared" si="294"/>
        <v>7.7633074967388277E-2</v>
      </c>
      <c r="BL331" s="4">
        <f t="shared" si="295"/>
        <v>6.9622135331032384E-2</v>
      </c>
      <c r="BM331" s="4">
        <f t="shared" si="296"/>
        <v>2.4003029597233241E-2</v>
      </c>
      <c r="BN331" s="4">
        <f t="shared" si="297"/>
        <v>2.0052670029748185E-2</v>
      </c>
      <c r="BO331" s="4">
        <f t="shared" si="298"/>
        <v>3.3074841946802436E-2</v>
      </c>
      <c r="BP331" s="4">
        <f t="shared" si="299"/>
        <v>7.0405459798110928E-2</v>
      </c>
      <c r="BQ331" s="4">
        <f t="shared" si="300"/>
        <v>6.390088207456894E-2</v>
      </c>
      <c r="BR331" s="4">
        <f t="shared" si="301"/>
        <v>7.4219093657492699E-2</v>
      </c>
      <c r="BT331" s="4">
        <f t="shared" si="305"/>
        <v>80.736700901379976</v>
      </c>
      <c r="BU331" s="4">
        <f t="shared" si="306"/>
        <v>252.08417700368082</v>
      </c>
      <c r="BV331" s="5">
        <f t="shared" si="252"/>
        <v>3.858336614692E-3</v>
      </c>
      <c r="BW331" s="4">
        <f t="shared" si="254"/>
        <v>15.590552112845744</v>
      </c>
      <c r="BX331" s="4">
        <f>MAX(BW$28:BW331)</f>
        <v>15.590552112845744</v>
      </c>
      <c r="BY331" s="18">
        <f t="shared" si="253"/>
        <v>0</v>
      </c>
    </row>
    <row r="332" spans="1:77" x14ac:dyDescent="0.25">
      <c r="A332" s="2">
        <v>38868</v>
      </c>
      <c r="B332" s="3">
        <v>4.6395911857899999E-3</v>
      </c>
      <c r="C332" s="3">
        <v>-4.2908113440599999E-2</v>
      </c>
      <c r="D332" s="3">
        <v>9.0786445179700005E-3</v>
      </c>
      <c r="E332" s="3">
        <v>-1.8117064624399999E-2</v>
      </c>
      <c r="F332" s="3">
        <v>-5.52048869316E-2</v>
      </c>
      <c r="G332" s="3">
        <v>-5.0379092591700002E-2</v>
      </c>
      <c r="H332" s="3">
        <v>-3.3739536196299998E-2</v>
      </c>
      <c r="I332" s="3">
        <v>2.2889945592299999E-3</v>
      </c>
      <c r="J332" s="3">
        <v>2.1041478205199998E-3</v>
      </c>
      <c r="K332" s="3">
        <v>-3.24798062994E-3</v>
      </c>
      <c r="L332" s="3">
        <v>-6.1945869409200001E-3</v>
      </c>
      <c r="M332" s="3">
        <v>1.39964908522E-2</v>
      </c>
      <c r="N332" s="3">
        <v>2.92093594047E-2</v>
      </c>
      <c r="O332" s="3">
        <f t="shared" si="250"/>
        <v>-1.275946868340333E-2</v>
      </c>
      <c r="P332" s="3">
        <f t="shared" si="251"/>
        <v>-2.1697638763558017E-2</v>
      </c>
      <c r="Q332" s="3"/>
      <c r="R332" s="4">
        <f t="shared" si="255"/>
        <v>1</v>
      </c>
      <c r="S332" s="4">
        <f t="shared" si="256"/>
        <v>-1</v>
      </c>
      <c r="T332" s="4">
        <f t="shared" si="257"/>
        <v>1</v>
      </c>
      <c r="U332" s="4">
        <f t="shared" si="258"/>
        <v>1</v>
      </c>
      <c r="V332" s="4">
        <f t="shared" si="259"/>
        <v>1</v>
      </c>
      <c r="W332" s="4">
        <f t="shared" si="260"/>
        <v>1</v>
      </c>
      <c r="X332" s="4">
        <f t="shared" si="261"/>
        <v>-1</v>
      </c>
      <c r="Y332" s="4">
        <f t="shared" si="262"/>
        <v>-1</v>
      </c>
      <c r="Z332" s="4">
        <f t="shared" si="263"/>
        <v>-1</v>
      </c>
      <c r="AA332" s="4">
        <f t="shared" si="264"/>
        <v>-1</v>
      </c>
      <c r="AB332" s="4">
        <f t="shared" si="265"/>
        <v>-1</v>
      </c>
      <c r="AC332" s="4">
        <f t="shared" si="266"/>
        <v>-1</v>
      </c>
      <c r="AE332" s="4">
        <f t="shared" si="302"/>
        <v>-4.2908113440599999E-2</v>
      </c>
      <c r="AF332" s="4">
        <f t="shared" si="267"/>
        <v>-9.0786445179700005E-3</v>
      </c>
      <c r="AG332" s="4">
        <f t="shared" si="268"/>
        <v>-1.8117064624399999E-2</v>
      </c>
      <c r="AH332" s="4">
        <f t="shared" si="269"/>
        <v>-5.52048869316E-2</v>
      </c>
      <c r="AI332" s="4">
        <f t="shared" si="270"/>
        <v>-5.0379092591700002E-2</v>
      </c>
      <c r="AJ332" s="4">
        <f t="shared" si="271"/>
        <v>-3.3739536196299998E-2</v>
      </c>
      <c r="AK332" s="4">
        <f t="shared" si="272"/>
        <v>2.2889945592299999E-3</v>
      </c>
      <c r="AL332" s="4">
        <f t="shared" si="273"/>
        <v>2.1041478205199998E-3</v>
      </c>
      <c r="AM332" s="4">
        <f t="shared" si="274"/>
        <v>3.24798062994E-3</v>
      </c>
      <c r="AN332" s="4">
        <f t="shared" si="275"/>
        <v>6.1945869409200001E-3</v>
      </c>
      <c r="AO332" s="4">
        <f t="shared" si="276"/>
        <v>-1.39964908522E-2</v>
      </c>
      <c r="AP332" s="4">
        <f t="shared" si="277"/>
        <v>-2.92093594047E-2</v>
      </c>
      <c r="AQ332" s="4">
        <f t="shared" si="303"/>
        <v>-1.9899789884071664E-2</v>
      </c>
      <c r="AS332" s="4">
        <f t="shared" si="304"/>
        <v>-8.2933107757989413E-2</v>
      </c>
      <c r="AT332" s="4">
        <f t="shared" si="278"/>
        <v>-1.7265246142977388E-2</v>
      </c>
      <c r="AU332" s="4">
        <f t="shared" si="279"/>
        <v>-4.7989089533356122E-2</v>
      </c>
      <c r="AV332" s="4">
        <f t="shared" si="280"/>
        <v>-0.18588102789360411</v>
      </c>
      <c r="AW332" s="4">
        <f t="shared" si="281"/>
        <v>-0.25957540706902571</v>
      </c>
      <c r="AX332" s="4">
        <f t="shared" si="282"/>
        <v>-0.19384373108281508</v>
      </c>
      <c r="AY332" s="4">
        <f t="shared" si="283"/>
        <v>3.8145094142513505E-2</v>
      </c>
      <c r="AZ332" s="4">
        <f t="shared" si="284"/>
        <v>4.1972421974699463E-2</v>
      </c>
      <c r="BA332" s="4">
        <f t="shared" si="285"/>
        <v>3.9280376730616601E-2</v>
      </c>
      <c r="BB332" s="4">
        <f t="shared" si="286"/>
        <v>3.5193787292537269E-2</v>
      </c>
      <c r="BC332" s="4">
        <f t="shared" si="287"/>
        <v>-8.7613756792069564E-2</v>
      </c>
      <c r="BD332" s="4">
        <f t="shared" si="288"/>
        <v>-0.15742234492647272</v>
      </c>
      <c r="BE332" s="4">
        <f t="shared" si="289"/>
        <v>-7.3161002588161939E-2</v>
      </c>
      <c r="BG332" s="4">
        <f t="shared" si="290"/>
        <v>0.19783107695419336</v>
      </c>
      <c r="BH332" s="4">
        <f t="shared" si="291"/>
        <v>0.20917655021768186</v>
      </c>
      <c r="BI332" s="4">
        <f t="shared" si="292"/>
        <v>0.1763785895257044</v>
      </c>
      <c r="BJ332" s="4">
        <f t="shared" si="293"/>
        <v>0.10171927664939313</v>
      </c>
      <c r="BK332" s="4">
        <f t="shared" si="294"/>
        <v>6.5452410760406088E-2</v>
      </c>
      <c r="BL332" s="4">
        <f t="shared" si="295"/>
        <v>6.265939354565668E-2</v>
      </c>
      <c r="BM332" s="4">
        <f t="shared" si="296"/>
        <v>2.2682386266715961E-2</v>
      </c>
      <c r="BN332" s="4">
        <f t="shared" si="297"/>
        <v>2.1509593895385481E-2</v>
      </c>
      <c r="BO332" s="4">
        <f t="shared" si="298"/>
        <v>2.9270078134585258E-2</v>
      </c>
      <c r="BP332" s="4">
        <f t="shared" si="299"/>
        <v>9.8462937852225554E-2</v>
      </c>
      <c r="BQ332" s="4">
        <f t="shared" si="300"/>
        <v>7.0835317019230126E-2</v>
      </c>
      <c r="BR332" s="4">
        <f t="shared" si="301"/>
        <v>9.0567645373591826E-2</v>
      </c>
      <c r="BT332" s="4">
        <f t="shared" si="305"/>
        <v>76.168501151230402</v>
      </c>
      <c r="BU332" s="4">
        <f t="shared" si="306"/>
        <v>234.81101340318324</v>
      </c>
      <c r="BV332" s="5">
        <f t="shared" si="252"/>
        <v>-2.1542913969755998E-2</v>
      </c>
      <c r="BW332" s="4">
        <f t="shared" si="254"/>
        <v>15.327019978102069</v>
      </c>
      <c r="BX332" s="4">
        <f>MAX(BW$28:BW332)</f>
        <v>15.590552112845744</v>
      </c>
      <c r="BY332" s="18">
        <f t="shared" si="253"/>
        <v>1.6903322783966047E-2</v>
      </c>
    </row>
    <row r="333" spans="1:77" x14ac:dyDescent="0.25">
      <c r="A333" s="2">
        <v>38898</v>
      </c>
      <c r="B333" s="3">
        <v>4.3703361944400004E-3</v>
      </c>
      <c r="C333" s="3">
        <v>-1.21323470146E-2</v>
      </c>
      <c r="D333" s="3">
        <v>-6.6790809221599995E-2</v>
      </c>
      <c r="E333" s="3">
        <v>-5.1059982475000001E-2</v>
      </c>
      <c r="F333" s="3">
        <v>-1.2935415102600001E-3</v>
      </c>
      <c r="G333" s="3">
        <v>1.56900783397E-2</v>
      </c>
      <c r="H333" s="3">
        <v>-2.2964530432400001E-3</v>
      </c>
      <c r="I333" s="3">
        <v>-3.8357239039700001E-3</v>
      </c>
      <c r="J333" s="3">
        <v>-4.61666662211E-3</v>
      </c>
      <c r="K333" s="3">
        <v>-4.63397470413E-4</v>
      </c>
      <c r="L333" s="3">
        <v>-1.37257728671E-2</v>
      </c>
      <c r="M333" s="3">
        <v>-2.3369732626499998E-2</v>
      </c>
      <c r="N333" s="3">
        <v>-1.2049671218400001E-2</v>
      </c>
      <c r="O333" s="3">
        <f t="shared" si="250"/>
        <v>-1.4662001636124416E-2</v>
      </c>
      <c r="P333" s="3">
        <f t="shared" si="251"/>
        <v>-4.0053556709729418E-2</v>
      </c>
      <c r="Q333" s="3"/>
      <c r="R333" s="4">
        <f t="shared" si="255"/>
        <v>1</v>
      </c>
      <c r="S333" s="4">
        <f t="shared" si="256"/>
        <v>-1</v>
      </c>
      <c r="T333" s="4">
        <f t="shared" si="257"/>
        <v>1</v>
      </c>
      <c r="U333" s="4">
        <f t="shared" si="258"/>
        <v>1</v>
      </c>
      <c r="V333" s="4">
        <f t="shared" si="259"/>
        <v>1</v>
      </c>
      <c r="W333" s="4">
        <f t="shared" si="260"/>
        <v>1</v>
      </c>
      <c r="X333" s="4">
        <f t="shared" si="261"/>
        <v>-1</v>
      </c>
      <c r="Y333" s="4">
        <f t="shared" si="262"/>
        <v>-1</v>
      </c>
      <c r="Z333" s="4">
        <f t="shared" si="263"/>
        <v>-1</v>
      </c>
      <c r="AA333" s="4">
        <f t="shared" si="264"/>
        <v>1</v>
      </c>
      <c r="AB333" s="4">
        <f t="shared" si="265"/>
        <v>-1</v>
      </c>
      <c r="AC333" s="4">
        <f t="shared" si="266"/>
        <v>1</v>
      </c>
      <c r="AE333" s="4">
        <f t="shared" si="302"/>
        <v>-1.21323470146E-2</v>
      </c>
      <c r="AF333" s="4">
        <f t="shared" si="267"/>
        <v>6.6790809221599995E-2</v>
      </c>
      <c r="AG333" s="4">
        <f t="shared" si="268"/>
        <v>-5.1059982475000001E-2</v>
      </c>
      <c r="AH333" s="4">
        <f t="shared" si="269"/>
        <v>-1.2935415102600001E-3</v>
      </c>
      <c r="AI333" s="4">
        <f t="shared" si="270"/>
        <v>1.56900783397E-2</v>
      </c>
      <c r="AJ333" s="4">
        <f t="shared" si="271"/>
        <v>-2.2964530432400001E-3</v>
      </c>
      <c r="AK333" s="4">
        <f t="shared" si="272"/>
        <v>3.8357239039700001E-3</v>
      </c>
      <c r="AL333" s="4">
        <f t="shared" si="273"/>
        <v>4.61666662211E-3</v>
      </c>
      <c r="AM333" s="4">
        <f t="shared" si="274"/>
        <v>4.63397470413E-4</v>
      </c>
      <c r="AN333" s="4">
        <f t="shared" si="275"/>
        <v>1.37257728671E-2</v>
      </c>
      <c r="AO333" s="4">
        <f t="shared" si="276"/>
        <v>2.3369732626499998E-2</v>
      </c>
      <c r="AP333" s="4">
        <f t="shared" si="277"/>
        <v>1.2049671218400001E-2</v>
      </c>
      <c r="AQ333" s="4">
        <f t="shared" si="303"/>
        <v>6.1466273522244154E-3</v>
      </c>
      <c r="AS333" s="4">
        <f t="shared" si="304"/>
        <v>-2.453072025161987E-2</v>
      </c>
      <c r="AT333" s="4">
        <f t="shared" si="278"/>
        <v>0.12772140883305211</v>
      </c>
      <c r="AU333" s="4">
        <f t="shared" si="279"/>
        <v>-0.11579632791554627</v>
      </c>
      <c r="AV333" s="4">
        <f t="shared" si="280"/>
        <v>-5.0867113997225518E-3</v>
      </c>
      <c r="AW333" s="4">
        <f t="shared" si="281"/>
        <v>9.588693927338944E-2</v>
      </c>
      <c r="AX333" s="4">
        <f t="shared" si="282"/>
        <v>-1.4659912350199769E-2</v>
      </c>
      <c r="AY333" s="4">
        <f t="shared" si="283"/>
        <v>6.7642334609185728E-2</v>
      </c>
      <c r="AZ333" s="4">
        <f t="shared" si="284"/>
        <v>8.58531619809043E-2</v>
      </c>
      <c r="BA333" s="4">
        <f t="shared" si="285"/>
        <v>6.332712448286276E-3</v>
      </c>
      <c r="BB333" s="4">
        <f t="shared" si="286"/>
        <v>5.576015977788442E-2</v>
      </c>
      <c r="BC333" s="4">
        <f t="shared" si="287"/>
        <v>0.13196655911149893</v>
      </c>
      <c r="BD333" s="4">
        <f t="shared" si="288"/>
        <v>5.3218436534129027E-2</v>
      </c>
      <c r="BE333" s="4">
        <f t="shared" si="289"/>
        <v>3.8692336720936825E-2</v>
      </c>
      <c r="BG333" s="4">
        <f t="shared" si="290"/>
        <v>0.1955461922157819</v>
      </c>
      <c r="BH333" s="4">
        <f t="shared" si="291"/>
        <v>0.20376611701634226</v>
      </c>
      <c r="BI333" s="4">
        <f t="shared" si="292"/>
        <v>0.16493346448718224</v>
      </c>
      <c r="BJ333" s="4">
        <f t="shared" si="293"/>
        <v>0.12346816094029979</v>
      </c>
      <c r="BK333" s="4">
        <f t="shared" si="294"/>
        <v>9.1911346476800701E-2</v>
      </c>
      <c r="BL333" s="4">
        <f t="shared" si="295"/>
        <v>7.1350637920261153E-2</v>
      </c>
      <c r="BM333" s="4">
        <f t="shared" si="296"/>
        <v>2.1053476041633906E-2</v>
      </c>
      <c r="BN333" s="4">
        <f t="shared" si="297"/>
        <v>1.9242591387388819E-2</v>
      </c>
      <c r="BO333" s="4">
        <f t="shared" si="298"/>
        <v>2.6479561215440352E-2</v>
      </c>
      <c r="BP333" s="4">
        <f t="shared" si="299"/>
        <v>9.4400899280552078E-2</v>
      </c>
      <c r="BQ333" s="4">
        <f t="shared" si="300"/>
        <v>7.1298554800186709E-2</v>
      </c>
      <c r="BR333" s="4">
        <f t="shared" si="301"/>
        <v>8.3719277100553435E-2</v>
      </c>
      <c r="BT333" s="4">
        <f t="shared" si="305"/>
        <v>77.941721468103353</v>
      </c>
      <c r="BU333" s="4">
        <f t="shared" si="306"/>
        <v>244.92260327029271</v>
      </c>
      <c r="BV333" s="5">
        <f t="shared" si="252"/>
        <v>-1.5632308141091998E-3</v>
      </c>
      <c r="BW333" s="4">
        <f t="shared" si="254"/>
        <v>15.370044538347035</v>
      </c>
      <c r="BX333" s="4">
        <f>MAX(BW$28:BW333)</f>
        <v>15.590552112845744</v>
      </c>
      <c r="BY333" s="18">
        <f t="shared" si="253"/>
        <v>1.4143666811967716E-2</v>
      </c>
    </row>
    <row r="334" spans="1:77" x14ac:dyDescent="0.25">
      <c r="A334" s="2">
        <v>38929</v>
      </c>
      <c r="B334" s="3">
        <v>4.6169174665800002E-3</v>
      </c>
      <c r="C334" s="3">
        <v>-2.7614811967E-2</v>
      </c>
      <c r="D334" s="3">
        <v>-2.8599819518199999E-2</v>
      </c>
      <c r="E334" s="3">
        <v>2.83012342167E-2</v>
      </c>
      <c r="F334" s="3">
        <v>-3.6838785134899999E-3</v>
      </c>
      <c r="G334" s="3">
        <v>1.5696286054900001E-2</v>
      </c>
      <c r="H334" s="3">
        <v>1.7584177550400001E-3</v>
      </c>
      <c r="I334" s="3">
        <v>6.85729403408E-3</v>
      </c>
      <c r="J334" s="3">
        <v>4.4457806428399999E-3</v>
      </c>
      <c r="K334" s="3">
        <v>7.5444943804199999E-3</v>
      </c>
      <c r="L334" s="3">
        <v>3.1700677263700003E-2</v>
      </c>
      <c r="M334" s="3">
        <v>-5.4516207250699996E-3</v>
      </c>
      <c r="N334" s="3">
        <v>8.7330519665699997E-3</v>
      </c>
      <c r="O334" s="3">
        <f t="shared" si="250"/>
        <v>3.3072587992075005E-3</v>
      </c>
      <c r="P334" s="3">
        <f t="shared" si="251"/>
        <v>2.6907011661544012E-2</v>
      </c>
      <c r="Q334" s="3"/>
      <c r="R334" s="4">
        <f t="shared" si="255"/>
        <v>1</v>
      </c>
      <c r="S334" s="4">
        <f t="shared" si="256"/>
        <v>-1</v>
      </c>
      <c r="T334" s="4">
        <f t="shared" si="257"/>
        <v>1</v>
      </c>
      <c r="U334" s="4">
        <f t="shared" si="258"/>
        <v>1</v>
      </c>
      <c r="V334" s="4">
        <f t="shared" si="259"/>
        <v>1</v>
      </c>
      <c r="W334" s="4">
        <f t="shared" si="260"/>
        <v>1</v>
      </c>
      <c r="X334" s="4">
        <f t="shared" si="261"/>
        <v>-1</v>
      </c>
      <c r="Y334" s="4">
        <f t="shared" si="262"/>
        <v>-1</v>
      </c>
      <c r="Z334" s="4">
        <f t="shared" si="263"/>
        <v>-1</v>
      </c>
      <c r="AA334" s="4">
        <f t="shared" si="264"/>
        <v>-1</v>
      </c>
      <c r="AB334" s="4">
        <f t="shared" si="265"/>
        <v>-1</v>
      </c>
      <c r="AC334" s="4">
        <f t="shared" si="266"/>
        <v>1</v>
      </c>
      <c r="AE334" s="4">
        <f t="shared" si="302"/>
        <v>-2.7614811967E-2</v>
      </c>
      <c r="AF334" s="4">
        <f t="shared" si="267"/>
        <v>2.8599819518199999E-2</v>
      </c>
      <c r="AG334" s="4">
        <f t="shared" si="268"/>
        <v>2.83012342167E-2</v>
      </c>
      <c r="AH334" s="4">
        <f t="shared" si="269"/>
        <v>-3.6838785134899999E-3</v>
      </c>
      <c r="AI334" s="4">
        <f t="shared" si="270"/>
        <v>1.5696286054900001E-2</v>
      </c>
      <c r="AJ334" s="4">
        <f t="shared" si="271"/>
        <v>1.7584177550400001E-3</v>
      </c>
      <c r="AK334" s="4">
        <f t="shared" si="272"/>
        <v>-6.85729403408E-3</v>
      </c>
      <c r="AL334" s="4">
        <f t="shared" si="273"/>
        <v>-4.4457806428399999E-3</v>
      </c>
      <c r="AM334" s="4">
        <f t="shared" si="274"/>
        <v>-7.5444943804199999E-3</v>
      </c>
      <c r="AN334" s="4">
        <f t="shared" si="275"/>
        <v>3.1700677263700003E-2</v>
      </c>
      <c r="AO334" s="4">
        <f t="shared" si="276"/>
        <v>5.4516207250699996E-3</v>
      </c>
      <c r="AP334" s="4">
        <f t="shared" si="277"/>
        <v>8.7330519665699997E-3</v>
      </c>
      <c r="AQ334" s="4">
        <f t="shared" si="303"/>
        <v>5.8412373301958342E-3</v>
      </c>
      <c r="AS334" s="4">
        <f t="shared" si="304"/>
        <v>-5.6487547323913166E-2</v>
      </c>
      <c r="AT334" s="4">
        <f t="shared" si="278"/>
        <v>5.6142443968554924E-2</v>
      </c>
      <c r="AU334" s="4">
        <f t="shared" si="279"/>
        <v>6.863673010130561E-2</v>
      </c>
      <c r="AV334" s="4">
        <f t="shared" si="280"/>
        <v>-1.1934667157701508E-2</v>
      </c>
      <c r="AW334" s="4">
        <f t="shared" si="281"/>
        <v>6.8310547746624053E-2</v>
      </c>
      <c r="AX334" s="4">
        <f t="shared" si="282"/>
        <v>9.8578950730904089E-3</v>
      </c>
      <c r="AY334" s="4">
        <f t="shared" si="283"/>
        <v>-0.13028336072427163</v>
      </c>
      <c r="AZ334" s="4">
        <f t="shared" si="284"/>
        <v>-9.2415424790523157E-2</v>
      </c>
      <c r="BA334" s="4">
        <f t="shared" si="285"/>
        <v>-0.1139670603910275</v>
      </c>
      <c r="BB334" s="4">
        <f t="shared" si="286"/>
        <v>0.13432362405569073</v>
      </c>
      <c r="BC334" s="4">
        <f t="shared" si="287"/>
        <v>3.0584747420747009E-2</v>
      </c>
      <c r="BD334" s="4">
        <f t="shared" si="288"/>
        <v>4.1725405517206833E-2</v>
      </c>
      <c r="BE334" s="4">
        <f t="shared" si="289"/>
        <v>3.7444445798188314E-4</v>
      </c>
      <c r="BG334" s="4">
        <f t="shared" si="290"/>
        <v>0.19390782754353458</v>
      </c>
      <c r="BH334" s="4">
        <f t="shared" si="291"/>
        <v>0.20932439402343175</v>
      </c>
      <c r="BI334" s="4">
        <f t="shared" si="292"/>
        <v>0.1848812924038741</v>
      </c>
      <c r="BJ334" s="4">
        <f t="shared" si="293"/>
        <v>0.12477681882775966</v>
      </c>
      <c r="BK334" s="4">
        <f t="shared" si="294"/>
        <v>9.0153473640148876E-2</v>
      </c>
      <c r="BL334" s="4">
        <f t="shared" si="295"/>
        <v>7.1403202188707229E-2</v>
      </c>
      <c r="BM334" s="4">
        <f t="shared" si="296"/>
        <v>1.9290497690655935E-2</v>
      </c>
      <c r="BN334" s="4">
        <f t="shared" si="297"/>
        <v>1.8226534941345553E-2</v>
      </c>
      <c r="BO334" s="4">
        <f t="shared" si="298"/>
        <v>2.6204181262541607E-2</v>
      </c>
      <c r="BP334" s="4">
        <f t="shared" si="299"/>
        <v>9.5170545842561446E-2</v>
      </c>
      <c r="BQ334" s="4">
        <f t="shared" si="300"/>
        <v>6.9222183136780344E-2</v>
      </c>
      <c r="BR334" s="4">
        <f t="shared" si="301"/>
        <v>8.3122416391052723E-2</v>
      </c>
      <c r="BT334" s="4">
        <f t="shared" si="305"/>
        <v>79.702213750061702</v>
      </c>
      <c r="BU334" s="4">
        <f t="shared" si="306"/>
        <v>246.14510062672062</v>
      </c>
      <c r="BV334" s="5">
        <f t="shared" si="252"/>
        <v>4.0728484051920002E-3</v>
      </c>
      <c r="BW334" s="4">
        <f t="shared" si="254"/>
        <v>15.503606626823977</v>
      </c>
      <c r="BX334" s="4">
        <f>MAX(BW$28:BW334)</f>
        <v>15.590552112845744</v>
      </c>
      <c r="BY334" s="18">
        <f t="shared" si="253"/>
        <v>5.5768060933601357E-3</v>
      </c>
    </row>
    <row r="335" spans="1:77" x14ac:dyDescent="0.25">
      <c r="A335" s="2">
        <v>38960</v>
      </c>
      <c r="B335" s="3">
        <v>4.5584105029699996E-3</v>
      </c>
      <c r="C335" s="3">
        <v>-3.2095834259700001E-2</v>
      </c>
      <c r="D335" s="3">
        <v>-3.1175922936000001E-2</v>
      </c>
      <c r="E335" s="3">
        <v>-1.9568497967400001E-2</v>
      </c>
      <c r="F335" s="3">
        <v>2.81918805679E-2</v>
      </c>
      <c r="G335" s="3">
        <v>-1.9175320086899999E-3</v>
      </c>
      <c r="H335" s="3">
        <v>1.86437288015E-2</v>
      </c>
      <c r="I335" s="3">
        <v>6.7498218967100001E-3</v>
      </c>
      <c r="J335" s="3">
        <v>3.4777294009799998E-3</v>
      </c>
      <c r="K335" s="3">
        <v>8.9608493407799996E-3</v>
      </c>
      <c r="L335" s="3">
        <v>-2.9484603628400002E-3</v>
      </c>
      <c r="M335" s="3">
        <v>-2.8908004328599999E-2</v>
      </c>
      <c r="N335" s="3">
        <v>1.80368117309E-2</v>
      </c>
      <c r="O335" s="3">
        <f t="shared" si="250"/>
        <v>-2.7127858437049988E-3</v>
      </c>
      <c r="P335" s="3">
        <f t="shared" si="251"/>
        <v>8.0200557963211704E-3</v>
      </c>
      <c r="Q335" s="3"/>
      <c r="R335" s="4">
        <f t="shared" si="255"/>
        <v>1</v>
      </c>
      <c r="S335" s="4">
        <f t="shared" si="256"/>
        <v>-1</v>
      </c>
      <c r="T335" s="4">
        <f t="shared" si="257"/>
        <v>1</v>
      </c>
      <c r="U335" s="4">
        <f t="shared" si="258"/>
        <v>1</v>
      </c>
      <c r="V335" s="4">
        <f t="shared" si="259"/>
        <v>1</v>
      </c>
      <c r="W335" s="4">
        <f t="shared" si="260"/>
        <v>1</v>
      </c>
      <c r="X335" s="4">
        <f t="shared" si="261"/>
        <v>-1</v>
      </c>
      <c r="Y335" s="4">
        <f t="shared" si="262"/>
        <v>-1</v>
      </c>
      <c r="Z335" s="4">
        <f t="shared" si="263"/>
        <v>-1</v>
      </c>
      <c r="AA335" s="4">
        <f t="shared" si="264"/>
        <v>1</v>
      </c>
      <c r="AB335" s="4">
        <f t="shared" si="265"/>
        <v>-1</v>
      </c>
      <c r="AC335" s="4">
        <f t="shared" si="266"/>
        <v>1</v>
      </c>
      <c r="AE335" s="4">
        <f t="shared" si="302"/>
        <v>-3.2095834259700001E-2</v>
      </c>
      <c r="AF335" s="4">
        <f t="shared" si="267"/>
        <v>3.1175922936000001E-2</v>
      </c>
      <c r="AG335" s="4">
        <f t="shared" si="268"/>
        <v>-1.9568497967400001E-2</v>
      </c>
      <c r="AH335" s="4">
        <f t="shared" si="269"/>
        <v>2.81918805679E-2</v>
      </c>
      <c r="AI335" s="4">
        <f t="shared" si="270"/>
        <v>-1.9175320086899999E-3</v>
      </c>
      <c r="AJ335" s="4">
        <f t="shared" si="271"/>
        <v>1.86437288015E-2</v>
      </c>
      <c r="AK335" s="4">
        <f t="shared" si="272"/>
        <v>-6.7498218967100001E-3</v>
      </c>
      <c r="AL335" s="4">
        <f t="shared" si="273"/>
        <v>-3.4777294009799998E-3</v>
      </c>
      <c r="AM335" s="4">
        <f t="shared" si="274"/>
        <v>-8.9608493407799996E-3</v>
      </c>
      <c r="AN335" s="4">
        <f t="shared" si="275"/>
        <v>2.9484603628400002E-3</v>
      </c>
      <c r="AO335" s="4">
        <f t="shared" si="276"/>
        <v>2.8908004328599999E-2</v>
      </c>
      <c r="AP335" s="4">
        <f t="shared" si="277"/>
        <v>1.80368117309E-2</v>
      </c>
      <c r="AQ335" s="4">
        <f t="shared" si="303"/>
        <v>4.594545321123333E-3</v>
      </c>
      <c r="AS335" s="4">
        <f t="shared" si="304"/>
        <v>-6.6208434525406895E-2</v>
      </c>
      <c r="AT335" s="4">
        <f t="shared" si="278"/>
        <v>5.95743713129014E-2</v>
      </c>
      <c r="AU335" s="4">
        <f t="shared" si="279"/>
        <v>-4.2337432225760342E-2</v>
      </c>
      <c r="AV335" s="4">
        <f t="shared" si="280"/>
        <v>9.0375378480567661E-2</v>
      </c>
      <c r="AW335" s="4">
        <f t="shared" si="281"/>
        <v>-8.5078563532400495E-3</v>
      </c>
      <c r="AX335" s="4">
        <f t="shared" si="282"/>
        <v>0.10444197587793115</v>
      </c>
      <c r="AY335" s="4">
        <f t="shared" si="283"/>
        <v>-0.13996159155560875</v>
      </c>
      <c r="AZ335" s="4">
        <f t="shared" si="284"/>
        <v>-7.6322338001635778E-2</v>
      </c>
      <c r="BA335" s="4">
        <f t="shared" si="285"/>
        <v>-0.13678503061783301</v>
      </c>
      <c r="BB335" s="4">
        <f t="shared" si="286"/>
        <v>1.239232301017827E-2</v>
      </c>
      <c r="BC335" s="4">
        <f t="shared" si="287"/>
        <v>0.16704474212539011</v>
      </c>
      <c r="BD335" s="4">
        <f t="shared" si="288"/>
        <v>8.6796378228684315E-2</v>
      </c>
      <c r="BE335" s="4">
        <f t="shared" si="289"/>
        <v>4.2085404796806704E-3</v>
      </c>
      <c r="BG335" s="4">
        <f t="shared" si="290"/>
        <v>0.19746625927161915</v>
      </c>
      <c r="BH335" s="4">
        <f t="shared" si="291"/>
        <v>0.1920367769573742</v>
      </c>
      <c r="BI335" s="4">
        <f t="shared" si="292"/>
        <v>0.17889777442538107</v>
      </c>
      <c r="BJ335" s="4">
        <f t="shared" si="293"/>
        <v>0.11633409818109965</v>
      </c>
      <c r="BK335" s="4">
        <f t="shared" si="294"/>
        <v>8.802402909052795E-2</v>
      </c>
      <c r="BL335" s="4">
        <f t="shared" si="295"/>
        <v>6.2789872318645648E-2</v>
      </c>
      <c r="BM335" s="4">
        <f t="shared" si="296"/>
        <v>2.1263693556874581E-2</v>
      </c>
      <c r="BN335" s="4">
        <f t="shared" si="297"/>
        <v>1.8697034988219129E-2</v>
      </c>
      <c r="BO335" s="4">
        <f t="shared" si="298"/>
        <v>2.5626989072385961E-2</v>
      </c>
      <c r="BP335" s="4">
        <f t="shared" si="299"/>
        <v>0.10051995658908693</v>
      </c>
      <c r="BQ335" s="4">
        <f t="shared" si="300"/>
        <v>6.8633732748235587E-2</v>
      </c>
      <c r="BR335" s="4">
        <f t="shared" si="301"/>
        <v>8.0348254909605496E-2</v>
      </c>
      <c r="BT335" s="4">
        <f t="shared" si="305"/>
        <v>81.192117252483357</v>
      </c>
      <c r="BU335" s="4">
        <f t="shared" si="306"/>
        <v>248.30304265853471</v>
      </c>
      <c r="BV335" s="5">
        <f t="shared" si="252"/>
        <v>1.4770577017211999E-2</v>
      </c>
      <c r="BW335" s="4">
        <f t="shared" si="254"/>
        <v>15.803275645831667</v>
      </c>
      <c r="BX335" s="4">
        <f>MAX(BW$28:BW335)</f>
        <v>15.803275645831667</v>
      </c>
      <c r="BY335" s="18">
        <f t="shared" si="253"/>
        <v>0</v>
      </c>
    </row>
    <row r="336" spans="1:77" x14ac:dyDescent="0.25">
      <c r="A336" s="2">
        <v>38989</v>
      </c>
      <c r="B336" s="3">
        <v>4.23413957344E-3</v>
      </c>
      <c r="C336" s="3">
        <v>3.00832401491E-2</v>
      </c>
      <c r="D336" s="3">
        <v>5.8703262319999998E-2</v>
      </c>
      <c r="E336" s="3">
        <v>-4.7492432538399999E-2</v>
      </c>
      <c r="F336" s="3">
        <v>2.2862461443100002E-2</v>
      </c>
      <c r="G336" s="3">
        <v>7.3937511053300004E-3</v>
      </c>
      <c r="H336" s="3">
        <v>2.18434799161E-2</v>
      </c>
      <c r="I336" s="3">
        <v>2.3425926327399998E-3</v>
      </c>
      <c r="J336" s="3">
        <v>-6.2180540966199997E-4</v>
      </c>
      <c r="K336" s="3">
        <v>4.3362383667400004E-3</v>
      </c>
      <c r="L336" s="3">
        <v>-2.23266008576E-2</v>
      </c>
      <c r="M336" s="3">
        <v>-1.03844917026E-2</v>
      </c>
      <c r="N336" s="3">
        <v>-1.8538760073899999E-2</v>
      </c>
      <c r="O336" s="3">
        <f t="shared" si="250"/>
        <v>4.0167446125790006E-3</v>
      </c>
      <c r="P336" s="3">
        <f t="shared" si="251"/>
        <v>2.2236666690256882E-3</v>
      </c>
      <c r="Q336" s="3"/>
      <c r="R336" s="4">
        <f t="shared" si="255"/>
        <v>1</v>
      </c>
      <c r="S336" s="4">
        <f t="shared" si="256"/>
        <v>-1</v>
      </c>
      <c r="T336" s="4">
        <f t="shared" si="257"/>
        <v>1</v>
      </c>
      <c r="U336" s="4">
        <f t="shared" si="258"/>
        <v>1</v>
      </c>
      <c r="V336" s="4">
        <f t="shared" si="259"/>
        <v>1</v>
      </c>
      <c r="W336" s="4">
        <f t="shared" si="260"/>
        <v>1</v>
      </c>
      <c r="X336" s="4">
        <f t="shared" si="261"/>
        <v>-1</v>
      </c>
      <c r="Y336" s="4">
        <f t="shared" si="262"/>
        <v>-1</v>
      </c>
      <c r="Z336" s="4">
        <f t="shared" si="263"/>
        <v>-1</v>
      </c>
      <c r="AA336" s="4">
        <f t="shared" si="264"/>
        <v>1</v>
      </c>
      <c r="AB336" s="4">
        <f t="shared" si="265"/>
        <v>-1</v>
      </c>
      <c r="AC336" s="4">
        <f t="shared" si="266"/>
        <v>1</v>
      </c>
      <c r="AE336" s="4">
        <f t="shared" si="302"/>
        <v>3.00832401491E-2</v>
      </c>
      <c r="AF336" s="4">
        <f t="shared" si="267"/>
        <v>-5.8703262319999998E-2</v>
      </c>
      <c r="AG336" s="4">
        <f t="shared" si="268"/>
        <v>-4.7492432538399999E-2</v>
      </c>
      <c r="AH336" s="4">
        <f t="shared" si="269"/>
        <v>2.2862461443100002E-2</v>
      </c>
      <c r="AI336" s="4">
        <f t="shared" si="270"/>
        <v>7.3937511053300004E-3</v>
      </c>
      <c r="AJ336" s="4">
        <f t="shared" si="271"/>
        <v>2.18434799161E-2</v>
      </c>
      <c r="AK336" s="4">
        <f t="shared" si="272"/>
        <v>-2.3425926327399998E-3</v>
      </c>
      <c r="AL336" s="4">
        <f t="shared" si="273"/>
        <v>6.2180540966199997E-4</v>
      </c>
      <c r="AM336" s="4">
        <f t="shared" si="274"/>
        <v>-4.3362383667400004E-3</v>
      </c>
      <c r="AN336" s="4">
        <f t="shared" si="275"/>
        <v>-2.23266008576E-2</v>
      </c>
      <c r="AO336" s="4">
        <f t="shared" si="276"/>
        <v>1.03844917026E-2</v>
      </c>
      <c r="AP336" s="4">
        <f t="shared" si="277"/>
        <v>-1.8538760073899999E-2</v>
      </c>
      <c r="AQ336" s="4">
        <f t="shared" si="303"/>
        <v>-5.0458880886239997E-3</v>
      </c>
      <c r="AS336" s="4">
        <f t="shared" si="304"/>
        <v>6.0938491993652137E-2</v>
      </c>
      <c r="AT336" s="4">
        <f t="shared" si="278"/>
        <v>-0.12227504179166719</v>
      </c>
      <c r="AU336" s="4">
        <f t="shared" si="279"/>
        <v>-0.10618898461078234</v>
      </c>
      <c r="AV336" s="4">
        <f t="shared" si="280"/>
        <v>7.8609665783490393E-2</v>
      </c>
      <c r="AW336" s="4">
        <f t="shared" si="281"/>
        <v>3.3598785157747904E-2</v>
      </c>
      <c r="AX336" s="4">
        <f t="shared" si="282"/>
        <v>0.13915288634605813</v>
      </c>
      <c r="AY336" s="4">
        <f t="shared" si="283"/>
        <v>-4.4067464130334716E-2</v>
      </c>
      <c r="AZ336" s="4">
        <f t="shared" si="284"/>
        <v>1.3302759716795634E-2</v>
      </c>
      <c r="BA336" s="4">
        <f t="shared" si="285"/>
        <v>-6.7682369621992922E-2</v>
      </c>
      <c r="BB336" s="4">
        <f t="shared" si="286"/>
        <v>-8.8844450854145787E-2</v>
      </c>
      <c r="BC336" s="4">
        <f t="shared" si="287"/>
        <v>6.0521211869345462E-2</v>
      </c>
      <c r="BD336" s="4">
        <f t="shared" si="288"/>
        <v>-9.2292035936594921E-2</v>
      </c>
      <c r="BE336" s="4">
        <f t="shared" si="289"/>
        <v>-1.1268878839869018E-2</v>
      </c>
      <c r="BG336" s="4">
        <f t="shared" si="290"/>
        <v>0.20347605996509652</v>
      </c>
      <c r="BH336" s="4">
        <f t="shared" si="291"/>
        <v>0.1423547622168298</v>
      </c>
      <c r="BI336" s="4">
        <f t="shared" si="292"/>
        <v>0.18426587739829858</v>
      </c>
      <c r="BJ336" s="4">
        <f t="shared" si="293"/>
        <v>0.11441468541035249</v>
      </c>
      <c r="BK336" s="4">
        <f t="shared" si="294"/>
        <v>8.8617687755518149E-2</v>
      </c>
      <c r="BL336" s="4">
        <f t="shared" si="295"/>
        <v>6.3324641222134118E-2</v>
      </c>
      <c r="BM336" s="4">
        <f t="shared" si="296"/>
        <v>2.1301829985917679E-2</v>
      </c>
      <c r="BN336" s="4">
        <f t="shared" si="297"/>
        <v>1.7728501277883321E-2</v>
      </c>
      <c r="BO336" s="4">
        <f t="shared" si="298"/>
        <v>2.4133978667378486E-2</v>
      </c>
      <c r="BP336" s="4">
        <f t="shared" si="299"/>
        <v>9.9855287967074421E-2</v>
      </c>
      <c r="BQ336" s="4">
        <f t="shared" si="300"/>
        <v>7.1345391899365618E-2</v>
      </c>
      <c r="BR336" s="4">
        <f t="shared" si="301"/>
        <v>7.9399204286179192E-2</v>
      </c>
      <c r="BT336" s="4">
        <f t="shared" si="305"/>
        <v>80.27550959241394</v>
      </c>
      <c r="BU336" s="4">
        <f t="shared" si="306"/>
        <v>246.55629549437091</v>
      </c>
      <c r="BV336" s="5">
        <f t="shared" si="252"/>
        <v>1.4840583296356001E-2</v>
      </c>
      <c r="BW336" s="4">
        <f t="shared" si="254"/>
        <v>16.104718749210903</v>
      </c>
      <c r="BX336" s="4">
        <f>MAX(BW$28:BW336)</f>
        <v>16.104718749210903</v>
      </c>
      <c r="BY336" s="18">
        <f t="shared" si="253"/>
        <v>0</v>
      </c>
    </row>
    <row r="337" spans="1:84" x14ac:dyDescent="0.25">
      <c r="A337" s="2">
        <v>39021</v>
      </c>
      <c r="B337" s="3">
        <v>4.6631309210400001E-3</v>
      </c>
      <c r="C337" s="3">
        <v>8.9780158095999998E-2</v>
      </c>
      <c r="D337" s="3">
        <v>0.22287007710000001</v>
      </c>
      <c r="E337" s="3">
        <v>4.3212516109200003E-3</v>
      </c>
      <c r="F337" s="3">
        <v>4.1371714455700002E-2</v>
      </c>
      <c r="G337" s="3">
        <v>2.5701834681599998E-2</v>
      </c>
      <c r="H337" s="3">
        <v>2.8368336919800001E-2</v>
      </c>
      <c r="I337" s="3">
        <v>-1.1803476192199999E-3</v>
      </c>
      <c r="J337" s="1">
        <v>-5.7387928609199997E-5</v>
      </c>
      <c r="K337" s="3">
        <v>1.0750292385100001E-3</v>
      </c>
      <c r="L337" s="3">
        <v>3.7625435681700001E-2</v>
      </c>
      <c r="M337" s="3">
        <v>3.7471283698199999E-3</v>
      </c>
      <c r="N337" s="3">
        <v>2.0671552319099999E-2</v>
      </c>
      <c r="O337" s="3">
        <f t="shared" ref="O337:O400" si="307">AVERAGE(C337:N337)</f>
        <v>3.9524565243776733E-2</v>
      </c>
      <c r="P337" s="3">
        <f t="shared" ref="P337:P400" si="308">SUMPRODUCT($C$11:$N$11,C337:N337)</f>
        <v>7.8629802901648491E-2</v>
      </c>
      <c r="Q337" s="3"/>
      <c r="R337" s="4">
        <f t="shared" si="255"/>
        <v>1</v>
      </c>
      <c r="S337" s="4">
        <f t="shared" si="256"/>
        <v>-1</v>
      </c>
      <c r="T337" s="4">
        <f t="shared" si="257"/>
        <v>1</v>
      </c>
      <c r="U337" s="4">
        <f t="shared" si="258"/>
        <v>1</v>
      </c>
      <c r="V337" s="4">
        <f t="shared" si="259"/>
        <v>1</v>
      </c>
      <c r="W337" s="4">
        <f t="shared" si="260"/>
        <v>1</v>
      </c>
      <c r="X337" s="4">
        <f t="shared" si="261"/>
        <v>-1</v>
      </c>
      <c r="Y337" s="4">
        <f t="shared" si="262"/>
        <v>-1</v>
      </c>
      <c r="Z337" s="4">
        <f t="shared" si="263"/>
        <v>-1</v>
      </c>
      <c r="AA337" s="4">
        <f t="shared" si="264"/>
        <v>-1</v>
      </c>
      <c r="AB337" s="4">
        <f t="shared" si="265"/>
        <v>-1</v>
      </c>
      <c r="AC337" s="4">
        <f t="shared" si="266"/>
        <v>1</v>
      </c>
      <c r="AE337" s="4">
        <f t="shared" si="302"/>
        <v>8.9780158095999998E-2</v>
      </c>
      <c r="AF337" s="4">
        <f t="shared" si="267"/>
        <v>-0.22287007710000001</v>
      </c>
      <c r="AG337" s="4">
        <f t="shared" si="268"/>
        <v>4.3212516109200003E-3</v>
      </c>
      <c r="AH337" s="4">
        <f t="shared" si="269"/>
        <v>4.1371714455700002E-2</v>
      </c>
      <c r="AI337" s="4">
        <f t="shared" si="270"/>
        <v>2.5701834681599998E-2</v>
      </c>
      <c r="AJ337" s="4">
        <f t="shared" si="271"/>
        <v>2.8368336919800001E-2</v>
      </c>
      <c r="AK337" s="4">
        <f t="shared" si="272"/>
        <v>1.1803476192199999E-3</v>
      </c>
      <c r="AL337" s="4">
        <f t="shared" si="273"/>
        <v>5.7387928609199997E-5</v>
      </c>
      <c r="AM337" s="4">
        <f t="shared" si="274"/>
        <v>-1.0750292385100001E-3</v>
      </c>
      <c r="AN337" s="4">
        <f t="shared" si="275"/>
        <v>3.7625435681700001E-2</v>
      </c>
      <c r="AO337" s="4">
        <f t="shared" si="276"/>
        <v>-3.7471283698199999E-3</v>
      </c>
      <c r="AP337" s="4">
        <f t="shared" si="277"/>
        <v>2.0671552319099999E-2</v>
      </c>
      <c r="AQ337" s="4">
        <f t="shared" si="303"/>
        <v>1.7821487170265994E-3</v>
      </c>
      <c r="AS337" s="4">
        <f t="shared" si="304"/>
        <v>0.17649281809643955</v>
      </c>
      <c r="AT337" s="4">
        <f t="shared" si="278"/>
        <v>-0.62623848652293657</v>
      </c>
      <c r="AU337" s="4">
        <f t="shared" si="279"/>
        <v>9.3804705937593214E-3</v>
      </c>
      <c r="AV337" s="4">
        <f t="shared" si="280"/>
        <v>0.14463777724797766</v>
      </c>
      <c r="AW337" s="4">
        <f t="shared" si="281"/>
        <v>0.11601221080156007</v>
      </c>
      <c r="AX337" s="4">
        <f t="shared" si="282"/>
        <v>0.17919303684824858</v>
      </c>
      <c r="AY337" s="4">
        <f t="shared" si="283"/>
        <v>2.2164248235955506E-2</v>
      </c>
      <c r="AZ337" s="4">
        <f t="shared" si="284"/>
        <v>1.2948173725388203E-3</v>
      </c>
      <c r="BA337" s="4">
        <f t="shared" si="285"/>
        <v>-1.7817687722797237E-2</v>
      </c>
      <c r="BB337" s="4">
        <f t="shared" si="286"/>
        <v>0.15071985248935979</v>
      </c>
      <c r="BC337" s="4">
        <f t="shared" si="287"/>
        <v>-2.1008383415177898E-2</v>
      </c>
      <c r="BD337" s="4">
        <f t="shared" si="288"/>
        <v>0.10413984626139758</v>
      </c>
      <c r="BE337" s="4">
        <f t="shared" si="289"/>
        <v>1.9914210023860436E-2</v>
      </c>
      <c r="BG337" s="4">
        <f t="shared" si="290"/>
        <v>0.20125050440214165</v>
      </c>
      <c r="BH337" s="4">
        <f t="shared" si="291"/>
        <v>0.15090891398456424</v>
      </c>
      <c r="BI337" s="4">
        <f t="shared" si="292"/>
        <v>0.18949216303076036</v>
      </c>
      <c r="BJ337" s="4">
        <f t="shared" si="293"/>
        <v>0.11110530476550876</v>
      </c>
      <c r="BK337" s="4">
        <f t="shared" si="294"/>
        <v>8.5411525177716163E-2</v>
      </c>
      <c r="BL337" s="4">
        <f t="shared" si="295"/>
        <v>6.5968352034489849E-2</v>
      </c>
      <c r="BM337" s="4">
        <f t="shared" si="296"/>
        <v>2.1643056878759403E-2</v>
      </c>
      <c r="BN337" s="4">
        <f t="shared" si="297"/>
        <v>1.7089339707726938E-2</v>
      </c>
      <c r="BO337" s="4">
        <f t="shared" si="298"/>
        <v>2.1765694237647844E-2</v>
      </c>
      <c r="BP337" s="4">
        <f t="shared" si="299"/>
        <v>0.10109571537288894</v>
      </c>
      <c r="BQ337" s="4">
        <f t="shared" si="300"/>
        <v>6.9734096221433284E-2</v>
      </c>
      <c r="BR337" s="4">
        <f t="shared" si="301"/>
        <v>8.0296480241268814E-2</v>
      </c>
      <c r="BT337" s="4">
        <f t="shared" si="305"/>
        <v>81.089973055115067</v>
      </c>
      <c r="BU337" s="4">
        <f t="shared" si="306"/>
        <v>252.61599363084773</v>
      </c>
      <c r="BV337" s="5">
        <f t="shared" ref="BV337:BV400" si="309">0.6*H337+0.4*K337</f>
        <v>1.7451013847283998E-2</v>
      </c>
      <c r="BW337" s="4">
        <f t="shared" si="254"/>
        <v>16.460860831084098</v>
      </c>
      <c r="BX337" s="4">
        <f>MAX(BW$28:BW337)</f>
        <v>16.460860831084098</v>
      </c>
      <c r="BY337" s="18">
        <f t="shared" ref="BY337:BY400" si="310">(BX337-BW337)/BX337</f>
        <v>0</v>
      </c>
    </row>
    <row r="338" spans="1:84" x14ac:dyDescent="0.25">
      <c r="A338" s="2">
        <v>39051</v>
      </c>
      <c r="B338" s="3">
        <v>4.3702199794699997E-3</v>
      </c>
      <c r="C338" s="3">
        <v>-3.0108803123900001E-2</v>
      </c>
      <c r="D338" s="3">
        <v>0.166814503965</v>
      </c>
      <c r="E338" s="3">
        <v>6.5553430168600005E-2</v>
      </c>
      <c r="F338" s="3">
        <v>4.0529905517299996E-3</v>
      </c>
      <c r="G338" s="3">
        <v>-1.32796407489E-2</v>
      </c>
      <c r="H338" s="3">
        <v>1.43711808795E-2</v>
      </c>
      <c r="I338" s="3">
        <v>3.13990736701E-3</v>
      </c>
      <c r="J338" s="1">
        <v>9.9563448014500006E-5</v>
      </c>
      <c r="K338" s="3">
        <v>5.7476435866899997E-3</v>
      </c>
      <c r="L338" s="3">
        <v>2.1033565966299999E-2</v>
      </c>
      <c r="M338" s="3">
        <v>8.4513708734900005E-3</v>
      </c>
      <c r="N338" s="3">
        <v>3.1193321401999999E-2</v>
      </c>
      <c r="O338" s="3">
        <f t="shared" si="307"/>
        <v>2.3089086194627875E-2</v>
      </c>
      <c r="P338" s="3">
        <f t="shared" si="308"/>
        <v>5.7140659980026792E-2</v>
      </c>
      <c r="Q338" s="3"/>
      <c r="R338" s="4">
        <f t="shared" si="255"/>
        <v>1</v>
      </c>
      <c r="S338" s="4">
        <f t="shared" si="256"/>
        <v>1</v>
      </c>
      <c r="T338" s="4">
        <f t="shared" si="257"/>
        <v>1</v>
      </c>
      <c r="U338" s="4">
        <f t="shared" si="258"/>
        <v>1</v>
      </c>
      <c r="V338" s="4">
        <f t="shared" si="259"/>
        <v>1</v>
      </c>
      <c r="W338" s="4">
        <f t="shared" si="260"/>
        <v>1</v>
      </c>
      <c r="X338" s="4">
        <f t="shared" si="261"/>
        <v>-1</v>
      </c>
      <c r="Y338" s="4">
        <f t="shared" si="262"/>
        <v>-1</v>
      </c>
      <c r="Z338" s="4">
        <f t="shared" si="263"/>
        <v>1</v>
      </c>
      <c r="AA338" s="4">
        <f t="shared" si="264"/>
        <v>1</v>
      </c>
      <c r="AB338" s="4">
        <f t="shared" si="265"/>
        <v>-1</v>
      </c>
      <c r="AC338" s="4">
        <f t="shared" si="266"/>
        <v>1</v>
      </c>
      <c r="AE338" s="4">
        <f t="shared" si="302"/>
        <v>-3.0108803123900001E-2</v>
      </c>
      <c r="AF338" s="4">
        <f t="shared" si="267"/>
        <v>-0.166814503965</v>
      </c>
      <c r="AG338" s="4">
        <f t="shared" si="268"/>
        <v>6.5553430168600005E-2</v>
      </c>
      <c r="AH338" s="4">
        <f t="shared" si="269"/>
        <v>4.0529905517299996E-3</v>
      </c>
      <c r="AI338" s="4">
        <f t="shared" si="270"/>
        <v>-1.32796407489E-2</v>
      </c>
      <c r="AJ338" s="4">
        <f t="shared" si="271"/>
        <v>1.43711808795E-2</v>
      </c>
      <c r="AK338" s="4">
        <f t="shared" si="272"/>
        <v>-3.13990736701E-3</v>
      </c>
      <c r="AL338" s="4">
        <f t="shared" si="273"/>
        <v>-9.9563448014500006E-5</v>
      </c>
      <c r="AM338" s="4">
        <f t="shared" si="274"/>
        <v>-5.7476435866899997E-3</v>
      </c>
      <c r="AN338" s="4">
        <f t="shared" si="275"/>
        <v>-2.1033565966299999E-2</v>
      </c>
      <c r="AO338" s="4">
        <f t="shared" si="276"/>
        <v>-8.4513708734900005E-3</v>
      </c>
      <c r="AP338" s="4">
        <f t="shared" si="277"/>
        <v>3.1193321401999999E-2</v>
      </c>
      <c r="AQ338" s="4">
        <f t="shared" si="303"/>
        <v>-1.1125339673122875E-2</v>
      </c>
      <c r="AS338" s="4">
        <f t="shared" si="304"/>
        <v>-5.9843433860391544E-2</v>
      </c>
      <c r="AT338" s="4">
        <f t="shared" si="278"/>
        <v>-0.44215944455623785</v>
      </c>
      <c r="AU338" s="4">
        <f t="shared" si="279"/>
        <v>0.13837707928418905</v>
      </c>
      <c r="AV338" s="4">
        <f t="shared" si="280"/>
        <v>1.45915284973439E-2</v>
      </c>
      <c r="AW338" s="4">
        <f t="shared" si="281"/>
        <v>-6.2191329431333722E-2</v>
      </c>
      <c r="AX338" s="4">
        <f t="shared" si="282"/>
        <v>8.7139850769571439E-2</v>
      </c>
      <c r="AY338" s="4">
        <f t="shared" si="283"/>
        <v>-5.8030755721785676E-2</v>
      </c>
      <c r="AZ338" s="4">
        <f t="shared" si="284"/>
        <v>-2.3304223502440516E-3</v>
      </c>
      <c r="BA338" s="4">
        <f t="shared" si="285"/>
        <v>-0.10562757197513827</v>
      </c>
      <c r="BB338" s="4">
        <f t="shared" si="286"/>
        <v>-8.3222383416421686E-2</v>
      </c>
      <c r="BC338" s="4">
        <f t="shared" si="287"/>
        <v>-4.8477696458005634E-2</v>
      </c>
      <c r="BD338" s="4">
        <f t="shared" si="288"/>
        <v>0.1553907285015366</v>
      </c>
      <c r="BE338" s="4">
        <f t="shared" si="289"/>
        <v>-3.8865320893076448E-2</v>
      </c>
      <c r="BG338" s="4">
        <f t="shared" si="290"/>
        <v>0.20574638583756405</v>
      </c>
      <c r="BH338" s="4">
        <f t="shared" si="291"/>
        <v>0.26343560872056881</v>
      </c>
      <c r="BI338" s="4">
        <f t="shared" si="292"/>
        <v>0.1875266191072073</v>
      </c>
      <c r="BJ338" s="4">
        <f t="shared" si="293"/>
        <v>0.1044081848133948</v>
      </c>
      <c r="BK338" s="4">
        <f t="shared" si="294"/>
        <v>7.7025939053516429E-2</v>
      </c>
      <c r="BL338" s="4">
        <f t="shared" si="295"/>
        <v>6.3836492186226126E-2</v>
      </c>
      <c r="BM338" s="4">
        <f t="shared" si="296"/>
        <v>1.9685936845433776E-2</v>
      </c>
      <c r="BN338" s="4">
        <f t="shared" si="297"/>
        <v>1.7046822689277874E-2</v>
      </c>
      <c r="BO338" s="4">
        <f t="shared" si="298"/>
        <v>1.9756282557960959E-2</v>
      </c>
      <c r="BP338" s="4">
        <f t="shared" si="299"/>
        <v>0.10543670781383169</v>
      </c>
      <c r="BQ338" s="4">
        <f t="shared" si="300"/>
        <v>6.5823217880140478E-2</v>
      </c>
      <c r="BR338" s="4">
        <f t="shared" si="301"/>
        <v>8.1739267877148455E-2</v>
      </c>
      <c r="BT338" s="4">
        <f t="shared" si="305"/>
        <v>78.668908798280569</v>
      </c>
      <c r="BU338" s="4">
        <f t="shared" si="306"/>
        <v>243.90197943816065</v>
      </c>
      <c r="BV338" s="5">
        <f t="shared" si="309"/>
        <v>1.0921765962376E-2</v>
      </c>
      <c r="BW338" s="4">
        <f t="shared" ref="BW338:BW401" si="311">(1+BV338+B338)*BW337</f>
        <v>16.712580083503717</v>
      </c>
      <c r="BX338" s="4">
        <f>MAX(BW$28:BW338)</f>
        <v>16.712580083503717</v>
      </c>
      <c r="BY338" s="18">
        <f t="shared" si="310"/>
        <v>0</v>
      </c>
    </row>
    <row r="339" spans="1:84" x14ac:dyDescent="0.25">
      <c r="A339" s="2">
        <v>39080</v>
      </c>
      <c r="B339" s="3">
        <v>4.2157396570699996E-3</v>
      </c>
      <c r="C339" s="3">
        <v>3.0490678592400001E-2</v>
      </c>
      <c r="D339" s="3">
        <v>-6.3278143547300001E-4</v>
      </c>
      <c r="E339" s="3">
        <v>-2.29153796194E-2</v>
      </c>
      <c r="F339" s="3">
        <v>4.2968723344699998E-2</v>
      </c>
      <c r="G339" s="3">
        <v>2.21847492926E-2</v>
      </c>
      <c r="H339" s="3">
        <v>9.5077944692999999E-3</v>
      </c>
      <c r="I339" s="3">
        <v>-1.1658644885500001E-2</v>
      </c>
      <c r="J339" s="3">
        <v>-9.5861503415E-3</v>
      </c>
      <c r="K339" s="3">
        <v>-1.06106281507E-2</v>
      </c>
      <c r="L339" s="3">
        <v>-8.4404062241400001E-4</v>
      </c>
      <c r="M339" s="3">
        <v>-3.3544981026499998E-2</v>
      </c>
      <c r="N339" s="3">
        <v>-5.2506415895900004E-3</v>
      </c>
      <c r="O339" s="3">
        <f t="shared" si="307"/>
        <v>8.423915023269171E-4</v>
      </c>
      <c r="P339" s="3">
        <f t="shared" si="308"/>
        <v>-2.4879534413835683E-2</v>
      </c>
      <c r="Q339" s="3"/>
      <c r="R339" s="4">
        <f t="shared" si="255"/>
        <v>1</v>
      </c>
      <c r="S339" s="4">
        <f t="shared" si="256"/>
        <v>1</v>
      </c>
      <c r="T339" s="4">
        <f t="shared" si="257"/>
        <v>1</v>
      </c>
      <c r="U339" s="4">
        <f t="shared" si="258"/>
        <v>1</v>
      </c>
      <c r="V339" s="4">
        <f t="shared" si="259"/>
        <v>1</v>
      </c>
      <c r="W339" s="4">
        <f t="shared" si="260"/>
        <v>1</v>
      </c>
      <c r="X339" s="4">
        <f t="shared" si="261"/>
        <v>-1</v>
      </c>
      <c r="Y339" s="4">
        <f t="shared" si="262"/>
        <v>-1</v>
      </c>
      <c r="Z339" s="4">
        <f t="shared" si="263"/>
        <v>1</v>
      </c>
      <c r="AA339" s="4">
        <f t="shared" si="264"/>
        <v>1</v>
      </c>
      <c r="AB339" s="4">
        <f t="shared" si="265"/>
        <v>-1</v>
      </c>
      <c r="AC339" s="4">
        <f t="shared" si="266"/>
        <v>1</v>
      </c>
      <c r="AE339" s="4">
        <f t="shared" si="302"/>
        <v>3.0490678592400001E-2</v>
      </c>
      <c r="AF339" s="4">
        <f t="shared" si="267"/>
        <v>-6.3278143547300001E-4</v>
      </c>
      <c r="AG339" s="4">
        <f t="shared" si="268"/>
        <v>-2.29153796194E-2</v>
      </c>
      <c r="AH339" s="4">
        <f t="shared" si="269"/>
        <v>4.2968723344699998E-2</v>
      </c>
      <c r="AI339" s="4">
        <f t="shared" si="270"/>
        <v>2.21847492926E-2</v>
      </c>
      <c r="AJ339" s="4">
        <f t="shared" si="271"/>
        <v>9.5077944692999999E-3</v>
      </c>
      <c r="AK339" s="4">
        <f t="shared" si="272"/>
        <v>1.1658644885500001E-2</v>
      </c>
      <c r="AL339" s="4">
        <f t="shared" si="273"/>
        <v>9.5861503415E-3</v>
      </c>
      <c r="AM339" s="4">
        <f t="shared" si="274"/>
        <v>-1.06106281507E-2</v>
      </c>
      <c r="AN339" s="4">
        <f t="shared" si="275"/>
        <v>-8.4404062241400001E-4</v>
      </c>
      <c r="AO339" s="4">
        <f t="shared" si="276"/>
        <v>3.3544981026499998E-2</v>
      </c>
      <c r="AP339" s="4">
        <f t="shared" si="277"/>
        <v>-5.2506415895900004E-3</v>
      </c>
      <c r="AQ339" s="4">
        <f t="shared" si="303"/>
        <v>9.9740208779102498E-3</v>
      </c>
      <c r="AS339" s="4">
        <f t="shared" si="304"/>
        <v>5.9278180694697154E-2</v>
      </c>
      <c r="AT339" s="4">
        <f t="shared" si="278"/>
        <v>-9.608138224687817E-4</v>
      </c>
      <c r="AU339" s="4">
        <f t="shared" si="279"/>
        <v>-4.8879203877289508E-2</v>
      </c>
      <c r="AV339" s="4">
        <f t="shared" si="280"/>
        <v>0.16461821808892296</v>
      </c>
      <c r="AW339" s="4">
        <f t="shared" si="281"/>
        <v>0.11520664111442447</v>
      </c>
      <c r="AX339" s="4">
        <f t="shared" si="282"/>
        <v>5.9575920566333866E-2</v>
      </c>
      <c r="AY339" s="4">
        <f t="shared" si="283"/>
        <v>0.2368928637136061</v>
      </c>
      <c r="AZ339" s="4">
        <f t="shared" si="284"/>
        <v>0.22493694024352129</v>
      </c>
      <c r="BA339" s="4">
        <f t="shared" si="285"/>
        <v>-0.21483045951728116</v>
      </c>
      <c r="BB339" s="4">
        <f t="shared" si="286"/>
        <v>-3.2020750264862684E-3</v>
      </c>
      <c r="BC339" s="4">
        <f t="shared" si="287"/>
        <v>0.20384892812492447</v>
      </c>
      <c r="BD339" s="4">
        <f t="shared" si="288"/>
        <v>-2.5694585850617353E-2</v>
      </c>
      <c r="BE339" s="4">
        <f t="shared" si="289"/>
        <v>6.4232546204357269E-2</v>
      </c>
      <c r="BG339" s="4">
        <f t="shared" si="290"/>
        <v>0.20550598176816046</v>
      </c>
      <c r="BH339" s="4">
        <f t="shared" si="291"/>
        <v>0.29018850118703488</v>
      </c>
      <c r="BI339" s="4">
        <f t="shared" si="292"/>
        <v>0.18903552363737633</v>
      </c>
      <c r="BJ339" s="4">
        <f t="shared" si="293"/>
        <v>9.6130218314721544E-2</v>
      </c>
      <c r="BK339" s="4">
        <f t="shared" si="294"/>
        <v>7.9691902497179279E-2</v>
      </c>
      <c r="BL339" s="4">
        <f t="shared" si="295"/>
        <v>5.7993671318640798E-2</v>
      </c>
      <c r="BM339" s="4">
        <f t="shared" si="296"/>
        <v>2.0020300947921312E-2</v>
      </c>
      <c r="BN339" s="4">
        <f t="shared" si="297"/>
        <v>1.6229554237012233E-2</v>
      </c>
      <c r="BO339" s="4">
        <f t="shared" si="298"/>
        <v>2.048889644142967E-2</v>
      </c>
      <c r="BP339" s="4">
        <f t="shared" si="299"/>
        <v>0.10578174350161751</v>
      </c>
      <c r="BQ339" s="4">
        <f t="shared" si="300"/>
        <v>6.0344544101790326E-2</v>
      </c>
      <c r="BR339" s="4">
        <f t="shared" si="301"/>
        <v>7.8823599625308424E-2</v>
      </c>
      <c r="BT339" s="4">
        <f t="shared" si="305"/>
        <v>81.414491774442922</v>
      </c>
      <c r="BU339" s="4">
        <f t="shared" si="306"/>
        <v>260.59665184891185</v>
      </c>
      <c r="BV339" s="5">
        <f t="shared" si="309"/>
        <v>1.4604254212999997E-3</v>
      </c>
      <c r="BW339" s="4">
        <f t="shared" si="311"/>
        <v>16.807443446943161</v>
      </c>
      <c r="BX339" s="4">
        <f>MAX(BW$28:BW339)</f>
        <v>16.807443446943161</v>
      </c>
      <c r="BY339" s="18">
        <f t="shared" si="310"/>
        <v>0</v>
      </c>
    </row>
    <row r="340" spans="1:84" x14ac:dyDescent="0.25">
      <c r="A340" s="2">
        <v>39113</v>
      </c>
      <c r="B340" s="3">
        <v>4.7976585633500001E-3</v>
      </c>
      <c r="C340" s="3">
        <v>-1.73048174786E-2</v>
      </c>
      <c r="D340" s="3">
        <v>3.5408425773199997E-2</v>
      </c>
      <c r="E340" s="3">
        <v>2.11952468782E-2</v>
      </c>
      <c r="F340" s="3">
        <v>2.4721299712299999E-2</v>
      </c>
      <c r="G340" s="3">
        <v>-4.5052306604500001E-3</v>
      </c>
      <c r="H340" s="3">
        <v>1.0238093939099999E-2</v>
      </c>
      <c r="I340" s="3">
        <v>-4.8307630837000001E-3</v>
      </c>
      <c r="J340" s="3">
        <v>-1.0391409293599999E-2</v>
      </c>
      <c r="K340" s="3">
        <v>-4.5737534251599999E-3</v>
      </c>
      <c r="L340" s="3">
        <v>-1.63984977215E-2</v>
      </c>
      <c r="M340" s="3">
        <v>-1.89143584942E-2</v>
      </c>
      <c r="N340" s="3">
        <v>-2.47370638355E-4</v>
      </c>
      <c r="O340" s="3">
        <f t="shared" si="307"/>
        <v>1.1997387922695819E-3</v>
      </c>
      <c r="P340" s="3">
        <f t="shared" si="308"/>
        <v>-1.4293342934331406E-2</v>
      </c>
      <c r="Q340" s="3"/>
      <c r="R340" s="4">
        <f t="shared" si="255"/>
        <v>1</v>
      </c>
      <c r="S340" s="4">
        <f t="shared" si="256"/>
        <v>1</v>
      </c>
      <c r="T340" s="4">
        <f t="shared" si="257"/>
        <v>1</v>
      </c>
      <c r="U340" s="4">
        <f t="shared" si="258"/>
        <v>1</v>
      </c>
      <c r="V340" s="4">
        <f t="shared" si="259"/>
        <v>1</v>
      </c>
      <c r="W340" s="4">
        <f t="shared" si="260"/>
        <v>1</v>
      </c>
      <c r="X340" s="4">
        <f t="shared" si="261"/>
        <v>-1</v>
      </c>
      <c r="Y340" s="4">
        <f t="shared" si="262"/>
        <v>-1</v>
      </c>
      <c r="Z340" s="4">
        <f t="shared" si="263"/>
        <v>-1</v>
      </c>
      <c r="AA340" s="4">
        <f t="shared" si="264"/>
        <v>1</v>
      </c>
      <c r="AB340" s="4">
        <f t="shared" si="265"/>
        <v>-1</v>
      </c>
      <c r="AC340" s="4">
        <f t="shared" si="266"/>
        <v>1</v>
      </c>
      <c r="AE340" s="4">
        <f t="shared" si="302"/>
        <v>-1.73048174786E-2</v>
      </c>
      <c r="AF340" s="4">
        <f t="shared" si="267"/>
        <v>3.5408425773199997E-2</v>
      </c>
      <c r="AG340" s="4">
        <f t="shared" si="268"/>
        <v>2.11952468782E-2</v>
      </c>
      <c r="AH340" s="4">
        <f t="shared" si="269"/>
        <v>2.4721299712299999E-2</v>
      </c>
      <c r="AI340" s="4">
        <f t="shared" si="270"/>
        <v>-4.5052306604500001E-3</v>
      </c>
      <c r="AJ340" s="4">
        <f t="shared" si="271"/>
        <v>1.0238093939099999E-2</v>
      </c>
      <c r="AK340" s="4">
        <f t="shared" si="272"/>
        <v>4.8307630837000001E-3</v>
      </c>
      <c r="AL340" s="4">
        <f t="shared" si="273"/>
        <v>1.0391409293599999E-2</v>
      </c>
      <c r="AM340" s="4">
        <f t="shared" si="274"/>
        <v>-4.5737534251599999E-3</v>
      </c>
      <c r="AN340" s="4">
        <f t="shared" si="275"/>
        <v>-1.63984977215E-2</v>
      </c>
      <c r="AO340" s="4">
        <f t="shared" si="276"/>
        <v>1.89143584942E-2</v>
      </c>
      <c r="AP340" s="4">
        <f t="shared" si="277"/>
        <v>-2.47370638355E-4</v>
      </c>
      <c r="AQ340" s="4">
        <f t="shared" si="303"/>
        <v>6.889160604186248E-3</v>
      </c>
      <c r="AS340" s="4">
        <f t="shared" si="304"/>
        <v>-3.3682362585673559E-2</v>
      </c>
      <c r="AT340" s="4">
        <f t="shared" si="278"/>
        <v>4.8807482899369946E-2</v>
      </c>
      <c r="AU340" s="4">
        <f t="shared" si="279"/>
        <v>4.4849235678810266E-2</v>
      </c>
      <c r="AV340" s="4">
        <f t="shared" si="280"/>
        <v>0.10286588398817414</v>
      </c>
      <c r="AW340" s="4">
        <f t="shared" si="281"/>
        <v>-2.2613241844035355E-2</v>
      </c>
      <c r="AX340" s="4">
        <f t="shared" si="282"/>
        <v>7.0615249604376665E-2</v>
      </c>
      <c r="AY340" s="4">
        <f t="shared" si="283"/>
        <v>9.6517292048031347E-2</v>
      </c>
      <c r="AZ340" s="4">
        <f t="shared" si="284"/>
        <v>0.25611077523994891</v>
      </c>
      <c r="BA340" s="4">
        <f t="shared" si="285"/>
        <v>-8.9292333303254354E-2</v>
      </c>
      <c r="BB340" s="4">
        <f t="shared" si="286"/>
        <v>-6.2008801060267078E-2</v>
      </c>
      <c r="BC340" s="4">
        <f t="shared" si="287"/>
        <v>0.12537576528737976</v>
      </c>
      <c r="BD340" s="4">
        <f t="shared" si="288"/>
        <v>-1.2553125689813082E-3</v>
      </c>
      <c r="BE340" s="4">
        <f t="shared" si="289"/>
        <v>4.4690802781989954E-2</v>
      </c>
      <c r="BG340" s="4">
        <f t="shared" si="290"/>
        <v>0.19959374516700981</v>
      </c>
      <c r="BH340" s="4">
        <f t="shared" si="291"/>
        <v>0.29031102303028988</v>
      </c>
      <c r="BI340" s="4">
        <f t="shared" si="292"/>
        <v>0.19179506108414762</v>
      </c>
      <c r="BJ340" s="4">
        <f t="shared" si="293"/>
        <v>9.7590671425227385E-2</v>
      </c>
      <c r="BK340" s="4">
        <f t="shared" si="294"/>
        <v>7.7474582568996295E-2</v>
      </c>
      <c r="BL340" s="4">
        <f t="shared" si="295"/>
        <v>5.6820240703311584E-2</v>
      </c>
      <c r="BM340" s="4">
        <f t="shared" si="296"/>
        <v>2.1908376090584381E-2</v>
      </c>
      <c r="BN340" s="4">
        <f t="shared" si="297"/>
        <v>1.702308972462771E-2</v>
      </c>
      <c r="BO340" s="4">
        <f t="shared" si="298"/>
        <v>2.2482027566829637E-2</v>
      </c>
      <c r="BP340" s="4">
        <f t="shared" si="299"/>
        <v>0.10496711792184953</v>
      </c>
      <c r="BQ340" s="4">
        <f t="shared" si="300"/>
        <v>6.7033329323244295E-2</v>
      </c>
      <c r="BR340" s="4">
        <f t="shared" si="301"/>
        <v>7.8243295355844386E-2</v>
      </c>
      <c r="BT340" s="4">
        <f t="shared" si="305"/>
        <v>83.530611746574593</v>
      </c>
      <c r="BU340" s="4">
        <f t="shared" si="306"/>
        <v>273.49317918066174</v>
      </c>
      <c r="BV340" s="5">
        <f t="shared" si="309"/>
        <v>4.3133549933959993E-3</v>
      </c>
      <c r="BW340" s="4">
        <f t="shared" si="311"/>
        <v>16.960576292042504</v>
      </c>
      <c r="BX340" s="4">
        <f>MAX(BW$28:BW340)</f>
        <v>16.960576292042504</v>
      </c>
      <c r="BY340" s="18">
        <f t="shared" si="310"/>
        <v>0</v>
      </c>
    </row>
    <row r="341" spans="1:84" x14ac:dyDescent="0.25">
      <c r="A341" s="2">
        <v>39141</v>
      </c>
      <c r="B341" s="3">
        <v>4.0692581514199999E-3</v>
      </c>
      <c r="C341" s="3">
        <v>3.34830919591E-2</v>
      </c>
      <c r="D341" s="3">
        <v>4.5847795126500002E-2</v>
      </c>
      <c r="E341" s="3">
        <v>2.22778743984E-2</v>
      </c>
      <c r="F341" s="3">
        <v>-9.7802233116300007E-3</v>
      </c>
      <c r="G341" s="3">
        <v>-4.5497649119900004E-3</v>
      </c>
      <c r="H341" s="3">
        <v>-2.3742603860199999E-2</v>
      </c>
      <c r="I341" s="3">
        <v>5.8264940091900001E-3</v>
      </c>
      <c r="J341" s="3">
        <v>7.8811661850300002E-3</v>
      </c>
      <c r="K341" s="3">
        <v>1.17733925053E-2</v>
      </c>
      <c r="L341" s="3">
        <v>1.8006776473299999E-2</v>
      </c>
      <c r="M341" s="3">
        <v>1.7151291551500001E-2</v>
      </c>
      <c r="N341" s="3">
        <v>1.27099165065E-3</v>
      </c>
      <c r="O341" s="3">
        <f t="shared" si="307"/>
        <v>1.0453856814595833E-2</v>
      </c>
      <c r="P341" s="3">
        <f t="shared" si="308"/>
        <v>3.786282892056294E-2</v>
      </c>
      <c r="Q341" s="3"/>
      <c r="R341" s="4">
        <f t="shared" si="255"/>
        <v>1</v>
      </c>
      <c r="S341" s="4">
        <f t="shared" si="256"/>
        <v>1</v>
      </c>
      <c r="T341" s="4">
        <f t="shared" si="257"/>
        <v>1</v>
      </c>
      <c r="U341" s="4">
        <f t="shared" si="258"/>
        <v>1</v>
      </c>
      <c r="V341" s="4">
        <f t="shared" si="259"/>
        <v>1</v>
      </c>
      <c r="W341" s="4">
        <f t="shared" si="260"/>
        <v>1</v>
      </c>
      <c r="X341" s="4">
        <f t="shared" si="261"/>
        <v>-1</v>
      </c>
      <c r="Y341" s="4">
        <f t="shared" si="262"/>
        <v>-1</v>
      </c>
      <c r="Z341" s="4">
        <f t="shared" si="263"/>
        <v>-1</v>
      </c>
      <c r="AA341" s="4">
        <f t="shared" si="264"/>
        <v>1</v>
      </c>
      <c r="AB341" s="4">
        <f t="shared" si="265"/>
        <v>-1</v>
      </c>
      <c r="AC341" s="4">
        <f t="shared" si="266"/>
        <v>1</v>
      </c>
      <c r="AE341" s="4">
        <f t="shared" si="302"/>
        <v>3.34830919591E-2</v>
      </c>
      <c r="AF341" s="4">
        <f t="shared" si="267"/>
        <v>4.5847795126500002E-2</v>
      </c>
      <c r="AG341" s="4">
        <f t="shared" si="268"/>
        <v>2.22778743984E-2</v>
      </c>
      <c r="AH341" s="4">
        <f t="shared" si="269"/>
        <v>-9.7802233116300007E-3</v>
      </c>
      <c r="AI341" s="4">
        <f t="shared" si="270"/>
        <v>-4.5497649119900004E-3</v>
      </c>
      <c r="AJ341" s="4">
        <f t="shared" si="271"/>
        <v>-2.3742603860199999E-2</v>
      </c>
      <c r="AK341" s="4">
        <f t="shared" si="272"/>
        <v>-5.8264940091900001E-3</v>
      </c>
      <c r="AL341" s="4">
        <f t="shared" si="273"/>
        <v>-7.8811661850300002E-3</v>
      </c>
      <c r="AM341" s="4">
        <f t="shared" si="274"/>
        <v>-1.17733925053E-2</v>
      </c>
      <c r="AN341" s="4">
        <f t="shared" si="275"/>
        <v>1.8006776473299999E-2</v>
      </c>
      <c r="AO341" s="4">
        <f t="shared" si="276"/>
        <v>-1.7151291551500001E-2</v>
      </c>
      <c r="AP341" s="4">
        <f t="shared" si="277"/>
        <v>1.27099165065E-3</v>
      </c>
      <c r="AQ341" s="4">
        <f t="shared" si="303"/>
        <v>3.3484661060925003E-3</v>
      </c>
      <c r="AS341" s="4">
        <f t="shared" si="304"/>
        <v>6.7102487467396471E-2</v>
      </c>
      <c r="AT341" s="4">
        <f t="shared" si="278"/>
        <v>6.317058807886386E-2</v>
      </c>
      <c r="AU341" s="4">
        <f t="shared" si="279"/>
        <v>4.6461831232715363E-2</v>
      </c>
      <c r="AV341" s="4">
        <f t="shared" si="280"/>
        <v>-4.0086713899180296E-2</v>
      </c>
      <c r="AW341" s="4">
        <f t="shared" si="281"/>
        <v>-2.3490361670232329E-2</v>
      </c>
      <c r="AX341" s="4">
        <f t="shared" si="282"/>
        <v>-0.16714187455961441</v>
      </c>
      <c r="AY341" s="4">
        <f t="shared" si="283"/>
        <v>-0.10637929502577907</v>
      </c>
      <c r="AZ341" s="4">
        <f t="shared" si="284"/>
        <v>-0.18518767891185181</v>
      </c>
      <c r="BA341" s="4">
        <f t="shared" si="285"/>
        <v>-0.20947207666750953</v>
      </c>
      <c r="BB341" s="4">
        <f t="shared" si="286"/>
        <v>6.8618732531863805E-2</v>
      </c>
      <c r="BC341" s="4">
        <f t="shared" si="287"/>
        <v>-0.10234485874209841</v>
      </c>
      <c r="BD341" s="4">
        <f t="shared" si="288"/>
        <v>6.4976386532271139E-3</v>
      </c>
      <c r="BE341" s="4">
        <f t="shared" si="289"/>
        <v>-4.8520965126016606E-2</v>
      </c>
      <c r="BG341" s="4">
        <f t="shared" si="290"/>
        <v>0.1797323713552117</v>
      </c>
      <c r="BH341" s="4">
        <f t="shared" si="291"/>
        <v>0.28964587672874237</v>
      </c>
      <c r="BI341" s="4">
        <f t="shared" si="292"/>
        <v>0.16792866479393259</v>
      </c>
      <c r="BJ341" s="4">
        <f t="shared" si="293"/>
        <v>9.1609882809419133E-2</v>
      </c>
      <c r="BK341" s="4">
        <f t="shared" si="294"/>
        <v>7.6427393287734749E-2</v>
      </c>
      <c r="BL341" s="4">
        <f t="shared" si="295"/>
        <v>5.4539883994171277E-2</v>
      </c>
      <c r="BM341" s="4">
        <f t="shared" si="296"/>
        <v>2.1652825074025227E-2</v>
      </c>
      <c r="BN341" s="4">
        <f t="shared" si="297"/>
        <v>1.885656905692018E-2</v>
      </c>
      <c r="BO341" s="4">
        <f t="shared" si="298"/>
        <v>2.2159490133612871E-2</v>
      </c>
      <c r="BP341" s="4">
        <f t="shared" si="299"/>
        <v>0.10342270681492631</v>
      </c>
      <c r="BQ341" s="4">
        <f t="shared" si="300"/>
        <v>6.7601960340452155E-2</v>
      </c>
      <c r="BR341" s="4">
        <f t="shared" si="301"/>
        <v>7.399086146698225E-2</v>
      </c>
      <c r="BT341" s="4">
        <f t="shared" si="305"/>
        <v>84.731005356925422</v>
      </c>
      <c r="BU341" s="4">
        <f t="shared" si="306"/>
        <v>261.33594052017213</v>
      </c>
      <c r="BV341" s="5">
        <f t="shared" si="309"/>
        <v>-9.5362053139999986E-3</v>
      </c>
      <c r="BW341" s="4">
        <f t="shared" si="311"/>
        <v>16.867853717607002</v>
      </c>
      <c r="BX341" s="4">
        <f>MAX(BW$28:BW341)</f>
        <v>16.960576292042504</v>
      </c>
      <c r="BY341" s="18">
        <f t="shared" si="310"/>
        <v>5.4669471625799198E-3</v>
      </c>
    </row>
    <row r="342" spans="1:84" x14ac:dyDescent="0.25">
      <c r="A342" s="2">
        <v>39171</v>
      </c>
      <c r="B342" s="3">
        <v>4.3500547971299999E-3</v>
      </c>
      <c r="C342" s="3">
        <v>-1.3958964616699999E-2</v>
      </c>
      <c r="D342" s="3">
        <v>-0.14064849181700001</v>
      </c>
      <c r="E342" s="3">
        <v>-1.47734871991E-2</v>
      </c>
      <c r="F342" s="3">
        <v>2.36018787547E-2</v>
      </c>
      <c r="G342" s="3">
        <v>2.47560358105E-2</v>
      </c>
      <c r="H342" s="3">
        <v>7.3109038406200004E-3</v>
      </c>
      <c r="I342" s="3">
        <v>-3.6947708863800002E-3</v>
      </c>
      <c r="J342" s="3">
        <v>-7.2656556509800001E-3</v>
      </c>
      <c r="K342" s="3">
        <v>-2.8923431449499998E-3</v>
      </c>
      <c r="L342" s="3">
        <v>2.6070924572200001E-2</v>
      </c>
      <c r="M342" s="3">
        <v>-6.1667193226699999E-4</v>
      </c>
      <c r="N342" s="3">
        <v>7.5704244865300004E-4</v>
      </c>
      <c r="O342" s="3">
        <f t="shared" si="307"/>
        <v>-8.4461333183919983E-3</v>
      </c>
      <c r="P342" s="3">
        <f t="shared" si="308"/>
        <v>-1.6131874263441592E-2</v>
      </c>
      <c r="Q342" s="3"/>
      <c r="R342" s="4">
        <f t="shared" si="255"/>
        <v>1</v>
      </c>
      <c r="S342" s="4">
        <f t="shared" si="256"/>
        <v>1</v>
      </c>
      <c r="T342" s="4">
        <f t="shared" si="257"/>
        <v>1</v>
      </c>
      <c r="U342" s="4">
        <f t="shared" si="258"/>
        <v>1</v>
      </c>
      <c r="V342" s="4">
        <f t="shared" si="259"/>
        <v>1</v>
      </c>
      <c r="W342" s="4">
        <f t="shared" si="260"/>
        <v>1</v>
      </c>
      <c r="X342" s="4">
        <f t="shared" si="261"/>
        <v>-1</v>
      </c>
      <c r="Y342" s="4">
        <f t="shared" si="262"/>
        <v>-1</v>
      </c>
      <c r="Z342" s="4">
        <f t="shared" si="263"/>
        <v>1</v>
      </c>
      <c r="AA342" s="4">
        <f t="shared" si="264"/>
        <v>1</v>
      </c>
      <c r="AB342" s="4">
        <f t="shared" si="265"/>
        <v>-1</v>
      </c>
      <c r="AC342" s="4">
        <f t="shared" si="266"/>
        <v>1</v>
      </c>
      <c r="AE342" s="4">
        <f t="shared" si="302"/>
        <v>-1.3958964616699999E-2</v>
      </c>
      <c r="AF342" s="4">
        <f t="shared" si="267"/>
        <v>-0.14064849181700001</v>
      </c>
      <c r="AG342" s="4">
        <f t="shared" si="268"/>
        <v>-1.47734871991E-2</v>
      </c>
      <c r="AH342" s="4">
        <f t="shared" si="269"/>
        <v>2.36018787547E-2</v>
      </c>
      <c r="AI342" s="4">
        <f t="shared" si="270"/>
        <v>2.47560358105E-2</v>
      </c>
      <c r="AJ342" s="4">
        <f t="shared" si="271"/>
        <v>7.3109038406200004E-3</v>
      </c>
      <c r="AK342" s="4">
        <f t="shared" si="272"/>
        <v>3.6947708863800002E-3</v>
      </c>
      <c r="AL342" s="4">
        <f t="shared" si="273"/>
        <v>7.2656556509800001E-3</v>
      </c>
      <c r="AM342" s="4">
        <f t="shared" si="274"/>
        <v>2.8923431449499998E-3</v>
      </c>
      <c r="AN342" s="4">
        <f t="shared" si="275"/>
        <v>2.6070924572200001E-2</v>
      </c>
      <c r="AO342" s="4">
        <f t="shared" si="276"/>
        <v>6.1667193226699999E-4</v>
      </c>
      <c r="AP342" s="4">
        <f t="shared" si="277"/>
        <v>7.5704244865300004E-4</v>
      </c>
      <c r="AQ342" s="4">
        <f t="shared" si="303"/>
        <v>-6.0345597159624995E-3</v>
      </c>
      <c r="AS342" s="4">
        <f t="shared" si="304"/>
        <v>-3.1066111266316927E-2</v>
      </c>
      <c r="AT342" s="4">
        <f t="shared" si="278"/>
        <v>-0.19423510309275957</v>
      </c>
      <c r="AU342" s="4">
        <f t="shared" si="279"/>
        <v>-3.5189911662142345E-2</v>
      </c>
      <c r="AV342" s="4">
        <f t="shared" si="280"/>
        <v>0.10305385415152307</v>
      </c>
      <c r="AW342" s="4">
        <f t="shared" si="281"/>
        <v>0.12956629682395779</v>
      </c>
      <c r="AX342" s="4">
        <f t="shared" si="282"/>
        <v>5.361877074326981E-2</v>
      </c>
      <c r="AY342" s="4">
        <f t="shared" si="283"/>
        <v>6.8254758882474967E-2</v>
      </c>
      <c r="AZ342" s="4">
        <f t="shared" si="284"/>
        <v>0.15412465818247195</v>
      </c>
      <c r="BA342" s="4">
        <f t="shared" si="285"/>
        <v>5.2209561276190503E-2</v>
      </c>
      <c r="BB342" s="4">
        <f t="shared" si="286"/>
        <v>0.1008324975243729</v>
      </c>
      <c r="BC342" s="4">
        <f t="shared" si="287"/>
        <v>3.6488405316139408E-3</v>
      </c>
      <c r="BD342" s="4">
        <f t="shared" si="288"/>
        <v>4.0926267576480288E-3</v>
      </c>
      <c r="BE342" s="4">
        <f t="shared" si="289"/>
        <v>3.4075894904358681E-2</v>
      </c>
      <c r="BG342" s="4">
        <f t="shared" si="290"/>
        <v>0.17324011367156988</v>
      </c>
      <c r="BH342" s="4">
        <f t="shared" si="291"/>
        <v>0.28973845615251254</v>
      </c>
      <c r="BI342" s="4">
        <f t="shared" si="292"/>
        <v>0.16571072630333936</v>
      </c>
      <c r="BJ342" s="4">
        <f t="shared" si="293"/>
        <v>9.4013087718154725E-2</v>
      </c>
      <c r="BK342" s="4">
        <f t="shared" si="294"/>
        <v>7.7052822581107835E-2</v>
      </c>
      <c r="BL342" s="4">
        <f t="shared" si="295"/>
        <v>6.2443403087954673E-2</v>
      </c>
      <c r="BM342" s="4">
        <f t="shared" si="296"/>
        <v>2.286001439763035E-2</v>
      </c>
      <c r="BN342" s="4">
        <f t="shared" si="297"/>
        <v>2.1757907111846168E-2</v>
      </c>
      <c r="BO342" s="4">
        <f t="shared" si="298"/>
        <v>2.524439648295726E-2</v>
      </c>
      <c r="BP342" s="4">
        <f t="shared" si="299"/>
        <v>0.10188409475504497</v>
      </c>
      <c r="BQ342" s="4">
        <f t="shared" si="300"/>
        <v>7.0493803420624626E-2</v>
      </c>
      <c r="BR342" s="4">
        <f t="shared" si="301"/>
        <v>7.0272939459112296E-2</v>
      </c>
      <c r="BT342" s="4">
        <f t="shared" si="305"/>
        <v>83.526548367237936</v>
      </c>
      <c r="BU342" s="4">
        <f t="shared" si="306"/>
        <v>271.37802222579148</v>
      </c>
      <c r="BV342" s="5">
        <f t="shared" si="309"/>
        <v>3.229605046392E-3</v>
      </c>
      <c r="BW342" s="4">
        <f t="shared" si="311"/>
        <v>16.995706311076752</v>
      </c>
      <c r="BX342" s="4">
        <f>MAX(BW$28:BW342)</f>
        <v>16.995706311076752</v>
      </c>
      <c r="BY342" s="18">
        <f t="shared" si="310"/>
        <v>0</v>
      </c>
    </row>
    <row r="343" spans="1:84" x14ac:dyDescent="0.25">
      <c r="A343" s="2">
        <v>39202</v>
      </c>
      <c r="B343" s="3">
        <v>4.5012461542899996E-3</v>
      </c>
      <c r="C343" s="3">
        <v>2.7741067185800002E-2</v>
      </c>
      <c r="D343" s="3">
        <v>-5.0029221796700003E-2</v>
      </c>
      <c r="E343" s="3">
        <v>2.1766555827E-2</v>
      </c>
      <c r="F343" s="3">
        <v>7.0076779146600002E-2</v>
      </c>
      <c r="G343" s="3">
        <v>2.2506183877699999E-2</v>
      </c>
      <c r="H343" s="3">
        <v>4.0426269018500001E-2</v>
      </c>
      <c r="I343" s="3">
        <v>-3.6368175186899999E-3</v>
      </c>
      <c r="J343" s="3">
        <v>-3.2076530213499999E-3</v>
      </c>
      <c r="K343" s="3">
        <v>1.3237179576100001E-3</v>
      </c>
      <c r="L343" s="3">
        <v>3.1627131564000002E-2</v>
      </c>
      <c r="M343" s="3">
        <v>-1.5817031613599999E-2</v>
      </c>
      <c r="N343" s="3">
        <v>1.9782110516400001E-2</v>
      </c>
      <c r="O343" s="3">
        <f t="shared" si="307"/>
        <v>1.3546590928605834E-2</v>
      </c>
      <c r="P343" s="3">
        <f t="shared" si="308"/>
        <v>3.1898633658281342E-2</v>
      </c>
      <c r="Q343" s="3"/>
      <c r="R343" s="4">
        <f t="shared" si="255"/>
        <v>1</v>
      </c>
      <c r="S343" s="4">
        <f t="shared" si="256"/>
        <v>1</v>
      </c>
      <c r="T343" s="4">
        <f t="shared" si="257"/>
        <v>1</v>
      </c>
      <c r="U343" s="4">
        <f t="shared" si="258"/>
        <v>1</v>
      </c>
      <c r="V343" s="4">
        <f t="shared" si="259"/>
        <v>1</v>
      </c>
      <c r="W343" s="4">
        <f t="shared" si="260"/>
        <v>1</v>
      </c>
      <c r="X343" s="4">
        <f t="shared" si="261"/>
        <v>-1</v>
      </c>
      <c r="Y343" s="4">
        <f t="shared" si="262"/>
        <v>-1</v>
      </c>
      <c r="Z343" s="4">
        <f t="shared" si="263"/>
        <v>1</v>
      </c>
      <c r="AA343" s="4">
        <f t="shared" si="264"/>
        <v>1</v>
      </c>
      <c r="AB343" s="4">
        <f t="shared" si="265"/>
        <v>-1</v>
      </c>
      <c r="AC343" s="4">
        <f t="shared" si="266"/>
        <v>1</v>
      </c>
      <c r="AE343" s="4">
        <f t="shared" si="302"/>
        <v>2.7741067185800002E-2</v>
      </c>
      <c r="AF343" s="4">
        <f t="shared" si="267"/>
        <v>-5.0029221796700003E-2</v>
      </c>
      <c r="AG343" s="4">
        <f t="shared" si="268"/>
        <v>2.1766555827E-2</v>
      </c>
      <c r="AH343" s="4">
        <f t="shared" si="269"/>
        <v>7.0076779146600002E-2</v>
      </c>
      <c r="AI343" s="4">
        <f t="shared" si="270"/>
        <v>2.2506183877699999E-2</v>
      </c>
      <c r="AJ343" s="4">
        <f t="shared" si="271"/>
        <v>4.0426269018500001E-2</v>
      </c>
      <c r="AK343" s="4">
        <f t="shared" si="272"/>
        <v>3.6368175186899999E-3</v>
      </c>
      <c r="AL343" s="4">
        <f t="shared" si="273"/>
        <v>3.2076530213499999E-3</v>
      </c>
      <c r="AM343" s="4">
        <f t="shared" si="274"/>
        <v>1.3237179576100001E-3</v>
      </c>
      <c r="AN343" s="4">
        <f t="shared" si="275"/>
        <v>3.1627131564000002E-2</v>
      </c>
      <c r="AO343" s="4">
        <f t="shared" si="276"/>
        <v>1.5817031613599999E-2</v>
      </c>
      <c r="AP343" s="4">
        <f t="shared" si="277"/>
        <v>1.9782110516400001E-2</v>
      </c>
      <c r="AQ343" s="4">
        <f t="shared" si="303"/>
        <v>1.7323507954212499E-2</v>
      </c>
      <c r="AS343" s="4">
        <f t="shared" si="304"/>
        <v>6.4052295043841315E-2</v>
      </c>
      <c r="AT343" s="4">
        <f t="shared" si="278"/>
        <v>-6.9068113996390762E-2</v>
      </c>
      <c r="AU343" s="4">
        <f t="shared" si="279"/>
        <v>5.2541090881843222E-2</v>
      </c>
      <c r="AV343" s="4">
        <f t="shared" si="280"/>
        <v>0.29815754741163591</v>
      </c>
      <c r="AW343" s="4">
        <f t="shared" si="281"/>
        <v>0.11683509116883757</v>
      </c>
      <c r="AX343" s="4">
        <f t="shared" si="282"/>
        <v>0.25896262547739479</v>
      </c>
      <c r="AY343" s="4">
        <f t="shared" si="283"/>
        <v>6.3636311953801566E-2</v>
      </c>
      <c r="AZ343" s="4">
        <f t="shared" si="284"/>
        <v>5.8969881705278213E-2</v>
      </c>
      <c r="BA343" s="4">
        <f t="shared" si="285"/>
        <v>2.0974444106891681E-2</v>
      </c>
      <c r="BB343" s="4">
        <f t="shared" si="286"/>
        <v>0.12416906344425829</v>
      </c>
      <c r="BC343" s="4">
        <f t="shared" si="287"/>
        <v>8.9749911885006084E-2</v>
      </c>
      <c r="BD343" s="4">
        <f t="shared" si="288"/>
        <v>0.11260158273532901</v>
      </c>
      <c r="BE343" s="4">
        <f t="shared" si="289"/>
        <v>9.9298477651477243E-2</v>
      </c>
      <c r="BG343" s="4">
        <f t="shared" si="290"/>
        <v>0.17514658062221183</v>
      </c>
      <c r="BH343" s="4">
        <f t="shared" si="291"/>
        <v>0.33682038348420562</v>
      </c>
      <c r="BI343" s="4">
        <f t="shared" si="292"/>
        <v>0.16595712414187386</v>
      </c>
      <c r="BJ343" s="4">
        <f t="shared" si="293"/>
        <v>9.3381723370912467E-2</v>
      </c>
      <c r="BK343" s="4">
        <f t="shared" si="294"/>
        <v>7.3692648788346748E-2</v>
      </c>
      <c r="BL343" s="4">
        <f t="shared" si="295"/>
        <v>6.2412459044815419E-2</v>
      </c>
      <c r="BM343" s="4">
        <f t="shared" si="296"/>
        <v>2.0584239676855891E-2</v>
      </c>
      <c r="BN343" s="4">
        <f t="shared" si="297"/>
        <v>2.1393545939737409E-2</v>
      </c>
      <c r="BO343" s="4">
        <f t="shared" si="298"/>
        <v>2.3234152940825072E-2</v>
      </c>
      <c r="BP343" s="4">
        <f t="shared" si="299"/>
        <v>9.0446539952508467E-2</v>
      </c>
      <c r="BQ343" s="4">
        <f t="shared" si="300"/>
        <v>6.825221685766053E-2</v>
      </c>
      <c r="BR343" s="4">
        <f t="shared" si="301"/>
        <v>6.791453459088688E-2</v>
      </c>
      <c r="BT343" s="4">
        <f t="shared" si="305"/>
        <v>88.354085784054405</v>
      </c>
      <c r="BU343" s="4">
        <f t="shared" si="306"/>
        <v>299.54698597978398</v>
      </c>
      <c r="BV343" s="5">
        <f t="shared" si="309"/>
        <v>2.4785248594143997E-2</v>
      </c>
      <c r="BW343" s="4">
        <f t="shared" si="311"/>
        <v>17.493450974702025</v>
      </c>
      <c r="BX343" s="4">
        <f>MAX(BW$28:BW343)</f>
        <v>17.493450974702025</v>
      </c>
      <c r="BY343" s="18">
        <f t="shared" si="310"/>
        <v>0</v>
      </c>
    </row>
    <row r="344" spans="1:84" x14ac:dyDescent="0.25">
      <c r="A344" s="2">
        <v>39233</v>
      </c>
      <c r="B344" s="3">
        <v>4.5052214649399999E-3</v>
      </c>
      <c r="C344" s="3">
        <v>-3.2213715715500003E-2</v>
      </c>
      <c r="D344" s="3">
        <v>6.2182171345299998E-2</v>
      </c>
      <c r="E344" s="3">
        <v>-3.3863529427400001E-2</v>
      </c>
      <c r="F344" s="3">
        <v>5.9505303557899999E-2</v>
      </c>
      <c r="G344" s="3">
        <v>2.1975608501399999E-2</v>
      </c>
      <c r="H344" s="3">
        <v>3.0164880624099999E-2</v>
      </c>
      <c r="I344" s="3">
        <v>-1.0202819674E-2</v>
      </c>
      <c r="J344" s="3">
        <v>-8.5011319121600006E-3</v>
      </c>
      <c r="K344" s="3">
        <v>-1.23441968813E-2</v>
      </c>
      <c r="L344" s="3">
        <v>-4.8394545882800002E-3</v>
      </c>
      <c r="M344" s="3">
        <v>-2.2983953512399999E-2</v>
      </c>
      <c r="N344" s="3">
        <v>-1.07752980511E-2</v>
      </c>
      <c r="O344" s="3">
        <f t="shared" si="307"/>
        <v>3.1753220222133331E-3</v>
      </c>
      <c r="P344" s="3">
        <f t="shared" si="308"/>
        <v>-1.9606650514173846E-2</v>
      </c>
      <c r="Q344" s="3"/>
      <c r="R344" s="4">
        <f t="shared" si="255"/>
        <v>1</v>
      </c>
      <c r="S344" s="4">
        <f t="shared" si="256"/>
        <v>1</v>
      </c>
      <c r="T344" s="4">
        <f t="shared" si="257"/>
        <v>-1</v>
      </c>
      <c r="U344" s="4">
        <f t="shared" si="258"/>
        <v>1</v>
      </c>
      <c r="V344" s="4">
        <f t="shared" si="259"/>
        <v>1</v>
      </c>
      <c r="W344" s="4">
        <f t="shared" si="260"/>
        <v>1</v>
      </c>
      <c r="X344" s="4">
        <f t="shared" si="261"/>
        <v>-1</v>
      </c>
      <c r="Y344" s="4">
        <f t="shared" si="262"/>
        <v>-1</v>
      </c>
      <c r="Z344" s="4">
        <f t="shared" si="263"/>
        <v>1</v>
      </c>
      <c r="AA344" s="4">
        <f t="shared" si="264"/>
        <v>1</v>
      </c>
      <c r="AB344" s="4">
        <f t="shared" si="265"/>
        <v>-1</v>
      </c>
      <c r="AC344" s="4">
        <f t="shared" si="266"/>
        <v>1</v>
      </c>
      <c r="AE344" s="4">
        <f t="shared" si="302"/>
        <v>-3.2213715715500003E-2</v>
      </c>
      <c r="AF344" s="4">
        <f t="shared" si="267"/>
        <v>6.2182171345299998E-2</v>
      </c>
      <c r="AG344" s="4">
        <f t="shared" si="268"/>
        <v>-3.3863529427400001E-2</v>
      </c>
      <c r="AH344" s="4">
        <f t="shared" si="269"/>
        <v>5.9505303557899999E-2</v>
      </c>
      <c r="AI344" s="4">
        <f t="shared" si="270"/>
        <v>2.1975608501399999E-2</v>
      </c>
      <c r="AJ344" s="4">
        <f t="shared" si="271"/>
        <v>3.0164880624099999E-2</v>
      </c>
      <c r="AK344" s="4">
        <f t="shared" si="272"/>
        <v>1.0202819674E-2</v>
      </c>
      <c r="AL344" s="4">
        <f t="shared" si="273"/>
        <v>8.5011319121600006E-3</v>
      </c>
      <c r="AM344" s="4">
        <f t="shared" si="274"/>
        <v>-1.23441968813E-2</v>
      </c>
      <c r="AN344" s="4">
        <f t="shared" si="275"/>
        <v>-4.8394545882800002E-3</v>
      </c>
      <c r="AO344" s="4">
        <f t="shared" si="276"/>
        <v>2.2983953512399999E-2</v>
      </c>
      <c r="AP344" s="4">
        <f t="shared" si="277"/>
        <v>-1.07752980511E-2</v>
      </c>
      <c r="AQ344" s="4">
        <f t="shared" si="303"/>
        <v>1.0123306205306664E-2</v>
      </c>
      <c r="AS344" s="4">
        <f t="shared" si="304"/>
        <v>-7.3569727941156751E-2</v>
      </c>
      <c r="AT344" s="4">
        <f t="shared" si="278"/>
        <v>7.3846090550770821E-2</v>
      </c>
      <c r="AU344" s="4">
        <f t="shared" si="279"/>
        <v>-8.1619947567784221E-2</v>
      </c>
      <c r="AV344" s="4">
        <f t="shared" si="280"/>
        <v>0.25489057776989088</v>
      </c>
      <c r="AW344" s="4">
        <f t="shared" si="281"/>
        <v>0.11928250029126418</v>
      </c>
      <c r="AX344" s="4">
        <f t="shared" si="282"/>
        <v>0.1933260191042307</v>
      </c>
      <c r="AY344" s="4">
        <f t="shared" si="283"/>
        <v>0.19826468860001953</v>
      </c>
      <c r="AZ344" s="4">
        <f t="shared" si="284"/>
        <v>0.15894759917045048</v>
      </c>
      <c r="BA344" s="4">
        <f t="shared" si="285"/>
        <v>-0.21251813074897741</v>
      </c>
      <c r="BB344" s="4">
        <f t="shared" si="286"/>
        <v>-2.1402497390485449E-2</v>
      </c>
      <c r="BC344" s="4">
        <f t="shared" si="287"/>
        <v>0.13470011419750869</v>
      </c>
      <c r="BD344" s="4">
        <f t="shared" si="288"/>
        <v>-6.3463870383621154E-2</v>
      </c>
      <c r="BE344" s="4">
        <f t="shared" si="289"/>
        <v>5.6723617971009194E-2</v>
      </c>
      <c r="BG344" s="4">
        <f t="shared" si="290"/>
        <v>0.13563170060259153</v>
      </c>
      <c r="BH344" s="4">
        <f t="shared" si="291"/>
        <v>0.34460133951401573</v>
      </c>
      <c r="BI344" s="4">
        <f t="shared" si="292"/>
        <v>0.1183715914623031</v>
      </c>
      <c r="BJ344" s="4">
        <f t="shared" si="293"/>
        <v>0.11047426598289441</v>
      </c>
      <c r="BK344" s="4">
        <f t="shared" si="294"/>
        <v>7.5933571957490328E-2</v>
      </c>
      <c r="BL344" s="4">
        <f t="shared" si="295"/>
        <v>7.1707398872976669E-2</v>
      </c>
      <c r="BM344" s="4">
        <f t="shared" si="296"/>
        <v>1.951611827790628E-2</v>
      </c>
      <c r="BN344" s="4">
        <f t="shared" si="297"/>
        <v>1.9730372683188162E-2</v>
      </c>
      <c r="BO344" s="4">
        <f t="shared" si="298"/>
        <v>2.2235376348692999E-2</v>
      </c>
      <c r="BP344" s="4">
        <f t="shared" si="299"/>
        <v>7.3676847355480468E-2</v>
      </c>
      <c r="BQ344" s="4">
        <f t="shared" si="300"/>
        <v>5.8129590028426922E-2</v>
      </c>
      <c r="BR344" s="4">
        <f t="shared" si="301"/>
        <v>5.5617876322457335E-2</v>
      </c>
      <c r="BT344" s="4">
        <f t="shared" si="305"/>
        <v>91.503841523693708</v>
      </c>
      <c r="BU344" s="4">
        <f t="shared" si="306"/>
        <v>317.88790028786264</v>
      </c>
      <c r="BV344" s="5">
        <f t="shared" si="309"/>
        <v>1.3161249621939998E-2</v>
      </c>
      <c r="BW344" s="4">
        <f t="shared" si="311"/>
        <v>17.802498520556348</v>
      </c>
      <c r="BX344" s="4">
        <f>MAX(BW$28:BW344)</f>
        <v>17.802498520556348</v>
      </c>
      <c r="BY344" s="18">
        <f t="shared" si="310"/>
        <v>0</v>
      </c>
    </row>
    <row r="345" spans="1:84" x14ac:dyDescent="0.25">
      <c r="A345" s="2">
        <v>39262</v>
      </c>
      <c r="B345" s="3">
        <v>4.21489465597E-3</v>
      </c>
      <c r="C345" s="3">
        <v>-3.0123466884599999E-2</v>
      </c>
      <c r="D345" s="3">
        <v>-0.14873980589800001</v>
      </c>
      <c r="E345" s="3">
        <v>-2.3798187948E-2</v>
      </c>
      <c r="F345" s="3">
        <v>1.3484283311700001E-2</v>
      </c>
      <c r="G345" s="3">
        <v>-1.9273320237399999E-3</v>
      </c>
      <c r="H345" s="3">
        <v>-2.1247946054199999E-2</v>
      </c>
      <c r="I345" s="3">
        <v>-6.1304929267500001E-3</v>
      </c>
      <c r="J345" s="3">
        <v>-9.2562098242999994E-3</v>
      </c>
      <c r="K345" s="3">
        <v>-4.5800899206499997E-3</v>
      </c>
      <c r="L345" s="3">
        <v>2.5925553700299999E-2</v>
      </c>
      <c r="M345" s="3">
        <v>-1.7242344610700001E-2</v>
      </c>
      <c r="N345" s="3">
        <v>1.4315158743299999E-2</v>
      </c>
      <c r="O345" s="3">
        <f t="shared" si="307"/>
        <v>-1.7443406694636669E-2</v>
      </c>
      <c r="P345" s="3">
        <f t="shared" si="308"/>
        <v>-4.0263498223033635E-2</v>
      </c>
      <c r="Q345" s="3"/>
      <c r="R345" s="4">
        <f t="shared" si="255"/>
        <v>1</v>
      </c>
      <c r="S345" s="4">
        <f t="shared" si="256"/>
        <v>1</v>
      </c>
      <c r="T345" s="4">
        <f t="shared" si="257"/>
        <v>-1</v>
      </c>
      <c r="U345" s="4">
        <f t="shared" si="258"/>
        <v>1</v>
      </c>
      <c r="V345" s="4">
        <f t="shared" si="259"/>
        <v>1</v>
      </c>
      <c r="W345" s="4">
        <f t="shared" si="260"/>
        <v>1</v>
      </c>
      <c r="X345" s="4">
        <f t="shared" si="261"/>
        <v>-1</v>
      </c>
      <c r="Y345" s="4">
        <f t="shared" si="262"/>
        <v>-1</v>
      </c>
      <c r="Z345" s="4">
        <f t="shared" si="263"/>
        <v>1</v>
      </c>
      <c r="AA345" s="4">
        <f t="shared" si="264"/>
        <v>1</v>
      </c>
      <c r="AB345" s="4">
        <f t="shared" si="265"/>
        <v>-1</v>
      </c>
      <c r="AC345" s="4">
        <f t="shared" si="266"/>
        <v>1</v>
      </c>
      <c r="AE345" s="4">
        <f t="shared" si="302"/>
        <v>-3.0123466884599999E-2</v>
      </c>
      <c r="AF345" s="4">
        <f t="shared" si="267"/>
        <v>-0.14873980589800001</v>
      </c>
      <c r="AG345" s="4">
        <f t="shared" si="268"/>
        <v>2.3798187948E-2</v>
      </c>
      <c r="AH345" s="4">
        <f t="shared" si="269"/>
        <v>1.3484283311700001E-2</v>
      </c>
      <c r="AI345" s="4">
        <f t="shared" si="270"/>
        <v>-1.9273320237399999E-3</v>
      </c>
      <c r="AJ345" s="4">
        <f t="shared" si="271"/>
        <v>-2.1247946054199999E-2</v>
      </c>
      <c r="AK345" s="4">
        <f t="shared" si="272"/>
        <v>6.1304929267500001E-3</v>
      </c>
      <c r="AL345" s="4">
        <f t="shared" si="273"/>
        <v>9.2562098242999994E-3</v>
      </c>
      <c r="AM345" s="4">
        <f t="shared" si="274"/>
        <v>-4.5800899206499997E-3</v>
      </c>
      <c r="AN345" s="4">
        <f t="shared" si="275"/>
        <v>2.5925553700299999E-2</v>
      </c>
      <c r="AO345" s="4">
        <f t="shared" si="276"/>
        <v>1.7242344610700001E-2</v>
      </c>
      <c r="AP345" s="4">
        <f t="shared" si="277"/>
        <v>1.4315158743299999E-2</v>
      </c>
      <c r="AQ345" s="4">
        <f t="shared" si="303"/>
        <v>-8.0388674763449998E-3</v>
      </c>
      <c r="AS345" s="4">
        <f t="shared" si="304"/>
        <v>-8.8839015512644628E-2</v>
      </c>
      <c r="AT345" s="4">
        <f t="shared" si="278"/>
        <v>-0.17265145412117638</v>
      </c>
      <c r="AU345" s="4">
        <f t="shared" si="279"/>
        <v>8.0418578998589646E-2</v>
      </c>
      <c r="AV345" s="4">
        <f t="shared" si="280"/>
        <v>4.8823255594340413E-2</v>
      </c>
      <c r="AW345" s="4">
        <f t="shared" si="281"/>
        <v>-1.0152726779764674E-2</v>
      </c>
      <c r="AX345" s="4">
        <f t="shared" si="282"/>
        <v>-0.11852582237344217</v>
      </c>
      <c r="AY345" s="4">
        <f t="shared" si="283"/>
        <v>0.12564984162224885</v>
      </c>
      <c r="AZ345" s="4">
        <f t="shared" si="284"/>
        <v>0.18765402910380954</v>
      </c>
      <c r="BA345" s="4">
        <f t="shared" si="285"/>
        <v>-8.2392847304682007E-2</v>
      </c>
      <c r="BB345" s="4">
        <f t="shared" si="286"/>
        <v>0.14075278533682548</v>
      </c>
      <c r="BC345" s="4">
        <f t="shared" si="287"/>
        <v>0.11864762577728853</v>
      </c>
      <c r="BD345" s="4">
        <f t="shared" si="288"/>
        <v>0.10295365224162534</v>
      </c>
      <c r="BE345" s="4">
        <f t="shared" si="289"/>
        <v>2.76948252152515E-2</v>
      </c>
      <c r="BG345" s="4">
        <f t="shared" si="290"/>
        <v>0.13206136573992464</v>
      </c>
      <c r="BH345" s="4">
        <f t="shared" si="291"/>
        <v>0.34711616751632013</v>
      </c>
      <c r="BI345" s="4">
        <f t="shared" si="292"/>
        <v>0.12186927280820387</v>
      </c>
      <c r="BJ345" s="4">
        <f t="shared" si="293"/>
        <v>8.7337743466839618E-2</v>
      </c>
      <c r="BK345" s="4">
        <f t="shared" si="294"/>
        <v>4.7622895745324967E-2</v>
      </c>
      <c r="BL345" s="4">
        <f t="shared" si="295"/>
        <v>5.8690173006307453E-2</v>
      </c>
      <c r="BM345" s="4">
        <f t="shared" si="296"/>
        <v>2.1698651419026677E-2</v>
      </c>
      <c r="BN345" s="4">
        <f t="shared" si="297"/>
        <v>2.0466276579477319E-2</v>
      </c>
      <c r="BO345" s="4">
        <f t="shared" si="298"/>
        <v>2.5942099944798066E-2</v>
      </c>
      <c r="BP345" s="4">
        <f t="shared" si="299"/>
        <v>7.3391189332656009E-2</v>
      </c>
      <c r="BQ345" s="4">
        <f t="shared" si="300"/>
        <v>5.4658518990807543E-2</v>
      </c>
      <c r="BR345" s="4">
        <f t="shared" si="301"/>
        <v>5.3142735887245676E-2</v>
      </c>
      <c r="BT345" s="4">
        <f t="shared" si="305"/>
        <v>89.62651080322631</v>
      </c>
      <c r="BU345" s="4">
        <f t="shared" si="306"/>
        <v>328.03161413649912</v>
      </c>
      <c r="BV345" s="5">
        <f t="shared" si="309"/>
        <v>-1.4580803600779998E-2</v>
      </c>
      <c r="BW345" s="4">
        <f t="shared" si="311"/>
        <v>17.617959441902148</v>
      </c>
      <c r="BX345" s="4">
        <f>MAX(BW$28:BW345)</f>
        <v>17.802498520556348</v>
      </c>
      <c r="BY345" s="18">
        <f t="shared" si="310"/>
        <v>1.0365908944809925E-2</v>
      </c>
    </row>
    <row r="346" spans="1:84" x14ac:dyDescent="0.25">
      <c r="A346" s="2">
        <v>39294</v>
      </c>
      <c r="B346" s="3">
        <v>4.6516329323100002E-3</v>
      </c>
      <c r="C346" s="3">
        <v>1.46325794819E-3</v>
      </c>
      <c r="D346" s="3">
        <v>-4.2076051704099997E-2</v>
      </c>
      <c r="E346" s="3">
        <v>2.4310159509799999E-2</v>
      </c>
      <c r="F346" s="3">
        <v>-5.8144985401999999E-2</v>
      </c>
      <c r="G346" s="3">
        <v>-4.3007663880700001E-2</v>
      </c>
      <c r="H346" s="3">
        <v>-3.5598003997900002E-2</v>
      </c>
      <c r="I346" s="3">
        <v>9.8920569812200008E-3</v>
      </c>
      <c r="J346" s="3">
        <v>9.7266625032199992E-3</v>
      </c>
      <c r="K346" s="3">
        <v>1.10234724665E-2</v>
      </c>
      <c r="L346" s="3">
        <v>1.0619517201600001E-2</v>
      </c>
      <c r="M346" s="3">
        <v>3.3416193483799997E-2</v>
      </c>
      <c r="N346" s="3">
        <v>1.33161036332E-2</v>
      </c>
      <c r="O346" s="3">
        <f t="shared" si="307"/>
        <v>-5.421606771430834E-3</v>
      </c>
      <c r="P346" s="3">
        <f t="shared" si="308"/>
        <v>1.5666636395791068E-2</v>
      </c>
      <c r="Q346" s="3"/>
      <c r="R346" s="4">
        <f t="shared" si="255"/>
        <v>1</v>
      </c>
      <c r="S346" s="4">
        <f t="shared" si="256"/>
        <v>1</v>
      </c>
      <c r="T346" s="4">
        <f t="shared" si="257"/>
        <v>1</v>
      </c>
      <c r="U346" s="4">
        <f t="shared" si="258"/>
        <v>1</v>
      </c>
      <c r="V346" s="4">
        <f t="shared" si="259"/>
        <v>1</v>
      </c>
      <c r="W346" s="4">
        <f t="shared" si="260"/>
        <v>1</v>
      </c>
      <c r="X346" s="4">
        <f t="shared" si="261"/>
        <v>-1</v>
      </c>
      <c r="Y346" s="4">
        <f t="shared" si="262"/>
        <v>-1</v>
      </c>
      <c r="Z346" s="4">
        <f t="shared" si="263"/>
        <v>1</v>
      </c>
      <c r="AA346" s="4">
        <f t="shared" si="264"/>
        <v>1</v>
      </c>
      <c r="AB346" s="4">
        <f t="shared" si="265"/>
        <v>-1</v>
      </c>
      <c r="AC346" s="4">
        <f t="shared" si="266"/>
        <v>1</v>
      </c>
      <c r="AE346" s="4">
        <f t="shared" si="302"/>
        <v>1.46325794819E-3</v>
      </c>
      <c r="AF346" s="4">
        <f t="shared" si="267"/>
        <v>-4.2076051704099997E-2</v>
      </c>
      <c r="AG346" s="4">
        <f t="shared" si="268"/>
        <v>-2.4310159509799999E-2</v>
      </c>
      <c r="AH346" s="4">
        <f t="shared" si="269"/>
        <v>-5.8144985401999999E-2</v>
      </c>
      <c r="AI346" s="4">
        <f t="shared" si="270"/>
        <v>-4.3007663880700001E-2</v>
      </c>
      <c r="AJ346" s="4">
        <f t="shared" si="271"/>
        <v>-3.5598003997900002E-2</v>
      </c>
      <c r="AK346" s="4">
        <f t="shared" si="272"/>
        <v>-9.8920569812200008E-3</v>
      </c>
      <c r="AL346" s="4">
        <f t="shared" si="273"/>
        <v>-9.7266625032199992E-3</v>
      </c>
      <c r="AM346" s="4">
        <f t="shared" si="274"/>
        <v>1.10234724665E-2</v>
      </c>
      <c r="AN346" s="4">
        <f t="shared" si="275"/>
        <v>1.0619517201600001E-2</v>
      </c>
      <c r="AO346" s="4">
        <f t="shared" si="276"/>
        <v>-3.3416193483799997E-2</v>
      </c>
      <c r="AP346" s="4">
        <f t="shared" si="277"/>
        <v>1.33161036332E-2</v>
      </c>
      <c r="AQ346" s="4">
        <f t="shared" si="303"/>
        <v>-1.8312452184437496E-2</v>
      </c>
      <c r="AS346" s="4">
        <f t="shared" si="304"/>
        <v>4.4320545679397876E-3</v>
      </c>
      <c r="AT346" s="4">
        <f t="shared" si="278"/>
        <v>-4.8486421136948898E-2</v>
      </c>
      <c r="AU346" s="4">
        <f t="shared" si="279"/>
        <v>-7.9790939749214668E-2</v>
      </c>
      <c r="AV346" s="4">
        <f t="shared" si="280"/>
        <v>-0.26629946272461913</v>
      </c>
      <c r="AW346" s="4">
        <f t="shared" si="281"/>
        <v>-0.36123518494712253</v>
      </c>
      <c r="AX346" s="4">
        <f t="shared" si="282"/>
        <v>-0.2426164529729655</v>
      </c>
      <c r="AY346" s="4">
        <f t="shared" si="283"/>
        <v>-0.18235339681149129</v>
      </c>
      <c r="AZ346" s="4">
        <f t="shared" si="284"/>
        <v>-0.19010126176001096</v>
      </c>
      <c r="BA346" s="4">
        <f t="shared" si="285"/>
        <v>0.16997039545690959</v>
      </c>
      <c r="BB346" s="4">
        <f t="shared" si="286"/>
        <v>5.7878975927017774E-2</v>
      </c>
      <c r="BC346" s="4">
        <f t="shared" si="287"/>
        <v>-0.2445451805192155</v>
      </c>
      <c r="BD346" s="4">
        <f t="shared" si="288"/>
        <v>0.10022896571567655</v>
      </c>
      <c r="BE346" s="4">
        <f t="shared" si="289"/>
        <v>-0.1069098257461704</v>
      </c>
      <c r="BG346" s="4">
        <f t="shared" si="290"/>
        <v>0.13561371021547095</v>
      </c>
      <c r="BH346" s="4">
        <f t="shared" si="291"/>
        <v>0.37845622630202597</v>
      </c>
      <c r="BI346" s="4">
        <f t="shared" si="292"/>
        <v>0.11264286240419044</v>
      </c>
      <c r="BJ346" s="4">
        <f t="shared" si="293"/>
        <v>8.3615320556930064E-2</v>
      </c>
      <c r="BK346" s="4">
        <f t="shared" si="294"/>
        <v>4.895837650256555E-2</v>
      </c>
      <c r="BL346" s="4">
        <f t="shared" si="295"/>
        <v>6.6620049450556093E-2</v>
      </c>
      <c r="BM346" s="4">
        <f t="shared" si="296"/>
        <v>2.2122593583940555E-2</v>
      </c>
      <c r="BN346" s="4">
        <f t="shared" si="297"/>
        <v>2.1522484433006688E-2</v>
      </c>
      <c r="BO346" s="4">
        <f t="shared" si="298"/>
        <v>2.64857461661578E-2</v>
      </c>
      <c r="BP346" s="4">
        <f t="shared" si="299"/>
        <v>7.081103503153692E-2</v>
      </c>
      <c r="BQ346" s="4">
        <f t="shared" si="300"/>
        <v>5.3462281694956787E-2</v>
      </c>
      <c r="BR346" s="4">
        <f t="shared" si="301"/>
        <v>5.0687885804599944E-2</v>
      </c>
      <c r="BT346" s="4">
        <f t="shared" si="305"/>
        <v>84.994073324854739</v>
      </c>
      <c r="BU346" s="4">
        <f t="shared" si="306"/>
        <v>294.4876940890872</v>
      </c>
      <c r="BV346" s="5">
        <f t="shared" si="309"/>
        <v>-1.6949413412139999E-2</v>
      </c>
      <c r="BW346" s="4">
        <f t="shared" si="311"/>
        <v>17.401297644183089</v>
      </c>
      <c r="BX346" s="4">
        <f>MAX(BW$28:BW346)</f>
        <v>17.802498520556348</v>
      </c>
      <c r="BY346" s="18">
        <f t="shared" si="310"/>
        <v>2.2536211751962642E-2</v>
      </c>
    </row>
    <row r="347" spans="1:84" x14ac:dyDescent="0.25">
      <c r="A347" s="2">
        <v>39325</v>
      </c>
      <c r="B347" s="3">
        <v>4.6010727605199997E-3</v>
      </c>
      <c r="C347" s="3">
        <v>-8.3439341736399997E-2</v>
      </c>
      <c r="D347" s="3">
        <v>-5.6565880713000003E-3</v>
      </c>
      <c r="E347" s="3">
        <v>3.8461487843399998E-3</v>
      </c>
      <c r="F347" s="3">
        <v>5.2349311225600003E-3</v>
      </c>
      <c r="G347" s="3">
        <v>-5.3505167569300001E-3</v>
      </c>
      <c r="H347" s="3">
        <v>1.0212888699900001E-2</v>
      </c>
      <c r="I347" s="3">
        <v>4.9426949135899997E-3</v>
      </c>
      <c r="J347" s="3">
        <v>7.8659074142099997E-3</v>
      </c>
      <c r="K347" s="3">
        <v>1.32454788996E-2</v>
      </c>
      <c r="L347" s="3">
        <v>-4.9656861193099998E-2</v>
      </c>
      <c r="M347" s="3">
        <v>2.30707025255E-2</v>
      </c>
      <c r="N347" s="3">
        <v>-7.0325388020800001E-3</v>
      </c>
      <c r="O347" s="3">
        <f t="shared" si="307"/>
        <v>-6.8930911833424988E-3</v>
      </c>
      <c r="P347" s="3">
        <f t="shared" si="308"/>
        <v>5.3119620308808135E-5</v>
      </c>
      <c r="Q347" s="3"/>
      <c r="R347" s="4">
        <f t="shared" si="255"/>
        <v>1</v>
      </c>
      <c r="S347" s="4">
        <f t="shared" si="256"/>
        <v>1</v>
      </c>
      <c r="T347" s="4">
        <f t="shared" si="257"/>
        <v>-1</v>
      </c>
      <c r="U347" s="4">
        <f t="shared" si="258"/>
        <v>1</v>
      </c>
      <c r="V347" s="4">
        <f t="shared" si="259"/>
        <v>1</v>
      </c>
      <c r="W347" s="4">
        <f t="shared" si="260"/>
        <v>1</v>
      </c>
      <c r="X347" s="4">
        <f t="shared" si="261"/>
        <v>-1</v>
      </c>
      <c r="Y347" s="4">
        <f t="shared" si="262"/>
        <v>-1</v>
      </c>
      <c r="Z347" s="4">
        <f t="shared" si="263"/>
        <v>1</v>
      </c>
      <c r="AA347" s="4">
        <f t="shared" si="264"/>
        <v>1</v>
      </c>
      <c r="AB347" s="4">
        <f t="shared" si="265"/>
        <v>-1</v>
      </c>
      <c r="AC347" s="4">
        <f t="shared" si="266"/>
        <v>1</v>
      </c>
      <c r="AE347" s="4">
        <f t="shared" si="302"/>
        <v>-8.3439341736399997E-2</v>
      </c>
      <c r="AF347" s="4">
        <f t="shared" si="267"/>
        <v>-5.6565880713000003E-3</v>
      </c>
      <c r="AG347" s="4">
        <f t="shared" si="268"/>
        <v>3.8461487843399998E-3</v>
      </c>
      <c r="AH347" s="4">
        <f t="shared" si="269"/>
        <v>5.2349311225600003E-3</v>
      </c>
      <c r="AI347" s="4">
        <f t="shared" si="270"/>
        <v>-5.3505167569300001E-3</v>
      </c>
      <c r="AJ347" s="4">
        <f t="shared" si="271"/>
        <v>1.0212888699900001E-2</v>
      </c>
      <c r="AK347" s="4">
        <f t="shared" si="272"/>
        <v>-4.9426949135899997E-3</v>
      </c>
      <c r="AL347" s="4">
        <f t="shared" si="273"/>
        <v>-7.8659074142099997E-3</v>
      </c>
      <c r="AM347" s="4">
        <f t="shared" si="274"/>
        <v>1.32454788996E-2</v>
      </c>
      <c r="AN347" s="4">
        <f t="shared" si="275"/>
        <v>-4.9656861193099998E-2</v>
      </c>
      <c r="AO347" s="4">
        <f t="shared" si="276"/>
        <v>-2.30707025255E-2</v>
      </c>
      <c r="AP347" s="4">
        <f t="shared" si="277"/>
        <v>-7.0325388020800001E-3</v>
      </c>
      <c r="AQ347" s="4">
        <f t="shared" si="303"/>
        <v>-1.2872975325559165E-2</v>
      </c>
      <c r="AS347" s="4">
        <f t="shared" si="304"/>
        <v>-0.24610886791262249</v>
      </c>
      <c r="AT347" s="4">
        <f t="shared" si="278"/>
        <v>-5.9785916343051788E-3</v>
      </c>
      <c r="AU347" s="4">
        <f t="shared" si="279"/>
        <v>1.3657851735120392E-2</v>
      </c>
      <c r="AV347" s="4">
        <f t="shared" si="280"/>
        <v>2.504292795957536E-2</v>
      </c>
      <c r="AW347" s="4">
        <f t="shared" si="281"/>
        <v>-4.3714821766196593E-2</v>
      </c>
      <c r="AX347" s="4">
        <f t="shared" si="282"/>
        <v>6.1320210862225666E-2</v>
      </c>
      <c r="AY347" s="4">
        <f t="shared" si="283"/>
        <v>-8.9369176264722391E-2</v>
      </c>
      <c r="AZ347" s="4">
        <f t="shared" si="284"/>
        <v>-0.14618958027256213</v>
      </c>
      <c r="BA347" s="4">
        <f t="shared" si="285"/>
        <v>0.20003935424744695</v>
      </c>
      <c r="BB347" s="4">
        <f t="shared" si="286"/>
        <v>-0.28050351853201666</v>
      </c>
      <c r="BC347" s="4">
        <f t="shared" si="287"/>
        <v>-0.1726129285475394</v>
      </c>
      <c r="BD347" s="4">
        <f t="shared" si="288"/>
        <v>-5.5496801181964428E-2</v>
      </c>
      <c r="BE347" s="4">
        <f t="shared" si="289"/>
        <v>-6.1659495108963409E-2</v>
      </c>
      <c r="BG347" s="4">
        <f t="shared" si="290"/>
        <v>0.13166539457304094</v>
      </c>
      <c r="BH347" s="4">
        <f t="shared" si="291"/>
        <v>0.38042355227816987</v>
      </c>
      <c r="BI347" s="4">
        <f t="shared" si="292"/>
        <v>0.11161823447873191</v>
      </c>
      <c r="BJ347" s="4">
        <f t="shared" si="293"/>
        <v>0.1163524978598357</v>
      </c>
      <c r="BK347" s="4">
        <f t="shared" si="294"/>
        <v>7.106209073671807E-2</v>
      </c>
      <c r="BL347" s="4">
        <f t="shared" si="295"/>
        <v>8.1395897913554421E-2</v>
      </c>
      <c r="BM347" s="4">
        <f t="shared" si="296"/>
        <v>2.3517705789857825E-2</v>
      </c>
      <c r="BN347" s="4">
        <f t="shared" si="297"/>
        <v>2.3958257907493855E-2</v>
      </c>
      <c r="BO347" s="4">
        <f t="shared" si="298"/>
        <v>2.7698751643597676E-2</v>
      </c>
      <c r="BP347" s="4">
        <f t="shared" si="299"/>
        <v>6.7490047742864476E-2</v>
      </c>
      <c r="BQ347" s="4">
        <f t="shared" si="300"/>
        <v>6.9184781699285616E-2</v>
      </c>
      <c r="BR347" s="4">
        <f t="shared" si="301"/>
        <v>5.1097671848581036E-2</v>
      </c>
      <c r="BT347" s="4">
        <f t="shared" si="305"/>
        <v>82.019093049525381</v>
      </c>
      <c r="BU347" s="4">
        <f t="shared" si="306"/>
        <v>277.68469086333283</v>
      </c>
      <c r="BV347" s="5">
        <f t="shared" si="309"/>
        <v>1.1425924779780001E-2</v>
      </c>
      <c r="BW347" s="4">
        <f t="shared" si="311"/>
        <v>17.680188198724441</v>
      </c>
      <c r="BX347" s="4">
        <f>MAX(BW$28:BW347)</f>
        <v>17.802498520556348</v>
      </c>
      <c r="BY347" s="18">
        <f t="shared" si="310"/>
        <v>6.8704020219789433E-3</v>
      </c>
    </row>
    <row r="348" spans="1:84" x14ac:dyDescent="0.25">
      <c r="A348" s="2">
        <v>39353</v>
      </c>
      <c r="B348" s="3">
        <v>4.1902771749300002E-3</v>
      </c>
      <c r="C348" s="3">
        <v>-1.68350233573E-2</v>
      </c>
      <c r="D348" s="3">
        <v>9.7452172873700005E-2</v>
      </c>
      <c r="E348" s="3">
        <v>0.100266665677</v>
      </c>
      <c r="F348" s="3">
        <v>2.86185561299E-2</v>
      </c>
      <c r="G348" s="3">
        <v>2.2475111928299998E-2</v>
      </c>
      <c r="H348" s="3">
        <v>3.3540037931299997E-2</v>
      </c>
      <c r="I348" s="3">
        <v>-3.2949561931899999E-3</v>
      </c>
      <c r="J348" s="3">
        <v>-5.4574124802399997E-4</v>
      </c>
      <c r="K348" s="3">
        <v>1.24301415564E-3</v>
      </c>
      <c r="L348" s="3">
        <v>8.8351562228000002E-2</v>
      </c>
      <c r="M348" s="3">
        <v>3.6121427840999998E-3</v>
      </c>
      <c r="N348" s="3">
        <v>1.08582449289E-2</v>
      </c>
      <c r="O348" s="3">
        <f t="shared" si="307"/>
        <v>3.04784823198605E-2</v>
      </c>
      <c r="P348" s="3">
        <f t="shared" si="308"/>
        <v>7.3182272968271594E-2</v>
      </c>
      <c r="Q348" s="3"/>
      <c r="R348" s="4">
        <f t="shared" ref="R348:R411" si="312">SIGN(SUM(C336:C347))</f>
        <v>1</v>
      </c>
      <c r="S348" s="4">
        <f t="shared" ref="S348:S411" si="313">SIGN(SUM(D336:D347))</f>
        <v>1</v>
      </c>
      <c r="T348" s="4">
        <f t="shared" ref="T348:T411" si="314">SIGN(SUM(E336:E347))</f>
        <v>1</v>
      </c>
      <c r="U348" s="4">
        <f t="shared" ref="U348:U411" si="315">SIGN(SUM(F336:F347))</f>
        <v>1</v>
      </c>
      <c r="V348" s="4">
        <f t="shared" ref="V348:V411" si="316">SIGN(SUM(G336:G347))</f>
        <v>1</v>
      </c>
      <c r="W348" s="4">
        <f t="shared" ref="W348:W411" si="317">SIGN(SUM(H336:H347))</f>
        <v>1</v>
      </c>
      <c r="X348" s="4">
        <f t="shared" ref="X348:X411" si="318">SIGN(SUM(I336:I347))</f>
        <v>-1</v>
      </c>
      <c r="Y348" s="4">
        <f t="shared" ref="Y348:Y411" si="319">SIGN(SUM(J336:J347))</f>
        <v>-1</v>
      </c>
      <c r="Z348" s="4">
        <f t="shared" ref="Z348:Z411" si="320">SIGN(SUM(K336:K347))</f>
        <v>1</v>
      </c>
      <c r="AA348" s="4">
        <f t="shared" ref="AA348:AA411" si="321">SIGN(SUM(L336:L347))</f>
        <v>1</v>
      </c>
      <c r="AB348" s="4">
        <f t="shared" ref="AB348:AB411" si="322">SIGN(SUM(M336:M347))</f>
        <v>-1</v>
      </c>
      <c r="AC348" s="4">
        <f t="shared" ref="AC348:AC411" si="323">SIGN(SUM(N336:N347))</f>
        <v>1</v>
      </c>
      <c r="AE348" s="4">
        <f t="shared" si="302"/>
        <v>-1.68350233573E-2</v>
      </c>
      <c r="AF348" s="4">
        <f t="shared" ref="AF348:AF411" si="324">S347*D348</f>
        <v>9.7452172873700005E-2</v>
      </c>
      <c r="AG348" s="4">
        <f t="shared" ref="AG348:AG411" si="325">T347*E348</f>
        <v>-0.100266665677</v>
      </c>
      <c r="AH348" s="4">
        <f t="shared" ref="AH348:AH411" si="326">U347*F348</f>
        <v>2.86185561299E-2</v>
      </c>
      <c r="AI348" s="4">
        <f t="shared" ref="AI348:AI411" si="327">V347*G348</f>
        <v>2.2475111928299998E-2</v>
      </c>
      <c r="AJ348" s="4">
        <f t="shared" ref="AJ348:AJ411" si="328">W347*H348</f>
        <v>3.3540037931299997E-2</v>
      </c>
      <c r="AK348" s="4">
        <f t="shared" ref="AK348:AK411" si="329">X347*I348</f>
        <v>3.2949561931899999E-3</v>
      </c>
      <c r="AL348" s="4">
        <f t="shared" ref="AL348:AL411" si="330">Y347*J348</f>
        <v>5.4574124802399997E-4</v>
      </c>
      <c r="AM348" s="4">
        <f t="shared" ref="AM348:AM411" si="331">Z347*K348</f>
        <v>1.24301415564E-3</v>
      </c>
      <c r="AN348" s="4">
        <f t="shared" ref="AN348:AN411" si="332">AA347*L348</f>
        <v>8.8351562228000002E-2</v>
      </c>
      <c r="AO348" s="4">
        <f t="shared" ref="AO348:AO411" si="333">AB347*M348</f>
        <v>-3.6121427840999998E-3</v>
      </c>
      <c r="AP348" s="4">
        <f t="shared" ref="AP348:AP411" si="334">AC347*N348</f>
        <v>1.08582449289E-2</v>
      </c>
      <c r="AQ348" s="4">
        <f t="shared" si="303"/>
        <v>1.3805463816546168E-2</v>
      </c>
      <c r="AS348" s="4">
        <f t="shared" si="304"/>
        <v>-5.1144868891000297E-2</v>
      </c>
      <c r="AT348" s="4">
        <f t="shared" ref="AT348:AT411" si="335">S347*D348*0.4/BH347</f>
        <v>0.10246702370566364</v>
      </c>
      <c r="AU348" s="4">
        <f t="shared" ref="AU348:AU411" si="336">T347*E348*0.4/BI347</f>
        <v>-0.35932002022879206</v>
      </c>
      <c r="AV348" s="4">
        <f t="shared" ref="AV348:AV411" si="337">U347*F348*0.4/BJ347</f>
        <v>9.8385704325404041E-2</v>
      </c>
      <c r="AW348" s="4">
        <f t="shared" ref="AW348:AW411" si="338">V347*G348*0.4/BK347</f>
        <v>0.12650971394336991</v>
      </c>
      <c r="AX348" s="4">
        <f t="shared" ref="AX348:AX411" si="339">W347*H348*0.4/BL347</f>
        <v>0.16482421739199099</v>
      </c>
      <c r="AY348" s="4">
        <f t="shared" ref="AY348:AY411" si="340">X347*I348*0.4/BM347</f>
        <v>5.6042136467426562E-2</v>
      </c>
      <c r="AZ348" s="4">
        <f t="shared" ref="AZ348:AZ411" si="341">Y347*J348*0.4/BN347</f>
        <v>9.1115347389811464E-3</v>
      </c>
      <c r="BA348" s="4">
        <f t="shared" ref="BA348:BA411" si="342">Z347*K348*0.4/BO347</f>
        <v>1.7950471871569881E-2</v>
      </c>
      <c r="BB348" s="4">
        <f t="shared" ref="BB348:BB411" si="343">AA347*L348*0.4/BP347</f>
        <v>0.52364201942554511</v>
      </c>
      <c r="BC348" s="4">
        <f t="shared" ref="BC348:BC411" si="344">AB347*M348*0.4/BQ347</f>
        <v>-2.0884030825162225E-2</v>
      </c>
      <c r="BD348" s="4">
        <f t="shared" ref="BD348:BD411" si="345">AC347*N348*0.4/BR347</f>
        <v>8.4999919065404786E-2</v>
      </c>
      <c r="BE348" s="4">
        <f t="shared" ref="BE348:BE411" si="346">AVERAGE(AS348:BD348)</f>
        <v>6.2715318415866791E-2</v>
      </c>
      <c r="BG348" s="4">
        <f t="shared" ref="BG348:BG411" si="347">STDEV(C336:C347)*SQRT(12)</f>
        <v>0.15524717494199577</v>
      </c>
      <c r="BH348" s="4">
        <f t="shared" ref="BH348:BH411" si="348">STDEV(D336:D347)*SQRT(12)</f>
        <v>0.3779009868317334</v>
      </c>
      <c r="BI348" s="4">
        <f t="shared" ref="BI348:BI411" si="349">STDEV(E336:E347)*SQRT(12)</f>
        <v>0.10963533238013516</v>
      </c>
      <c r="BJ348" s="4">
        <f t="shared" ref="BJ348:BJ411" si="350">STDEV(F336:F347)*SQRT(12)</f>
        <v>0.11726144377476611</v>
      </c>
      <c r="BK348" s="4">
        <f t="shared" ref="BK348:BK411" si="351">STDEV(G336:G347)*SQRT(12)</f>
        <v>7.1487797377436282E-2</v>
      </c>
      <c r="BL348" s="4">
        <f t="shared" ref="BL348:BL411" si="352">STDEV(H336:H347)*SQRT(12)</f>
        <v>8.0666936540433443E-2</v>
      </c>
      <c r="BM348" s="4">
        <f t="shared" ref="BM348:BM411" si="353">STDEV(I336:I347)*SQRT(12)</f>
        <v>2.2920238950402301E-2</v>
      </c>
      <c r="BN348" s="4">
        <f t="shared" ref="BN348:BN411" si="354">STDEV(J336:J347)*SQRT(12)</f>
        <v>2.5468667194796322E-2</v>
      </c>
      <c r="BO348" s="4">
        <f t="shared" ref="BO348:BO411" si="355">STDEV(K336:K347)*SQRT(12)</f>
        <v>2.9362387308953901E-2</v>
      </c>
      <c r="BP348" s="4">
        <f t="shared" ref="BP348:BP411" si="356">STDEV(L336:L347)*SQRT(12)</f>
        <v>8.9923928143494036E-2</v>
      </c>
      <c r="BQ348" s="4">
        <f t="shared" ref="BQ348:BQ411" si="357">STDEV(M336:M347)*SQRT(12)</f>
        <v>7.0847226683473555E-2</v>
      </c>
      <c r="BR348" s="4">
        <f t="shared" ref="BR348:BR411" si="358">STDEV(N336:N347)*SQRT(12)</f>
        <v>5.1363283984262667E-2</v>
      </c>
      <c r="BT348" s="4">
        <f t="shared" si="305"/>
        <v>85.846294897712809</v>
      </c>
      <c r="BU348" s="4">
        <f t="shared" si="306"/>
        <v>296.26335049199042</v>
      </c>
      <c r="BV348" s="5">
        <f t="shared" si="309"/>
        <v>2.0621228421036E-2</v>
      </c>
      <c r="BW348" s="4">
        <f t="shared" si="311"/>
        <v>18.118860287154828</v>
      </c>
      <c r="BX348" s="4">
        <f>MAX(BW$28:BW348)</f>
        <v>18.118860287154828</v>
      </c>
      <c r="BY348" s="18">
        <f t="shared" si="310"/>
        <v>0</v>
      </c>
    </row>
    <row r="349" spans="1:84" x14ac:dyDescent="0.25">
      <c r="A349" s="2">
        <v>39386</v>
      </c>
      <c r="B349" s="3">
        <v>4.6249053219199997E-3</v>
      </c>
      <c r="C349" s="3">
        <v>2.8051484643800001E-3</v>
      </c>
      <c r="D349" s="3">
        <v>6.7314890273599999E-3</v>
      </c>
      <c r="E349" s="3">
        <v>6.0670857951899998E-2</v>
      </c>
      <c r="F349" s="3">
        <v>1.35836999888E-2</v>
      </c>
      <c r="G349" s="3">
        <v>3.5740323760300001E-2</v>
      </c>
      <c r="H349" s="3">
        <v>1.10848281274E-2</v>
      </c>
      <c r="I349" s="3">
        <v>3.2070930825700002E-3</v>
      </c>
      <c r="J349" s="3">
        <v>1.89260109117E-3</v>
      </c>
      <c r="K349" s="3">
        <v>4.5980122917000004E-3</v>
      </c>
      <c r="L349" s="3">
        <v>4.8236221753999997E-2</v>
      </c>
      <c r="M349" s="3">
        <v>-6.4680269328399997E-3</v>
      </c>
      <c r="N349" s="3">
        <v>2.0126225034400001E-2</v>
      </c>
      <c r="O349" s="3">
        <f t="shared" si="307"/>
        <v>1.6850706136761668E-2</v>
      </c>
      <c r="P349" s="3">
        <f t="shared" si="308"/>
        <v>5.1515710142635091E-2</v>
      </c>
      <c r="Q349" s="3"/>
      <c r="R349" s="4">
        <f t="shared" si="312"/>
        <v>-1</v>
      </c>
      <c r="S349" s="4">
        <f t="shared" si="313"/>
        <v>1</v>
      </c>
      <c r="T349" s="4">
        <f t="shared" si="314"/>
        <v>1</v>
      </c>
      <c r="U349" s="4">
        <f t="shared" si="315"/>
        <v>1</v>
      </c>
      <c r="V349" s="4">
        <f t="shared" si="316"/>
        <v>1</v>
      </c>
      <c r="W349" s="4">
        <f t="shared" si="317"/>
        <v>1</v>
      </c>
      <c r="X349" s="4">
        <f t="shared" si="318"/>
        <v>-1</v>
      </c>
      <c r="Y349" s="4">
        <f t="shared" si="319"/>
        <v>-1</v>
      </c>
      <c r="Z349" s="4">
        <f t="shared" si="320"/>
        <v>1</v>
      </c>
      <c r="AA349" s="4">
        <f t="shared" si="321"/>
        <v>1</v>
      </c>
      <c r="AB349" s="4">
        <f t="shared" si="322"/>
        <v>-1</v>
      </c>
      <c r="AC349" s="4">
        <f t="shared" si="323"/>
        <v>1</v>
      </c>
      <c r="AE349" s="4">
        <f t="shared" ref="AE349:AE412" si="359">R348*C349</f>
        <v>2.8051484643800001E-3</v>
      </c>
      <c r="AF349" s="4">
        <f t="shared" si="324"/>
        <v>6.7314890273599999E-3</v>
      </c>
      <c r="AG349" s="4">
        <f t="shared" si="325"/>
        <v>6.0670857951899998E-2</v>
      </c>
      <c r="AH349" s="4">
        <f t="shared" si="326"/>
        <v>1.35836999888E-2</v>
      </c>
      <c r="AI349" s="4">
        <f t="shared" si="327"/>
        <v>3.5740323760300001E-2</v>
      </c>
      <c r="AJ349" s="4">
        <f t="shared" si="328"/>
        <v>1.10848281274E-2</v>
      </c>
      <c r="AK349" s="4">
        <f t="shared" si="329"/>
        <v>-3.2070930825700002E-3</v>
      </c>
      <c r="AL349" s="4">
        <f t="shared" si="330"/>
        <v>-1.89260109117E-3</v>
      </c>
      <c r="AM349" s="4">
        <f t="shared" si="331"/>
        <v>4.5980122917000004E-3</v>
      </c>
      <c r="AN349" s="4">
        <f t="shared" si="332"/>
        <v>4.8236221753999997E-2</v>
      </c>
      <c r="AO349" s="4">
        <f t="shared" si="333"/>
        <v>6.4680269328399997E-3</v>
      </c>
      <c r="AP349" s="4">
        <f t="shared" si="334"/>
        <v>2.0126225034400001E-2</v>
      </c>
      <c r="AQ349" s="4">
        <f t="shared" ref="AQ349:AQ412" si="360">AVERAGE(AE349:AP349)</f>
        <v>1.7078761596611664E-2</v>
      </c>
      <c r="AS349" s="4">
        <f t="shared" ref="AS349:AS412" si="361">R348*C349*0.4/BG348</f>
        <v>7.2275671758357573E-3</v>
      </c>
      <c r="AT349" s="4">
        <f t="shared" si="335"/>
        <v>7.1251351670667176E-3</v>
      </c>
      <c r="AU349" s="4">
        <f t="shared" si="336"/>
        <v>0.22135512935387594</v>
      </c>
      <c r="AV349" s="4">
        <f t="shared" si="337"/>
        <v>4.63364582646325E-2</v>
      </c>
      <c r="AW349" s="4">
        <f t="shared" si="338"/>
        <v>0.19997999698662267</v>
      </c>
      <c r="AX349" s="4">
        <f t="shared" si="339"/>
        <v>5.4965905997155846E-2</v>
      </c>
      <c r="AY349" s="4">
        <f t="shared" si="340"/>
        <v>-5.5969627358770771E-2</v>
      </c>
      <c r="AZ349" s="4">
        <f t="shared" si="341"/>
        <v>-2.972438371736532E-2</v>
      </c>
      <c r="BA349" s="4">
        <f t="shared" si="342"/>
        <v>6.2638126025915633E-2</v>
      </c>
      <c r="BB349" s="4">
        <f t="shared" si="343"/>
        <v>0.21456456696165746</v>
      </c>
      <c r="BC349" s="4">
        <f t="shared" si="344"/>
        <v>3.6518165837245334E-2</v>
      </c>
      <c r="BD349" s="4">
        <f t="shared" si="345"/>
        <v>0.15673627909435486</v>
      </c>
      <c r="BE349" s="4">
        <f t="shared" si="346"/>
        <v>7.6812776649018893E-2</v>
      </c>
      <c r="BG349" s="4">
        <f t="shared" si="347"/>
        <v>0.15255733232882232</v>
      </c>
      <c r="BH349" s="4">
        <f t="shared" si="348"/>
        <v>0.38449453966874914</v>
      </c>
      <c r="BI349" s="4">
        <f t="shared" si="349"/>
        <v>0.13413831085037634</v>
      </c>
      <c r="BJ349" s="4">
        <f t="shared" si="350"/>
        <v>0.11755583650768794</v>
      </c>
      <c r="BK349" s="4">
        <f t="shared" si="351"/>
        <v>7.3749133319323479E-2</v>
      </c>
      <c r="BL349" s="4">
        <f t="shared" si="352"/>
        <v>8.3702215107398184E-2</v>
      </c>
      <c r="BM349" s="4">
        <f t="shared" si="353"/>
        <v>2.2643638246903824E-2</v>
      </c>
      <c r="BN349" s="4">
        <f t="shared" si="354"/>
        <v>2.5473084447114103E-2</v>
      </c>
      <c r="BO349" s="4">
        <f t="shared" si="355"/>
        <v>2.9155773449397671E-2</v>
      </c>
      <c r="BP349" s="4">
        <f t="shared" si="356"/>
        <v>0.11575061715217694</v>
      </c>
      <c r="BQ349" s="4">
        <f t="shared" si="357"/>
        <v>7.0595963962698516E-2</v>
      </c>
      <c r="BR349" s="4">
        <f t="shared" si="358"/>
        <v>4.4670991845173008E-2</v>
      </c>
      <c r="BT349" s="4">
        <f t="shared" si="305"/>
        <v>90.753882779771814</v>
      </c>
      <c r="BU349" s="4">
        <f t="shared" si="306"/>
        <v>320.39035100900196</v>
      </c>
      <c r="BV349" s="5">
        <f t="shared" si="309"/>
        <v>8.4901017931200001E-3</v>
      </c>
      <c r="BW349" s="4">
        <f t="shared" si="311"/>
        <v>18.356489268737281</v>
      </c>
      <c r="BX349" s="4">
        <f>MAX(BW$28:BW349)</f>
        <v>18.356489268737281</v>
      </c>
      <c r="BY349" s="22">
        <f t="shared" si="310"/>
        <v>0</v>
      </c>
      <c r="CF349">
        <v>1</v>
      </c>
    </row>
    <row r="350" spans="1:84" x14ac:dyDescent="0.25">
      <c r="A350" s="2">
        <v>39416</v>
      </c>
      <c r="B350" s="3">
        <v>4.0314408855399997E-3</v>
      </c>
      <c r="C350" s="3">
        <v>-2.4064055507700001E-2</v>
      </c>
      <c r="D350" s="3">
        <v>2.5263552076499999E-2</v>
      </c>
      <c r="E350" s="3">
        <v>-1.62284837939E-2</v>
      </c>
      <c r="F350" s="3">
        <v>-2.0799388524600001E-2</v>
      </c>
      <c r="G350" s="3">
        <v>-4.2968881924299998E-2</v>
      </c>
      <c r="H350" s="3">
        <v>-4.6284531040999999E-2</v>
      </c>
      <c r="I350" s="3">
        <v>5.2079381753599996E-3</v>
      </c>
      <c r="J350" s="3">
        <v>1.19584711371E-2</v>
      </c>
      <c r="K350" s="3">
        <v>2.4195434840500001E-2</v>
      </c>
      <c r="L350" s="3">
        <v>-4.4009633313799999E-2</v>
      </c>
      <c r="M350" s="3">
        <v>3.5947525273300002E-2</v>
      </c>
      <c r="N350" s="3">
        <v>-9.2986585138599993E-3</v>
      </c>
      <c r="O350" s="3">
        <f t="shared" si="307"/>
        <v>-8.4233925930333325E-3</v>
      </c>
      <c r="P350" s="3">
        <f t="shared" si="308"/>
        <v>-2.1115548617228015E-4</v>
      </c>
      <c r="Q350" s="3"/>
      <c r="R350" s="4">
        <f t="shared" si="312"/>
        <v>-1</v>
      </c>
      <c r="S350" s="4">
        <f t="shared" si="313"/>
        <v>1</v>
      </c>
      <c r="T350" s="4">
        <f t="shared" si="314"/>
        <v>1</v>
      </c>
      <c r="U350" s="4">
        <f t="shared" si="315"/>
        <v>1</v>
      </c>
      <c r="V350" s="4">
        <f t="shared" si="316"/>
        <v>1</v>
      </c>
      <c r="W350" s="4">
        <f t="shared" si="317"/>
        <v>1</v>
      </c>
      <c r="X350" s="4">
        <f t="shared" si="318"/>
        <v>-1</v>
      </c>
      <c r="Y350" s="4">
        <f t="shared" si="319"/>
        <v>-1</v>
      </c>
      <c r="Z350" s="4">
        <f t="shared" si="320"/>
        <v>1</v>
      </c>
      <c r="AA350" s="4">
        <f t="shared" si="321"/>
        <v>1</v>
      </c>
      <c r="AB350" s="4">
        <f t="shared" si="322"/>
        <v>-1</v>
      </c>
      <c r="AC350" s="4">
        <f t="shared" si="323"/>
        <v>1</v>
      </c>
      <c r="AE350" s="4">
        <f t="shared" si="359"/>
        <v>2.4064055507700001E-2</v>
      </c>
      <c r="AF350" s="4">
        <f t="shared" si="324"/>
        <v>2.5263552076499999E-2</v>
      </c>
      <c r="AG350" s="4">
        <f t="shared" si="325"/>
        <v>-1.62284837939E-2</v>
      </c>
      <c r="AH350" s="4">
        <f t="shared" si="326"/>
        <v>-2.0799388524600001E-2</v>
      </c>
      <c r="AI350" s="4">
        <f t="shared" si="327"/>
        <v>-4.2968881924299998E-2</v>
      </c>
      <c r="AJ350" s="4">
        <f t="shared" si="328"/>
        <v>-4.6284531040999999E-2</v>
      </c>
      <c r="AK350" s="4">
        <f t="shared" si="329"/>
        <v>-5.2079381753599996E-3</v>
      </c>
      <c r="AL350" s="4">
        <f t="shared" si="330"/>
        <v>-1.19584711371E-2</v>
      </c>
      <c r="AM350" s="4">
        <f t="shared" si="331"/>
        <v>2.4195434840500001E-2</v>
      </c>
      <c r="AN350" s="4">
        <f t="shared" si="332"/>
        <v>-4.4009633313799999E-2</v>
      </c>
      <c r="AO350" s="4">
        <f t="shared" si="333"/>
        <v>-3.5947525273300002E-2</v>
      </c>
      <c r="AP350" s="4">
        <f t="shared" si="334"/>
        <v>-9.2986585138599993E-3</v>
      </c>
      <c r="AQ350" s="4">
        <f t="shared" si="360"/>
        <v>-1.3265039106043333E-2</v>
      </c>
      <c r="AS350" s="4">
        <f t="shared" si="361"/>
        <v>6.3095113529731364E-2</v>
      </c>
      <c r="AT350" s="4">
        <f t="shared" si="335"/>
        <v>2.6282351992062233E-2</v>
      </c>
      <c r="AU350" s="4">
        <f t="shared" si="336"/>
        <v>-4.8393285083191337E-2</v>
      </c>
      <c r="AV350" s="4">
        <f t="shared" si="337"/>
        <v>-7.0772797480760583E-2</v>
      </c>
      <c r="AW350" s="4">
        <f t="shared" si="338"/>
        <v>-0.2330543017407444</v>
      </c>
      <c r="AX350" s="4">
        <f t="shared" si="339"/>
        <v>-0.22118664831802784</v>
      </c>
      <c r="AY350" s="4">
        <f t="shared" si="340"/>
        <v>-9.199825785190871E-2</v>
      </c>
      <c r="AZ350" s="4">
        <f t="shared" si="341"/>
        <v>-0.18778206717647497</v>
      </c>
      <c r="BA350" s="4">
        <f t="shared" si="342"/>
        <v>0.33194708255630045</v>
      </c>
      <c r="BB350" s="4">
        <f t="shared" si="343"/>
        <v>-0.15208431504409409</v>
      </c>
      <c r="BC350" s="4">
        <f t="shared" si="344"/>
        <v>-0.2036803423623138</v>
      </c>
      <c r="BD350" s="4">
        <f t="shared" si="345"/>
        <v>-8.3263506179478586E-2</v>
      </c>
      <c r="BE350" s="4">
        <f t="shared" si="346"/>
        <v>-7.2574247763241687E-2</v>
      </c>
      <c r="BG350" s="4">
        <f t="shared" si="347"/>
        <v>0.11468483937076893</v>
      </c>
      <c r="BH350" s="4">
        <f t="shared" si="348"/>
        <v>0.3146318340875553</v>
      </c>
      <c r="BI350" s="4">
        <f t="shared" si="349"/>
        <v>0.14133825191330143</v>
      </c>
      <c r="BJ350" s="4">
        <f t="shared" si="350"/>
        <v>0.11543253886441981</v>
      </c>
      <c r="BK350" s="4">
        <f t="shared" si="351"/>
        <v>7.7332930679746559E-2</v>
      </c>
      <c r="BL350" s="4">
        <f t="shared" si="352"/>
        <v>8.0996496999804532E-2</v>
      </c>
      <c r="BM350" s="4">
        <f t="shared" si="353"/>
        <v>2.3179736872465443E-2</v>
      </c>
      <c r="BN350" s="4">
        <f t="shared" si="354"/>
        <v>2.5703603350428164E-2</v>
      </c>
      <c r="BO350" s="4">
        <f t="shared" si="355"/>
        <v>2.9394768704076712E-2</v>
      </c>
      <c r="BP350" s="4">
        <f t="shared" si="356"/>
        <v>0.11840641989773359</v>
      </c>
      <c r="BQ350" s="4">
        <f t="shared" si="357"/>
        <v>7.0484685740312358E-2</v>
      </c>
      <c r="BR350" s="4">
        <f t="shared" si="358"/>
        <v>4.4497305008045801E-2</v>
      </c>
      <c r="BT350" s="4">
        <f t="shared" ref="BT350:BT413" si="362">(1+B350+AQ350*$BE$2/$AQ$2)*BT349</f>
        <v>87.416135428394</v>
      </c>
      <c r="BU350" s="4">
        <f t="shared" ref="BU350:BU413" si="363">(1+B350+BE350)*BU349</f>
        <v>298.42989705431285</v>
      </c>
      <c r="BV350" s="5">
        <f t="shared" si="309"/>
        <v>-1.8092544688399999E-2</v>
      </c>
      <c r="BW350" s="4">
        <f t="shared" si="311"/>
        <v>18.098376767673479</v>
      </c>
      <c r="BX350" s="4">
        <f>MAX(BW$28:BW350)</f>
        <v>18.356489268737281</v>
      </c>
      <c r="BY350" s="22">
        <f t="shared" si="310"/>
        <v>1.4061103802860108E-2</v>
      </c>
    </row>
    <row r="351" spans="1:84" x14ac:dyDescent="0.25">
      <c r="A351" s="2">
        <v>39447</v>
      </c>
      <c r="B351" s="3">
        <v>4.1934284872599996E-3</v>
      </c>
      <c r="C351" s="3">
        <v>-4.4462538446899999E-2</v>
      </c>
      <c r="D351" s="3">
        <v>0.13503534777100001</v>
      </c>
      <c r="E351" s="3">
        <v>6.2214442165400001E-2</v>
      </c>
      <c r="F351" s="3">
        <v>2.06889448776E-2</v>
      </c>
      <c r="G351" s="3">
        <v>-5.3234918814399996E-3</v>
      </c>
      <c r="H351" s="3">
        <v>-1.1655227794599999E-2</v>
      </c>
      <c r="I351" s="3">
        <v>-7.8253770508799995E-3</v>
      </c>
      <c r="J351" s="3">
        <v>3.47042508496E-3</v>
      </c>
      <c r="K351" s="3">
        <v>1.1621226745400001E-3</v>
      </c>
      <c r="L351" s="3">
        <v>-5.9534475294699997E-3</v>
      </c>
      <c r="M351" s="3">
        <v>-1.11881987865E-2</v>
      </c>
      <c r="N351" s="3">
        <v>-3.0523236580800001E-2</v>
      </c>
      <c r="O351" s="3">
        <f t="shared" si="307"/>
        <v>8.803313708575837E-3</v>
      </c>
      <c r="P351" s="3">
        <f t="shared" si="308"/>
        <v>2.9754092124209958E-3</v>
      </c>
      <c r="Q351" s="3"/>
      <c r="R351" s="4">
        <f t="shared" si="312"/>
        <v>-1</v>
      </c>
      <c r="S351" s="4">
        <f t="shared" si="313"/>
        <v>-1</v>
      </c>
      <c r="T351" s="4">
        <f t="shared" si="314"/>
        <v>1</v>
      </c>
      <c r="U351" s="4">
        <f t="shared" si="315"/>
        <v>1</v>
      </c>
      <c r="V351" s="4">
        <f t="shared" si="316"/>
        <v>1</v>
      </c>
      <c r="W351" s="4">
        <f t="shared" si="317"/>
        <v>1</v>
      </c>
      <c r="X351" s="4">
        <f t="shared" si="318"/>
        <v>-1</v>
      </c>
      <c r="Y351" s="4">
        <f t="shared" si="319"/>
        <v>-1</v>
      </c>
      <c r="Z351" s="4">
        <f t="shared" si="320"/>
        <v>1</v>
      </c>
      <c r="AA351" s="4">
        <f t="shared" si="321"/>
        <v>1</v>
      </c>
      <c r="AB351" s="4">
        <f t="shared" si="322"/>
        <v>-1</v>
      </c>
      <c r="AC351" s="4">
        <f t="shared" si="323"/>
        <v>1</v>
      </c>
      <c r="AE351" s="4">
        <f t="shared" si="359"/>
        <v>4.4462538446899999E-2</v>
      </c>
      <c r="AF351" s="4">
        <f t="shared" si="324"/>
        <v>0.13503534777100001</v>
      </c>
      <c r="AG351" s="4">
        <f t="shared" si="325"/>
        <v>6.2214442165400001E-2</v>
      </c>
      <c r="AH351" s="4">
        <f t="shared" si="326"/>
        <v>2.06889448776E-2</v>
      </c>
      <c r="AI351" s="4">
        <f t="shared" si="327"/>
        <v>-5.3234918814399996E-3</v>
      </c>
      <c r="AJ351" s="4">
        <f t="shared" si="328"/>
        <v>-1.1655227794599999E-2</v>
      </c>
      <c r="AK351" s="4">
        <f t="shared" si="329"/>
        <v>7.8253770508799995E-3</v>
      </c>
      <c r="AL351" s="4">
        <f t="shared" si="330"/>
        <v>-3.47042508496E-3</v>
      </c>
      <c r="AM351" s="4">
        <f t="shared" si="331"/>
        <v>1.1621226745400001E-3</v>
      </c>
      <c r="AN351" s="4">
        <f t="shared" si="332"/>
        <v>-5.9534475294699997E-3</v>
      </c>
      <c r="AO351" s="4">
        <f t="shared" si="333"/>
        <v>1.11881987865E-2</v>
      </c>
      <c r="AP351" s="4">
        <f t="shared" si="334"/>
        <v>-3.0523236580800001E-2</v>
      </c>
      <c r="AQ351" s="4">
        <f t="shared" si="360"/>
        <v>1.8804261908462499E-2</v>
      </c>
      <c r="AS351" s="4">
        <f t="shared" si="361"/>
        <v>0.1550773012051066</v>
      </c>
      <c r="AT351" s="4">
        <f t="shared" si="335"/>
        <v>0.17167410686538803</v>
      </c>
      <c r="AU351" s="4">
        <f t="shared" si="336"/>
        <v>0.176072482355486</v>
      </c>
      <c r="AV351" s="4">
        <f t="shared" si="337"/>
        <v>7.169189928985277E-2</v>
      </c>
      <c r="AW351" s="4">
        <f t="shared" si="338"/>
        <v>-2.7535446204597122E-2</v>
      </c>
      <c r="AX351" s="4">
        <f t="shared" si="339"/>
        <v>-5.7559169723738188E-2</v>
      </c>
      <c r="AY351" s="4">
        <f t="shared" si="340"/>
        <v>0.13503823781840327</v>
      </c>
      <c r="AZ351" s="4">
        <f t="shared" si="341"/>
        <v>-5.4006826010286856E-2</v>
      </c>
      <c r="BA351" s="4">
        <f t="shared" si="342"/>
        <v>1.5814006719894035E-2</v>
      </c>
      <c r="BB351" s="4">
        <f t="shared" si="343"/>
        <v>-2.0111907900304499E-2</v>
      </c>
      <c r="BC351" s="4">
        <f t="shared" si="344"/>
        <v>6.3492934211104107E-2</v>
      </c>
      <c r="BD351" s="4">
        <f t="shared" si="345"/>
        <v>-0.27438278857814807</v>
      </c>
      <c r="BE351" s="4">
        <f t="shared" si="346"/>
        <v>2.9605402504013348E-2</v>
      </c>
      <c r="BG351" s="4">
        <f t="shared" si="347"/>
        <v>0.11372220070308404</v>
      </c>
      <c r="BH351" s="4">
        <f t="shared" si="348"/>
        <v>0.26114575154397945</v>
      </c>
      <c r="BI351" s="4">
        <f t="shared" si="349"/>
        <v>0.13530188402454807</v>
      </c>
      <c r="BJ351" s="4">
        <f t="shared" si="350"/>
        <v>0.12127347619894183</v>
      </c>
      <c r="BK351" s="4">
        <f t="shared" si="351"/>
        <v>9.0209689136617172E-2</v>
      </c>
      <c r="BL351" s="4">
        <f t="shared" si="352"/>
        <v>9.6379788175465372E-2</v>
      </c>
      <c r="BM351" s="4">
        <f t="shared" si="353"/>
        <v>2.3704985576222418E-2</v>
      </c>
      <c r="BN351" s="4">
        <f t="shared" si="354"/>
        <v>2.9151081797084824E-2</v>
      </c>
      <c r="BO351" s="4">
        <f t="shared" si="355"/>
        <v>3.7268106008947692E-2</v>
      </c>
      <c r="BP351" s="4">
        <f t="shared" si="356"/>
        <v>0.13269850948802331</v>
      </c>
      <c r="BQ351" s="4">
        <f t="shared" si="357"/>
        <v>7.9878333803189441E-2</v>
      </c>
      <c r="BR351" s="4">
        <f t="shared" si="358"/>
        <v>3.890989238144623E-2</v>
      </c>
      <c r="BT351" s="4">
        <f t="shared" si="362"/>
        <v>92.839792276809959</v>
      </c>
      <c r="BU351" s="4">
        <f t="shared" si="363"/>
        <v>308.51647870759467</v>
      </c>
      <c r="BV351" s="5">
        <f t="shared" si="309"/>
        <v>-6.5282876069439992E-3</v>
      </c>
      <c r="BW351" s="4">
        <f t="shared" si="311"/>
        <v>18.056119607625998</v>
      </c>
      <c r="BX351" s="4">
        <f>MAX(BW$28:BW351)</f>
        <v>18.356489268737281</v>
      </c>
      <c r="BY351" s="22">
        <f t="shared" si="310"/>
        <v>1.6363132226097227E-2</v>
      </c>
    </row>
    <row r="352" spans="1:84" x14ac:dyDescent="0.25">
      <c r="A352" s="2">
        <v>39478</v>
      </c>
      <c r="B352" s="3">
        <v>3.3990142010700002E-3</v>
      </c>
      <c r="C352" s="3">
        <v>0.122077777906</v>
      </c>
      <c r="D352" s="3">
        <v>0.100759082766</v>
      </c>
      <c r="E352" s="3">
        <v>9.9106383898299996E-2</v>
      </c>
      <c r="F352" s="3">
        <v>-0.15197719765000001</v>
      </c>
      <c r="G352" s="3">
        <v>-8.9399505926100006E-2</v>
      </c>
      <c r="H352" s="3">
        <v>-6.6877187522599996E-2</v>
      </c>
      <c r="I352" s="3">
        <v>1.6773908893100001E-2</v>
      </c>
      <c r="J352" s="3">
        <v>1.6821272791799999E-3</v>
      </c>
      <c r="K352" s="3">
        <v>1.89346578669E-2</v>
      </c>
      <c r="L352" s="3">
        <v>1.6183921908900001E-2</v>
      </c>
      <c r="M352" s="3">
        <v>4.5225017095599999E-2</v>
      </c>
      <c r="N352" s="3">
        <v>-1.9772541521400002E-3</v>
      </c>
      <c r="O352" s="3">
        <f t="shared" si="307"/>
        <v>9.2093110302616642E-3</v>
      </c>
      <c r="P352" s="3">
        <f t="shared" si="308"/>
        <v>4.2530646992484468E-2</v>
      </c>
      <c r="Q352" s="3"/>
      <c r="R352" s="4">
        <f t="shared" si="312"/>
        <v>-1</v>
      </c>
      <c r="S352" s="4">
        <f t="shared" si="313"/>
        <v>1</v>
      </c>
      <c r="T352" s="4">
        <f t="shared" si="314"/>
        <v>1</v>
      </c>
      <c r="U352" s="4">
        <f t="shared" si="315"/>
        <v>1</v>
      </c>
      <c r="V352" s="4">
        <f t="shared" si="316"/>
        <v>1</v>
      </c>
      <c r="W352" s="4">
        <f t="shared" si="317"/>
        <v>1</v>
      </c>
      <c r="X352" s="4">
        <f t="shared" si="318"/>
        <v>-1</v>
      </c>
      <c r="Y352" s="4">
        <f t="shared" si="319"/>
        <v>1</v>
      </c>
      <c r="Z352" s="4">
        <f t="shared" si="320"/>
        <v>1</v>
      </c>
      <c r="AA352" s="4">
        <f t="shared" si="321"/>
        <v>1</v>
      </c>
      <c r="AB352" s="4">
        <f t="shared" si="322"/>
        <v>1</v>
      </c>
      <c r="AC352" s="4">
        <f t="shared" si="323"/>
        <v>1</v>
      </c>
      <c r="AE352" s="4">
        <f t="shared" si="359"/>
        <v>-0.122077777906</v>
      </c>
      <c r="AF352" s="4">
        <f t="shared" si="324"/>
        <v>-0.100759082766</v>
      </c>
      <c r="AG352" s="4">
        <f t="shared" si="325"/>
        <v>9.9106383898299996E-2</v>
      </c>
      <c r="AH352" s="4">
        <f t="shared" si="326"/>
        <v>-0.15197719765000001</v>
      </c>
      <c r="AI352" s="4">
        <f t="shared" si="327"/>
        <v>-8.9399505926100006E-2</v>
      </c>
      <c r="AJ352" s="4">
        <f t="shared" si="328"/>
        <v>-6.6877187522599996E-2</v>
      </c>
      <c r="AK352" s="4">
        <f t="shared" si="329"/>
        <v>-1.6773908893100001E-2</v>
      </c>
      <c r="AL352" s="4">
        <f t="shared" si="330"/>
        <v>-1.6821272791799999E-3</v>
      </c>
      <c r="AM352" s="4">
        <f t="shared" si="331"/>
        <v>1.89346578669E-2</v>
      </c>
      <c r="AN352" s="4">
        <f t="shared" si="332"/>
        <v>1.6183921908900001E-2</v>
      </c>
      <c r="AO352" s="4">
        <f t="shared" si="333"/>
        <v>-4.5225017095599999E-2</v>
      </c>
      <c r="AP352" s="4">
        <f t="shared" si="334"/>
        <v>-1.9772541521400002E-3</v>
      </c>
      <c r="AQ352" s="4">
        <f t="shared" si="360"/>
        <v>-3.8543674626384999E-2</v>
      </c>
      <c r="AS352" s="4">
        <f t="shared" si="361"/>
        <v>-0.42938943197109397</v>
      </c>
      <c r="AT352" s="4">
        <f t="shared" si="335"/>
        <v>-0.1543338647790044</v>
      </c>
      <c r="AU352" s="4">
        <f t="shared" si="336"/>
        <v>0.29299335959082123</v>
      </c>
      <c r="AV352" s="4">
        <f t="shared" si="337"/>
        <v>-0.5012710195614104</v>
      </c>
      <c r="AW352" s="4">
        <f t="shared" si="338"/>
        <v>-0.39640755569264768</v>
      </c>
      <c r="AX352" s="4">
        <f t="shared" si="339"/>
        <v>-0.27755689772152614</v>
      </c>
      <c r="AY352" s="4">
        <f t="shared" si="340"/>
        <v>-0.28304440581352269</v>
      </c>
      <c r="AZ352" s="4">
        <f t="shared" si="341"/>
        <v>-2.3081507449898023E-2</v>
      </c>
      <c r="BA352" s="4">
        <f t="shared" si="342"/>
        <v>0.20322640342768136</v>
      </c>
      <c r="BB352" s="4">
        <f t="shared" si="343"/>
        <v>4.8784035243020357E-2</v>
      </c>
      <c r="BC352" s="4">
        <f t="shared" si="344"/>
        <v>-0.2264695065224018</v>
      </c>
      <c r="BD352" s="4">
        <f t="shared" si="345"/>
        <v>-2.0326493147360469E-2</v>
      </c>
      <c r="BE352" s="4">
        <f t="shared" si="346"/>
        <v>-0.14723974036644522</v>
      </c>
      <c r="BG352" s="4">
        <f t="shared" si="347"/>
        <v>0.10909835571288998</v>
      </c>
      <c r="BH352" s="4">
        <f t="shared" si="348"/>
        <v>0.29874705741116314</v>
      </c>
      <c r="BI352" s="4">
        <f t="shared" si="349"/>
        <v>0.1381588208319294</v>
      </c>
      <c r="BJ352" s="4">
        <f t="shared" si="350"/>
        <v>0.11788562821177669</v>
      </c>
      <c r="BK352" s="4">
        <f t="shared" si="351"/>
        <v>8.8316032082649071E-2</v>
      </c>
      <c r="BL352" s="4">
        <f t="shared" si="352"/>
        <v>9.6935433262334156E-2</v>
      </c>
      <c r="BM352" s="4">
        <f t="shared" si="353"/>
        <v>2.2116298270026896E-2</v>
      </c>
      <c r="BN352" s="4">
        <f t="shared" si="354"/>
        <v>2.774098805810913E-2</v>
      </c>
      <c r="BO352" s="4">
        <f t="shared" si="355"/>
        <v>3.4432678276239193E-2</v>
      </c>
      <c r="BP352" s="4">
        <f t="shared" si="356"/>
        <v>0.13329683892310756</v>
      </c>
      <c r="BQ352" s="4">
        <f t="shared" si="357"/>
        <v>7.2483207279302478E-2</v>
      </c>
      <c r="BR352" s="4">
        <f t="shared" si="358"/>
        <v>5.1594042934530536E-2</v>
      </c>
      <c r="BT352" s="4">
        <f t="shared" si="362"/>
        <v>82.146568014271665</v>
      </c>
      <c r="BU352" s="4">
        <f t="shared" si="363"/>
        <v>264.13924437630976</v>
      </c>
      <c r="BV352" s="5">
        <f t="shared" si="309"/>
        <v>-3.2552449366799997E-2</v>
      </c>
      <c r="BW352" s="4">
        <f t="shared" si="311"/>
        <v>17.529721695300406</v>
      </c>
      <c r="BX352" s="4">
        <f>MAX(BW$28:BW352)</f>
        <v>18.356489268737281</v>
      </c>
      <c r="BY352" s="22">
        <f t="shared" si="310"/>
        <v>4.503952587736551E-2</v>
      </c>
    </row>
    <row r="353" spans="1:85" x14ac:dyDescent="0.25">
      <c r="A353" s="2">
        <v>39507</v>
      </c>
      <c r="B353" s="3">
        <v>2.4531392397600001E-3</v>
      </c>
      <c r="C353" s="3">
        <v>0.14016422137199999</v>
      </c>
      <c r="D353" s="3">
        <v>8.2780210760100004E-2</v>
      </c>
      <c r="E353" s="3">
        <v>5.0767873427699999E-2</v>
      </c>
      <c r="F353" s="3">
        <v>-2.28062394008E-2</v>
      </c>
      <c r="G353" s="3">
        <v>-6.6827414536900004E-3</v>
      </c>
      <c r="H353" s="3">
        <v>-3.4963481316699997E-2</v>
      </c>
      <c r="I353" s="3">
        <v>1.7358490485100001E-3</v>
      </c>
      <c r="J353" s="3">
        <v>-6.2457210608099999E-4</v>
      </c>
      <c r="K353" s="3">
        <v>1.1169694325E-2</v>
      </c>
      <c r="L353" s="3">
        <v>5.1051719437099997E-2</v>
      </c>
      <c r="M353" s="3">
        <v>1.9422874070600001E-2</v>
      </c>
      <c r="N353" s="3">
        <v>2.05971258069E-3</v>
      </c>
      <c r="O353" s="3">
        <f t="shared" si="307"/>
        <v>2.450626006203575E-2</v>
      </c>
      <c r="P353" s="3">
        <f t="shared" si="308"/>
        <v>5.8401225994932887E-2</v>
      </c>
      <c r="Q353" s="3"/>
      <c r="R353" s="4">
        <f t="shared" si="312"/>
        <v>-1</v>
      </c>
      <c r="S353" s="4">
        <f t="shared" si="313"/>
        <v>1</v>
      </c>
      <c r="T353" s="4">
        <f t="shared" si="314"/>
        <v>1</v>
      </c>
      <c r="U353" s="4">
        <f t="shared" si="315"/>
        <v>-1</v>
      </c>
      <c r="V353" s="4">
        <f t="shared" si="316"/>
        <v>-1</v>
      </c>
      <c r="W353" s="4">
        <f t="shared" si="317"/>
        <v>-1</v>
      </c>
      <c r="X353" s="4">
        <f t="shared" si="318"/>
        <v>1</v>
      </c>
      <c r="Y353" s="4">
        <f t="shared" si="319"/>
        <v>1</v>
      </c>
      <c r="Z353" s="4">
        <f t="shared" si="320"/>
        <v>1</v>
      </c>
      <c r="AA353" s="4">
        <f t="shared" si="321"/>
        <v>1</v>
      </c>
      <c r="AB353" s="4">
        <f t="shared" si="322"/>
        <v>1</v>
      </c>
      <c r="AC353" s="4">
        <f t="shared" si="323"/>
        <v>1</v>
      </c>
      <c r="AE353" s="4">
        <f t="shared" si="359"/>
        <v>-0.14016422137199999</v>
      </c>
      <c r="AF353" s="4">
        <f t="shared" si="324"/>
        <v>8.2780210760100004E-2</v>
      </c>
      <c r="AG353" s="4">
        <f t="shared" si="325"/>
        <v>5.0767873427699999E-2</v>
      </c>
      <c r="AH353" s="4">
        <f t="shared" si="326"/>
        <v>-2.28062394008E-2</v>
      </c>
      <c r="AI353" s="4">
        <f t="shared" si="327"/>
        <v>-6.6827414536900004E-3</v>
      </c>
      <c r="AJ353" s="4">
        <f t="shared" si="328"/>
        <v>-3.4963481316699997E-2</v>
      </c>
      <c r="AK353" s="4">
        <f t="shared" si="329"/>
        <v>-1.7358490485100001E-3</v>
      </c>
      <c r="AL353" s="4">
        <f t="shared" si="330"/>
        <v>-6.2457210608099999E-4</v>
      </c>
      <c r="AM353" s="4">
        <f t="shared" si="331"/>
        <v>1.1169694325E-2</v>
      </c>
      <c r="AN353" s="4">
        <f t="shared" si="332"/>
        <v>5.1051719437099997E-2</v>
      </c>
      <c r="AO353" s="4">
        <f t="shared" si="333"/>
        <v>1.9422874070600001E-2</v>
      </c>
      <c r="AP353" s="4">
        <f t="shared" si="334"/>
        <v>2.05971258069E-3</v>
      </c>
      <c r="AQ353" s="4">
        <f t="shared" si="360"/>
        <v>8.5624832528408557E-4</v>
      </c>
      <c r="AS353" s="4">
        <f t="shared" si="361"/>
        <v>-0.51390039916225649</v>
      </c>
      <c r="AT353" s="4">
        <f t="shared" si="335"/>
        <v>0.11083652033589107</v>
      </c>
      <c r="AU353" s="4">
        <f t="shared" si="336"/>
        <v>0.14698409590353775</v>
      </c>
      <c r="AV353" s="4">
        <f t="shared" si="337"/>
        <v>-7.7384291017492071E-2</v>
      </c>
      <c r="AW353" s="4">
        <f t="shared" si="338"/>
        <v>-3.0267399003778023E-2</v>
      </c>
      <c r="AX353" s="4">
        <f t="shared" si="339"/>
        <v>-0.14427533932645301</v>
      </c>
      <c r="AY353" s="4">
        <f t="shared" si="340"/>
        <v>-3.1394929247495436E-2</v>
      </c>
      <c r="AZ353" s="4">
        <f t="shared" si="341"/>
        <v>-9.005765833180952E-3</v>
      </c>
      <c r="BA353" s="4">
        <f t="shared" si="342"/>
        <v>0.12975690401298609</v>
      </c>
      <c r="BB353" s="4">
        <f t="shared" si="343"/>
        <v>0.15319708959204725</v>
      </c>
      <c r="BC353" s="4">
        <f t="shared" si="344"/>
        <v>0.10718551123576558</v>
      </c>
      <c r="BD353" s="4">
        <f t="shared" si="345"/>
        <v>1.5968607719334112E-2</v>
      </c>
      <c r="BE353" s="4">
        <f t="shared" si="346"/>
        <v>-1.1858282899257827E-2</v>
      </c>
      <c r="BG353" s="4">
        <f t="shared" si="347"/>
        <v>0.17623157701797965</v>
      </c>
      <c r="BH353" s="4">
        <f t="shared" si="348"/>
        <v>0.31356397094595889</v>
      </c>
      <c r="BI353" s="4">
        <f t="shared" si="349"/>
        <v>0.15978989337065957</v>
      </c>
      <c r="BJ353" s="4">
        <f t="shared" si="350"/>
        <v>0.20267148547780303</v>
      </c>
      <c r="BK353" s="4">
        <f t="shared" si="351"/>
        <v>0.12707151435308994</v>
      </c>
      <c r="BL353" s="4">
        <f t="shared" si="352"/>
        <v>0.1169746018309345</v>
      </c>
      <c r="BM353" s="4">
        <f t="shared" si="353"/>
        <v>2.7741374834354508E-2</v>
      </c>
      <c r="BN353" s="4">
        <f t="shared" si="354"/>
        <v>2.5172139038145067E-2</v>
      </c>
      <c r="BO353" s="4">
        <f t="shared" si="355"/>
        <v>3.6260858415480851E-2</v>
      </c>
      <c r="BP353" s="4">
        <f t="shared" si="356"/>
        <v>0.13002210526317692</v>
      </c>
      <c r="BQ353" s="4">
        <f t="shared" si="357"/>
        <v>8.0547740419652875E-2</v>
      </c>
      <c r="BR353" s="4">
        <f t="shared" si="358"/>
        <v>5.1700711301357082E-2</v>
      </c>
      <c r="BT353" s="4">
        <f t="shared" si="362"/>
        <v>82.564477078988176</v>
      </c>
      <c r="BU353" s="4">
        <f t="shared" si="363"/>
        <v>261.65497683683935</v>
      </c>
      <c r="BV353" s="5">
        <f t="shared" si="309"/>
        <v>-1.6510211060019996E-2</v>
      </c>
      <c r="BW353" s="4">
        <f t="shared" si="311"/>
        <v>17.283305138440397</v>
      </c>
      <c r="BX353" s="4">
        <f>MAX(BW$28:BW353)</f>
        <v>18.356489268737281</v>
      </c>
      <c r="BY353" s="22">
        <f t="shared" si="310"/>
        <v>5.8463473847616985E-2</v>
      </c>
    </row>
    <row r="354" spans="1:85" x14ac:dyDescent="0.25">
      <c r="A354" s="2">
        <v>39538</v>
      </c>
      <c r="B354" s="3">
        <v>2.3746450999400002E-3</v>
      </c>
      <c r="C354" s="3">
        <v>-4.3373878441599997E-2</v>
      </c>
      <c r="D354" s="3">
        <v>1.9352737599100001E-2</v>
      </c>
      <c r="E354" s="3">
        <v>-5.9738197722699997E-2</v>
      </c>
      <c r="F354" s="3">
        <v>-3.3664141995900003E-2</v>
      </c>
      <c r="G354" s="3">
        <v>-2.27354406374E-2</v>
      </c>
      <c r="H354" s="3">
        <v>-6.8539157556299999E-3</v>
      </c>
      <c r="I354" s="3">
        <v>-3.0340053650400002E-3</v>
      </c>
      <c r="J354" s="3">
        <v>5.0358617853000004E-3</v>
      </c>
      <c r="K354" s="3">
        <v>8.1150666452699995E-3</v>
      </c>
      <c r="L354" s="3">
        <v>-1.9689170040099999E-2</v>
      </c>
      <c r="M354" s="3">
        <v>4.4524801351600002E-2</v>
      </c>
      <c r="N354" s="3">
        <v>1.8977781753099999E-3</v>
      </c>
      <c r="O354" s="3">
        <f t="shared" si="307"/>
        <v>-9.1802087001491631E-3</v>
      </c>
      <c r="P354" s="3">
        <f t="shared" si="308"/>
        <v>-1.3244886828563396E-2</v>
      </c>
      <c r="Q354" s="3"/>
      <c r="R354" s="4">
        <f t="shared" si="312"/>
        <v>1</v>
      </c>
      <c r="S354" s="4">
        <f t="shared" si="313"/>
        <v>1</v>
      </c>
      <c r="T354" s="4">
        <f t="shared" si="314"/>
        <v>1</v>
      </c>
      <c r="U354" s="4">
        <f t="shared" si="315"/>
        <v>-1</v>
      </c>
      <c r="V354" s="4">
        <f t="shared" si="316"/>
        <v>-1</v>
      </c>
      <c r="W354" s="4">
        <f t="shared" si="317"/>
        <v>-1</v>
      </c>
      <c r="X354" s="4">
        <f t="shared" si="318"/>
        <v>1</v>
      </c>
      <c r="Y354" s="4">
        <f t="shared" si="319"/>
        <v>1</v>
      </c>
      <c r="Z354" s="4">
        <f t="shared" si="320"/>
        <v>1</v>
      </c>
      <c r="AA354" s="4">
        <f t="shared" si="321"/>
        <v>1</v>
      </c>
      <c r="AB354" s="4">
        <f t="shared" si="322"/>
        <v>1</v>
      </c>
      <c r="AC354" s="4">
        <f t="shared" si="323"/>
        <v>1</v>
      </c>
      <c r="AE354" s="4">
        <f t="shared" si="359"/>
        <v>4.3373878441599997E-2</v>
      </c>
      <c r="AF354" s="4">
        <f t="shared" si="324"/>
        <v>1.9352737599100001E-2</v>
      </c>
      <c r="AG354" s="4">
        <f t="shared" si="325"/>
        <v>-5.9738197722699997E-2</v>
      </c>
      <c r="AH354" s="4">
        <f t="shared" si="326"/>
        <v>3.3664141995900003E-2</v>
      </c>
      <c r="AI354" s="4">
        <f t="shared" si="327"/>
        <v>2.27354406374E-2</v>
      </c>
      <c r="AJ354" s="4">
        <f t="shared" si="328"/>
        <v>6.8539157556299999E-3</v>
      </c>
      <c r="AK354" s="4">
        <f t="shared" si="329"/>
        <v>-3.0340053650400002E-3</v>
      </c>
      <c r="AL354" s="4">
        <f t="shared" si="330"/>
        <v>5.0358617853000004E-3</v>
      </c>
      <c r="AM354" s="4">
        <f t="shared" si="331"/>
        <v>8.1150666452699995E-3</v>
      </c>
      <c r="AN354" s="4">
        <f t="shared" si="332"/>
        <v>-1.9689170040099999E-2</v>
      </c>
      <c r="AO354" s="4">
        <f t="shared" si="333"/>
        <v>4.4524801351600002E-2</v>
      </c>
      <c r="AP354" s="4">
        <f t="shared" si="334"/>
        <v>1.8977781753099999E-3</v>
      </c>
      <c r="AQ354" s="4">
        <f t="shared" si="360"/>
        <v>8.5910207716058343E-3</v>
      </c>
      <c r="AS354" s="4">
        <f t="shared" si="361"/>
        <v>9.844746140397953E-2</v>
      </c>
      <c r="AT354" s="4">
        <f t="shared" si="335"/>
        <v>2.4687450590342656E-2</v>
      </c>
      <c r="AU354" s="4">
        <f t="shared" si="336"/>
        <v>-0.1495418676677559</v>
      </c>
      <c r="AV354" s="4">
        <f t="shared" si="337"/>
        <v>6.6440805753282872E-2</v>
      </c>
      <c r="AW354" s="4">
        <f t="shared" si="338"/>
        <v>7.1567387083231543E-2</v>
      </c>
      <c r="AX354" s="4">
        <f t="shared" si="339"/>
        <v>2.3437278343673575E-2</v>
      </c>
      <c r="AY354" s="4">
        <f t="shared" si="340"/>
        <v>-4.3747007971396329E-2</v>
      </c>
      <c r="AZ354" s="4">
        <f t="shared" si="341"/>
        <v>8.002278674321342E-2</v>
      </c>
      <c r="BA354" s="4">
        <f t="shared" si="342"/>
        <v>8.9518748312979082E-2</v>
      </c>
      <c r="BB354" s="4">
        <f t="shared" si="343"/>
        <v>-6.0571762009997532E-2</v>
      </c>
      <c r="BC354" s="4">
        <f t="shared" si="344"/>
        <v>0.22111011988480997</v>
      </c>
      <c r="BD354" s="4">
        <f t="shared" si="345"/>
        <v>1.4682801280996579E-2</v>
      </c>
      <c r="BE354" s="4">
        <f t="shared" si="346"/>
        <v>3.633785014561329E-2</v>
      </c>
      <c r="BG354" s="4">
        <f t="shared" si="347"/>
        <v>0.22660039534393309</v>
      </c>
      <c r="BH354" s="4">
        <f t="shared" si="348"/>
        <v>0.32062824246283833</v>
      </c>
      <c r="BI354" s="4">
        <f t="shared" si="349"/>
        <v>0.16169496769008687</v>
      </c>
      <c r="BJ354" s="4">
        <f t="shared" si="350"/>
        <v>0.20373849669604444</v>
      </c>
      <c r="BK354" s="4">
        <f t="shared" si="351"/>
        <v>0.12707342890328185</v>
      </c>
      <c r="BL354" s="4">
        <f t="shared" si="352"/>
        <v>0.11933976854466163</v>
      </c>
      <c r="BM354" s="4">
        <f t="shared" si="353"/>
        <v>2.7249681450935693E-2</v>
      </c>
      <c r="BN354" s="4">
        <f t="shared" si="354"/>
        <v>2.4166240959240106E-2</v>
      </c>
      <c r="BO354" s="4">
        <f t="shared" si="355"/>
        <v>3.6154335020457083E-2</v>
      </c>
      <c r="BP354" s="4">
        <f t="shared" si="356"/>
        <v>0.13539307372771273</v>
      </c>
      <c r="BQ354" s="4">
        <f t="shared" si="357"/>
        <v>8.0891075875637403E-2</v>
      </c>
      <c r="BR354" s="4">
        <f t="shared" si="358"/>
        <v>5.1699006780309996E-2</v>
      </c>
      <c r="BT354" s="4">
        <f t="shared" si="362"/>
        <v>84.942716731183623</v>
      </c>
      <c r="BU354" s="4">
        <f t="shared" si="363"/>
        <v>271.78429388361087</v>
      </c>
      <c r="BV354" s="5">
        <f t="shared" si="309"/>
        <v>-8.6632279526999969E-4</v>
      </c>
      <c r="BW354" s="4">
        <f t="shared" si="311"/>
        <v>17.309373933079122</v>
      </c>
      <c r="BX354" s="4">
        <f>MAX(BW$28:BW354)</f>
        <v>18.356489268737281</v>
      </c>
      <c r="BY354" s="22">
        <f t="shared" si="310"/>
        <v>5.7043333304559962E-2</v>
      </c>
    </row>
    <row r="355" spans="1:85" x14ac:dyDescent="0.25">
      <c r="A355" s="2">
        <v>39568</v>
      </c>
      <c r="B355" s="3">
        <v>2.2995962061299999E-3</v>
      </c>
      <c r="C355" s="3">
        <v>-3.3477915022899998E-2</v>
      </c>
      <c r="D355" s="3">
        <v>5.6233671110000001E-2</v>
      </c>
      <c r="E355" s="3">
        <v>-6.1344041273900002E-2</v>
      </c>
      <c r="F355" s="3">
        <v>5.9631391395699999E-2</v>
      </c>
      <c r="G355" s="3">
        <v>6.8235200707899998E-2</v>
      </c>
      <c r="H355" s="3">
        <v>4.6971178505600002E-2</v>
      </c>
      <c r="I355" s="3">
        <v>-8.8947923601200001E-3</v>
      </c>
      <c r="J355" s="3">
        <v>-1.5789658694200001E-2</v>
      </c>
      <c r="K355" s="3">
        <v>-1.6329401011999999E-2</v>
      </c>
      <c r="L355" s="3">
        <v>3.6790876960800002E-2</v>
      </c>
      <c r="M355" s="3">
        <v>-4.8946884319099999E-2</v>
      </c>
      <c r="N355" s="3">
        <v>-6.9106500691999998E-4</v>
      </c>
      <c r="O355" s="3">
        <f t="shared" si="307"/>
        <v>6.8657134159050013E-3</v>
      </c>
      <c r="P355" s="3">
        <f t="shared" si="308"/>
        <v>-1.1369594420567383E-2</v>
      </c>
      <c r="Q355" s="3"/>
      <c r="R355" s="4">
        <f t="shared" si="312"/>
        <v>1</v>
      </c>
      <c r="S355" s="4">
        <f t="shared" si="313"/>
        <v>1</v>
      </c>
      <c r="T355" s="4">
        <f t="shared" si="314"/>
        <v>1</v>
      </c>
      <c r="U355" s="4">
        <f t="shared" si="315"/>
        <v>-1</v>
      </c>
      <c r="V355" s="4">
        <f t="shared" si="316"/>
        <v>-1</v>
      </c>
      <c r="W355" s="4">
        <f t="shared" si="317"/>
        <v>-1</v>
      </c>
      <c r="X355" s="4">
        <f t="shared" si="318"/>
        <v>1</v>
      </c>
      <c r="Y355" s="4">
        <f t="shared" si="319"/>
        <v>1</v>
      </c>
      <c r="Z355" s="4">
        <f t="shared" si="320"/>
        <v>1</v>
      </c>
      <c r="AA355" s="4">
        <f t="shared" si="321"/>
        <v>1</v>
      </c>
      <c r="AB355" s="4">
        <f t="shared" si="322"/>
        <v>1</v>
      </c>
      <c r="AC355" s="4">
        <f t="shared" si="323"/>
        <v>1</v>
      </c>
      <c r="AE355" s="4">
        <f t="shared" si="359"/>
        <v>-3.3477915022899998E-2</v>
      </c>
      <c r="AF355" s="4">
        <f t="shared" si="324"/>
        <v>5.6233671110000001E-2</v>
      </c>
      <c r="AG355" s="4">
        <f t="shared" si="325"/>
        <v>-6.1344041273900002E-2</v>
      </c>
      <c r="AH355" s="4">
        <f t="shared" si="326"/>
        <v>-5.9631391395699999E-2</v>
      </c>
      <c r="AI355" s="4">
        <f t="shared" si="327"/>
        <v>-6.8235200707899998E-2</v>
      </c>
      <c r="AJ355" s="4">
        <f t="shared" si="328"/>
        <v>-4.6971178505600002E-2</v>
      </c>
      <c r="AK355" s="4">
        <f t="shared" si="329"/>
        <v>-8.8947923601200001E-3</v>
      </c>
      <c r="AL355" s="4">
        <f t="shared" si="330"/>
        <v>-1.5789658694200001E-2</v>
      </c>
      <c r="AM355" s="4">
        <f t="shared" si="331"/>
        <v>-1.6329401011999999E-2</v>
      </c>
      <c r="AN355" s="4">
        <f t="shared" si="332"/>
        <v>3.6790876960800002E-2</v>
      </c>
      <c r="AO355" s="4">
        <f t="shared" si="333"/>
        <v>-4.8946884319099999E-2</v>
      </c>
      <c r="AP355" s="4">
        <f t="shared" si="334"/>
        <v>-6.9106500691999998E-4</v>
      </c>
      <c r="AQ355" s="4">
        <f t="shared" si="360"/>
        <v>-2.2273915018961667E-2</v>
      </c>
      <c r="AS355" s="4">
        <f t="shared" si="361"/>
        <v>-5.9095951659020485E-2</v>
      </c>
      <c r="AT355" s="4">
        <f t="shared" si="335"/>
        <v>7.0154357804606229E-2</v>
      </c>
      <c r="AU355" s="4">
        <f t="shared" si="336"/>
        <v>-0.15175250572169999</v>
      </c>
      <c r="AV355" s="4">
        <f t="shared" si="337"/>
        <v>-0.11707437202634026</v>
      </c>
      <c r="AW355" s="4">
        <f t="shared" si="338"/>
        <v>-0.21478983072011124</v>
      </c>
      <c r="AX355" s="4">
        <f t="shared" si="339"/>
        <v>-0.15743680108788394</v>
      </c>
      <c r="AY355" s="4">
        <f t="shared" si="340"/>
        <v>-0.13056728572971371</v>
      </c>
      <c r="AZ355" s="4">
        <f t="shared" si="341"/>
        <v>-0.26135067875606416</v>
      </c>
      <c r="BA355" s="4">
        <f t="shared" si="342"/>
        <v>-0.18066327042397975</v>
      </c>
      <c r="BB355" s="4">
        <f t="shared" si="343"/>
        <v>0.10869352751320105</v>
      </c>
      <c r="BC355" s="4">
        <f t="shared" si="344"/>
        <v>-0.24203848837096117</v>
      </c>
      <c r="BD355" s="4">
        <f t="shared" si="345"/>
        <v>-5.3468339139017881E-3</v>
      </c>
      <c r="BE355" s="4">
        <f t="shared" si="346"/>
        <v>-0.11177234442432243</v>
      </c>
      <c r="BG355" s="4">
        <f t="shared" si="347"/>
        <v>0.23102320314117625</v>
      </c>
      <c r="BH355" s="4">
        <f t="shared" si="348"/>
        <v>0.27517921390334638</v>
      </c>
      <c r="BI355" s="4">
        <f t="shared" si="349"/>
        <v>0.17985926610689196</v>
      </c>
      <c r="BJ355" s="4">
        <f t="shared" si="350"/>
        <v>0.20406548697351903</v>
      </c>
      <c r="BK355" s="4">
        <f t="shared" si="351"/>
        <v>0.12352170946069316</v>
      </c>
      <c r="BL355" s="4">
        <f t="shared" si="352"/>
        <v>0.11832428003854616</v>
      </c>
      <c r="BM355" s="4">
        <f t="shared" si="353"/>
        <v>2.7144377346312171E-2</v>
      </c>
      <c r="BN355" s="4">
        <f t="shared" si="354"/>
        <v>2.2896147356481013E-2</v>
      </c>
      <c r="BO355" s="4">
        <f t="shared" si="355"/>
        <v>3.4994109410412116E-2</v>
      </c>
      <c r="BP355" s="4">
        <f t="shared" si="356"/>
        <v>0.13940286599486573</v>
      </c>
      <c r="BQ355" s="4">
        <f t="shared" si="357"/>
        <v>8.8382292546579685E-2</v>
      </c>
      <c r="BR355" s="4">
        <f t="shared" si="358"/>
        <v>5.1686470253669646E-2</v>
      </c>
      <c r="BT355" s="4">
        <f t="shared" si="362"/>
        <v>79.317354401579109</v>
      </c>
      <c r="BU355" s="4">
        <f t="shared" si="363"/>
        <v>242.03132030963116</v>
      </c>
      <c r="BV355" s="5">
        <f t="shared" si="309"/>
        <v>2.1650946698559999E-2</v>
      </c>
      <c r="BW355" s="4">
        <f t="shared" si="311"/>
        <v>17.723942836116656</v>
      </c>
      <c r="BX355" s="4">
        <f>MAX(BW$28:BW355)</f>
        <v>18.356489268737281</v>
      </c>
      <c r="BY355" s="22">
        <f t="shared" si="310"/>
        <v>3.4459009201607382E-2</v>
      </c>
    </row>
    <row r="356" spans="1:85" x14ac:dyDescent="0.25">
      <c r="A356" s="2">
        <v>39598</v>
      </c>
      <c r="B356" s="3">
        <v>2.2232618700699998E-3</v>
      </c>
      <c r="C356" s="3">
        <v>3.30440374661E-3</v>
      </c>
      <c r="D356" s="3">
        <v>-2.12693103292E-2</v>
      </c>
      <c r="E356" s="3">
        <v>2.56237367851E-2</v>
      </c>
      <c r="F356" s="3">
        <v>1.6139263417200001E-2</v>
      </c>
      <c r="G356" s="3">
        <v>-9.4789874670099996E-3</v>
      </c>
      <c r="H356" s="3">
        <v>1.03905817489E-2</v>
      </c>
      <c r="I356" s="3">
        <v>-1.0361245465900001E-2</v>
      </c>
      <c r="J356" s="3">
        <v>-1.25846025173E-2</v>
      </c>
      <c r="K356" s="3">
        <v>-1.08603222039E-2</v>
      </c>
      <c r="L356" s="3">
        <v>1.58256875863E-2</v>
      </c>
      <c r="M356" s="3">
        <v>-1.20804460959E-2</v>
      </c>
      <c r="N356" s="3">
        <v>-1.7730803505899999E-4</v>
      </c>
      <c r="O356" s="3">
        <f t="shared" si="307"/>
        <v>-4.6071240251324973E-4</v>
      </c>
      <c r="P356" s="3">
        <f t="shared" si="308"/>
        <v>-2.0736515778083574E-2</v>
      </c>
      <c r="Q356" s="3"/>
      <c r="R356" s="4">
        <f t="shared" si="312"/>
        <v>-1</v>
      </c>
      <c r="S356" s="4">
        <f t="shared" si="313"/>
        <v>1</v>
      </c>
      <c r="T356" s="4">
        <f t="shared" si="314"/>
        <v>1</v>
      </c>
      <c r="U356" s="4">
        <f t="shared" si="315"/>
        <v>-1</v>
      </c>
      <c r="V356" s="4">
        <f t="shared" si="316"/>
        <v>-1</v>
      </c>
      <c r="W356" s="4">
        <f t="shared" si="317"/>
        <v>-1</v>
      </c>
      <c r="X356" s="4">
        <f t="shared" si="318"/>
        <v>1</v>
      </c>
      <c r="Y356" s="4">
        <f t="shared" si="319"/>
        <v>1</v>
      </c>
      <c r="Z356" s="4">
        <f t="shared" si="320"/>
        <v>1</v>
      </c>
      <c r="AA356" s="4">
        <f t="shared" si="321"/>
        <v>1</v>
      </c>
      <c r="AB356" s="4">
        <f t="shared" si="322"/>
        <v>1</v>
      </c>
      <c r="AC356" s="4">
        <f t="shared" si="323"/>
        <v>1</v>
      </c>
      <c r="AE356" s="4">
        <f t="shared" si="359"/>
        <v>3.30440374661E-3</v>
      </c>
      <c r="AF356" s="4">
        <f t="shared" si="324"/>
        <v>-2.12693103292E-2</v>
      </c>
      <c r="AG356" s="4">
        <f t="shared" si="325"/>
        <v>2.56237367851E-2</v>
      </c>
      <c r="AH356" s="4">
        <f t="shared" si="326"/>
        <v>-1.6139263417200001E-2</v>
      </c>
      <c r="AI356" s="4">
        <f t="shared" si="327"/>
        <v>9.4789874670099996E-3</v>
      </c>
      <c r="AJ356" s="4">
        <f t="shared" si="328"/>
        <v>-1.03905817489E-2</v>
      </c>
      <c r="AK356" s="4">
        <f t="shared" si="329"/>
        <v>-1.0361245465900001E-2</v>
      </c>
      <c r="AL356" s="4">
        <f t="shared" si="330"/>
        <v>-1.25846025173E-2</v>
      </c>
      <c r="AM356" s="4">
        <f t="shared" si="331"/>
        <v>-1.08603222039E-2</v>
      </c>
      <c r="AN356" s="4">
        <f t="shared" si="332"/>
        <v>1.58256875863E-2</v>
      </c>
      <c r="AO356" s="4">
        <f t="shared" si="333"/>
        <v>-1.20804460959E-2</v>
      </c>
      <c r="AP356" s="4">
        <f t="shared" si="334"/>
        <v>-1.7730803505899999E-4</v>
      </c>
      <c r="AQ356" s="4">
        <f t="shared" si="360"/>
        <v>-3.3025220190282499E-3</v>
      </c>
      <c r="AS356" s="4">
        <f t="shared" si="361"/>
        <v>5.7213365613162379E-3</v>
      </c>
      <c r="AT356" s="4">
        <f t="shared" si="335"/>
        <v>-3.0917030436275042E-2</v>
      </c>
      <c r="AU356" s="4">
        <f t="shared" si="336"/>
        <v>5.6986192237372051E-2</v>
      </c>
      <c r="AV356" s="4">
        <f t="shared" si="337"/>
        <v>-3.1635459100037525E-2</v>
      </c>
      <c r="AW356" s="4">
        <f t="shared" si="338"/>
        <v>3.069577812158238E-2</v>
      </c>
      <c r="AX356" s="4">
        <f t="shared" si="339"/>
        <v>-3.5125780593856445E-2</v>
      </c>
      <c r="AY356" s="4">
        <f t="shared" si="340"/>
        <v>-0.15268348702509732</v>
      </c>
      <c r="AZ356" s="4">
        <f t="shared" si="341"/>
        <v>-0.21985537254568352</v>
      </c>
      <c r="BA356" s="4">
        <f t="shared" si="342"/>
        <v>-0.1241388609326189</v>
      </c>
      <c r="BB356" s="4">
        <f t="shared" si="343"/>
        <v>4.5409934647635916E-2</v>
      </c>
      <c r="BC356" s="4">
        <f t="shared" si="344"/>
        <v>-5.4673603717773231E-2</v>
      </c>
      <c r="BD356" s="4">
        <f t="shared" si="345"/>
        <v>-1.3721814176034701E-3</v>
      </c>
      <c r="BE356" s="4">
        <f t="shared" si="346"/>
        <v>-4.2632377850086577E-2</v>
      </c>
      <c r="BG356" s="4">
        <f t="shared" si="347"/>
        <v>0.23158985429751566</v>
      </c>
      <c r="BH356" s="4">
        <f t="shared" si="348"/>
        <v>0.26447596916616928</v>
      </c>
      <c r="BI356" s="4">
        <f t="shared" si="349"/>
        <v>0.1992026085971034</v>
      </c>
      <c r="BJ356" s="4">
        <f t="shared" si="350"/>
        <v>0.20002517006439507</v>
      </c>
      <c r="BK356" s="4">
        <f t="shared" si="351"/>
        <v>0.14334537239923925</v>
      </c>
      <c r="BL356" s="4">
        <f t="shared" si="352"/>
        <v>0.12139781614310988</v>
      </c>
      <c r="BM356" s="4">
        <f t="shared" si="353"/>
        <v>2.8521640663768184E-2</v>
      </c>
      <c r="BN356" s="4">
        <f t="shared" si="354"/>
        <v>2.8551659930234459E-2</v>
      </c>
      <c r="BO356" s="4">
        <f t="shared" si="355"/>
        <v>4.1663733757170529E-2</v>
      </c>
      <c r="BP356" s="4">
        <f t="shared" si="356"/>
        <v>0.14027593398634322</v>
      </c>
      <c r="BQ356" s="4">
        <f t="shared" si="357"/>
        <v>0.10413715756883862</v>
      </c>
      <c r="BR356" s="4">
        <f t="shared" si="358"/>
        <v>4.7871477823823061E-2</v>
      </c>
      <c r="BT356" s="4">
        <f t="shared" si="362"/>
        <v>78.687825449534344</v>
      </c>
      <c r="BU356" s="4">
        <f t="shared" si="363"/>
        <v>232.25104861644272</v>
      </c>
      <c r="BV356" s="5">
        <f t="shared" si="309"/>
        <v>1.8902201677799997E-3</v>
      </c>
      <c r="BW356" s="4">
        <f t="shared" si="311"/>
        <v>17.796849956612899</v>
      </c>
      <c r="BX356" s="4">
        <f>MAX(BW$28:BW356)</f>
        <v>18.356489268737281</v>
      </c>
      <c r="BY356" s="22">
        <f t="shared" si="310"/>
        <v>3.0487273679150467E-2</v>
      </c>
    </row>
    <row r="357" spans="1:85" x14ac:dyDescent="0.25">
      <c r="A357" s="2">
        <v>39629</v>
      </c>
      <c r="B357" s="3">
        <v>2.3465727459799999E-3</v>
      </c>
      <c r="C357" s="3">
        <v>5.6747143919099997E-2</v>
      </c>
      <c r="D357" s="3">
        <v>0.207479033865</v>
      </c>
      <c r="E357" s="3">
        <v>4.1372788439800003E-2</v>
      </c>
      <c r="F357" s="3">
        <v>-9.9504533274300005E-2</v>
      </c>
      <c r="G357" s="3">
        <v>-7.0566326913099997E-2</v>
      </c>
      <c r="H357" s="3">
        <v>-8.6531790971200007E-2</v>
      </c>
      <c r="I357" s="3">
        <v>-7.03287980558E-3</v>
      </c>
      <c r="J357" s="3">
        <v>-7.7932678682800004E-3</v>
      </c>
      <c r="K357" s="3">
        <v>8.6490468032699996E-3</v>
      </c>
      <c r="L357" s="3">
        <v>1.0470149134800001E-2</v>
      </c>
      <c r="M357" s="3">
        <v>-6.4471487821400001E-3</v>
      </c>
      <c r="N357" s="3">
        <v>9.2946688734099996E-3</v>
      </c>
      <c r="O357" s="3">
        <f t="shared" si="307"/>
        <v>4.6780736183983365E-3</v>
      </c>
      <c r="P357" s="3">
        <f t="shared" si="308"/>
        <v>-8.6308804409981794E-3</v>
      </c>
      <c r="Q357" s="3"/>
      <c r="R357" s="4">
        <f t="shared" si="312"/>
        <v>-1</v>
      </c>
      <c r="S357" s="4">
        <f t="shared" si="313"/>
        <v>1</v>
      </c>
      <c r="T357" s="4">
        <f t="shared" si="314"/>
        <v>1</v>
      </c>
      <c r="U357" s="4">
        <f t="shared" si="315"/>
        <v>-1</v>
      </c>
      <c r="V357" s="4">
        <f t="shared" si="316"/>
        <v>-1</v>
      </c>
      <c r="W357" s="4">
        <f t="shared" si="317"/>
        <v>-1</v>
      </c>
      <c r="X357" s="4">
        <f t="shared" si="318"/>
        <v>1</v>
      </c>
      <c r="Y357" s="4">
        <f t="shared" si="319"/>
        <v>1</v>
      </c>
      <c r="Z357" s="4">
        <f t="shared" si="320"/>
        <v>1</v>
      </c>
      <c r="AA357" s="4">
        <f t="shared" si="321"/>
        <v>1</v>
      </c>
      <c r="AB357" s="4">
        <f t="shared" si="322"/>
        <v>1</v>
      </c>
      <c r="AC357" s="4">
        <f t="shared" si="323"/>
        <v>1</v>
      </c>
      <c r="AE357" s="4">
        <f t="shared" si="359"/>
        <v>-5.6747143919099997E-2</v>
      </c>
      <c r="AF357" s="4">
        <f t="shared" si="324"/>
        <v>0.207479033865</v>
      </c>
      <c r="AG357" s="4">
        <f t="shared" si="325"/>
        <v>4.1372788439800003E-2</v>
      </c>
      <c r="AH357" s="4">
        <f t="shared" si="326"/>
        <v>9.9504533274300005E-2</v>
      </c>
      <c r="AI357" s="4">
        <f t="shared" si="327"/>
        <v>7.0566326913099997E-2</v>
      </c>
      <c r="AJ357" s="4">
        <f t="shared" si="328"/>
        <v>8.6531790971200007E-2</v>
      </c>
      <c r="AK357" s="4">
        <f t="shared" si="329"/>
        <v>-7.03287980558E-3</v>
      </c>
      <c r="AL357" s="4">
        <f t="shared" si="330"/>
        <v>-7.7932678682800004E-3</v>
      </c>
      <c r="AM357" s="4">
        <f t="shared" si="331"/>
        <v>8.6490468032699996E-3</v>
      </c>
      <c r="AN357" s="4">
        <f t="shared" si="332"/>
        <v>1.0470149134800001E-2</v>
      </c>
      <c r="AO357" s="4">
        <f t="shared" si="333"/>
        <v>-6.4471487821400001E-3</v>
      </c>
      <c r="AP357" s="4">
        <f t="shared" si="334"/>
        <v>9.2946688734099996E-3</v>
      </c>
      <c r="AQ357" s="4">
        <f t="shared" si="360"/>
        <v>3.7987324824981669E-2</v>
      </c>
      <c r="AS357" s="4">
        <f t="shared" si="361"/>
        <v>-9.8013177807347057E-2</v>
      </c>
      <c r="AT357" s="4">
        <f t="shared" si="335"/>
        <v>0.3137964247097878</v>
      </c>
      <c r="AU357" s="4">
        <f t="shared" si="336"/>
        <v>8.3076800512142709E-2</v>
      </c>
      <c r="AV357" s="4">
        <f t="shared" si="337"/>
        <v>0.19898402434506823</v>
      </c>
      <c r="AW357" s="4">
        <f t="shared" si="338"/>
        <v>0.19691274502133702</v>
      </c>
      <c r="AX357" s="4">
        <f t="shared" si="339"/>
        <v>0.28511811404973536</v>
      </c>
      <c r="AY357" s="4">
        <f t="shared" si="340"/>
        <v>-9.8632191443517619E-2</v>
      </c>
      <c r="AZ357" s="4">
        <f t="shared" si="341"/>
        <v>-0.10918129295911665</v>
      </c>
      <c r="BA357" s="4">
        <f t="shared" si="342"/>
        <v>8.3036694250010257E-2</v>
      </c>
      <c r="BB357" s="4">
        <f t="shared" si="343"/>
        <v>2.9855867181948229E-2</v>
      </c>
      <c r="BC357" s="4">
        <f t="shared" si="344"/>
        <v>-2.4764066669971049E-2</v>
      </c>
      <c r="BD357" s="4">
        <f t="shared" si="345"/>
        <v>7.7663521545052808E-2</v>
      </c>
      <c r="BE357" s="4">
        <f t="shared" si="346"/>
        <v>7.8154455227927508E-2</v>
      </c>
      <c r="BG357" s="4">
        <f t="shared" si="347"/>
        <v>0.22949268694001654</v>
      </c>
      <c r="BH357" s="4">
        <f t="shared" si="348"/>
        <v>0.26738909864892463</v>
      </c>
      <c r="BI357" s="4">
        <f t="shared" si="349"/>
        <v>0.19129796727056944</v>
      </c>
      <c r="BJ357" s="4">
        <f t="shared" si="350"/>
        <v>0.18861947996305825</v>
      </c>
      <c r="BK357" s="4">
        <f t="shared" si="351"/>
        <v>0.14012388780955651</v>
      </c>
      <c r="BL357" s="4">
        <f t="shared" si="352"/>
        <v>0.1161810035914238</v>
      </c>
      <c r="BM357" s="4">
        <f t="shared" si="353"/>
        <v>2.8585034984509303E-2</v>
      </c>
      <c r="BN357" s="4">
        <f t="shared" si="354"/>
        <v>3.0211682593807361E-2</v>
      </c>
      <c r="BO357" s="4">
        <f t="shared" si="355"/>
        <v>4.1009743815485292E-2</v>
      </c>
      <c r="BP357" s="4">
        <f t="shared" si="356"/>
        <v>0.13896502855435788</v>
      </c>
      <c r="BQ357" s="4">
        <f t="shared" si="357"/>
        <v>0.1011019507048207</v>
      </c>
      <c r="BR357" s="4">
        <f t="shared" si="358"/>
        <v>4.6373006516888589E-2</v>
      </c>
      <c r="BT357" s="4">
        <f t="shared" si="362"/>
        <v>88.068462092313879</v>
      </c>
      <c r="BU357" s="4">
        <f t="shared" si="363"/>
        <v>250.94749677808429</v>
      </c>
      <c r="BV357" s="5">
        <f t="shared" si="309"/>
        <v>-4.8459455861412003E-2</v>
      </c>
      <c r="BW357" s="4">
        <f t="shared" si="311"/>
        <v>16.976185894740727</v>
      </c>
      <c r="BX357" s="4">
        <f>MAX(BW$28:BW357)</f>
        <v>18.356489268737281</v>
      </c>
      <c r="BY357" s="22">
        <f t="shared" si="310"/>
        <v>7.5194300706907635E-2</v>
      </c>
    </row>
    <row r="358" spans="1:85" x14ac:dyDescent="0.25">
      <c r="A358" s="2">
        <v>39660</v>
      </c>
      <c r="B358" s="3">
        <v>2.3738469904400002E-3</v>
      </c>
      <c r="C358" s="3">
        <v>-4.9150742469899998E-2</v>
      </c>
      <c r="D358" s="3">
        <v>-0.20411569602499999</v>
      </c>
      <c r="E358" s="3">
        <v>-1.63004380746E-2</v>
      </c>
      <c r="F358" s="3">
        <v>6.2237867239900001E-3</v>
      </c>
      <c r="G358" s="3">
        <v>-4.3494190422900002E-2</v>
      </c>
      <c r="H358" s="3">
        <v>-1.1092185898499999E-2</v>
      </c>
      <c r="I358" s="3">
        <v>9.5687954151700005E-3</v>
      </c>
      <c r="J358" s="3">
        <v>1.6930095823000001E-2</v>
      </c>
      <c r="K358" s="3">
        <v>4.9854135317900002E-3</v>
      </c>
      <c r="L358" s="3">
        <v>-1.61304892347E-2</v>
      </c>
      <c r="M358" s="3">
        <v>-2.0771965396499999E-2</v>
      </c>
      <c r="N358" s="3">
        <v>-2.3459806103100001E-3</v>
      </c>
      <c r="O358" s="3">
        <f t="shared" si="307"/>
        <v>-2.7141133053205004E-2</v>
      </c>
      <c r="P358" s="3">
        <f t="shared" si="308"/>
        <v>-3.3298825252983791E-2</v>
      </c>
      <c r="Q358" s="3"/>
      <c r="R358" s="4">
        <f t="shared" si="312"/>
        <v>1</v>
      </c>
      <c r="S358" s="4">
        <f t="shared" si="313"/>
        <v>1</v>
      </c>
      <c r="T358" s="4">
        <f t="shared" si="314"/>
        <v>1</v>
      </c>
      <c r="U358" s="4">
        <f t="shared" si="315"/>
        <v>-1</v>
      </c>
      <c r="V358" s="4">
        <f t="shared" si="316"/>
        <v>-1</v>
      </c>
      <c r="W358" s="4">
        <f t="shared" si="317"/>
        <v>-1</v>
      </c>
      <c r="X358" s="4">
        <f t="shared" si="318"/>
        <v>1</v>
      </c>
      <c r="Y358" s="4">
        <f t="shared" si="319"/>
        <v>1</v>
      </c>
      <c r="Z358" s="4">
        <f t="shared" si="320"/>
        <v>1</v>
      </c>
      <c r="AA358" s="4">
        <f t="shared" si="321"/>
        <v>1</v>
      </c>
      <c r="AB358" s="4">
        <f t="shared" si="322"/>
        <v>1</v>
      </c>
      <c r="AC358" s="4">
        <f t="shared" si="323"/>
        <v>1</v>
      </c>
      <c r="AE358" s="4">
        <f t="shared" si="359"/>
        <v>4.9150742469899998E-2</v>
      </c>
      <c r="AF358" s="4">
        <f t="shared" si="324"/>
        <v>-0.20411569602499999</v>
      </c>
      <c r="AG358" s="4">
        <f t="shared" si="325"/>
        <v>-1.63004380746E-2</v>
      </c>
      <c r="AH358" s="4">
        <f t="shared" si="326"/>
        <v>-6.2237867239900001E-3</v>
      </c>
      <c r="AI358" s="4">
        <f t="shared" si="327"/>
        <v>4.3494190422900002E-2</v>
      </c>
      <c r="AJ358" s="4">
        <f t="shared" si="328"/>
        <v>1.1092185898499999E-2</v>
      </c>
      <c r="AK358" s="4">
        <f t="shared" si="329"/>
        <v>9.5687954151700005E-3</v>
      </c>
      <c r="AL358" s="4">
        <f t="shared" si="330"/>
        <v>1.6930095823000001E-2</v>
      </c>
      <c r="AM358" s="4">
        <f t="shared" si="331"/>
        <v>4.9854135317900002E-3</v>
      </c>
      <c r="AN358" s="4">
        <f t="shared" si="332"/>
        <v>-1.61304892347E-2</v>
      </c>
      <c r="AO358" s="4">
        <f t="shared" si="333"/>
        <v>-2.0771965396499999E-2</v>
      </c>
      <c r="AP358" s="4">
        <f t="shared" si="334"/>
        <v>-2.3459806103100001E-3</v>
      </c>
      <c r="AQ358" s="4">
        <f t="shared" si="360"/>
        <v>-1.0888911041986664E-2</v>
      </c>
      <c r="AS358" s="4">
        <f t="shared" si="361"/>
        <v>8.5668511925605248E-2</v>
      </c>
      <c r="AT358" s="4">
        <f t="shared" si="335"/>
        <v>-0.30534632422393393</v>
      </c>
      <c r="AU358" s="4">
        <f t="shared" si="336"/>
        <v>-3.4083870952052231E-2</v>
      </c>
      <c r="AV358" s="4">
        <f t="shared" si="337"/>
        <v>-1.3198608595907378E-2</v>
      </c>
      <c r="AW358" s="4">
        <f t="shared" si="338"/>
        <v>0.12415924537296112</v>
      </c>
      <c r="AX358" s="4">
        <f t="shared" si="339"/>
        <v>3.8189327189867027E-2</v>
      </c>
      <c r="AY358" s="4">
        <f t="shared" si="340"/>
        <v>0.13389936965766161</v>
      </c>
      <c r="AZ358" s="4">
        <f t="shared" si="341"/>
        <v>0.22415296824904746</v>
      </c>
      <c r="BA358" s="4">
        <f t="shared" si="342"/>
        <v>4.8626624484374437E-2</v>
      </c>
      <c r="BB358" s="4">
        <f t="shared" si="343"/>
        <v>-4.643035561537804E-2</v>
      </c>
      <c r="BC358" s="4">
        <f t="shared" si="344"/>
        <v>-8.2182253662528237E-2</v>
      </c>
      <c r="BD358" s="4">
        <f t="shared" si="345"/>
        <v>-2.0235743045520393E-2</v>
      </c>
      <c r="BE358" s="4">
        <f t="shared" si="346"/>
        <v>1.2768240898683059E-2</v>
      </c>
      <c r="BG358" s="4">
        <f t="shared" si="347"/>
        <v>0.23366231415246652</v>
      </c>
      <c r="BH358" s="4">
        <f t="shared" si="348"/>
        <v>0.25095305237614768</v>
      </c>
      <c r="BI358" s="4">
        <f t="shared" si="349"/>
        <v>0.18522946776225135</v>
      </c>
      <c r="BJ358" s="4">
        <f t="shared" si="350"/>
        <v>0.20578812607011754</v>
      </c>
      <c r="BK358" s="4">
        <f t="shared" si="351"/>
        <v>0.15290969993061099</v>
      </c>
      <c r="BL358" s="4">
        <f t="shared" si="352"/>
        <v>0.13951928332727059</v>
      </c>
      <c r="BM358" s="4">
        <f t="shared" si="353"/>
        <v>2.881583818316209E-2</v>
      </c>
      <c r="BN358" s="4">
        <f t="shared" si="354"/>
        <v>2.9742027945801695E-2</v>
      </c>
      <c r="BO358" s="4">
        <f t="shared" si="355"/>
        <v>3.9694864222533981E-2</v>
      </c>
      <c r="BP358" s="4">
        <f t="shared" si="356"/>
        <v>0.13843394933119366</v>
      </c>
      <c r="BQ358" s="4">
        <f t="shared" si="357"/>
        <v>9.8577442351126809E-2</v>
      </c>
      <c r="BR358" s="4">
        <f t="shared" si="358"/>
        <v>4.5062251994889016E-2</v>
      </c>
      <c r="BT358" s="4">
        <f t="shared" si="362"/>
        <v>85.327284853996602</v>
      </c>
      <c r="BU358" s="4">
        <f t="shared" si="363"/>
        <v>254.74736582985346</v>
      </c>
      <c r="BV358" s="5">
        <f t="shared" si="309"/>
        <v>-4.6611461263839993E-3</v>
      </c>
      <c r="BW358" s="4">
        <f t="shared" si="311"/>
        <v>16.937356279412061</v>
      </c>
      <c r="BX358" s="4">
        <f>MAX(BW$28:BW358)</f>
        <v>18.356489268737281</v>
      </c>
      <c r="BY358" s="22">
        <f t="shared" si="310"/>
        <v>7.7309607983816864E-2</v>
      </c>
    </row>
    <row r="359" spans="1:85" x14ac:dyDescent="0.25">
      <c r="A359" s="2">
        <v>39689</v>
      </c>
      <c r="B359" s="3">
        <v>2.2310778274199999E-3</v>
      </c>
      <c r="C359" s="3">
        <v>-9.5049999543299998E-2</v>
      </c>
      <c r="D359" s="3">
        <v>-4.0621987104099998E-2</v>
      </c>
      <c r="E359" s="3">
        <v>-9.5028246167499997E-2</v>
      </c>
      <c r="F359" s="3">
        <v>-1.418902505E-2</v>
      </c>
      <c r="G359" s="3">
        <v>4.5075813967300003E-2</v>
      </c>
      <c r="H359" s="3">
        <v>1.2226707187899999E-2</v>
      </c>
      <c r="I359" s="3">
        <v>7.9632605744999994E-3</v>
      </c>
      <c r="J359" s="3">
        <v>1.20431703976E-2</v>
      </c>
      <c r="K359" s="3">
        <v>1.0344238335799999E-2</v>
      </c>
      <c r="L359" s="3">
        <v>-8.0743932200400007E-2</v>
      </c>
      <c r="M359" s="3">
        <v>-5.8035424553099998E-3</v>
      </c>
      <c r="N359" s="3">
        <v>-7.7231310799400002E-2</v>
      </c>
      <c r="O359" s="3">
        <f t="shared" si="307"/>
        <v>-2.675123773807583E-2</v>
      </c>
      <c r="P359" s="3">
        <f t="shared" si="308"/>
        <v>-5.3470960322651598E-2</v>
      </c>
      <c r="Q359" s="3"/>
      <c r="R359" s="4">
        <f t="shared" si="312"/>
        <v>1</v>
      </c>
      <c r="S359" s="4">
        <f t="shared" si="313"/>
        <v>1</v>
      </c>
      <c r="T359" s="4">
        <f t="shared" si="314"/>
        <v>1</v>
      </c>
      <c r="U359" s="4">
        <f t="shared" si="315"/>
        <v>-1</v>
      </c>
      <c r="V359" s="4">
        <f t="shared" si="316"/>
        <v>-1</v>
      </c>
      <c r="W359" s="4">
        <f t="shared" si="317"/>
        <v>-1</v>
      </c>
      <c r="X359" s="4">
        <f t="shared" si="318"/>
        <v>1</v>
      </c>
      <c r="Y359" s="4">
        <f t="shared" si="319"/>
        <v>1</v>
      </c>
      <c r="Z359" s="4">
        <f t="shared" si="320"/>
        <v>1</v>
      </c>
      <c r="AA359" s="4">
        <f t="shared" si="321"/>
        <v>1</v>
      </c>
      <c r="AB359" s="4">
        <f t="shared" si="322"/>
        <v>1</v>
      </c>
      <c r="AC359" s="4">
        <f t="shared" si="323"/>
        <v>-1</v>
      </c>
      <c r="AE359" s="4">
        <f t="shared" si="359"/>
        <v>-9.5049999543299998E-2</v>
      </c>
      <c r="AF359" s="4">
        <f t="shared" si="324"/>
        <v>-4.0621987104099998E-2</v>
      </c>
      <c r="AG359" s="4">
        <f t="shared" si="325"/>
        <v>-9.5028246167499997E-2</v>
      </c>
      <c r="AH359" s="4">
        <f t="shared" si="326"/>
        <v>1.418902505E-2</v>
      </c>
      <c r="AI359" s="4">
        <f t="shared" si="327"/>
        <v>-4.5075813967300003E-2</v>
      </c>
      <c r="AJ359" s="4">
        <f t="shared" si="328"/>
        <v>-1.2226707187899999E-2</v>
      </c>
      <c r="AK359" s="4">
        <f t="shared" si="329"/>
        <v>7.9632605744999994E-3</v>
      </c>
      <c r="AL359" s="4">
        <f t="shared" si="330"/>
        <v>1.20431703976E-2</v>
      </c>
      <c r="AM359" s="4">
        <f t="shared" si="331"/>
        <v>1.0344238335799999E-2</v>
      </c>
      <c r="AN359" s="4">
        <f t="shared" si="332"/>
        <v>-8.0743932200400007E-2</v>
      </c>
      <c r="AO359" s="4">
        <f t="shared" si="333"/>
        <v>-5.8035424553099998E-3</v>
      </c>
      <c r="AP359" s="4">
        <f t="shared" si="334"/>
        <v>-7.7231310799400002E-2</v>
      </c>
      <c r="AQ359" s="4">
        <f t="shared" si="360"/>
        <v>-3.3936820422275832E-2</v>
      </c>
      <c r="AS359" s="4">
        <f t="shared" si="361"/>
        <v>-0.1627134437798628</v>
      </c>
      <c r="AT359" s="4">
        <f t="shared" si="335"/>
        <v>-6.4748345109925429E-2</v>
      </c>
      <c r="AU359" s="4">
        <f t="shared" si="336"/>
        <v>-0.20521194022858641</v>
      </c>
      <c r="AV359" s="4">
        <f t="shared" si="337"/>
        <v>2.757987124128905E-2</v>
      </c>
      <c r="AW359" s="4">
        <f t="shared" si="338"/>
        <v>-0.11791485821437095</v>
      </c>
      <c r="AX359" s="4">
        <f t="shared" si="339"/>
        <v>-3.5053813053840865E-2</v>
      </c>
      <c r="AY359" s="4">
        <f t="shared" si="340"/>
        <v>0.11054005125768869</v>
      </c>
      <c r="AZ359" s="4">
        <f t="shared" si="341"/>
        <v>0.16196838251306911</v>
      </c>
      <c r="BA359" s="4">
        <f t="shared" si="342"/>
        <v>0.1042375484930142</v>
      </c>
      <c r="BB359" s="4">
        <f t="shared" si="343"/>
        <v>-0.23330673607302999</v>
      </c>
      <c r="BC359" s="4">
        <f t="shared" si="344"/>
        <v>-2.3549170345232278E-2</v>
      </c>
      <c r="BD359" s="4">
        <f t="shared" si="345"/>
        <v>-0.68555216288932574</v>
      </c>
      <c r="BE359" s="4">
        <f t="shared" si="346"/>
        <v>-9.364371801575945E-2</v>
      </c>
      <c r="BG359" s="4">
        <f t="shared" si="347"/>
        <v>0.24029739142012707</v>
      </c>
      <c r="BH359" s="4">
        <f t="shared" si="348"/>
        <v>0.35159079526845766</v>
      </c>
      <c r="BI359" s="4">
        <f t="shared" si="349"/>
        <v>0.19038966239060395</v>
      </c>
      <c r="BJ359" s="4">
        <f t="shared" si="350"/>
        <v>0.20290411555266075</v>
      </c>
      <c r="BK359" s="4">
        <f t="shared" si="351"/>
        <v>0.15301081991869694</v>
      </c>
      <c r="BL359" s="4">
        <f t="shared" si="352"/>
        <v>0.13765732981853351</v>
      </c>
      <c r="BM359" s="4">
        <f t="shared" si="353"/>
        <v>2.8697692329267572E-2</v>
      </c>
      <c r="BN359" s="4">
        <f t="shared" si="354"/>
        <v>3.2919953944926597E-2</v>
      </c>
      <c r="BO359" s="4">
        <f t="shared" si="355"/>
        <v>3.9362615730195477E-2</v>
      </c>
      <c r="BP359" s="4">
        <f t="shared" si="356"/>
        <v>0.14152474963559827</v>
      </c>
      <c r="BQ359" s="4">
        <f t="shared" si="357"/>
        <v>9.9429748032272683E-2</v>
      </c>
      <c r="BR359" s="4">
        <f t="shared" si="358"/>
        <v>4.2932896641351276E-2</v>
      </c>
      <c r="BT359" s="4">
        <f t="shared" si="362"/>
        <v>76.609018704279976</v>
      </c>
      <c r="BU359" s="4">
        <f t="shared" si="363"/>
        <v>231.46023653832177</v>
      </c>
      <c r="BV359" s="5">
        <f t="shared" si="309"/>
        <v>1.147371964706E-2</v>
      </c>
      <c r="BW359" s="4">
        <f t="shared" si="311"/>
        <v>17.169479316974513</v>
      </c>
      <c r="BX359" s="4">
        <f>MAX(BW$28:BW359)</f>
        <v>18.356489268737281</v>
      </c>
      <c r="BY359" s="22">
        <f t="shared" si="310"/>
        <v>6.4664323029586621E-2</v>
      </c>
    </row>
    <row r="360" spans="1:85" x14ac:dyDescent="0.25">
      <c r="A360" s="2">
        <v>39721</v>
      </c>
      <c r="B360" s="3">
        <v>2.69163283969E-3</v>
      </c>
      <c r="C360" s="3">
        <v>-0.112805967678</v>
      </c>
      <c r="D360" s="3">
        <v>-0.16709405705700001</v>
      </c>
      <c r="E360" s="3">
        <v>5.4725922347400001E-2</v>
      </c>
      <c r="F360" s="3">
        <v>-9.3129991739700005E-2</v>
      </c>
      <c r="G360" s="3">
        <v>-0.124321265588</v>
      </c>
      <c r="H360" s="3">
        <v>-9.2169278591199999E-2</v>
      </c>
      <c r="I360" s="3">
        <v>5.7104196903899999E-3</v>
      </c>
      <c r="J360" s="3">
        <v>7.8122499209900003E-4</v>
      </c>
      <c r="K360" s="3">
        <v>-3.9988681253799998E-3</v>
      </c>
      <c r="L360" s="3">
        <v>-7.77849858358E-2</v>
      </c>
      <c r="M360" s="3">
        <v>2.34972061992E-2</v>
      </c>
      <c r="N360" s="3">
        <v>-1.77804216816E-2</v>
      </c>
      <c r="O360" s="3">
        <f t="shared" si="307"/>
        <v>-5.0364171922299243E-2</v>
      </c>
      <c r="P360" s="3">
        <f t="shared" si="308"/>
        <v>-0.10495794922362663</v>
      </c>
      <c r="Q360" s="3"/>
      <c r="R360" s="4">
        <f t="shared" si="312"/>
        <v>1</v>
      </c>
      <c r="S360" s="4">
        <f t="shared" si="313"/>
        <v>1</v>
      </c>
      <c r="T360" s="4">
        <f t="shared" si="314"/>
        <v>1</v>
      </c>
      <c r="U360" s="4">
        <f t="shared" si="315"/>
        <v>-1</v>
      </c>
      <c r="V360" s="4">
        <f t="shared" si="316"/>
        <v>-1</v>
      </c>
      <c r="W360" s="4">
        <f t="shared" si="317"/>
        <v>-1</v>
      </c>
      <c r="X360" s="4">
        <f t="shared" si="318"/>
        <v>1</v>
      </c>
      <c r="Y360" s="4">
        <f t="shared" si="319"/>
        <v>1</v>
      </c>
      <c r="Z360" s="4">
        <f t="shared" si="320"/>
        <v>1</v>
      </c>
      <c r="AA360" s="4">
        <f t="shared" si="321"/>
        <v>1</v>
      </c>
      <c r="AB360" s="4">
        <f t="shared" si="322"/>
        <v>1</v>
      </c>
      <c r="AC360" s="4">
        <f t="shared" si="323"/>
        <v>-1</v>
      </c>
      <c r="AE360" s="4">
        <f t="shared" si="359"/>
        <v>-0.112805967678</v>
      </c>
      <c r="AF360" s="4">
        <f t="shared" si="324"/>
        <v>-0.16709405705700001</v>
      </c>
      <c r="AG360" s="4">
        <f t="shared" si="325"/>
        <v>5.4725922347400001E-2</v>
      </c>
      <c r="AH360" s="4">
        <f t="shared" si="326"/>
        <v>9.3129991739700005E-2</v>
      </c>
      <c r="AI360" s="4">
        <f t="shared" si="327"/>
        <v>0.124321265588</v>
      </c>
      <c r="AJ360" s="4">
        <f t="shared" si="328"/>
        <v>9.2169278591199999E-2</v>
      </c>
      <c r="AK360" s="4">
        <f t="shared" si="329"/>
        <v>5.7104196903899999E-3</v>
      </c>
      <c r="AL360" s="4">
        <f t="shared" si="330"/>
        <v>7.8122499209900003E-4</v>
      </c>
      <c r="AM360" s="4">
        <f t="shared" si="331"/>
        <v>-3.9988681253799998E-3</v>
      </c>
      <c r="AN360" s="4">
        <f t="shared" si="332"/>
        <v>-7.77849858358E-2</v>
      </c>
      <c r="AO360" s="4">
        <f t="shared" si="333"/>
        <v>2.34972061992E-2</v>
      </c>
      <c r="AP360" s="4">
        <f t="shared" si="334"/>
        <v>1.77804216816E-2</v>
      </c>
      <c r="AQ360" s="4">
        <f t="shared" si="360"/>
        <v>4.2026543444507536E-3</v>
      </c>
      <c r="AS360" s="4">
        <f t="shared" si="361"/>
        <v>-0.18777726551475413</v>
      </c>
      <c r="AT360" s="4">
        <f t="shared" si="335"/>
        <v>-0.19010060480043581</v>
      </c>
      <c r="AU360" s="4">
        <f t="shared" si="336"/>
        <v>0.11497666766197452</v>
      </c>
      <c r="AV360" s="4">
        <f t="shared" si="337"/>
        <v>0.18359409120122949</v>
      </c>
      <c r="AW360" s="4">
        <f t="shared" si="338"/>
        <v>0.32499993308723846</v>
      </c>
      <c r="AX360" s="4">
        <f t="shared" si="339"/>
        <v>0.26782236358267869</v>
      </c>
      <c r="AY360" s="4">
        <f t="shared" si="340"/>
        <v>7.9594130773590913E-2</v>
      </c>
      <c r="AZ360" s="4">
        <f t="shared" si="341"/>
        <v>9.4924190162106493E-3</v>
      </c>
      <c r="BA360" s="4">
        <f t="shared" si="342"/>
        <v>-4.0636203170943505E-2</v>
      </c>
      <c r="BB360" s="4">
        <f t="shared" si="343"/>
        <v>-0.21984843226667525</v>
      </c>
      <c r="BC360" s="4">
        <f t="shared" si="344"/>
        <v>9.452787184605288E-2</v>
      </c>
      <c r="BD360" s="4">
        <f t="shared" si="345"/>
        <v>0.16565778759474242</v>
      </c>
      <c r="BE360" s="4">
        <f t="shared" si="346"/>
        <v>5.0191896584242439E-2</v>
      </c>
      <c r="BG360" s="4">
        <f t="shared" si="347"/>
        <v>0.24506185314913656</v>
      </c>
      <c r="BH360" s="4">
        <f t="shared" si="348"/>
        <v>0.35839804720511526</v>
      </c>
      <c r="BI360" s="4">
        <f t="shared" si="349"/>
        <v>0.22452765078494494</v>
      </c>
      <c r="BJ360" s="4">
        <f t="shared" si="350"/>
        <v>0.20172917030050447</v>
      </c>
      <c r="BK360" s="4">
        <f t="shared" si="351"/>
        <v>0.16407607187534379</v>
      </c>
      <c r="BL360" s="4">
        <f t="shared" si="352"/>
        <v>0.13803675349143169</v>
      </c>
      <c r="BM360" s="4">
        <f t="shared" si="353"/>
        <v>2.940595120024516E-2</v>
      </c>
      <c r="BN360" s="4">
        <f t="shared" si="354"/>
        <v>3.4119356772757965E-2</v>
      </c>
      <c r="BO360" s="4">
        <f t="shared" si="355"/>
        <v>3.8864425533591235E-2</v>
      </c>
      <c r="BP360" s="4">
        <f t="shared" si="356"/>
        <v>0.15845125689710446</v>
      </c>
      <c r="BQ360" s="4">
        <f t="shared" si="357"/>
        <v>9.8043605493425917E-2</v>
      </c>
      <c r="BR360" s="4">
        <f t="shared" si="358"/>
        <v>8.8025773639766852E-2</v>
      </c>
      <c r="BT360" s="4">
        <f t="shared" si="362"/>
        <v>77.805725076530322</v>
      </c>
      <c r="BU360" s="4">
        <f t="shared" si="363"/>
        <v>243.70067076776647</v>
      </c>
      <c r="BV360" s="5">
        <f t="shared" si="309"/>
        <v>-5.6901114404872E-2</v>
      </c>
      <c r="BW360" s="4">
        <f t="shared" si="311"/>
        <v>16.238730744457211</v>
      </c>
      <c r="BX360" s="4">
        <f>MAX(BW$28:BW360)</f>
        <v>18.356489268737281</v>
      </c>
      <c r="BY360" s="22">
        <f t="shared" si="310"/>
        <v>0.11536838516757121</v>
      </c>
    </row>
    <row r="361" spans="1:85" x14ac:dyDescent="0.25">
      <c r="A361" s="2">
        <v>39752</v>
      </c>
      <c r="B361" s="3">
        <v>3.50391133461E-3</v>
      </c>
      <c r="C361" s="3">
        <v>-0.16789647706899999</v>
      </c>
      <c r="D361" s="3">
        <v>-0.177007999538</v>
      </c>
      <c r="E361" s="3">
        <v>-0.185238315017</v>
      </c>
      <c r="F361" s="3">
        <v>-0.13829971023099999</v>
      </c>
      <c r="G361" s="3">
        <v>-0.11019826251000001</v>
      </c>
      <c r="H361" s="3">
        <v>-0.17756061819999999</v>
      </c>
      <c r="I361" s="3">
        <v>3.89240394819E-3</v>
      </c>
      <c r="J361" s="3">
        <v>-4.1359926015999996E-3</v>
      </c>
      <c r="K361" s="3">
        <v>-8.6944865658899993E-3</v>
      </c>
      <c r="L361" s="3">
        <v>-0.16251954385100001</v>
      </c>
      <c r="M361" s="3">
        <v>7.4239511596099997E-2</v>
      </c>
      <c r="N361" s="3">
        <v>-9.3821225213600007E-2</v>
      </c>
      <c r="O361" s="3">
        <f t="shared" si="307"/>
        <v>-9.5603392937733331E-2</v>
      </c>
      <c r="P361" s="3">
        <f t="shared" si="308"/>
        <v>-0.22661896366004167</v>
      </c>
      <c r="Q361" s="3"/>
      <c r="R361" s="4">
        <f t="shared" si="312"/>
        <v>-1</v>
      </c>
      <c r="S361" s="4">
        <f t="shared" si="313"/>
        <v>1</v>
      </c>
      <c r="T361" s="4">
        <f t="shared" si="314"/>
        <v>1</v>
      </c>
      <c r="U361" s="4">
        <f t="shared" si="315"/>
        <v>-1</v>
      </c>
      <c r="V361" s="4">
        <f t="shared" si="316"/>
        <v>-1</v>
      </c>
      <c r="W361" s="4">
        <f t="shared" si="317"/>
        <v>-1</v>
      </c>
      <c r="X361" s="4">
        <f t="shared" si="318"/>
        <v>1</v>
      </c>
      <c r="Y361" s="4">
        <f t="shared" si="319"/>
        <v>1</v>
      </c>
      <c r="Z361" s="4">
        <f t="shared" si="320"/>
        <v>1</v>
      </c>
      <c r="AA361" s="4">
        <f t="shared" si="321"/>
        <v>-1</v>
      </c>
      <c r="AB361" s="4">
        <f t="shared" si="322"/>
        <v>1</v>
      </c>
      <c r="AC361" s="4">
        <f t="shared" si="323"/>
        <v>-1</v>
      </c>
      <c r="AE361" s="4">
        <f t="shared" si="359"/>
        <v>-0.16789647706899999</v>
      </c>
      <c r="AF361" s="4">
        <f t="shared" si="324"/>
        <v>-0.177007999538</v>
      </c>
      <c r="AG361" s="4">
        <f t="shared" si="325"/>
        <v>-0.185238315017</v>
      </c>
      <c r="AH361" s="4">
        <f t="shared" si="326"/>
        <v>0.13829971023099999</v>
      </c>
      <c r="AI361" s="4">
        <f t="shared" si="327"/>
        <v>0.11019826251000001</v>
      </c>
      <c r="AJ361" s="4">
        <f t="shared" si="328"/>
        <v>0.17756061819999999</v>
      </c>
      <c r="AK361" s="4">
        <f t="shared" si="329"/>
        <v>3.89240394819E-3</v>
      </c>
      <c r="AL361" s="4">
        <f t="shared" si="330"/>
        <v>-4.1359926015999996E-3</v>
      </c>
      <c r="AM361" s="4">
        <f t="shared" si="331"/>
        <v>-8.6944865658899993E-3</v>
      </c>
      <c r="AN361" s="4">
        <f t="shared" si="332"/>
        <v>-0.16251954385100001</v>
      </c>
      <c r="AO361" s="4">
        <f t="shared" si="333"/>
        <v>7.4239511596099997E-2</v>
      </c>
      <c r="AP361" s="4">
        <f t="shared" si="334"/>
        <v>9.3821225213600007E-2</v>
      </c>
      <c r="AQ361" s="4">
        <f t="shared" si="360"/>
        <v>-8.9567569119666773E-3</v>
      </c>
      <c r="AS361" s="4">
        <f t="shared" si="361"/>
        <v>-0.27404751071856742</v>
      </c>
      <c r="AT361" s="4">
        <f t="shared" si="335"/>
        <v>-0.19755464731837261</v>
      </c>
      <c r="AU361" s="4">
        <f t="shared" si="336"/>
        <v>-0.33000535011061655</v>
      </c>
      <c r="AV361" s="4">
        <f t="shared" si="337"/>
        <v>0.27422848173118997</v>
      </c>
      <c r="AW361" s="4">
        <f t="shared" si="338"/>
        <v>0.26865163518473983</v>
      </c>
      <c r="AX361" s="4">
        <f t="shared" si="339"/>
        <v>0.51453142357776949</v>
      </c>
      <c r="AY361" s="4">
        <f t="shared" si="340"/>
        <v>5.2947159188070053E-2</v>
      </c>
      <c r="AZ361" s="4">
        <f t="shared" si="341"/>
        <v>-4.8488517871501199E-2</v>
      </c>
      <c r="BA361" s="4">
        <f t="shared" si="342"/>
        <v>-8.9485296092954678E-2</v>
      </c>
      <c r="BB361" s="4">
        <f t="shared" si="343"/>
        <v>-0.41027012857723799</v>
      </c>
      <c r="BC361" s="4">
        <f t="shared" si="344"/>
        <v>0.30288364538400397</v>
      </c>
      <c r="BD361" s="4">
        <f t="shared" si="345"/>
        <v>0.4263352485718569</v>
      </c>
      <c r="BE361" s="4">
        <f t="shared" si="346"/>
        <v>4.0810511912364976E-2</v>
      </c>
      <c r="BG361" s="4">
        <f t="shared" si="347"/>
        <v>0.27040131367192244</v>
      </c>
      <c r="BH361" s="4">
        <f t="shared" si="348"/>
        <v>0.4056541868086076</v>
      </c>
      <c r="BI361" s="4">
        <f t="shared" si="349"/>
        <v>0.21002058633989723</v>
      </c>
      <c r="BJ361" s="4">
        <f t="shared" si="350"/>
        <v>0.20864123734406267</v>
      </c>
      <c r="BK361" s="4">
        <f t="shared" si="351"/>
        <v>0.19517251755437556</v>
      </c>
      <c r="BL361" s="4">
        <f t="shared" si="352"/>
        <v>0.14909166246465505</v>
      </c>
      <c r="BM361" s="4">
        <f t="shared" si="353"/>
        <v>2.9571870782823355E-2</v>
      </c>
      <c r="BN361" s="4">
        <f t="shared" si="354"/>
        <v>3.4066544942593653E-2</v>
      </c>
      <c r="BO361" s="4">
        <f t="shared" si="355"/>
        <v>3.9834716106648002E-2</v>
      </c>
      <c r="BP361" s="4">
        <f t="shared" si="356"/>
        <v>0.15399594070511657</v>
      </c>
      <c r="BQ361" s="4">
        <f t="shared" si="357"/>
        <v>0.10015394400731249</v>
      </c>
      <c r="BR361" s="4">
        <f t="shared" si="358"/>
        <v>8.6510395613017807E-2</v>
      </c>
      <c r="BT361" s="4">
        <f t="shared" si="362"/>
        <v>75.93439982202483</v>
      </c>
      <c r="BU361" s="4">
        <f t="shared" si="363"/>
        <v>254.50012543774096</v>
      </c>
      <c r="BV361" s="5">
        <f t="shared" si="309"/>
        <v>-0.110014165546356</v>
      </c>
      <c r="BW361" s="4">
        <f t="shared" si="311"/>
        <v>14.509139404788979</v>
      </c>
      <c r="BX361" s="4">
        <f>MAX(BW$28:BW361)</f>
        <v>18.356489268737281</v>
      </c>
      <c r="BY361" s="22">
        <f t="shared" si="310"/>
        <v>0.20959072334712053</v>
      </c>
    </row>
    <row r="362" spans="1:85" x14ac:dyDescent="0.25">
      <c r="A362" s="2">
        <v>39780</v>
      </c>
      <c r="B362" s="3">
        <v>1.8082516593099999E-3</v>
      </c>
      <c r="C362" s="3">
        <v>-0.138744331749</v>
      </c>
      <c r="D362" s="3">
        <v>-0.129583713494</v>
      </c>
      <c r="E362" s="3">
        <v>0.137019037766</v>
      </c>
      <c r="F362" s="3">
        <v>-7.3727123426199997E-2</v>
      </c>
      <c r="G362" s="3">
        <v>-1.6719934266900001E-2</v>
      </c>
      <c r="H362" s="3">
        <v>-7.6338866557599999E-2</v>
      </c>
      <c r="I362" s="3">
        <v>2.6250834509299999E-2</v>
      </c>
      <c r="J362" s="3">
        <v>2.6717854181199999E-2</v>
      </c>
      <c r="K362" s="3">
        <v>5.2952320428700003E-2</v>
      </c>
      <c r="L362" s="3">
        <v>-9.8611173396600006E-3</v>
      </c>
      <c r="M362" s="3">
        <v>3.17022656754E-2</v>
      </c>
      <c r="N362" s="3">
        <v>-4.7724896883000002E-2</v>
      </c>
      <c r="O362" s="3">
        <f t="shared" si="307"/>
        <v>-1.8171472596313337E-2</v>
      </c>
      <c r="P362" s="3">
        <f t="shared" si="308"/>
        <v>3.2797553759302565E-2</v>
      </c>
      <c r="Q362" s="3"/>
      <c r="R362" s="4">
        <f t="shared" si="312"/>
        <v>-1</v>
      </c>
      <c r="S362" s="4">
        <f t="shared" si="313"/>
        <v>1</v>
      </c>
      <c r="T362" s="4">
        <f t="shared" si="314"/>
        <v>-1</v>
      </c>
      <c r="U362" s="4">
        <f t="shared" si="315"/>
        <v>-1</v>
      </c>
      <c r="V362" s="4">
        <f t="shared" si="316"/>
        <v>-1</v>
      </c>
      <c r="W362" s="4">
        <f t="shared" si="317"/>
        <v>-1</v>
      </c>
      <c r="X362" s="4">
        <f t="shared" si="318"/>
        <v>1</v>
      </c>
      <c r="Y362" s="4">
        <f t="shared" si="319"/>
        <v>1</v>
      </c>
      <c r="Z362" s="4">
        <f t="shared" si="320"/>
        <v>1</v>
      </c>
      <c r="AA362" s="4">
        <f t="shared" si="321"/>
        <v>-1</v>
      </c>
      <c r="AB362" s="4">
        <f t="shared" si="322"/>
        <v>1</v>
      </c>
      <c r="AC362" s="4">
        <f t="shared" si="323"/>
        <v>-1</v>
      </c>
      <c r="AE362" s="4">
        <f t="shared" si="359"/>
        <v>0.138744331749</v>
      </c>
      <c r="AF362" s="4">
        <f t="shared" si="324"/>
        <v>-0.129583713494</v>
      </c>
      <c r="AG362" s="4">
        <f t="shared" si="325"/>
        <v>0.137019037766</v>
      </c>
      <c r="AH362" s="4">
        <f t="shared" si="326"/>
        <v>7.3727123426199997E-2</v>
      </c>
      <c r="AI362" s="4">
        <f t="shared" si="327"/>
        <v>1.6719934266900001E-2</v>
      </c>
      <c r="AJ362" s="4">
        <f t="shared" si="328"/>
        <v>7.6338866557599999E-2</v>
      </c>
      <c r="AK362" s="4">
        <f t="shared" si="329"/>
        <v>2.6250834509299999E-2</v>
      </c>
      <c r="AL362" s="4">
        <f t="shared" si="330"/>
        <v>2.6717854181199999E-2</v>
      </c>
      <c r="AM362" s="4">
        <f t="shared" si="331"/>
        <v>5.2952320428700003E-2</v>
      </c>
      <c r="AN362" s="4">
        <f t="shared" si="332"/>
        <v>9.8611173396600006E-3</v>
      </c>
      <c r="AO362" s="4">
        <f t="shared" si="333"/>
        <v>3.17022656754E-2</v>
      </c>
      <c r="AP362" s="4">
        <f t="shared" si="334"/>
        <v>4.7724896883000002E-2</v>
      </c>
      <c r="AQ362" s="4">
        <f t="shared" si="360"/>
        <v>4.2347905774079993E-2</v>
      </c>
      <c r="AS362" s="4">
        <f t="shared" si="361"/>
        <v>0.20524209718498385</v>
      </c>
      <c r="AT362" s="4">
        <f t="shared" si="335"/>
        <v>-0.12777751859382544</v>
      </c>
      <c r="AU362" s="4">
        <f t="shared" si="336"/>
        <v>0.26096306110534984</v>
      </c>
      <c r="AV362" s="4">
        <f t="shared" si="337"/>
        <v>0.14134717444110875</v>
      </c>
      <c r="AW362" s="4">
        <f t="shared" si="338"/>
        <v>3.4266984873506663E-2</v>
      </c>
      <c r="AX362" s="4">
        <f t="shared" si="339"/>
        <v>0.20481055827168754</v>
      </c>
      <c r="AY362" s="4">
        <f t="shared" si="340"/>
        <v>0.35507844197057215</v>
      </c>
      <c r="AZ362" s="4">
        <f t="shared" si="341"/>
        <v>0.31371369449086067</v>
      </c>
      <c r="BA362" s="4">
        <f t="shared" si="342"/>
        <v>0.53172032442187089</v>
      </c>
      <c r="BB362" s="4">
        <f t="shared" si="343"/>
        <v>2.5613966951357082E-2</v>
      </c>
      <c r="BC362" s="4">
        <f t="shared" si="344"/>
        <v>0.12661414780863883</v>
      </c>
      <c r="BD362" s="4">
        <f t="shared" si="345"/>
        <v>0.22066664494974761</v>
      </c>
      <c r="BE362" s="4">
        <f t="shared" si="346"/>
        <v>0.19102163148965487</v>
      </c>
      <c r="BG362" s="4">
        <f t="shared" si="347"/>
        <v>0.31434448371718787</v>
      </c>
      <c r="BH362" s="4">
        <f t="shared" si="348"/>
        <v>0.44979577147492755</v>
      </c>
      <c r="BI362" s="4">
        <f t="shared" si="349"/>
        <v>0.28026598107994277</v>
      </c>
      <c r="BJ362" s="4">
        <f t="shared" si="350"/>
        <v>0.2307962696029813</v>
      </c>
      <c r="BK362" s="4">
        <f t="shared" si="351"/>
        <v>0.20237161195465334</v>
      </c>
      <c r="BL362" s="4">
        <f t="shared" si="352"/>
        <v>0.20927226002136826</v>
      </c>
      <c r="BM362" s="4">
        <f t="shared" si="353"/>
        <v>2.9633398817004039E-2</v>
      </c>
      <c r="BN362" s="4">
        <f t="shared" si="354"/>
        <v>3.4505294911609398E-2</v>
      </c>
      <c r="BO362" s="4">
        <f t="shared" si="355"/>
        <v>4.2160241554066287E-2</v>
      </c>
      <c r="BP362" s="4">
        <f t="shared" si="356"/>
        <v>0.20840498185387007</v>
      </c>
      <c r="BQ362" s="4">
        <f t="shared" si="357"/>
        <v>0.12070811515147628</v>
      </c>
      <c r="BR362" s="4">
        <f t="shared" si="358"/>
        <v>0.11513017438276303</v>
      </c>
      <c r="BT362" s="4">
        <f t="shared" si="362"/>
        <v>85.964588209599995</v>
      </c>
      <c r="BU362" s="4">
        <f t="shared" si="363"/>
        <v>303.57535488729746</v>
      </c>
      <c r="BV362" s="5">
        <f t="shared" si="309"/>
        <v>-2.4622391763079999E-2</v>
      </c>
      <c r="BW362" s="4">
        <f t="shared" si="311"/>
        <v>14.178125865622992</v>
      </c>
      <c r="BX362" s="4">
        <f>MAX(BW$28:BW362)</f>
        <v>18.356489268737281</v>
      </c>
      <c r="BY362" s="22">
        <f t="shared" si="310"/>
        <v>0.22762323132399889</v>
      </c>
    </row>
    <row r="363" spans="1:85" x14ac:dyDescent="0.25">
      <c r="A363" s="2">
        <v>39813</v>
      </c>
      <c r="B363" s="3">
        <v>1.6722880932000001E-3</v>
      </c>
      <c r="C363" s="3">
        <v>-0.139005389398</v>
      </c>
      <c r="D363" s="3">
        <v>0.112967936825</v>
      </c>
      <c r="E363" s="3">
        <v>7.9861749529800005E-2</v>
      </c>
      <c r="F363" s="3">
        <v>3.16467528562E-2</v>
      </c>
      <c r="G363" s="3">
        <v>3.1723030952599998E-2</v>
      </c>
      <c r="H363" s="3">
        <v>9.0563099554399999E-3</v>
      </c>
      <c r="I363" s="3">
        <v>1.36002679975E-2</v>
      </c>
      <c r="J363" s="3">
        <v>2.7548013229199999E-2</v>
      </c>
      <c r="K363" s="3">
        <v>2.2957407972899999E-2</v>
      </c>
      <c r="L363" s="3">
        <v>7.0869291505400001E-2</v>
      </c>
      <c r="M363" s="3">
        <v>4.8809623509399998E-2</v>
      </c>
      <c r="N363" s="3">
        <v>-6.3096321992999999E-2</v>
      </c>
      <c r="O363" s="3">
        <f t="shared" si="307"/>
        <v>2.057822274520333E-2</v>
      </c>
      <c r="P363" s="3">
        <f t="shared" si="308"/>
        <v>8.7458534402997792E-2</v>
      </c>
      <c r="Q363" s="3"/>
      <c r="R363" s="4">
        <f t="shared" si="312"/>
        <v>-1</v>
      </c>
      <c r="S363" s="4">
        <f t="shared" si="313"/>
        <v>-1</v>
      </c>
      <c r="T363" s="4">
        <f t="shared" si="314"/>
        <v>1</v>
      </c>
      <c r="U363" s="4">
        <f t="shared" si="315"/>
        <v>-1</v>
      </c>
      <c r="V363" s="4">
        <f t="shared" si="316"/>
        <v>-1</v>
      </c>
      <c r="W363" s="4">
        <f t="shared" si="317"/>
        <v>-1</v>
      </c>
      <c r="X363" s="4">
        <f t="shared" si="318"/>
        <v>1</v>
      </c>
      <c r="Y363" s="4">
        <f t="shared" si="319"/>
        <v>1</v>
      </c>
      <c r="Z363" s="4">
        <f t="shared" si="320"/>
        <v>1</v>
      </c>
      <c r="AA363" s="4">
        <f t="shared" si="321"/>
        <v>-1</v>
      </c>
      <c r="AB363" s="4">
        <f t="shared" si="322"/>
        <v>1</v>
      </c>
      <c r="AC363" s="4">
        <f t="shared" si="323"/>
        <v>-1</v>
      </c>
      <c r="AE363" s="4">
        <f t="shared" si="359"/>
        <v>0.139005389398</v>
      </c>
      <c r="AF363" s="4">
        <f t="shared" si="324"/>
        <v>0.112967936825</v>
      </c>
      <c r="AG363" s="4">
        <f t="shared" si="325"/>
        <v>-7.9861749529800005E-2</v>
      </c>
      <c r="AH363" s="4">
        <f t="shared" si="326"/>
        <v>-3.16467528562E-2</v>
      </c>
      <c r="AI363" s="4">
        <f t="shared" si="327"/>
        <v>-3.1723030952599998E-2</v>
      </c>
      <c r="AJ363" s="4">
        <f t="shared" si="328"/>
        <v>-9.0563099554399999E-3</v>
      </c>
      <c r="AK363" s="4">
        <f t="shared" si="329"/>
        <v>1.36002679975E-2</v>
      </c>
      <c r="AL363" s="4">
        <f t="shared" si="330"/>
        <v>2.7548013229199999E-2</v>
      </c>
      <c r="AM363" s="4">
        <f t="shared" si="331"/>
        <v>2.2957407972899999E-2</v>
      </c>
      <c r="AN363" s="4">
        <f t="shared" si="332"/>
        <v>-7.0869291505400001E-2</v>
      </c>
      <c r="AO363" s="4">
        <f t="shared" si="333"/>
        <v>4.8809623509399998E-2</v>
      </c>
      <c r="AP363" s="4">
        <f t="shared" si="334"/>
        <v>6.3096321992999999E-2</v>
      </c>
      <c r="AQ363" s="4">
        <f t="shared" si="360"/>
        <v>1.706898551046333E-2</v>
      </c>
      <c r="AS363" s="4">
        <f t="shared" si="361"/>
        <v>0.17688287416942433</v>
      </c>
      <c r="AT363" s="4">
        <f t="shared" si="335"/>
        <v>0.10046153742581108</v>
      </c>
      <c r="AU363" s="4">
        <f t="shared" si="336"/>
        <v>-0.11397994037245687</v>
      </c>
      <c r="AV363" s="4">
        <f t="shared" si="337"/>
        <v>-5.4847945178038024E-2</v>
      </c>
      <c r="AW363" s="4">
        <f t="shared" si="338"/>
        <v>-6.2702531538283895E-2</v>
      </c>
      <c r="AX363" s="4">
        <f t="shared" si="339"/>
        <v>-1.7310101118065593E-2</v>
      </c>
      <c r="AY363" s="4">
        <f t="shared" si="340"/>
        <v>0.18358026470721253</v>
      </c>
      <c r="AZ363" s="4">
        <f t="shared" si="341"/>
        <v>0.31934824263659778</v>
      </c>
      <c r="BA363" s="4">
        <f t="shared" si="342"/>
        <v>0.21781097191731622</v>
      </c>
      <c r="BB363" s="4">
        <f t="shared" si="343"/>
        <v>-0.13602225988070152</v>
      </c>
      <c r="BC363" s="4">
        <f t="shared" si="344"/>
        <v>0.16174429846128882</v>
      </c>
      <c r="BD363" s="4">
        <f t="shared" si="345"/>
        <v>0.2192173244981955</v>
      </c>
      <c r="BE363" s="4">
        <f t="shared" si="346"/>
        <v>8.2848561310691696E-2</v>
      </c>
      <c r="BG363" s="4">
        <f t="shared" si="347"/>
        <v>0.33587845367619901</v>
      </c>
      <c r="BH363" s="4">
        <f t="shared" si="348"/>
        <v>0.4671525362162543</v>
      </c>
      <c r="BI363" s="4">
        <f t="shared" si="349"/>
        <v>0.31527110473621001</v>
      </c>
      <c r="BJ363" s="4">
        <f t="shared" si="350"/>
        <v>0.23223049117671235</v>
      </c>
      <c r="BK363" s="4">
        <f t="shared" si="351"/>
        <v>0.20284979090024072</v>
      </c>
      <c r="BL363" s="4">
        <f t="shared" si="352"/>
        <v>0.21259229629834353</v>
      </c>
      <c r="BM363" s="4">
        <f t="shared" si="353"/>
        <v>3.8828020689002152E-2</v>
      </c>
      <c r="BN363" s="4">
        <f t="shared" si="354"/>
        <v>4.2001164912643177E-2</v>
      </c>
      <c r="BO363" s="4">
        <f t="shared" si="355"/>
        <v>6.2235554290411298E-2</v>
      </c>
      <c r="BP363" s="4">
        <f t="shared" si="356"/>
        <v>0.20745258805954747</v>
      </c>
      <c r="BQ363" s="4">
        <f t="shared" si="357"/>
        <v>0.11984045492889163</v>
      </c>
      <c r="BR363" s="4">
        <f t="shared" si="358"/>
        <v>0.11819442464809279</v>
      </c>
      <c r="BT363" s="4">
        <f t="shared" si="362"/>
        <v>90.622532604620261</v>
      </c>
      <c r="BU363" s="4">
        <f t="shared" si="363"/>
        <v>329.23380174045974</v>
      </c>
      <c r="BV363" s="5">
        <f t="shared" si="309"/>
        <v>1.4616749162424E-2</v>
      </c>
      <c r="BW363" s="4">
        <f t="shared" si="311"/>
        <v>14.409073886063053</v>
      </c>
      <c r="BX363" s="4">
        <f>MAX(BW$28:BW363)</f>
        <v>18.356489268737281</v>
      </c>
      <c r="BY363" s="22">
        <f t="shared" si="310"/>
        <v>0.21504195736365689</v>
      </c>
    </row>
    <row r="364" spans="1:85" x14ac:dyDescent="0.25">
      <c r="A364" s="2">
        <v>39843</v>
      </c>
      <c r="B364" s="3">
        <v>1.0236373590199999E-3</v>
      </c>
      <c r="C364" s="3">
        <v>-0.13258415078999999</v>
      </c>
      <c r="D364" s="3">
        <v>-6.8858993583299999E-2</v>
      </c>
      <c r="E364" s="3">
        <v>4.8469872327900003E-2</v>
      </c>
      <c r="F364" s="3">
        <v>-0.100108878687</v>
      </c>
      <c r="G364" s="3">
        <v>-6.3140002188499994E-2</v>
      </c>
      <c r="H364" s="3">
        <v>-8.6015740219199999E-2</v>
      </c>
      <c r="I364" s="3">
        <v>-1.0443328562699999E-2</v>
      </c>
      <c r="J364" s="3">
        <v>-2.4176979454300002E-2</v>
      </c>
      <c r="K364" s="3">
        <v>-1.5388185686E-2</v>
      </c>
      <c r="L364" s="3">
        <v>-8.3864387851599997E-2</v>
      </c>
      <c r="M364" s="3">
        <v>9.0071648800400007E-3</v>
      </c>
      <c r="N364" s="3">
        <v>3.0279424117000001E-3</v>
      </c>
      <c r="O364" s="3">
        <f t="shared" si="307"/>
        <v>-4.367297228357999E-2</v>
      </c>
      <c r="P364" s="3">
        <f t="shared" si="308"/>
        <v>-0.1249012295429658</v>
      </c>
      <c r="Q364" s="3"/>
      <c r="R364" s="4">
        <f t="shared" si="312"/>
        <v>-1</v>
      </c>
      <c r="S364" s="4">
        <f t="shared" si="313"/>
        <v>-1</v>
      </c>
      <c r="T364" s="4">
        <f t="shared" si="314"/>
        <v>1</v>
      </c>
      <c r="U364" s="4">
        <f t="shared" si="315"/>
        <v>-1</v>
      </c>
      <c r="V364" s="4">
        <f t="shared" si="316"/>
        <v>-1</v>
      </c>
      <c r="W364" s="4">
        <f t="shared" si="317"/>
        <v>-1</v>
      </c>
      <c r="X364" s="4">
        <f t="shared" si="318"/>
        <v>1</v>
      </c>
      <c r="Y364" s="4">
        <f t="shared" si="319"/>
        <v>1</v>
      </c>
      <c r="Z364" s="4">
        <f t="shared" si="320"/>
        <v>1</v>
      </c>
      <c r="AA364" s="4">
        <f t="shared" si="321"/>
        <v>-1</v>
      </c>
      <c r="AB364" s="4">
        <f t="shared" si="322"/>
        <v>1</v>
      </c>
      <c r="AC364" s="4">
        <f t="shared" si="323"/>
        <v>-1</v>
      </c>
      <c r="AE364" s="4">
        <f t="shared" si="359"/>
        <v>0.13258415078999999</v>
      </c>
      <c r="AF364" s="4">
        <f t="shared" si="324"/>
        <v>6.8858993583299999E-2</v>
      </c>
      <c r="AG364" s="4">
        <f t="shared" si="325"/>
        <v>4.8469872327900003E-2</v>
      </c>
      <c r="AH364" s="4">
        <f t="shared" si="326"/>
        <v>0.100108878687</v>
      </c>
      <c r="AI364" s="4">
        <f t="shared" si="327"/>
        <v>6.3140002188499994E-2</v>
      </c>
      <c r="AJ364" s="4">
        <f t="shared" si="328"/>
        <v>8.6015740219199999E-2</v>
      </c>
      <c r="AK364" s="4">
        <f t="shared" si="329"/>
        <v>-1.0443328562699999E-2</v>
      </c>
      <c r="AL364" s="4">
        <f t="shared" si="330"/>
        <v>-2.4176979454300002E-2</v>
      </c>
      <c r="AM364" s="4">
        <f t="shared" si="331"/>
        <v>-1.5388185686E-2</v>
      </c>
      <c r="AN364" s="4">
        <f t="shared" si="332"/>
        <v>8.3864387851599997E-2</v>
      </c>
      <c r="AO364" s="4">
        <f t="shared" si="333"/>
        <v>9.0071648800400007E-3</v>
      </c>
      <c r="AP364" s="4">
        <f t="shared" si="334"/>
        <v>-3.0279424117000001E-3</v>
      </c>
      <c r="AQ364" s="4">
        <f t="shared" si="360"/>
        <v>4.4917729534403338E-2</v>
      </c>
      <c r="AS364" s="4">
        <f t="shared" si="361"/>
        <v>0.15789539262058971</v>
      </c>
      <c r="AT364" s="4">
        <f t="shared" si="335"/>
        <v>5.8960607720150569E-2</v>
      </c>
      <c r="AU364" s="4">
        <f t="shared" si="336"/>
        <v>6.1496117594988804E-2</v>
      </c>
      <c r="AV364" s="4">
        <f t="shared" si="337"/>
        <v>0.17243020617964183</v>
      </c>
      <c r="AW364" s="4">
        <f t="shared" si="338"/>
        <v>0.12450592511490742</v>
      </c>
      <c r="AX364" s="4">
        <f t="shared" si="339"/>
        <v>0.16184168799510767</v>
      </c>
      <c r="AY364" s="4">
        <f t="shared" si="340"/>
        <v>-0.10758548468228278</v>
      </c>
      <c r="AZ364" s="4">
        <f t="shared" si="341"/>
        <v>-0.23025056095072502</v>
      </c>
      <c r="BA364" s="4">
        <f t="shared" si="342"/>
        <v>-9.8902859379664115E-2</v>
      </c>
      <c r="BB364" s="4">
        <f t="shared" si="343"/>
        <v>0.16170323761403729</v>
      </c>
      <c r="BC364" s="4">
        <f t="shared" si="344"/>
        <v>3.0063854097965435E-2</v>
      </c>
      <c r="BD364" s="4">
        <f t="shared" si="345"/>
        <v>-1.0247327386939854E-2</v>
      </c>
      <c r="BE364" s="4">
        <f t="shared" si="346"/>
        <v>4.0159233044814738E-2</v>
      </c>
      <c r="BG364" s="4">
        <f t="shared" si="347"/>
        <v>0.35311483094610518</v>
      </c>
      <c r="BH364" s="4">
        <f t="shared" si="348"/>
        <v>0.46006847585246735</v>
      </c>
      <c r="BI364" s="4">
        <f t="shared" si="349"/>
        <v>0.31926809516713245</v>
      </c>
      <c r="BJ364" s="4">
        <f t="shared" si="350"/>
        <v>0.23577724535391431</v>
      </c>
      <c r="BK364" s="4">
        <f t="shared" si="351"/>
        <v>0.21139430156534206</v>
      </c>
      <c r="BL364" s="4">
        <f t="shared" si="352"/>
        <v>0.21670198199063764</v>
      </c>
      <c r="BM364" s="4">
        <f t="shared" si="353"/>
        <v>3.8281869487166525E-2</v>
      </c>
      <c r="BN364" s="4">
        <f t="shared" si="354"/>
        <v>4.9127270041272618E-2</v>
      </c>
      <c r="BO364" s="4">
        <f t="shared" si="355"/>
        <v>6.4036617219541722E-2</v>
      </c>
      <c r="BP364" s="4">
        <f t="shared" si="356"/>
        <v>0.22655168589486352</v>
      </c>
      <c r="BQ364" s="4">
        <f t="shared" si="357"/>
        <v>0.12264566370094368</v>
      </c>
      <c r="BR364" s="4">
        <f t="shared" si="358"/>
        <v>0.12516450067928392</v>
      </c>
      <c r="BT364" s="4">
        <f t="shared" si="362"/>
        <v>103.23823503356778</v>
      </c>
      <c r="BU364" s="4">
        <f t="shared" si="363"/>
        <v>342.79259473009893</v>
      </c>
      <c r="BV364" s="5">
        <f t="shared" si="309"/>
        <v>-5.7764718405919999E-2</v>
      </c>
      <c r="BW364" s="4">
        <f t="shared" si="311"/>
        <v>13.591487456883179</v>
      </c>
      <c r="BX364" s="4">
        <f>MAX(BW$28:BW364)</f>
        <v>18.356489268737281</v>
      </c>
      <c r="BY364" s="22">
        <f t="shared" si="310"/>
        <v>0.25958132527930161</v>
      </c>
    </row>
    <row r="365" spans="1:85" x14ac:dyDescent="0.25">
      <c r="A365" s="2">
        <v>39871</v>
      </c>
      <c r="B365" s="3">
        <v>9.5557453696999998E-4</v>
      </c>
      <c r="C365" s="3">
        <v>-1.28211285349E-2</v>
      </c>
      <c r="D365" s="3">
        <v>-7.8291369060499993E-2</v>
      </c>
      <c r="E365" s="3">
        <v>1.5205245406699999E-2</v>
      </c>
      <c r="F365" s="3">
        <v>-0.112743488246</v>
      </c>
      <c r="G365" s="3">
        <v>-7.0620478013499993E-2</v>
      </c>
      <c r="H365" s="3">
        <v>-0.10686904368900001</v>
      </c>
      <c r="I365" s="3">
        <v>9.8572498122199998E-3</v>
      </c>
      <c r="J365" s="3">
        <v>1.2365063616800001E-2</v>
      </c>
      <c r="K365" s="3">
        <v>-4.9457323107499999E-3</v>
      </c>
      <c r="L365" s="3">
        <v>5.4575168522600003E-3</v>
      </c>
      <c r="M365" s="3">
        <v>-8.2975038673599996E-2</v>
      </c>
      <c r="N365" s="3">
        <v>-1.03501975454E-2</v>
      </c>
      <c r="O365" s="3">
        <f t="shared" si="307"/>
        <v>-3.6394283365472506E-2</v>
      </c>
      <c r="P365" s="3">
        <f t="shared" si="308"/>
        <v>-7.4823884330575088E-2</v>
      </c>
      <c r="Q365" s="3"/>
      <c r="R365" s="4">
        <f t="shared" si="312"/>
        <v>-1</v>
      </c>
      <c r="S365" s="4">
        <f t="shared" si="313"/>
        <v>-1</v>
      </c>
      <c r="T365" s="4">
        <f t="shared" si="314"/>
        <v>1</v>
      </c>
      <c r="U365" s="4">
        <f t="shared" si="315"/>
        <v>-1</v>
      </c>
      <c r="V365" s="4">
        <f t="shared" si="316"/>
        <v>-1</v>
      </c>
      <c r="W365" s="4">
        <f t="shared" si="317"/>
        <v>-1</v>
      </c>
      <c r="X365" s="4">
        <f t="shared" si="318"/>
        <v>1</v>
      </c>
      <c r="Y365" s="4">
        <f t="shared" si="319"/>
        <v>1</v>
      </c>
      <c r="Z365" s="4">
        <f t="shared" si="320"/>
        <v>1</v>
      </c>
      <c r="AA365" s="4">
        <f t="shared" si="321"/>
        <v>-1</v>
      </c>
      <c r="AB365" s="4">
        <f t="shared" si="322"/>
        <v>1</v>
      </c>
      <c r="AC365" s="4">
        <f t="shared" si="323"/>
        <v>-1</v>
      </c>
      <c r="AE365" s="4">
        <f t="shared" si="359"/>
        <v>1.28211285349E-2</v>
      </c>
      <c r="AF365" s="4">
        <f t="shared" si="324"/>
        <v>7.8291369060499993E-2</v>
      </c>
      <c r="AG365" s="4">
        <f t="shared" si="325"/>
        <v>1.5205245406699999E-2</v>
      </c>
      <c r="AH365" s="4">
        <f t="shared" si="326"/>
        <v>0.112743488246</v>
      </c>
      <c r="AI365" s="4">
        <f t="shared" si="327"/>
        <v>7.0620478013499993E-2</v>
      </c>
      <c r="AJ365" s="4">
        <f t="shared" si="328"/>
        <v>0.10686904368900001</v>
      </c>
      <c r="AK365" s="4">
        <f t="shared" si="329"/>
        <v>9.8572498122199998E-3</v>
      </c>
      <c r="AL365" s="4">
        <f t="shared" si="330"/>
        <v>1.2365063616800001E-2</v>
      </c>
      <c r="AM365" s="4">
        <f t="shared" si="331"/>
        <v>-4.9457323107499999E-3</v>
      </c>
      <c r="AN365" s="4">
        <f t="shared" si="332"/>
        <v>-5.4575168522600003E-3</v>
      </c>
      <c r="AO365" s="4">
        <f t="shared" si="333"/>
        <v>-8.2975038673599996E-2</v>
      </c>
      <c r="AP365" s="4">
        <f t="shared" si="334"/>
        <v>1.03501975454E-2</v>
      </c>
      <c r="AQ365" s="4">
        <f t="shared" si="360"/>
        <v>2.7978748007367504E-2</v>
      </c>
      <c r="AS365" s="4">
        <f t="shared" si="361"/>
        <v>1.4523466488845211E-2</v>
      </c>
      <c r="AT365" s="4">
        <f t="shared" si="335"/>
        <v>6.8069318520842192E-2</v>
      </c>
      <c r="AU365" s="4">
        <f t="shared" si="336"/>
        <v>1.9050128261316263E-2</v>
      </c>
      <c r="AV365" s="4">
        <f t="shared" si="337"/>
        <v>0.1912711942609491</v>
      </c>
      <c r="AW365" s="4">
        <f t="shared" si="338"/>
        <v>0.13362796913742006</v>
      </c>
      <c r="AX365" s="4">
        <f t="shared" si="339"/>
        <v>0.19726454314315808</v>
      </c>
      <c r="AY365" s="4">
        <f t="shared" si="340"/>
        <v>0.10299653537583381</v>
      </c>
      <c r="AZ365" s="4">
        <f t="shared" si="341"/>
        <v>0.10067779957169948</v>
      </c>
      <c r="BA365" s="4">
        <f t="shared" si="342"/>
        <v>-3.0893151609143632E-2</v>
      </c>
      <c r="BB365" s="4">
        <f t="shared" si="343"/>
        <v>-9.6358000262998459E-3</v>
      </c>
      <c r="BC365" s="4">
        <f t="shared" si="344"/>
        <v>-0.27061711329941313</v>
      </c>
      <c r="BD365" s="4">
        <f t="shared" si="345"/>
        <v>3.307710249864184E-2</v>
      </c>
      <c r="BE365" s="4">
        <f t="shared" si="346"/>
        <v>4.5784332693654117E-2</v>
      </c>
      <c r="BG365" s="4">
        <f t="shared" si="347"/>
        <v>0.3170856714773766</v>
      </c>
      <c r="BH365" s="4">
        <f t="shared" si="348"/>
        <v>0.44520416467851304</v>
      </c>
      <c r="BI365" s="4">
        <f t="shared" si="349"/>
        <v>0.30691859387574005</v>
      </c>
      <c r="BJ365" s="4">
        <f t="shared" si="350"/>
        <v>0.21430465468529616</v>
      </c>
      <c r="BK365" s="4">
        <f t="shared" si="351"/>
        <v>0.20474203668298238</v>
      </c>
      <c r="BL365" s="4">
        <f t="shared" si="352"/>
        <v>0.2201592922540144</v>
      </c>
      <c r="BM365" s="4">
        <f t="shared" si="353"/>
        <v>3.8576801479247094E-2</v>
      </c>
      <c r="BN365" s="4">
        <f t="shared" si="354"/>
        <v>5.6757971504201317E-2</v>
      </c>
      <c r="BO365" s="4">
        <f t="shared" si="355"/>
        <v>6.6886281224835836E-2</v>
      </c>
      <c r="BP365" s="4">
        <f t="shared" si="356"/>
        <v>0.23407554103397865</v>
      </c>
      <c r="BQ365" s="4">
        <f t="shared" si="357"/>
        <v>0.11854677774867968</v>
      </c>
      <c r="BR365" s="4">
        <f t="shared" si="358"/>
        <v>0.12623380046313132</v>
      </c>
      <c r="BT365" s="4">
        <f t="shared" si="362"/>
        <v>112.22318912099688</v>
      </c>
      <c r="BU365" s="4">
        <f t="shared" si="363"/>
        <v>358.81468880712868</v>
      </c>
      <c r="BV365" s="5">
        <f t="shared" si="309"/>
        <v>-6.6099719137700005E-2</v>
      </c>
      <c r="BW365" s="4">
        <f t="shared" si="311"/>
        <v>12.706081632652975</v>
      </c>
      <c r="BX365" s="4">
        <f>MAX(BW$28:BW365)</f>
        <v>18.356489268737281</v>
      </c>
      <c r="BY365" s="22">
        <f t="shared" si="310"/>
        <v>0.3078152664903876</v>
      </c>
      <c r="CG365">
        <v>1</v>
      </c>
    </row>
    <row r="366" spans="1:85" x14ac:dyDescent="0.25">
      <c r="A366" s="2">
        <v>39903</v>
      </c>
      <c r="B366" s="3">
        <v>1.12051843748E-3</v>
      </c>
      <c r="C366" s="3">
        <v>2.5969654994500001E-2</v>
      </c>
      <c r="D366" s="3">
        <v>0.12757632177</v>
      </c>
      <c r="E366" s="3">
        <v>-2.09331126088E-2</v>
      </c>
      <c r="F366" s="3">
        <v>6.7112769923500001E-2</v>
      </c>
      <c r="G366" s="3">
        <v>3.6144817989400002E-2</v>
      </c>
      <c r="H366" s="3">
        <v>8.7773959272900007E-2</v>
      </c>
      <c r="I366" s="3">
        <v>4.67141618216E-3</v>
      </c>
      <c r="J366" s="3">
        <v>1.4786622864200001E-2</v>
      </c>
      <c r="K366" s="3">
        <v>2.0887423269200001E-2</v>
      </c>
      <c r="L366" s="3">
        <v>9.0396952717599996E-2</v>
      </c>
      <c r="M366" s="3">
        <v>-1.03566815543E-2</v>
      </c>
      <c r="N366" s="3">
        <v>5.5706767328600002E-3</v>
      </c>
      <c r="O366" s="3">
        <f t="shared" si="307"/>
        <v>3.7466735129435005E-2</v>
      </c>
      <c r="P366" s="3">
        <f t="shared" si="308"/>
        <v>0.1076613913750654</v>
      </c>
      <c r="Q366" s="3"/>
      <c r="R366" s="4">
        <f t="shared" si="312"/>
        <v>-1</v>
      </c>
      <c r="S366" s="4">
        <f t="shared" si="313"/>
        <v>-1</v>
      </c>
      <c r="T366" s="4">
        <f t="shared" si="314"/>
        <v>-1</v>
      </c>
      <c r="U366" s="4">
        <f t="shared" si="315"/>
        <v>-1</v>
      </c>
      <c r="V366" s="4">
        <f t="shared" si="316"/>
        <v>-1</v>
      </c>
      <c r="W366" s="4">
        <f t="shared" si="317"/>
        <v>-1</v>
      </c>
      <c r="X366" s="4">
        <f t="shared" si="318"/>
        <v>1</v>
      </c>
      <c r="Y366" s="4">
        <f t="shared" si="319"/>
        <v>1</v>
      </c>
      <c r="Z366" s="4">
        <f t="shared" si="320"/>
        <v>1</v>
      </c>
      <c r="AA366" s="4">
        <f t="shared" si="321"/>
        <v>-1</v>
      </c>
      <c r="AB366" s="4">
        <f t="shared" si="322"/>
        <v>1</v>
      </c>
      <c r="AC366" s="4">
        <f t="shared" si="323"/>
        <v>-1</v>
      </c>
      <c r="AE366" s="4">
        <f t="shared" si="359"/>
        <v>-2.5969654994500001E-2</v>
      </c>
      <c r="AF366" s="4">
        <f t="shared" si="324"/>
        <v>-0.12757632177</v>
      </c>
      <c r="AG366" s="4">
        <f t="shared" si="325"/>
        <v>-2.09331126088E-2</v>
      </c>
      <c r="AH366" s="4">
        <f t="shared" si="326"/>
        <v>-6.7112769923500001E-2</v>
      </c>
      <c r="AI366" s="4">
        <f t="shared" si="327"/>
        <v>-3.6144817989400002E-2</v>
      </c>
      <c r="AJ366" s="4">
        <f t="shared" si="328"/>
        <v>-8.7773959272900007E-2</v>
      </c>
      <c r="AK366" s="4">
        <f t="shared" si="329"/>
        <v>4.67141618216E-3</v>
      </c>
      <c r="AL366" s="4">
        <f t="shared" si="330"/>
        <v>1.4786622864200001E-2</v>
      </c>
      <c r="AM366" s="4">
        <f t="shared" si="331"/>
        <v>2.0887423269200001E-2</v>
      </c>
      <c r="AN366" s="4">
        <f t="shared" si="332"/>
        <v>-9.0396952717599996E-2</v>
      </c>
      <c r="AO366" s="4">
        <f t="shared" si="333"/>
        <v>-1.03566815543E-2</v>
      </c>
      <c r="AP366" s="4">
        <f t="shared" si="334"/>
        <v>-5.5706767328600002E-3</v>
      </c>
      <c r="AQ366" s="4">
        <f t="shared" si="360"/>
        <v>-3.5957457104024995E-2</v>
      </c>
      <c r="AS366" s="4">
        <f t="shared" si="361"/>
        <v>-3.2760427014568376E-2</v>
      </c>
      <c r="AT366" s="4">
        <f t="shared" si="335"/>
        <v>-0.1146227568307896</v>
      </c>
      <c r="AU366" s="4">
        <f t="shared" si="336"/>
        <v>-2.7281648002434208E-2</v>
      </c>
      <c r="AV366" s="4">
        <f t="shared" si="337"/>
        <v>-0.12526609843739384</v>
      </c>
      <c r="AW366" s="4">
        <f t="shared" si="338"/>
        <v>-7.0615333470313693E-2</v>
      </c>
      <c r="AX366" s="4">
        <f t="shared" si="339"/>
        <v>-0.1594735491275627</v>
      </c>
      <c r="AY366" s="4">
        <f t="shared" si="340"/>
        <v>4.8437568725577737E-2</v>
      </c>
      <c r="AZ366" s="4">
        <f t="shared" si="341"/>
        <v>0.10420825461040636</v>
      </c>
      <c r="BA366" s="4">
        <f t="shared" si="342"/>
        <v>0.12491304875502156</v>
      </c>
      <c r="BB366" s="4">
        <f t="shared" si="343"/>
        <v>-0.15447483717143756</v>
      </c>
      <c r="BC366" s="4">
        <f t="shared" si="344"/>
        <v>-3.4945467944329171E-2</v>
      </c>
      <c r="BD366" s="4">
        <f t="shared" si="345"/>
        <v>-1.7651933832054781E-2</v>
      </c>
      <c r="BE366" s="4">
        <f t="shared" si="346"/>
        <v>-3.8294431644989857E-2</v>
      </c>
      <c r="BG366" s="4">
        <f t="shared" si="347"/>
        <v>0.23950331170982858</v>
      </c>
      <c r="BH366" s="4">
        <f t="shared" si="348"/>
        <v>0.43058427366884766</v>
      </c>
      <c r="BI366" s="4">
        <f t="shared" si="349"/>
        <v>0.30274600341982716</v>
      </c>
      <c r="BJ366" s="4">
        <f t="shared" si="350"/>
        <v>0.22569696017323659</v>
      </c>
      <c r="BK366" s="4">
        <f t="shared" si="351"/>
        <v>0.20782876161819208</v>
      </c>
      <c r="BL366" s="4">
        <f t="shared" si="352"/>
        <v>0.22952552403713286</v>
      </c>
      <c r="BM366" s="4">
        <f t="shared" si="353"/>
        <v>3.9269946033304144E-2</v>
      </c>
      <c r="BN366" s="4">
        <f t="shared" si="354"/>
        <v>5.7584114860767088E-2</v>
      </c>
      <c r="BO366" s="4">
        <f t="shared" si="355"/>
        <v>6.7290284124639624E-2</v>
      </c>
      <c r="BP366" s="4">
        <f t="shared" si="356"/>
        <v>0.22268808987272565</v>
      </c>
      <c r="BQ366" s="4">
        <f t="shared" si="357"/>
        <v>0.1520696825357335</v>
      </c>
      <c r="BR366" s="4">
        <f t="shared" si="358"/>
        <v>0.12404259792859397</v>
      </c>
      <c r="BT366" s="4">
        <f t="shared" si="362"/>
        <v>99.934592273222407</v>
      </c>
      <c r="BU366" s="4">
        <f t="shared" si="363"/>
        <v>345.47614270783288</v>
      </c>
      <c r="BV366" s="5">
        <f t="shared" si="309"/>
        <v>6.1019344871420009E-2</v>
      </c>
      <c r="BW366" s="4">
        <f t="shared" si="311"/>
        <v>13.495635808497756</v>
      </c>
      <c r="BX366" s="4">
        <f>MAX(BW$28:BW366)</f>
        <v>18.356489268737281</v>
      </c>
      <c r="BY366" s="22">
        <f t="shared" si="310"/>
        <v>0.2648030017655929</v>
      </c>
    </row>
    <row r="367" spans="1:85" x14ac:dyDescent="0.25">
      <c r="A367" s="2">
        <v>39933</v>
      </c>
      <c r="B367" s="3">
        <v>9.2570188832399999E-4</v>
      </c>
      <c r="C367" s="3">
        <v>6.5790982280800006E-2</v>
      </c>
      <c r="D367" s="3">
        <v>-2.70066395657E-2</v>
      </c>
      <c r="E367" s="3">
        <v>-3.6573201543399998E-2</v>
      </c>
      <c r="F367" s="3">
        <v>0.172636629348</v>
      </c>
      <c r="G367" s="3">
        <v>8.3637821150100003E-2</v>
      </c>
      <c r="H367" s="3">
        <v>9.4525568167500004E-2</v>
      </c>
      <c r="I367" s="3">
        <v>-8.2981834595400004E-3</v>
      </c>
      <c r="J367" s="3">
        <v>-1.0926287505399999E-2</v>
      </c>
      <c r="K367" s="3">
        <v>-1.6569496704E-2</v>
      </c>
      <c r="L367" s="3">
        <v>5.87490613789E-2</v>
      </c>
      <c r="M367" s="3">
        <v>3.3625909400200001E-3</v>
      </c>
      <c r="N367" s="3">
        <v>3.3398700815600001E-2</v>
      </c>
      <c r="O367" s="3">
        <f t="shared" si="307"/>
        <v>3.4393962108573338E-2</v>
      </c>
      <c r="P367" s="3">
        <f t="shared" si="308"/>
        <v>6.4437364414111117E-2</v>
      </c>
      <c r="Q367" s="3"/>
      <c r="R367" s="4">
        <f t="shared" si="312"/>
        <v>-1</v>
      </c>
      <c r="S367" s="4">
        <f t="shared" si="313"/>
        <v>-1</v>
      </c>
      <c r="T367" s="4">
        <f t="shared" si="314"/>
        <v>1</v>
      </c>
      <c r="U367" s="4">
        <f t="shared" si="315"/>
        <v>-1</v>
      </c>
      <c r="V367" s="4">
        <f t="shared" si="316"/>
        <v>-1</v>
      </c>
      <c r="W367" s="4">
        <f t="shared" si="317"/>
        <v>-1</v>
      </c>
      <c r="X367" s="4">
        <f t="shared" si="318"/>
        <v>1</v>
      </c>
      <c r="Y367" s="4">
        <f t="shared" si="319"/>
        <v>1</v>
      </c>
      <c r="Z367" s="4">
        <f t="shared" si="320"/>
        <v>1</v>
      </c>
      <c r="AA367" s="4">
        <f t="shared" si="321"/>
        <v>-1</v>
      </c>
      <c r="AB367" s="4">
        <f t="shared" si="322"/>
        <v>-1</v>
      </c>
      <c r="AC367" s="4">
        <f t="shared" si="323"/>
        <v>-1</v>
      </c>
      <c r="AE367" s="4">
        <f t="shared" si="359"/>
        <v>-6.5790982280800006E-2</v>
      </c>
      <c r="AF367" s="4">
        <f t="shared" si="324"/>
        <v>2.70066395657E-2</v>
      </c>
      <c r="AG367" s="4">
        <f t="shared" si="325"/>
        <v>3.6573201543399998E-2</v>
      </c>
      <c r="AH367" s="4">
        <f t="shared" si="326"/>
        <v>-0.172636629348</v>
      </c>
      <c r="AI367" s="4">
        <f t="shared" si="327"/>
        <v>-8.3637821150100003E-2</v>
      </c>
      <c r="AJ367" s="4">
        <f t="shared" si="328"/>
        <v>-9.4525568167500004E-2</v>
      </c>
      <c r="AK367" s="4">
        <f t="shared" si="329"/>
        <v>-8.2981834595400004E-3</v>
      </c>
      <c r="AL367" s="4">
        <f t="shared" si="330"/>
        <v>-1.0926287505399999E-2</v>
      </c>
      <c r="AM367" s="4">
        <f t="shared" si="331"/>
        <v>-1.6569496704E-2</v>
      </c>
      <c r="AN367" s="4">
        <f t="shared" si="332"/>
        <v>-5.87490613789E-2</v>
      </c>
      <c r="AO367" s="4">
        <f t="shared" si="333"/>
        <v>3.3625909400200001E-3</v>
      </c>
      <c r="AP367" s="4">
        <f t="shared" si="334"/>
        <v>-3.3398700815600001E-2</v>
      </c>
      <c r="AQ367" s="4">
        <f t="shared" si="360"/>
        <v>-3.979919156339333E-2</v>
      </c>
      <c r="AS367" s="4">
        <f t="shared" si="361"/>
        <v>-0.10987903559431263</v>
      </c>
      <c r="AT367" s="4">
        <f t="shared" si="335"/>
        <v>2.5088365941084212E-2</v>
      </c>
      <c r="AU367" s="4">
        <f t="shared" si="336"/>
        <v>4.8321961155910385E-2</v>
      </c>
      <c r="AV367" s="4">
        <f t="shared" si="337"/>
        <v>-0.30596181572935771</v>
      </c>
      <c r="AW367" s="4">
        <f t="shared" si="338"/>
        <v>-0.1609744878406259</v>
      </c>
      <c r="AX367" s="4">
        <f t="shared" si="339"/>
        <v>-0.16473212478488028</v>
      </c>
      <c r="AY367" s="4">
        <f t="shared" si="340"/>
        <v>-8.4524521144006243E-2</v>
      </c>
      <c r="AZ367" s="4">
        <f t="shared" si="341"/>
        <v>-7.589792797419026E-2</v>
      </c>
      <c r="BA367" s="4">
        <f t="shared" si="342"/>
        <v>-9.8495626342185491E-2</v>
      </c>
      <c r="BB367" s="4">
        <f t="shared" si="343"/>
        <v>-0.10552708303794286</v>
      </c>
      <c r="BC367" s="4">
        <f t="shared" si="344"/>
        <v>8.844868704792239E-3</v>
      </c>
      <c r="BD367" s="4">
        <f t="shared" si="345"/>
        <v>-0.10770074594802088</v>
      </c>
      <c r="BE367" s="4">
        <f t="shared" si="346"/>
        <v>-9.4286514382811284E-2</v>
      </c>
      <c r="BG367" s="4">
        <f t="shared" si="347"/>
        <v>0.25789954158030848</v>
      </c>
      <c r="BH367" s="4">
        <f t="shared" si="348"/>
        <v>0.45972000300998472</v>
      </c>
      <c r="BI367" s="4">
        <f t="shared" si="349"/>
        <v>0.29700446677248327</v>
      </c>
      <c r="BJ367" s="4">
        <f t="shared" si="350"/>
        <v>0.25259146453755049</v>
      </c>
      <c r="BK367" s="4">
        <f t="shared" si="351"/>
        <v>0.21880093558020522</v>
      </c>
      <c r="BL367" s="4">
        <f t="shared" si="352"/>
        <v>0.26445893613377702</v>
      </c>
      <c r="BM367" s="4">
        <f t="shared" si="353"/>
        <v>3.8711118340336019E-2</v>
      </c>
      <c r="BN367" s="4">
        <f t="shared" si="354"/>
        <v>5.8759266991609084E-2</v>
      </c>
      <c r="BO367" s="4">
        <f t="shared" si="355"/>
        <v>6.932738011247426E-2</v>
      </c>
      <c r="BP367" s="4">
        <f t="shared" si="356"/>
        <v>0.25141263704236494</v>
      </c>
      <c r="BQ367" s="4">
        <f t="shared" si="357"/>
        <v>0.14612350347373684</v>
      </c>
      <c r="BR367" s="4">
        <f t="shared" si="358"/>
        <v>0.12495973481809061</v>
      </c>
      <c r="BT367" s="4">
        <f t="shared" si="362"/>
        <v>87.79102132810479</v>
      </c>
      <c r="BU367" s="4">
        <f t="shared" si="363"/>
        <v>313.22220932716812</v>
      </c>
      <c r="BV367" s="5">
        <f t="shared" si="309"/>
        <v>5.0087542218899994E-2</v>
      </c>
      <c r="BW367" s="4">
        <f t="shared" si="311"/>
        <v>14.184091972378845</v>
      </c>
      <c r="BX367" s="4">
        <f>MAX(BW$28:BW367)</f>
        <v>18.356489268737281</v>
      </c>
      <c r="BY367" s="22">
        <f t="shared" si="310"/>
        <v>0.2272982178277628</v>
      </c>
    </row>
    <row r="368" spans="1:85" x14ac:dyDescent="0.25">
      <c r="A368" s="2">
        <v>39962</v>
      </c>
      <c r="B368" s="3">
        <v>6.7434335443899995E-4</v>
      </c>
      <c r="C368" s="3">
        <v>-4.3662933391399997E-2</v>
      </c>
      <c r="D368" s="3">
        <v>8.1218271432100003E-2</v>
      </c>
      <c r="E368" s="3">
        <v>9.7762683556299995E-2</v>
      </c>
      <c r="F368" s="3">
        <v>2.9079152522299999E-2</v>
      </c>
      <c r="G368" s="3">
        <v>4.3539330161900001E-2</v>
      </c>
      <c r="H368" s="3">
        <v>5.5313016958599998E-2</v>
      </c>
      <c r="I368" s="3">
        <v>-1.3600154482E-2</v>
      </c>
      <c r="J368" s="3">
        <v>-9.7204397181399997E-3</v>
      </c>
      <c r="K368" s="3">
        <v>-1.3088394674400001E-2</v>
      </c>
      <c r="L368" s="3">
        <v>9.15197900668E-2</v>
      </c>
      <c r="M368" s="3">
        <v>3.0407569659599998E-2</v>
      </c>
      <c r="N368" s="3">
        <v>8.7820892080099994E-2</v>
      </c>
      <c r="O368" s="3">
        <f t="shared" si="307"/>
        <v>3.6382398680980005E-2</v>
      </c>
      <c r="P368" s="3">
        <f t="shared" si="308"/>
        <v>8.2037054121682274E-2</v>
      </c>
      <c r="Q368" s="3"/>
      <c r="R368" s="4">
        <f t="shared" si="312"/>
        <v>-1</v>
      </c>
      <c r="S368" s="4">
        <f t="shared" si="313"/>
        <v>-1</v>
      </c>
      <c r="T368" s="4">
        <f t="shared" si="314"/>
        <v>1</v>
      </c>
      <c r="U368" s="4">
        <f t="shared" si="315"/>
        <v>-1</v>
      </c>
      <c r="V368" s="4">
        <f t="shared" si="316"/>
        <v>-1</v>
      </c>
      <c r="W368" s="4">
        <f t="shared" si="317"/>
        <v>-1</v>
      </c>
      <c r="X368" s="4">
        <f t="shared" si="318"/>
        <v>1</v>
      </c>
      <c r="Y368" s="4">
        <f t="shared" si="319"/>
        <v>1</v>
      </c>
      <c r="Z368" s="4">
        <f t="shared" si="320"/>
        <v>1</v>
      </c>
      <c r="AA368" s="4">
        <f t="shared" si="321"/>
        <v>-1</v>
      </c>
      <c r="AB368" s="4">
        <f t="shared" si="322"/>
        <v>1</v>
      </c>
      <c r="AC368" s="4">
        <f t="shared" si="323"/>
        <v>-1</v>
      </c>
      <c r="AE368" s="4">
        <f t="shared" si="359"/>
        <v>4.3662933391399997E-2</v>
      </c>
      <c r="AF368" s="4">
        <f t="shared" si="324"/>
        <v>-8.1218271432100003E-2</v>
      </c>
      <c r="AG368" s="4">
        <f t="shared" si="325"/>
        <v>9.7762683556299995E-2</v>
      </c>
      <c r="AH368" s="4">
        <f t="shared" si="326"/>
        <v>-2.9079152522299999E-2</v>
      </c>
      <c r="AI368" s="4">
        <f t="shared" si="327"/>
        <v>-4.3539330161900001E-2</v>
      </c>
      <c r="AJ368" s="4">
        <f t="shared" si="328"/>
        <v>-5.5313016958599998E-2</v>
      </c>
      <c r="AK368" s="4">
        <f t="shared" si="329"/>
        <v>-1.3600154482E-2</v>
      </c>
      <c r="AL368" s="4">
        <f t="shared" si="330"/>
        <v>-9.7204397181399997E-3</v>
      </c>
      <c r="AM368" s="4">
        <f t="shared" si="331"/>
        <v>-1.3088394674400001E-2</v>
      </c>
      <c r="AN368" s="4">
        <f t="shared" si="332"/>
        <v>-9.15197900668E-2</v>
      </c>
      <c r="AO368" s="4">
        <f t="shared" si="333"/>
        <v>-3.0407569659599998E-2</v>
      </c>
      <c r="AP368" s="4">
        <f t="shared" si="334"/>
        <v>-8.7820892080099994E-2</v>
      </c>
      <c r="AQ368" s="4">
        <f t="shared" si="360"/>
        <v>-2.6156782900686668E-2</v>
      </c>
      <c r="AS368" s="4">
        <f t="shared" si="361"/>
        <v>6.7720839089283308E-2</v>
      </c>
      <c r="AT368" s="4">
        <f t="shared" si="335"/>
        <v>-7.0667598451517474E-2</v>
      </c>
      <c r="AU368" s="4">
        <f t="shared" si="336"/>
        <v>0.13166493368759999</v>
      </c>
      <c r="AV368" s="4">
        <f t="shared" si="337"/>
        <v>-4.6049303487809765E-2</v>
      </c>
      <c r="AW368" s="4">
        <f t="shared" si="338"/>
        <v>-7.9596241298410572E-2</v>
      </c>
      <c r="AX368" s="4">
        <f t="shared" si="339"/>
        <v>-8.3662163611850596E-2</v>
      </c>
      <c r="AY368" s="4">
        <f t="shared" si="340"/>
        <v>-0.14052969859906092</v>
      </c>
      <c r="AZ368" s="4">
        <f t="shared" si="341"/>
        <v>-6.6171279635112504E-2</v>
      </c>
      <c r="BA368" s="4">
        <f t="shared" si="342"/>
        <v>-7.5516453402196121E-2</v>
      </c>
      <c r="BB368" s="4">
        <f t="shared" si="343"/>
        <v>-0.14560889403722091</v>
      </c>
      <c r="BC368" s="4">
        <f t="shared" si="344"/>
        <v>-8.3237997821658388E-2</v>
      </c>
      <c r="BD368" s="4">
        <f t="shared" si="345"/>
        <v>-0.28111740860508305</v>
      </c>
      <c r="BE368" s="4">
        <f t="shared" si="346"/>
        <v>-7.2730938847753085E-2</v>
      </c>
      <c r="BG368" s="4">
        <f t="shared" si="347"/>
        <v>0.28891828971558325</v>
      </c>
      <c r="BH368" s="4">
        <f t="shared" si="348"/>
        <v>0.44974242681147214</v>
      </c>
      <c r="BI368" s="4">
        <f t="shared" si="349"/>
        <v>0.29224020538336881</v>
      </c>
      <c r="BJ368" s="4">
        <f t="shared" si="350"/>
        <v>0.3170812813728881</v>
      </c>
      <c r="BK368" s="4">
        <f t="shared" si="351"/>
        <v>0.22654127349691458</v>
      </c>
      <c r="BL368" s="4">
        <f t="shared" si="352"/>
        <v>0.28484830467277339</v>
      </c>
      <c r="BM368" s="4">
        <f t="shared" si="353"/>
        <v>3.8502864857505856E-2</v>
      </c>
      <c r="BN368" s="4">
        <f t="shared" si="354"/>
        <v>5.7161813601426074E-2</v>
      </c>
      <c r="BO368" s="4">
        <f t="shared" si="355"/>
        <v>6.9408507969056871E-2</v>
      </c>
      <c r="BP368" s="4">
        <f t="shared" si="356"/>
        <v>0.25740226977466679</v>
      </c>
      <c r="BQ368" s="4">
        <f t="shared" si="357"/>
        <v>0.13602669168902326</v>
      </c>
      <c r="BR368" s="4">
        <f t="shared" si="358"/>
        <v>0.13622083486316849</v>
      </c>
      <c r="BT368" s="4">
        <f t="shared" si="362"/>
        <v>80.785637495403762</v>
      </c>
      <c r="BU368" s="4">
        <f t="shared" si="363"/>
        <v>290.65248329015822</v>
      </c>
      <c r="BV368" s="5">
        <f t="shared" si="309"/>
        <v>2.7952452305399996E-2</v>
      </c>
      <c r="BW368" s="4">
        <f t="shared" si="311"/>
        <v>14.590137074892496</v>
      </c>
      <c r="BX368" s="4">
        <f>MAX(BW$28:BW368)</f>
        <v>18.356489268737281</v>
      </c>
      <c r="BY368" s="22">
        <f t="shared" si="310"/>
        <v>0.20517824180352476</v>
      </c>
    </row>
    <row r="369" spans="1:77" x14ac:dyDescent="0.25">
      <c r="A369" s="2">
        <v>39994</v>
      </c>
      <c r="B369" s="3">
        <v>5.5292721730700002E-4</v>
      </c>
      <c r="C369" s="3">
        <v>0.12367911583299999</v>
      </c>
      <c r="D369" s="3">
        <v>-0.205314446634</v>
      </c>
      <c r="E369" s="3">
        <v>-5.3990610241100002E-2</v>
      </c>
      <c r="F369" s="3">
        <v>-2.38481044504E-2</v>
      </c>
      <c r="G369" s="3">
        <v>-3.0732752192300001E-2</v>
      </c>
      <c r="H369" s="3">
        <v>2.2496283763300002E-3</v>
      </c>
      <c r="I369" s="3">
        <v>9.7097572884799997E-3</v>
      </c>
      <c r="J369" s="3">
        <v>3.4583001509999999E-3</v>
      </c>
      <c r="K369" s="3">
        <v>-3.9125483243099999E-3</v>
      </c>
      <c r="L369" s="3">
        <v>9.4584470700800009E-3</v>
      </c>
      <c r="M369" s="3">
        <v>-1.11928857706E-2</v>
      </c>
      <c r="N369" s="3">
        <v>2.1922071961599999E-2</v>
      </c>
      <c r="O369" s="3">
        <f t="shared" si="307"/>
        <v>-1.3209502244351671E-2</v>
      </c>
      <c r="P369" s="3">
        <f t="shared" si="308"/>
        <v>-1.253064436759933E-2</v>
      </c>
      <c r="Q369" s="3"/>
      <c r="R369" s="4">
        <f t="shared" si="312"/>
        <v>-1</v>
      </c>
      <c r="S369" s="4">
        <f t="shared" si="313"/>
        <v>-1</v>
      </c>
      <c r="T369" s="4">
        <f t="shared" si="314"/>
        <v>1</v>
      </c>
      <c r="U369" s="4">
        <f t="shared" si="315"/>
        <v>-1</v>
      </c>
      <c r="V369" s="4">
        <f t="shared" si="316"/>
        <v>-1</v>
      </c>
      <c r="W369" s="4">
        <f t="shared" si="317"/>
        <v>-1</v>
      </c>
      <c r="X369" s="4">
        <f t="shared" si="318"/>
        <v>1</v>
      </c>
      <c r="Y369" s="4">
        <f t="shared" si="319"/>
        <v>1</v>
      </c>
      <c r="Z369" s="4">
        <f t="shared" si="320"/>
        <v>1</v>
      </c>
      <c r="AA369" s="4">
        <f t="shared" si="321"/>
        <v>-1</v>
      </c>
      <c r="AB369" s="4">
        <f t="shared" si="322"/>
        <v>1</v>
      </c>
      <c r="AC369" s="4">
        <f t="shared" si="323"/>
        <v>-1</v>
      </c>
      <c r="AE369" s="4">
        <f t="shared" si="359"/>
        <v>-0.12367911583299999</v>
      </c>
      <c r="AF369" s="4">
        <f t="shared" si="324"/>
        <v>0.205314446634</v>
      </c>
      <c r="AG369" s="4">
        <f t="shared" si="325"/>
        <v>-5.3990610241100002E-2</v>
      </c>
      <c r="AH369" s="4">
        <f t="shared" si="326"/>
        <v>2.38481044504E-2</v>
      </c>
      <c r="AI369" s="4">
        <f t="shared" si="327"/>
        <v>3.0732752192300001E-2</v>
      </c>
      <c r="AJ369" s="4">
        <f t="shared" si="328"/>
        <v>-2.2496283763300002E-3</v>
      </c>
      <c r="AK369" s="4">
        <f t="shared" si="329"/>
        <v>9.7097572884799997E-3</v>
      </c>
      <c r="AL369" s="4">
        <f t="shared" si="330"/>
        <v>3.4583001509999999E-3</v>
      </c>
      <c r="AM369" s="4">
        <f t="shared" si="331"/>
        <v>-3.9125483243099999E-3</v>
      </c>
      <c r="AN369" s="4">
        <f t="shared" si="332"/>
        <v>-9.4584470700800009E-3</v>
      </c>
      <c r="AO369" s="4">
        <f t="shared" si="333"/>
        <v>-1.11928857706E-2</v>
      </c>
      <c r="AP369" s="4">
        <f t="shared" si="334"/>
        <v>-2.1922071961599999E-2</v>
      </c>
      <c r="AQ369" s="4">
        <f t="shared" si="360"/>
        <v>3.8881710949300007E-3</v>
      </c>
      <c r="AS369" s="4">
        <f t="shared" si="361"/>
        <v>-0.17123058004358549</v>
      </c>
      <c r="AT369" s="4">
        <f t="shared" si="335"/>
        <v>0.18260625139559353</v>
      </c>
      <c r="AU369" s="4">
        <f t="shared" si="336"/>
        <v>-7.3898949215798176E-2</v>
      </c>
      <c r="AV369" s="4">
        <f t="shared" si="337"/>
        <v>3.0084531445241126E-2</v>
      </c>
      <c r="AW369" s="4">
        <f t="shared" si="338"/>
        <v>5.426428785873065E-2</v>
      </c>
      <c r="AX369" s="4">
        <f t="shared" si="339"/>
        <v>-3.1590546117721391E-3</v>
      </c>
      <c r="AY369" s="4">
        <f t="shared" si="340"/>
        <v>0.10087308904845975</v>
      </c>
      <c r="AZ369" s="4">
        <f t="shared" si="341"/>
        <v>2.4200072972588277E-2</v>
      </c>
      <c r="BA369" s="4">
        <f t="shared" si="342"/>
        <v>-2.2547946577697708E-2</v>
      </c>
      <c r="BB369" s="4">
        <f t="shared" si="343"/>
        <v>-1.4698311834406194E-2</v>
      </c>
      <c r="BC369" s="4">
        <f t="shared" si="344"/>
        <v>-3.2913792525921484E-2</v>
      </c>
      <c r="BD369" s="4">
        <f t="shared" si="345"/>
        <v>-6.4372155650405008E-2</v>
      </c>
      <c r="BE369" s="4">
        <f t="shared" si="346"/>
        <v>7.6728685508559505E-4</v>
      </c>
      <c r="BG369" s="4">
        <f t="shared" si="347"/>
        <v>0.28177205153256568</v>
      </c>
      <c r="BH369" s="4">
        <f t="shared" si="348"/>
        <v>0.4655063906376431</v>
      </c>
      <c r="BI369" s="4">
        <f t="shared" si="349"/>
        <v>0.30660907325501541</v>
      </c>
      <c r="BJ369" s="4">
        <f t="shared" si="350"/>
        <v>0.31930974528457629</v>
      </c>
      <c r="BK369" s="4">
        <f t="shared" si="351"/>
        <v>0.23673313132788032</v>
      </c>
      <c r="BL369" s="4">
        <f t="shared" si="352"/>
        <v>0.29601807737636132</v>
      </c>
      <c r="BM369" s="4">
        <f t="shared" si="353"/>
        <v>3.9911206673638684E-2</v>
      </c>
      <c r="BN369" s="4">
        <f t="shared" si="354"/>
        <v>5.6304409839435472E-2</v>
      </c>
      <c r="BO369" s="4">
        <f t="shared" si="355"/>
        <v>6.9998109915690165E-2</v>
      </c>
      <c r="BP369" s="4">
        <f t="shared" si="356"/>
        <v>0.27760496753395225</v>
      </c>
      <c r="BQ369" s="4">
        <f t="shared" si="357"/>
        <v>0.13706020082044654</v>
      </c>
      <c r="BR369" s="4">
        <f t="shared" si="358"/>
        <v>0.17448622272514924</v>
      </c>
      <c r="BT369" s="4">
        <f t="shared" si="362"/>
        <v>81.796650078838454</v>
      </c>
      <c r="BU369" s="4">
        <f t="shared" si="363"/>
        <v>291.03620678877377</v>
      </c>
      <c r="BV369" s="5">
        <f t="shared" si="309"/>
        <v>-2.1524230392599986E-4</v>
      </c>
      <c r="BW369" s="4">
        <f t="shared" si="311"/>
        <v>14.595063944066847</v>
      </c>
      <c r="BX369" s="4">
        <f>MAX(BW$28:BW369)</f>
        <v>18.356489268737281</v>
      </c>
      <c r="BY369" s="22">
        <f t="shared" si="310"/>
        <v>0.20490984248695487</v>
      </c>
    </row>
    <row r="370" spans="1:77" x14ac:dyDescent="0.25">
      <c r="A370" s="2">
        <v>40025</v>
      </c>
      <c r="B370" s="3">
        <v>4.4635201434400001E-4</v>
      </c>
      <c r="C370" s="3">
        <v>0.15898504363999999</v>
      </c>
      <c r="D370" s="3">
        <v>-4.2331043967E-2</v>
      </c>
      <c r="E370" s="3">
        <v>2.7583574848499999E-2</v>
      </c>
      <c r="F370" s="3">
        <v>0.109381670253</v>
      </c>
      <c r="G370" s="3">
        <v>8.5197605309100005E-2</v>
      </c>
      <c r="H370" s="3">
        <v>7.4950961999499993E-2</v>
      </c>
      <c r="I370" s="3">
        <v>4.22361798773E-3</v>
      </c>
      <c r="J370" s="3">
        <v>-2.7862053564700002E-3</v>
      </c>
      <c r="K370" s="3">
        <v>5.79541215112E-3</v>
      </c>
      <c r="L370" s="3">
        <v>3.0368698926700001E-2</v>
      </c>
      <c r="M370" s="3">
        <v>1.3412903483500001E-2</v>
      </c>
      <c r="N370" s="3">
        <v>6.6811900244400004E-3</v>
      </c>
      <c r="O370" s="3">
        <f t="shared" si="307"/>
        <v>3.9288619108343338E-2</v>
      </c>
      <c r="P370" s="3">
        <f t="shared" si="308"/>
        <v>9.5321295284445148E-2</v>
      </c>
      <c r="Q370" s="3"/>
      <c r="R370" s="4">
        <f t="shared" si="312"/>
        <v>-1</v>
      </c>
      <c r="S370" s="4">
        <f t="shared" si="313"/>
        <v>-1</v>
      </c>
      <c r="T370" s="4">
        <f t="shared" si="314"/>
        <v>1</v>
      </c>
      <c r="U370" s="4">
        <f t="shared" si="315"/>
        <v>-1</v>
      </c>
      <c r="V370" s="4">
        <f t="shared" si="316"/>
        <v>-1</v>
      </c>
      <c r="W370" s="4">
        <f t="shared" si="317"/>
        <v>-1</v>
      </c>
      <c r="X370" s="4">
        <f t="shared" si="318"/>
        <v>1</v>
      </c>
      <c r="Y370" s="4">
        <f t="shared" si="319"/>
        <v>1</v>
      </c>
      <c r="Z370" s="4">
        <f t="shared" si="320"/>
        <v>1</v>
      </c>
      <c r="AA370" s="4">
        <f t="shared" si="321"/>
        <v>-1</v>
      </c>
      <c r="AB370" s="4">
        <f t="shared" si="322"/>
        <v>1</v>
      </c>
      <c r="AC370" s="4">
        <f t="shared" si="323"/>
        <v>-1</v>
      </c>
      <c r="AE370" s="4">
        <f t="shared" si="359"/>
        <v>-0.15898504363999999</v>
      </c>
      <c r="AF370" s="4">
        <f t="shared" si="324"/>
        <v>4.2331043967E-2</v>
      </c>
      <c r="AG370" s="4">
        <f t="shared" si="325"/>
        <v>2.7583574848499999E-2</v>
      </c>
      <c r="AH370" s="4">
        <f t="shared" si="326"/>
        <v>-0.109381670253</v>
      </c>
      <c r="AI370" s="4">
        <f t="shared" si="327"/>
        <v>-8.5197605309100005E-2</v>
      </c>
      <c r="AJ370" s="4">
        <f t="shared" si="328"/>
        <v>-7.4950961999499993E-2</v>
      </c>
      <c r="AK370" s="4">
        <f t="shared" si="329"/>
        <v>4.22361798773E-3</v>
      </c>
      <c r="AL370" s="4">
        <f t="shared" si="330"/>
        <v>-2.7862053564700002E-3</v>
      </c>
      <c r="AM370" s="4">
        <f t="shared" si="331"/>
        <v>5.79541215112E-3</v>
      </c>
      <c r="AN370" s="4">
        <f t="shared" si="332"/>
        <v>-3.0368698926700001E-2</v>
      </c>
      <c r="AO370" s="4">
        <f t="shared" si="333"/>
        <v>1.3412903483500001E-2</v>
      </c>
      <c r="AP370" s="4">
        <f t="shared" si="334"/>
        <v>-6.6811900244400004E-3</v>
      </c>
      <c r="AQ370" s="4">
        <f t="shared" si="360"/>
        <v>-3.1250401922613337E-2</v>
      </c>
      <c r="AS370" s="4">
        <f t="shared" si="361"/>
        <v>-0.2256931342555461</v>
      </c>
      <c r="AT370" s="4">
        <f t="shared" si="335"/>
        <v>3.6374189328757113E-2</v>
      </c>
      <c r="AU370" s="4">
        <f t="shared" si="336"/>
        <v>3.5985334100740014E-2</v>
      </c>
      <c r="AV370" s="4">
        <f t="shared" si="337"/>
        <v>-0.13702265197764824</v>
      </c>
      <c r="AW370" s="4">
        <f t="shared" si="338"/>
        <v>-0.14395552465548145</v>
      </c>
      <c r="AX370" s="4">
        <f t="shared" si="339"/>
        <v>-0.10127889845619982</v>
      </c>
      <c r="AY370" s="4">
        <f t="shared" si="340"/>
        <v>4.2330145738436881E-2</v>
      </c>
      <c r="AZ370" s="4">
        <f t="shared" si="341"/>
        <v>-1.9793869534663333E-2</v>
      </c>
      <c r="BA370" s="4">
        <f t="shared" si="342"/>
        <v>3.3117535076877556E-2</v>
      </c>
      <c r="BB370" s="4">
        <f t="shared" si="343"/>
        <v>-4.3758149137566545E-2</v>
      </c>
      <c r="BC370" s="4">
        <f t="shared" si="344"/>
        <v>3.9144561012489261E-2</v>
      </c>
      <c r="BD370" s="4">
        <f t="shared" si="345"/>
        <v>-1.5316258029069066E-2</v>
      </c>
      <c r="BE370" s="4">
        <f t="shared" si="346"/>
        <v>-4.1655560065739484E-2</v>
      </c>
      <c r="BG370" s="4">
        <f t="shared" si="347"/>
        <v>0.31813024538755358</v>
      </c>
      <c r="BH370" s="4">
        <f t="shared" si="348"/>
        <v>0.41588564404921724</v>
      </c>
      <c r="BI370" s="4">
        <f t="shared" si="349"/>
        <v>0.31077591276334382</v>
      </c>
      <c r="BJ370" s="4">
        <f t="shared" si="350"/>
        <v>0.30939973325264652</v>
      </c>
      <c r="BK370" s="4">
        <f t="shared" si="351"/>
        <v>0.23102328624952959</v>
      </c>
      <c r="BL370" s="4">
        <f t="shared" si="352"/>
        <v>0.29127955709536441</v>
      </c>
      <c r="BM370" s="4">
        <f t="shared" si="353"/>
        <v>3.8575045746622322E-2</v>
      </c>
      <c r="BN370" s="4">
        <f t="shared" si="354"/>
        <v>5.4718745611463067E-2</v>
      </c>
      <c r="BO370" s="4">
        <f t="shared" si="355"/>
        <v>7.0378679161747906E-2</v>
      </c>
      <c r="BP370" s="4">
        <f t="shared" si="356"/>
        <v>0.27753090384487245</v>
      </c>
      <c r="BQ370" s="4">
        <f t="shared" si="357"/>
        <v>0.13768247901291406</v>
      </c>
      <c r="BR370" s="4">
        <f t="shared" si="358"/>
        <v>0.17680130734814495</v>
      </c>
      <c r="BT370" s="4">
        <f t="shared" si="362"/>
        <v>73.96916282950842</v>
      </c>
      <c r="BU370" s="4">
        <f t="shared" si="363"/>
        <v>279.04283519272627</v>
      </c>
      <c r="BV370" s="5">
        <f t="shared" si="309"/>
        <v>4.7288742060147999E-2</v>
      </c>
      <c r="BW370" s="4">
        <f t="shared" si="311"/>
        <v>15.291760694460105</v>
      </c>
      <c r="BX370" s="4">
        <f>MAX(BW$28:BW370)</f>
        <v>18.356489268737281</v>
      </c>
      <c r="BY370" s="22">
        <f t="shared" si="310"/>
        <v>0.16695613902036696</v>
      </c>
    </row>
    <row r="371" spans="1:77" x14ac:dyDescent="0.25">
      <c r="A371" s="2">
        <v>40056</v>
      </c>
      <c r="B371" s="3">
        <v>3.6569935414700001E-4</v>
      </c>
      <c r="C371" s="3">
        <v>-1.9289892011299999E-3</v>
      </c>
      <c r="D371" s="3">
        <v>-4.2122043933099998E-2</v>
      </c>
      <c r="E371" s="3">
        <v>-2.4062479287299998E-3</v>
      </c>
      <c r="F371" s="3">
        <v>2.4584053799299999E-2</v>
      </c>
      <c r="G371" s="3">
        <v>7.5307834556600006E-2</v>
      </c>
      <c r="H371" s="3">
        <v>3.5571784351400002E-2</v>
      </c>
      <c r="I371" s="3">
        <v>2.66883986424E-3</v>
      </c>
      <c r="J371" s="3">
        <v>1.0837480544600001E-2</v>
      </c>
      <c r="K371" s="3">
        <v>7.9629586026099992E-3</v>
      </c>
      <c r="L371" s="3">
        <v>1.9089445150099998E-2</v>
      </c>
      <c r="M371" s="3">
        <v>2.5371351522099999E-2</v>
      </c>
      <c r="N371" s="3">
        <v>-1.6815189598400001E-2</v>
      </c>
      <c r="O371" s="3">
        <f t="shared" si="307"/>
        <v>1.1510106477465832E-2</v>
      </c>
      <c r="P371" s="3">
        <f t="shared" si="308"/>
        <v>4.4252648092224282E-2</v>
      </c>
      <c r="Q371" s="3"/>
      <c r="R371" s="4">
        <f t="shared" si="312"/>
        <v>-1</v>
      </c>
      <c r="S371" s="4">
        <f t="shared" si="313"/>
        <v>-1</v>
      </c>
      <c r="T371" s="4">
        <f t="shared" si="314"/>
        <v>1</v>
      </c>
      <c r="U371" s="4">
        <f t="shared" si="315"/>
        <v>-1</v>
      </c>
      <c r="V371" s="4">
        <f t="shared" si="316"/>
        <v>-1</v>
      </c>
      <c r="W371" s="4">
        <f t="shared" si="317"/>
        <v>-1</v>
      </c>
      <c r="X371" s="4">
        <f t="shared" si="318"/>
        <v>1</v>
      </c>
      <c r="Y371" s="4">
        <f t="shared" si="319"/>
        <v>1</v>
      </c>
      <c r="Z371" s="4">
        <f t="shared" si="320"/>
        <v>1</v>
      </c>
      <c r="AA371" s="4">
        <f t="shared" si="321"/>
        <v>-1</v>
      </c>
      <c r="AB371" s="4">
        <f t="shared" si="322"/>
        <v>1</v>
      </c>
      <c r="AC371" s="4">
        <f t="shared" si="323"/>
        <v>-1</v>
      </c>
      <c r="AE371" s="4">
        <f t="shared" si="359"/>
        <v>1.9289892011299999E-3</v>
      </c>
      <c r="AF371" s="4">
        <f t="shared" si="324"/>
        <v>4.2122043933099998E-2</v>
      </c>
      <c r="AG371" s="4">
        <f t="shared" si="325"/>
        <v>-2.4062479287299998E-3</v>
      </c>
      <c r="AH371" s="4">
        <f t="shared" si="326"/>
        <v>-2.4584053799299999E-2</v>
      </c>
      <c r="AI371" s="4">
        <f t="shared" si="327"/>
        <v>-7.5307834556600006E-2</v>
      </c>
      <c r="AJ371" s="4">
        <f t="shared" si="328"/>
        <v>-3.5571784351400002E-2</v>
      </c>
      <c r="AK371" s="4">
        <f t="shared" si="329"/>
        <v>2.66883986424E-3</v>
      </c>
      <c r="AL371" s="4">
        <f t="shared" si="330"/>
        <v>1.0837480544600001E-2</v>
      </c>
      <c r="AM371" s="4">
        <f t="shared" si="331"/>
        <v>7.9629586026099992E-3</v>
      </c>
      <c r="AN371" s="4">
        <f t="shared" si="332"/>
        <v>-1.9089445150099998E-2</v>
      </c>
      <c r="AO371" s="4">
        <f t="shared" si="333"/>
        <v>2.5371351522099999E-2</v>
      </c>
      <c r="AP371" s="4">
        <f t="shared" si="334"/>
        <v>1.6815189598400001E-2</v>
      </c>
      <c r="AQ371" s="4">
        <f t="shared" si="360"/>
        <v>-4.1043760433291665E-3</v>
      </c>
      <c r="AS371" s="4">
        <f t="shared" si="361"/>
        <v>2.4254081202245465E-3</v>
      </c>
      <c r="AT371" s="4">
        <f t="shared" si="335"/>
        <v>4.0513102133542402E-2</v>
      </c>
      <c r="AU371" s="4">
        <f t="shared" si="336"/>
        <v>-3.0970842075040226E-3</v>
      </c>
      <c r="AV371" s="4">
        <f t="shared" si="337"/>
        <v>-3.1782902384373292E-2</v>
      </c>
      <c r="AW371" s="4">
        <f t="shared" si="338"/>
        <v>-0.13039003258790038</v>
      </c>
      <c r="AX371" s="4">
        <f t="shared" si="339"/>
        <v>-4.8848995385905321E-2</v>
      </c>
      <c r="AY371" s="4">
        <f t="shared" si="340"/>
        <v>2.7674262597328868E-2</v>
      </c>
      <c r="AZ371" s="4">
        <f t="shared" si="341"/>
        <v>7.9223165103621457E-2</v>
      </c>
      <c r="BA371" s="4">
        <f t="shared" si="342"/>
        <v>4.5257789418349938E-2</v>
      </c>
      <c r="BB371" s="4">
        <f t="shared" si="343"/>
        <v>-2.7513253314333828E-2</v>
      </c>
      <c r="BC371" s="4">
        <f t="shared" si="344"/>
        <v>7.3709746378753896E-2</v>
      </c>
      <c r="BD371" s="4">
        <f t="shared" si="345"/>
        <v>3.8043134070923329E-2</v>
      </c>
      <c r="BE371" s="4">
        <f t="shared" si="346"/>
        <v>5.4345283285606319E-3</v>
      </c>
      <c r="BG371" s="4">
        <f t="shared" si="347"/>
        <v>0.38444729741458489</v>
      </c>
      <c r="BH371" s="4">
        <f t="shared" si="348"/>
        <v>0.3871894409603322</v>
      </c>
      <c r="BI371" s="4">
        <f t="shared" si="349"/>
        <v>0.31104250453659038</v>
      </c>
      <c r="BJ371" s="4">
        <f t="shared" si="350"/>
        <v>0.33533161764003411</v>
      </c>
      <c r="BK371" s="4">
        <f t="shared" si="351"/>
        <v>0.25069443987922163</v>
      </c>
      <c r="BL371" s="4">
        <f t="shared" si="352"/>
        <v>0.30770843735839415</v>
      </c>
      <c r="BM371" s="4">
        <f t="shared" si="353"/>
        <v>3.8239208089561216E-2</v>
      </c>
      <c r="BN371" s="4">
        <f t="shared" si="354"/>
        <v>5.3758721761703619E-2</v>
      </c>
      <c r="BO371" s="4">
        <f t="shared" si="355"/>
        <v>7.0398295197200644E-2</v>
      </c>
      <c r="BP371" s="4">
        <f t="shared" si="356"/>
        <v>0.28005746692322026</v>
      </c>
      <c r="BQ371" s="4">
        <f t="shared" si="357"/>
        <v>0.13422690510784138</v>
      </c>
      <c r="BR371" s="4">
        <f t="shared" si="358"/>
        <v>0.17764457886467344</v>
      </c>
      <c r="BT371" s="4">
        <f t="shared" si="362"/>
        <v>73.062206412890461</v>
      </c>
      <c r="BU371" s="4">
        <f t="shared" si="363"/>
        <v>280.66134717007236</v>
      </c>
      <c r="BV371" s="5">
        <f t="shared" si="309"/>
        <v>2.4528254051884E-2</v>
      </c>
      <c r="BW371" s="4">
        <f t="shared" si="311"/>
        <v>15.672433072684173</v>
      </c>
      <c r="BX371" s="4">
        <f>MAX(BW$28:BW371)</f>
        <v>18.356489268737281</v>
      </c>
      <c r="BY371" s="22">
        <f t="shared" si="310"/>
        <v>0.14621838395995973</v>
      </c>
    </row>
    <row r="372" spans="1:77" x14ac:dyDescent="0.25">
      <c r="A372" s="2">
        <v>40086</v>
      </c>
      <c r="B372" s="3">
        <v>2.4926850382499998E-4</v>
      </c>
      <c r="C372" s="3">
        <v>-1.13188343177E-2</v>
      </c>
      <c r="D372" s="3">
        <v>4.3225106324100003E-2</v>
      </c>
      <c r="E372" s="3">
        <v>5.8535428815700001E-2</v>
      </c>
      <c r="F372" s="3">
        <v>3.77085610122E-2</v>
      </c>
      <c r="G372" s="3">
        <v>4.1843617298100003E-2</v>
      </c>
      <c r="H372" s="3">
        <v>3.7175670461600002E-2</v>
      </c>
      <c r="I372" s="3">
        <v>3.6438106347499999E-3</v>
      </c>
      <c r="J372" s="3">
        <v>2.8837683005699999E-4</v>
      </c>
      <c r="K372" s="3">
        <v>6.2078292293200003E-3</v>
      </c>
      <c r="L372" s="3">
        <v>4.9668043066199999E-2</v>
      </c>
      <c r="M372" s="3">
        <v>3.6021486659300002E-2</v>
      </c>
      <c r="N372" s="3">
        <v>-1.86761008491E-2</v>
      </c>
      <c r="O372" s="3">
        <f t="shared" si="307"/>
        <v>2.3693582930377252E-2</v>
      </c>
      <c r="P372" s="3">
        <f t="shared" si="308"/>
        <v>6.5257249327255809E-2</v>
      </c>
      <c r="Q372" s="3"/>
      <c r="R372" s="4">
        <f t="shared" si="312"/>
        <v>-1</v>
      </c>
      <c r="S372" s="4">
        <f t="shared" si="313"/>
        <v>-1</v>
      </c>
      <c r="T372" s="4">
        <f t="shared" si="314"/>
        <v>1</v>
      </c>
      <c r="U372" s="4">
        <f t="shared" si="315"/>
        <v>-1</v>
      </c>
      <c r="V372" s="4">
        <f t="shared" si="316"/>
        <v>-1</v>
      </c>
      <c r="W372" s="4">
        <f t="shared" si="317"/>
        <v>-1</v>
      </c>
      <c r="X372" s="4">
        <f t="shared" si="318"/>
        <v>1</v>
      </c>
      <c r="Y372" s="4">
        <f t="shared" si="319"/>
        <v>1</v>
      </c>
      <c r="Z372" s="4">
        <f t="shared" si="320"/>
        <v>1</v>
      </c>
      <c r="AA372" s="4">
        <f t="shared" si="321"/>
        <v>1</v>
      </c>
      <c r="AB372" s="4">
        <f t="shared" si="322"/>
        <v>1</v>
      </c>
      <c r="AC372" s="4">
        <f t="shared" si="323"/>
        <v>-1</v>
      </c>
      <c r="AE372" s="4">
        <f t="shared" si="359"/>
        <v>1.13188343177E-2</v>
      </c>
      <c r="AF372" s="4">
        <f t="shared" si="324"/>
        <v>-4.3225106324100003E-2</v>
      </c>
      <c r="AG372" s="4">
        <f t="shared" si="325"/>
        <v>5.8535428815700001E-2</v>
      </c>
      <c r="AH372" s="4">
        <f t="shared" si="326"/>
        <v>-3.77085610122E-2</v>
      </c>
      <c r="AI372" s="4">
        <f t="shared" si="327"/>
        <v>-4.1843617298100003E-2</v>
      </c>
      <c r="AJ372" s="4">
        <f t="shared" si="328"/>
        <v>-3.7175670461600002E-2</v>
      </c>
      <c r="AK372" s="4">
        <f t="shared" si="329"/>
        <v>3.6438106347499999E-3</v>
      </c>
      <c r="AL372" s="4">
        <f t="shared" si="330"/>
        <v>2.8837683005699999E-4</v>
      </c>
      <c r="AM372" s="4">
        <f t="shared" si="331"/>
        <v>6.2078292293200003E-3</v>
      </c>
      <c r="AN372" s="4">
        <f t="shared" si="332"/>
        <v>-4.9668043066199999E-2</v>
      </c>
      <c r="AO372" s="4">
        <f t="shared" si="333"/>
        <v>3.6021486659300002E-2</v>
      </c>
      <c r="AP372" s="4">
        <f t="shared" si="334"/>
        <v>1.86761008491E-2</v>
      </c>
      <c r="AQ372" s="4">
        <f t="shared" si="360"/>
        <v>-6.2440942355227493E-3</v>
      </c>
      <c r="AS372" s="4">
        <f t="shared" si="361"/>
        <v>1.1776734438056262E-2</v>
      </c>
      <c r="AT372" s="4">
        <f t="shared" si="335"/>
        <v>-4.4655253218569502E-2</v>
      </c>
      <c r="AU372" s="4">
        <f t="shared" si="336"/>
        <v>7.5276437093907245E-2</v>
      </c>
      <c r="AV372" s="4">
        <f t="shared" si="337"/>
        <v>-4.4980621007445501E-2</v>
      </c>
      <c r="AW372" s="4">
        <f t="shared" si="338"/>
        <v>-6.6764332417199562E-2</v>
      </c>
      <c r="AX372" s="4">
        <f t="shared" si="339"/>
        <v>-4.8325838291266299E-2</v>
      </c>
      <c r="AY372" s="4">
        <f t="shared" si="340"/>
        <v>3.8115963345430375E-2</v>
      </c>
      <c r="AZ372" s="4">
        <f t="shared" si="341"/>
        <v>2.1457119559894931E-3</v>
      </c>
      <c r="BA372" s="4">
        <f t="shared" si="342"/>
        <v>3.5272611144520169E-2</v>
      </c>
      <c r="BB372" s="4">
        <f t="shared" si="343"/>
        <v>-7.0939787625540221E-2</v>
      </c>
      <c r="BC372" s="4">
        <f t="shared" si="344"/>
        <v>0.10734505613568131</v>
      </c>
      <c r="BD372" s="4">
        <f t="shared" si="345"/>
        <v>4.2052734664821109E-2</v>
      </c>
      <c r="BE372" s="4">
        <f t="shared" si="346"/>
        <v>3.0266180181987394E-3</v>
      </c>
      <c r="BG372" s="4">
        <f t="shared" si="347"/>
        <v>0.38090137698804349</v>
      </c>
      <c r="BH372" s="4">
        <f t="shared" si="348"/>
        <v>0.38714765575620369</v>
      </c>
      <c r="BI372" s="4">
        <f t="shared" si="349"/>
        <v>0.29148387092597855</v>
      </c>
      <c r="BJ372" s="4">
        <f t="shared" si="350"/>
        <v>0.33731424105709668</v>
      </c>
      <c r="BK372" s="4">
        <f t="shared" si="351"/>
        <v>0.25929114081052423</v>
      </c>
      <c r="BL372" s="4">
        <f t="shared" si="352"/>
        <v>0.31098758682964295</v>
      </c>
      <c r="BM372" s="4">
        <f t="shared" si="353"/>
        <v>3.8076463134746788E-2</v>
      </c>
      <c r="BN372" s="4">
        <f t="shared" si="354"/>
        <v>5.3570953698932465E-2</v>
      </c>
      <c r="BO372" s="4">
        <f t="shared" si="355"/>
        <v>7.0199072207264651E-2</v>
      </c>
      <c r="BP372" s="4">
        <f t="shared" si="356"/>
        <v>0.2680733871761109</v>
      </c>
      <c r="BQ372" s="4">
        <f t="shared" si="357"/>
        <v>0.13375541654862422</v>
      </c>
      <c r="BR372" s="4">
        <f t="shared" si="358"/>
        <v>0.16337810502801087</v>
      </c>
      <c r="BT372" s="4">
        <f t="shared" si="362"/>
        <v>71.676911899831339</v>
      </c>
      <c r="BU372" s="4">
        <f t="shared" si="363"/>
        <v>281.58076189451981</v>
      </c>
      <c r="BV372" s="5">
        <f t="shared" si="309"/>
        <v>2.4788533968688003E-2</v>
      </c>
      <c r="BW372" s="4">
        <f t="shared" si="311"/>
        <v>16.064836356221718</v>
      </c>
      <c r="BX372" s="4">
        <f>MAX(BW$28:BW372)</f>
        <v>18.356489268737281</v>
      </c>
      <c r="BY372" s="22">
        <f t="shared" si="310"/>
        <v>0.1248415685028863</v>
      </c>
    </row>
    <row r="373" spans="1:77" x14ac:dyDescent="0.25">
      <c r="A373" s="2">
        <v>40116</v>
      </c>
      <c r="B373" s="3">
        <v>2.35883170145E-4</v>
      </c>
      <c r="C373" s="3">
        <v>2.4673164482600001E-3</v>
      </c>
      <c r="D373" s="3">
        <v>6.3967132199300003E-2</v>
      </c>
      <c r="E373" s="3">
        <v>3.0820220322300002E-2</v>
      </c>
      <c r="F373" s="3">
        <v>-4.68159666122E-2</v>
      </c>
      <c r="G373" s="3">
        <v>-1.7391331025000002E-2</v>
      </c>
      <c r="H373" s="3">
        <v>-1.9000010603400001E-2</v>
      </c>
      <c r="I373" s="1">
        <v>4.3411455050300001E-5</v>
      </c>
      <c r="J373" s="3">
        <v>-2.01308458563E-4</v>
      </c>
      <c r="K373" s="3">
        <v>1.6269445145899999E-3</v>
      </c>
      <c r="L373" s="3">
        <v>3.1614023519000001E-2</v>
      </c>
      <c r="M373" s="3">
        <v>-1.76012014951E-2</v>
      </c>
      <c r="N373" s="3">
        <v>3.2687760500000003E-2</v>
      </c>
      <c r="O373" s="3">
        <f t="shared" si="307"/>
        <v>5.1847492303531088E-3</v>
      </c>
      <c r="P373" s="3">
        <f t="shared" si="308"/>
        <v>1.5133063831088769E-2</v>
      </c>
      <c r="Q373" s="3"/>
      <c r="R373" s="4">
        <f t="shared" si="312"/>
        <v>-1</v>
      </c>
      <c r="S373" s="4">
        <f t="shared" si="313"/>
        <v>-1</v>
      </c>
      <c r="T373" s="4">
        <f t="shared" si="314"/>
        <v>1</v>
      </c>
      <c r="U373" s="4">
        <f t="shared" si="315"/>
        <v>1</v>
      </c>
      <c r="V373" s="4">
        <f t="shared" si="316"/>
        <v>1</v>
      </c>
      <c r="W373" s="4">
        <f t="shared" si="317"/>
        <v>-1</v>
      </c>
      <c r="X373" s="4">
        <f t="shared" si="318"/>
        <v>1</v>
      </c>
      <c r="Y373" s="4">
        <f t="shared" si="319"/>
        <v>1</v>
      </c>
      <c r="Z373" s="4">
        <f t="shared" si="320"/>
        <v>1</v>
      </c>
      <c r="AA373" s="4">
        <f t="shared" si="321"/>
        <v>1</v>
      </c>
      <c r="AB373" s="4">
        <f t="shared" si="322"/>
        <v>1</v>
      </c>
      <c r="AC373" s="4">
        <f t="shared" si="323"/>
        <v>-1</v>
      </c>
      <c r="AE373" s="4">
        <f t="shared" si="359"/>
        <v>-2.4673164482600001E-3</v>
      </c>
      <c r="AF373" s="4">
        <f t="shared" si="324"/>
        <v>-6.3967132199300003E-2</v>
      </c>
      <c r="AG373" s="4">
        <f t="shared" si="325"/>
        <v>3.0820220322300002E-2</v>
      </c>
      <c r="AH373" s="4">
        <f t="shared" si="326"/>
        <v>4.68159666122E-2</v>
      </c>
      <c r="AI373" s="4">
        <f t="shared" si="327"/>
        <v>1.7391331025000002E-2</v>
      </c>
      <c r="AJ373" s="4">
        <f t="shared" si="328"/>
        <v>1.9000010603400001E-2</v>
      </c>
      <c r="AK373" s="4">
        <f t="shared" si="329"/>
        <v>4.3411455050300001E-5</v>
      </c>
      <c r="AL373" s="4">
        <f t="shared" si="330"/>
        <v>-2.01308458563E-4</v>
      </c>
      <c r="AM373" s="4">
        <f t="shared" si="331"/>
        <v>1.6269445145899999E-3</v>
      </c>
      <c r="AN373" s="4">
        <f t="shared" si="332"/>
        <v>3.1614023519000001E-2</v>
      </c>
      <c r="AO373" s="4">
        <f t="shared" si="333"/>
        <v>-1.76012014951E-2</v>
      </c>
      <c r="AP373" s="4">
        <f t="shared" si="334"/>
        <v>-3.2687760500000003E-2</v>
      </c>
      <c r="AQ373" s="4">
        <f t="shared" si="360"/>
        <v>2.532265745859776E-3</v>
      </c>
      <c r="AS373" s="4">
        <f t="shared" si="361"/>
        <v>-2.5910291716666066E-3</v>
      </c>
      <c r="AT373" s="4">
        <f t="shared" si="335"/>
        <v>-6.6090682713142057E-2</v>
      </c>
      <c r="AU373" s="4">
        <f t="shared" si="336"/>
        <v>4.2294237721478188E-2</v>
      </c>
      <c r="AV373" s="4">
        <f t="shared" si="337"/>
        <v>5.5516145971762319E-2</v>
      </c>
      <c r="AW373" s="4">
        <f t="shared" si="338"/>
        <v>2.6829040083106631E-2</v>
      </c>
      <c r="AX373" s="4">
        <f t="shared" si="339"/>
        <v>2.4438288096441725E-2</v>
      </c>
      <c r="AY373" s="4">
        <f t="shared" si="340"/>
        <v>4.5604503650114236E-4</v>
      </c>
      <c r="AZ373" s="4">
        <f t="shared" si="341"/>
        <v>-1.5031164813256745E-3</v>
      </c>
      <c r="BA373" s="4">
        <f t="shared" si="342"/>
        <v>9.2704616367943003E-3</v>
      </c>
      <c r="BB373" s="4">
        <f t="shared" si="343"/>
        <v>4.7172192438828191E-2</v>
      </c>
      <c r="BC373" s="4">
        <f t="shared" si="344"/>
        <v>-5.2636975605997748E-2</v>
      </c>
      <c r="BD373" s="4">
        <f t="shared" si="345"/>
        <v>-8.0029721227078132E-2</v>
      </c>
      <c r="BE373" s="4">
        <f t="shared" si="346"/>
        <v>2.6040714880852289E-4</v>
      </c>
      <c r="BG373" s="4">
        <f t="shared" si="347"/>
        <v>0.37057698304374176</v>
      </c>
      <c r="BH373" s="4">
        <f t="shared" si="348"/>
        <v>0.3754884382409211</v>
      </c>
      <c r="BI373" s="4">
        <f t="shared" si="349"/>
        <v>0.2920965087224251</v>
      </c>
      <c r="BJ373" s="4">
        <f t="shared" si="350"/>
        <v>0.32690899528680717</v>
      </c>
      <c r="BK373" s="4">
        <f t="shared" si="351"/>
        <v>0.22713267524205571</v>
      </c>
      <c r="BL373" s="4">
        <f t="shared" si="352"/>
        <v>0.30274445163211705</v>
      </c>
      <c r="BM373" s="4">
        <f t="shared" si="353"/>
        <v>3.8032447389037237E-2</v>
      </c>
      <c r="BN373" s="4">
        <f t="shared" si="354"/>
        <v>5.36027965283132E-2</v>
      </c>
      <c r="BO373" s="4">
        <f t="shared" si="355"/>
        <v>6.9724168692310656E-2</v>
      </c>
      <c r="BP373" s="4">
        <f t="shared" si="356"/>
        <v>0.25594284649699045</v>
      </c>
      <c r="BQ373" s="4">
        <f t="shared" si="357"/>
        <v>0.1354098941236476</v>
      </c>
      <c r="BR373" s="4">
        <f t="shared" si="358"/>
        <v>0.16344144984188061</v>
      </c>
      <c r="BT373" s="4">
        <f t="shared" si="362"/>
        <v>72.252213349720392</v>
      </c>
      <c r="BU373" s="4">
        <f t="shared" si="363"/>
        <v>281.72050770065164</v>
      </c>
      <c r="BV373" s="5">
        <f t="shared" si="309"/>
        <v>-1.0749228556204001E-2</v>
      </c>
      <c r="BW373" s="4">
        <f t="shared" si="311"/>
        <v>15.895941183038243</v>
      </c>
      <c r="BX373" s="4">
        <f>MAX(BW$28:BW373)</f>
        <v>18.356489268737281</v>
      </c>
      <c r="BY373" s="22">
        <f t="shared" si="310"/>
        <v>0.13404241136073708</v>
      </c>
    </row>
    <row r="374" spans="1:77" x14ac:dyDescent="0.25">
      <c r="A374" s="2">
        <v>40147</v>
      </c>
      <c r="B374" s="3">
        <v>2.3152200759800001E-4</v>
      </c>
      <c r="C374" s="3">
        <v>7.3927947491500001E-2</v>
      </c>
      <c r="D374" s="3">
        <v>9.8814651197500006E-2</v>
      </c>
      <c r="E374" s="3">
        <v>0.13497636928599999</v>
      </c>
      <c r="F374" s="3">
        <v>4.4409575796000002E-2</v>
      </c>
      <c r="G374" s="3">
        <v>3.9807666090700002E-2</v>
      </c>
      <c r="H374" s="3">
        <v>5.9660647267800002E-2</v>
      </c>
      <c r="I374" s="3">
        <v>7.8191710428999993E-3</v>
      </c>
      <c r="J374" s="3">
        <v>6.3736896323600004E-3</v>
      </c>
      <c r="K374" s="3">
        <v>1.4600170312400001E-2</v>
      </c>
      <c r="L374" s="3">
        <v>1.0302036430500001E-2</v>
      </c>
      <c r="M374" s="3">
        <v>5.7160593818200003E-2</v>
      </c>
      <c r="N374" s="3">
        <v>-5.9432533971600001E-3</v>
      </c>
      <c r="O374" s="3">
        <f t="shared" si="307"/>
        <v>4.5159105414058341E-2</v>
      </c>
      <c r="P374" s="3">
        <f t="shared" si="308"/>
        <v>0.11866180422058359</v>
      </c>
      <c r="Q374" s="3"/>
      <c r="R374" s="4">
        <f t="shared" si="312"/>
        <v>-1</v>
      </c>
      <c r="S374" s="4">
        <f t="shared" si="313"/>
        <v>-1</v>
      </c>
      <c r="T374" s="4">
        <f t="shared" si="314"/>
        <v>1</v>
      </c>
      <c r="U374" s="4">
        <f t="shared" si="315"/>
        <v>1</v>
      </c>
      <c r="V374" s="4">
        <f t="shared" si="316"/>
        <v>1</v>
      </c>
      <c r="W374" s="4">
        <f t="shared" si="317"/>
        <v>1</v>
      </c>
      <c r="X374" s="4">
        <f t="shared" si="318"/>
        <v>1</v>
      </c>
      <c r="Y374" s="4">
        <f t="shared" si="319"/>
        <v>1</v>
      </c>
      <c r="Z374" s="4">
        <f t="shared" si="320"/>
        <v>1</v>
      </c>
      <c r="AA374" s="4">
        <f t="shared" si="321"/>
        <v>1</v>
      </c>
      <c r="AB374" s="4">
        <f t="shared" si="322"/>
        <v>1</v>
      </c>
      <c r="AC374" s="4">
        <f t="shared" si="323"/>
        <v>1</v>
      </c>
      <c r="AE374" s="4">
        <f t="shared" si="359"/>
        <v>-7.3927947491500001E-2</v>
      </c>
      <c r="AF374" s="4">
        <f t="shared" si="324"/>
        <v>-9.8814651197500006E-2</v>
      </c>
      <c r="AG374" s="4">
        <f t="shared" si="325"/>
        <v>0.13497636928599999</v>
      </c>
      <c r="AH374" s="4">
        <f t="shared" si="326"/>
        <v>4.4409575796000002E-2</v>
      </c>
      <c r="AI374" s="4">
        <f t="shared" si="327"/>
        <v>3.9807666090700002E-2</v>
      </c>
      <c r="AJ374" s="4">
        <f t="shared" si="328"/>
        <v>-5.9660647267800002E-2</v>
      </c>
      <c r="AK374" s="4">
        <f t="shared" si="329"/>
        <v>7.8191710428999993E-3</v>
      </c>
      <c r="AL374" s="4">
        <f t="shared" si="330"/>
        <v>6.3736896323600004E-3</v>
      </c>
      <c r="AM374" s="4">
        <f t="shared" si="331"/>
        <v>1.4600170312400001E-2</v>
      </c>
      <c r="AN374" s="4">
        <f t="shared" si="332"/>
        <v>1.0302036430500001E-2</v>
      </c>
      <c r="AO374" s="4">
        <f t="shared" si="333"/>
        <v>5.7160593818200003E-2</v>
      </c>
      <c r="AP374" s="4">
        <f t="shared" si="334"/>
        <v>5.9432533971600001E-3</v>
      </c>
      <c r="AQ374" s="4">
        <f t="shared" si="360"/>
        <v>7.4157733207849998E-3</v>
      </c>
      <c r="AS374" s="4">
        <f t="shared" si="361"/>
        <v>-7.979766782522893E-2</v>
      </c>
      <c r="AT374" s="4">
        <f t="shared" si="335"/>
        <v>-0.10526518649727212</v>
      </c>
      <c r="AU374" s="4">
        <f t="shared" si="336"/>
        <v>0.18483804531092976</v>
      </c>
      <c r="AV374" s="4">
        <f t="shared" si="337"/>
        <v>5.4338762696986224E-2</v>
      </c>
      <c r="AW374" s="4">
        <f t="shared" si="338"/>
        <v>7.0104692859848369E-2</v>
      </c>
      <c r="AX374" s="4">
        <f t="shared" si="339"/>
        <v>-7.8826412105873697E-2</v>
      </c>
      <c r="AY374" s="4">
        <f t="shared" si="340"/>
        <v>8.2236843323986106E-2</v>
      </c>
      <c r="AZ374" s="4">
        <f t="shared" si="341"/>
        <v>4.7562366482080044E-2</v>
      </c>
      <c r="BA374" s="4">
        <f t="shared" si="342"/>
        <v>8.375959490792835E-2</v>
      </c>
      <c r="BB374" s="4">
        <f t="shared" si="343"/>
        <v>1.6100526459716685E-2</v>
      </c>
      <c r="BC374" s="4">
        <f t="shared" si="344"/>
        <v>0.16885204493551892</v>
      </c>
      <c r="BD374" s="4">
        <f t="shared" si="345"/>
        <v>1.4545278209192899E-2</v>
      </c>
      <c r="BE374" s="4">
        <f t="shared" si="346"/>
        <v>3.8204074063151044E-2</v>
      </c>
      <c r="BG374" s="4">
        <f t="shared" si="347"/>
        <v>0.33528557171592371</v>
      </c>
      <c r="BH374" s="4">
        <f t="shared" si="348"/>
        <v>0.35180087252017656</v>
      </c>
      <c r="BI374" s="4">
        <f t="shared" si="349"/>
        <v>0.19541455856916493</v>
      </c>
      <c r="BJ374" s="4">
        <f t="shared" si="350"/>
        <v>0.29537167800360853</v>
      </c>
      <c r="BK374" s="4">
        <f t="shared" si="351"/>
        <v>0.19000057852440566</v>
      </c>
      <c r="BL374" s="4">
        <f t="shared" si="352"/>
        <v>0.23835852120101492</v>
      </c>
      <c r="BM374" s="4">
        <f t="shared" si="353"/>
        <v>3.822184289333496E-2</v>
      </c>
      <c r="BN374" s="4">
        <f t="shared" si="354"/>
        <v>5.311849519884726E-2</v>
      </c>
      <c r="BO374" s="4">
        <f t="shared" si="355"/>
        <v>6.8341421301296862E-2</v>
      </c>
      <c r="BP374" s="4">
        <f t="shared" si="356"/>
        <v>0.16846426931663325</v>
      </c>
      <c r="BQ374" s="4">
        <f t="shared" si="357"/>
        <v>0.12122954876146445</v>
      </c>
      <c r="BR374" s="4">
        <f t="shared" si="358"/>
        <v>0.13761802350820881</v>
      </c>
      <c r="BT374" s="4">
        <f t="shared" si="362"/>
        <v>73.91733081062695</v>
      </c>
      <c r="BU374" s="4">
        <f t="shared" si="363"/>
        <v>292.54860333948022</v>
      </c>
      <c r="BV374" s="5">
        <f t="shared" si="309"/>
        <v>4.1636456485640003E-2</v>
      </c>
      <c r="BW374" s="4">
        <f t="shared" si="311"/>
        <v>16.561472106619462</v>
      </c>
      <c r="BX374" s="4">
        <f>MAX(BW$28:BW374)</f>
        <v>18.356489268737281</v>
      </c>
      <c r="BY374" s="22">
        <f t="shared" si="310"/>
        <v>9.7786517663532302E-2</v>
      </c>
    </row>
    <row r="375" spans="1:77" x14ac:dyDescent="0.25">
      <c r="A375" s="2">
        <v>40178</v>
      </c>
      <c r="B375" s="3">
        <v>2.1767337013399999E-4</v>
      </c>
      <c r="C375" s="3">
        <v>7.7594016831400006E-2</v>
      </c>
      <c r="D375" s="3">
        <v>-7.1874060196800002E-3</v>
      </c>
      <c r="E375" s="3">
        <v>-7.2839335142799999E-2</v>
      </c>
      <c r="F375" s="3">
        <v>5.6336329424900002E-2</v>
      </c>
      <c r="G375" s="3">
        <v>4.0181658157599998E-2</v>
      </c>
      <c r="H375" s="3">
        <v>1.8867701826800001E-2</v>
      </c>
      <c r="I375" s="3">
        <v>-8.9670995977400008E-3</v>
      </c>
      <c r="J375" s="3">
        <v>-1.68488179746E-2</v>
      </c>
      <c r="K375" s="3">
        <v>-2.38498772836E-2</v>
      </c>
      <c r="L375" s="3">
        <v>-1.4790230310400001E-2</v>
      </c>
      <c r="M375" s="3">
        <v>-7.4508048719700001E-2</v>
      </c>
      <c r="N375" s="3">
        <v>-1.6155788522299999E-2</v>
      </c>
      <c r="O375" s="3">
        <f t="shared" si="307"/>
        <v>-3.5139081108433328E-3</v>
      </c>
      <c r="P375" s="3">
        <f t="shared" si="308"/>
        <v>-5.1552869739050149E-2</v>
      </c>
      <c r="Q375" s="3"/>
      <c r="R375" s="4">
        <f t="shared" si="312"/>
        <v>1</v>
      </c>
      <c r="S375" s="4">
        <f t="shared" si="313"/>
        <v>1</v>
      </c>
      <c r="T375" s="4">
        <f t="shared" si="314"/>
        <v>1</v>
      </c>
      <c r="U375" s="4">
        <f t="shared" si="315"/>
        <v>1</v>
      </c>
      <c r="V375" s="4">
        <f t="shared" si="316"/>
        <v>1</v>
      </c>
      <c r="W375" s="4">
        <f t="shared" si="317"/>
        <v>1</v>
      </c>
      <c r="X375" s="4">
        <f t="shared" si="318"/>
        <v>1</v>
      </c>
      <c r="Y375" s="4">
        <f t="shared" si="319"/>
        <v>1</v>
      </c>
      <c r="Z375" s="4">
        <f t="shared" si="320"/>
        <v>1</v>
      </c>
      <c r="AA375" s="4">
        <f t="shared" si="321"/>
        <v>1</v>
      </c>
      <c r="AB375" s="4">
        <f t="shared" si="322"/>
        <v>1</v>
      </c>
      <c r="AC375" s="4">
        <f t="shared" si="323"/>
        <v>1</v>
      </c>
      <c r="AE375" s="4">
        <f t="shared" si="359"/>
        <v>-7.7594016831400006E-2</v>
      </c>
      <c r="AF375" s="4">
        <f t="shared" si="324"/>
        <v>7.1874060196800002E-3</v>
      </c>
      <c r="AG375" s="4">
        <f t="shared" si="325"/>
        <v>-7.2839335142799999E-2</v>
      </c>
      <c r="AH375" s="4">
        <f t="shared" si="326"/>
        <v>5.6336329424900002E-2</v>
      </c>
      <c r="AI375" s="4">
        <f t="shared" si="327"/>
        <v>4.0181658157599998E-2</v>
      </c>
      <c r="AJ375" s="4">
        <f t="shared" si="328"/>
        <v>1.8867701826800001E-2</v>
      </c>
      <c r="AK375" s="4">
        <f t="shared" si="329"/>
        <v>-8.9670995977400008E-3</v>
      </c>
      <c r="AL375" s="4">
        <f t="shared" si="330"/>
        <v>-1.68488179746E-2</v>
      </c>
      <c r="AM375" s="4">
        <f t="shared" si="331"/>
        <v>-2.38498772836E-2</v>
      </c>
      <c r="AN375" s="4">
        <f t="shared" si="332"/>
        <v>-1.4790230310400001E-2</v>
      </c>
      <c r="AO375" s="4">
        <f t="shared" si="333"/>
        <v>-7.4508048719700001E-2</v>
      </c>
      <c r="AP375" s="4">
        <f t="shared" si="334"/>
        <v>-1.6155788522299999E-2</v>
      </c>
      <c r="AQ375" s="4">
        <f t="shared" si="360"/>
        <v>-1.5248343246129998E-2</v>
      </c>
      <c r="AS375" s="4">
        <f t="shared" si="361"/>
        <v>-9.2570660209790157E-2</v>
      </c>
      <c r="AT375" s="4">
        <f t="shared" si="335"/>
        <v>8.1721298394651209E-3</v>
      </c>
      <c r="AU375" s="4">
        <f t="shared" si="336"/>
        <v>-0.14909704921912312</v>
      </c>
      <c r="AV375" s="4">
        <f t="shared" si="337"/>
        <v>7.6292120904309244E-2</v>
      </c>
      <c r="AW375" s="4">
        <f t="shared" si="338"/>
        <v>8.459270696891831E-2</v>
      </c>
      <c r="AX375" s="4">
        <f t="shared" si="339"/>
        <v>3.1662726772647323E-2</v>
      </c>
      <c r="AY375" s="4">
        <f t="shared" si="340"/>
        <v>-9.384267129938588E-2</v>
      </c>
      <c r="AZ375" s="4">
        <f t="shared" si="341"/>
        <v>-0.12687722354729386</v>
      </c>
      <c r="BA375" s="4">
        <f t="shared" si="342"/>
        <v>-0.13959251551677881</v>
      </c>
      <c r="BB375" s="4">
        <f t="shared" si="343"/>
        <v>-3.511778579611171E-2</v>
      </c>
      <c r="BC375" s="4">
        <f t="shared" si="344"/>
        <v>-0.24584121439338086</v>
      </c>
      <c r="BD375" s="4">
        <f t="shared" si="345"/>
        <v>-4.6958350688233272E-2</v>
      </c>
      <c r="BE375" s="4">
        <f t="shared" si="346"/>
        <v>-6.0764815515396468E-2</v>
      </c>
      <c r="BG375" s="4">
        <f t="shared" si="347"/>
        <v>0.31185947189533403</v>
      </c>
      <c r="BH375" s="4">
        <f t="shared" si="348"/>
        <v>0.34378545504106267</v>
      </c>
      <c r="BI375" s="4">
        <f t="shared" si="349"/>
        <v>0.19422151811421298</v>
      </c>
      <c r="BJ375" s="4">
        <f t="shared" si="350"/>
        <v>0.28236363605817089</v>
      </c>
      <c r="BK375" s="4">
        <f t="shared" si="351"/>
        <v>0.18759094376046392</v>
      </c>
      <c r="BL375" s="4">
        <f t="shared" si="352"/>
        <v>0.22355905282746241</v>
      </c>
      <c r="BM375" s="4">
        <f t="shared" si="353"/>
        <v>2.9779503620636357E-2</v>
      </c>
      <c r="BN375" s="4">
        <f t="shared" si="354"/>
        <v>4.719937174734299E-2</v>
      </c>
      <c r="BO375" s="4">
        <f t="shared" si="355"/>
        <v>4.6477864427611398E-2</v>
      </c>
      <c r="BP375" s="4">
        <f t="shared" si="356"/>
        <v>0.16437905452757826</v>
      </c>
      <c r="BQ375" s="4">
        <f t="shared" si="357"/>
        <v>0.12943724873148238</v>
      </c>
      <c r="BR375" s="4">
        <f t="shared" si="358"/>
        <v>0.12677597681471345</v>
      </c>
      <c r="BT375" s="4">
        <f t="shared" si="362"/>
        <v>70.465883127367121</v>
      </c>
      <c r="BU375" s="4">
        <f t="shared" si="363"/>
        <v>274.83562146868672</v>
      </c>
      <c r="BV375" s="5">
        <f t="shared" si="309"/>
        <v>1.7806701826399984E-3</v>
      </c>
      <c r="BW375" s="4">
        <f t="shared" si="311"/>
        <v>16.594567617628172</v>
      </c>
      <c r="BX375" s="4">
        <f>MAX(BW$28:BW375)</f>
        <v>18.356489268737281</v>
      </c>
      <c r="BY375" s="22">
        <f t="shared" si="310"/>
        <v>9.5983585167879387E-2</v>
      </c>
    </row>
    <row r="376" spans="1:77" x14ac:dyDescent="0.25">
      <c r="A376" s="2">
        <v>40207</v>
      </c>
      <c r="B376" s="3">
        <v>2.0140638852299999E-4</v>
      </c>
      <c r="C376" s="3">
        <v>-7.2614941920099998E-2</v>
      </c>
      <c r="D376" s="3">
        <v>-0.13995507623100001</v>
      </c>
      <c r="E376" s="3">
        <v>-1.24623018973E-2</v>
      </c>
      <c r="F376" s="3">
        <v>-5.8636006063799997E-2</v>
      </c>
      <c r="G376" s="3">
        <v>-3.9299157454999997E-2</v>
      </c>
      <c r="H376" s="3">
        <v>-3.60458629797E-2</v>
      </c>
      <c r="I376" s="3">
        <v>9.4654052017899993E-3</v>
      </c>
      <c r="J376" s="3">
        <v>5.3229343439199998E-3</v>
      </c>
      <c r="K376" s="3">
        <v>1.47680631908E-2</v>
      </c>
      <c r="L376" s="3">
        <v>-8.5895891315600006E-3</v>
      </c>
      <c r="M376" s="3">
        <v>2.6741105116700001E-2</v>
      </c>
      <c r="N376" s="3">
        <v>-7.3748222121299998E-3</v>
      </c>
      <c r="O376" s="3">
        <f t="shared" si="307"/>
        <v>-2.6556687503114993E-2</v>
      </c>
      <c r="P376" s="3">
        <f t="shared" si="308"/>
        <v>-2.9261248217643473E-2</v>
      </c>
      <c r="Q376" s="3"/>
      <c r="R376" s="4">
        <f t="shared" si="312"/>
        <v>1</v>
      </c>
      <c r="S376" s="4">
        <f t="shared" si="313"/>
        <v>-1</v>
      </c>
      <c r="T376" s="4">
        <f t="shared" si="314"/>
        <v>1</v>
      </c>
      <c r="U376" s="4">
        <f t="shared" si="315"/>
        <v>1</v>
      </c>
      <c r="V376" s="4">
        <f t="shared" si="316"/>
        <v>1</v>
      </c>
      <c r="W376" s="4">
        <f t="shared" si="317"/>
        <v>1</v>
      </c>
      <c r="X376" s="4">
        <f t="shared" si="318"/>
        <v>1</v>
      </c>
      <c r="Y376" s="4">
        <f t="shared" si="319"/>
        <v>-1</v>
      </c>
      <c r="Z376" s="4">
        <f t="shared" si="320"/>
        <v>-1</v>
      </c>
      <c r="AA376" s="4">
        <f t="shared" si="321"/>
        <v>1</v>
      </c>
      <c r="AB376" s="4">
        <f t="shared" si="322"/>
        <v>-1</v>
      </c>
      <c r="AC376" s="4">
        <f t="shared" si="323"/>
        <v>1</v>
      </c>
      <c r="AE376" s="4">
        <f t="shared" si="359"/>
        <v>-7.2614941920099998E-2</v>
      </c>
      <c r="AF376" s="4">
        <f t="shared" si="324"/>
        <v>-0.13995507623100001</v>
      </c>
      <c r="AG376" s="4">
        <f t="shared" si="325"/>
        <v>-1.24623018973E-2</v>
      </c>
      <c r="AH376" s="4">
        <f t="shared" si="326"/>
        <v>-5.8636006063799997E-2</v>
      </c>
      <c r="AI376" s="4">
        <f t="shared" si="327"/>
        <v>-3.9299157454999997E-2</v>
      </c>
      <c r="AJ376" s="4">
        <f t="shared" si="328"/>
        <v>-3.60458629797E-2</v>
      </c>
      <c r="AK376" s="4">
        <f t="shared" si="329"/>
        <v>9.4654052017899993E-3</v>
      </c>
      <c r="AL376" s="4">
        <f t="shared" si="330"/>
        <v>5.3229343439199998E-3</v>
      </c>
      <c r="AM376" s="4">
        <f t="shared" si="331"/>
        <v>1.47680631908E-2</v>
      </c>
      <c r="AN376" s="4">
        <f t="shared" si="332"/>
        <v>-8.5895891315600006E-3</v>
      </c>
      <c r="AO376" s="4">
        <f t="shared" si="333"/>
        <v>2.6741105116700001E-2</v>
      </c>
      <c r="AP376" s="4">
        <f t="shared" si="334"/>
        <v>-7.3748222121299998E-3</v>
      </c>
      <c r="AQ376" s="4">
        <f t="shared" si="360"/>
        <v>-2.6556687503114993E-2</v>
      </c>
      <c r="AS376" s="4">
        <f t="shared" si="361"/>
        <v>-9.3138029739845071E-2</v>
      </c>
      <c r="AT376" s="4">
        <f t="shared" si="335"/>
        <v>-0.16284002034266795</v>
      </c>
      <c r="AU376" s="4">
        <f t="shared" si="336"/>
        <v>-2.5666161027474779E-2</v>
      </c>
      <c r="AV376" s="4">
        <f t="shared" si="337"/>
        <v>-8.3064528963241083E-2</v>
      </c>
      <c r="AW376" s="4">
        <f t="shared" si="338"/>
        <v>-8.3797557957128996E-2</v>
      </c>
      <c r="AX376" s="4">
        <f t="shared" si="339"/>
        <v>-6.4494570940089549E-2</v>
      </c>
      <c r="AY376" s="4">
        <f t="shared" si="340"/>
        <v>0.12713986535666419</v>
      </c>
      <c r="AZ376" s="4">
        <f t="shared" si="341"/>
        <v>4.5110213520752174E-2</v>
      </c>
      <c r="BA376" s="4">
        <f t="shared" si="342"/>
        <v>0.12709760547454624</v>
      </c>
      <c r="BB376" s="4">
        <f t="shared" si="343"/>
        <v>-2.090190664801252E-2</v>
      </c>
      <c r="BC376" s="4">
        <f t="shared" si="344"/>
        <v>8.2638051654433525E-2</v>
      </c>
      <c r="BD376" s="4">
        <f t="shared" si="345"/>
        <v>-2.3268831832101766E-2</v>
      </c>
      <c r="BE376" s="4">
        <f t="shared" si="346"/>
        <v>-1.4598822620347127E-2</v>
      </c>
      <c r="BG376" s="4">
        <f t="shared" si="347"/>
        <v>0.27233830045880991</v>
      </c>
      <c r="BH376" s="4">
        <f t="shared" si="348"/>
        <v>0.32311790416779229</v>
      </c>
      <c r="BI376" s="4">
        <f t="shared" si="349"/>
        <v>0.21204611276684668</v>
      </c>
      <c r="BJ376" s="4">
        <f t="shared" si="350"/>
        <v>0.28460045446331811</v>
      </c>
      <c r="BK376" s="4">
        <f t="shared" si="351"/>
        <v>0.18829419673802322</v>
      </c>
      <c r="BL376" s="4">
        <f t="shared" si="352"/>
        <v>0.22323263500452772</v>
      </c>
      <c r="BM376" s="4">
        <f t="shared" si="353"/>
        <v>2.8714193776121527E-2</v>
      </c>
      <c r="BN376" s="4">
        <f t="shared" si="354"/>
        <v>4.1894848805169811E-2</v>
      </c>
      <c r="BO376" s="4">
        <f t="shared" si="355"/>
        <v>4.7212268153328123E-2</v>
      </c>
      <c r="BP376" s="4">
        <f t="shared" si="356"/>
        <v>0.16458380795677396</v>
      </c>
      <c r="BQ376" s="4">
        <f t="shared" si="357"/>
        <v>0.14526815552679098</v>
      </c>
      <c r="BR376" s="4">
        <f t="shared" si="358"/>
        <v>0.10565475482779439</v>
      </c>
      <c r="BT376" s="4">
        <f t="shared" si="362"/>
        <v>64.72295867076636</v>
      </c>
      <c r="BU376" s="4">
        <f t="shared" si="363"/>
        <v>270.87869863106994</v>
      </c>
      <c r="BV376" s="5">
        <f t="shared" si="309"/>
        <v>-1.5720292511499999E-2</v>
      </c>
      <c r="BW376" s="4">
        <f t="shared" si="311"/>
        <v>16.337038412510157</v>
      </c>
      <c r="BX376" s="4">
        <f>MAX(BW$28:BW376)</f>
        <v>18.356489268737281</v>
      </c>
      <c r="BY376" s="22">
        <f t="shared" si="310"/>
        <v>0.11001291296296109</v>
      </c>
    </row>
    <row r="377" spans="1:77" x14ac:dyDescent="0.25">
      <c r="A377" s="2">
        <v>40235</v>
      </c>
      <c r="B377" s="3">
        <v>1.9447395164699999E-4</v>
      </c>
      <c r="C377" s="3">
        <v>2.2054775032400002E-2</v>
      </c>
      <c r="D377" s="3">
        <v>5.7565434829900002E-2</v>
      </c>
      <c r="E377" s="3">
        <v>3.2391797373799998E-2</v>
      </c>
      <c r="F377" s="3">
        <v>-1.7430827951699999E-3</v>
      </c>
      <c r="G377" s="3">
        <v>3.6648935649100003E-2</v>
      </c>
      <c r="H377" s="3">
        <v>3.0803017911399999E-2</v>
      </c>
      <c r="I377" s="3">
        <v>4.6361984276999998E-3</v>
      </c>
      <c r="J377" s="3">
        <v>6.9647152271000001E-4</v>
      </c>
      <c r="K377" s="3">
        <v>3.5844483275800001E-3</v>
      </c>
      <c r="L377" s="3">
        <v>1.05263417535E-2</v>
      </c>
      <c r="M377" s="3">
        <v>1.98474805639E-2</v>
      </c>
      <c r="N377" s="3">
        <v>-4.9869744584600001E-2</v>
      </c>
      <c r="O377" s="3">
        <f t="shared" si="307"/>
        <v>1.3928506167685E-2</v>
      </c>
      <c r="P377" s="3">
        <f t="shared" si="308"/>
        <v>3.1706017094042166E-2</v>
      </c>
      <c r="Q377" s="3"/>
      <c r="R377" s="4">
        <f t="shared" si="312"/>
        <v>1</v>
      </c>
      <c r="S377" s="4">
        <f t="shared" si="313"/>
        <v>-1</v>
      </c>
      <c r="T377" s="4">
        <f t="shared" si="314"/>
        <v>1</v>
      </c>
      <c r="U377" s="4">
        <f t="shared" si="315"/>
        <v>1</v>
      </c>
      <c r="V377" s="4">
        <f t="shared" si="316"/>
        <v>1</v>
      </c>
      <c r="W377" s="4">
        <f t="shared" si="317"/>
        <v>1</v>
      </c>
      <c r="X377" s="4">
        <f t="shared" si="318"/>
        <v>1</v>
      </c>
      <c r="Y377" s="4">
        <f t="shared" si="319"/>
        <v>1</v>
      </c>
      <c r="Z377" s="4">
        <f t="shared" si="320"/>
        <v>1</v>
      </c>
      <c r="AA377" s="4">
        <f t="shared" si="321"/>
        <v>1</v>
      </c>
      <c r="AB377" s="4">
        <f t="shared" si="322"/>
        <v>-1</v>
      </c>
      <c r="AC377" s="4">
        <f t="shared" si="323"/>
        <v>1</v>
      </c>
      <c r="AE377" s="4">
        <f t="shared" si="359"/>
        <v>2.2054775032400002E-2</v>
      </c>
      <c r="AF377" s="4">
        <f t="shared" si="324"/>
        <v>-5.7565434829900002E-2</v>
      </c>
      <c r="AG377" s="4">
        <f t="shared" si="325"/>
        <v>3.2391797373799998E-2</v>
      </c>
      <c r="AH377" s="4">
        <f t="shared" si="326"/>
        <v>-1.7430827951699999E-3</v>
      </c>
      <c r="AI377" s="4">
        <f t="shared" si="327"/>
        <v>3.6648935649100003E-2</v>
      </c>
      <c r="AJ377" s="4">
        <f t="shared" si="328"/>
        <v>3.0803017911399999E-2</v>
      </c>
      <c r="AK377" s="4">
        <f t="shared" si="329"/>
        <v>4.6361984276999998E-3</v>
      </c>
      <c r="AL377" s="4">
        <f t="shared" si="330"/>
        <v>-6.9647152271000001E-4</v>
      </c>
      <c r="AM377" s="4">
        <f t="shared" si="331"/>
        <v>-3.5844483275800001E-3</v>
      </c>
      <c r="AN377" s="4">
        <f t="shared" si="332"/>
        <v>1.05263417535E-2</v>
      </c>
      <c r="AO377" s="4">
        <f t="shared" si="333"/>
        <v>-1.98474805639E-2</v>
      </c>
      <c r="AP377" s="4">
        <f t="shared" si="334"/>
        <v>-4.9869744584600001E-2</v>
      </c>
      <c r="AQ377" s="4">
        <f t="shared" si="360"/>
        <v>3.1286696033666742E-4</v>
      </c>
      <c r="AS377" s="4">
        <f t="shared" si="361"/>
        <v>3.2393203593096082E-2</v>
      </c>
      <c r="AT377" s="4">
        <f t="shared" si="335"/>
        <v>-7.1262451368224747E-2</v>
      </c>
      <c r="AU377" s="4">
        <f t="shared" si="336"/>
        <v>6.1103308051520089E-2</v>
      </c>
      <c r="AV377" s="4">
        <f t="shared" si="337"/>
        <v>-2.4498664957608696E-3</v>
      </c>
      <c r="AW377" s="4">
        <f t="shared" si="338"/>
        <v>7.7854625971484959E-2</v>
      </c>
      <c r="AX377" s="4">
        <f t="shared" si="339"/>
        <v>5.519447084567225E-2</v>
      </c>
      <c r="AY377" s="4">
        <f t="shared" si="340"/>
        <v>6.4584065481308031E-2</v>
      </c>
      <c r="AZ377" s="4">
        <f t="shared" si="341"/>
        <v>-6.6497103350238668E-3</v>
      </c>
      <c r="BA377" s="4">
        <f t="shared" si="342"/>
        <v>-3.0368787332470681E-2</v>
      </c>
      <c r="BB377" s="4">
        <f t="shared" si="343"/>
        <v>2.5582934030216688E-2</v>
      </c>
      <c r="BC377" s="4">
        <f t="shared" si="344"/>
        <v>-5.4650602513472792E-2</v>
      </c>
      <c r="BD377" s="4">
        <f t="shared" si="345"/>
        <v>-0.18880265129906249</v>
      </c>
      <c r="BE377" s="4">
        <f t="shared" si="346"/>
        <v>-3.1226217808931109E-3</v>
      </c>
      <c r="BG377" s="4">
        <f t="shared" si="347"/>
        <v>0.2384560437375865</v>
      </c>
      <c r="BH377" s="4">
        <f t="shared" si="348"/>
        <v>0.34556222556825961</v>
      </c>
      <c r="BI377" s="4">
        <f t="shared" si="349"/>
        <v>0.21152560922287986</v>
      </c>
      <c r="BJ377" s="4">
        <f t="shared" si="350"/>
        <v>0.26779750349672093</v>
      </c>
      <c r="BK377" s="4">
        <f t="shared" si="351"/>
        <v>0.17775091241929694</v>
      </c>
      <c r="BL377" s="4">
        <f t="shared" si="352"/>
        <v>0.20159950719734521</v>
      </c>
      <c r="BM377" s="4">
        <f t="shared" si="353"/>
        <v>2.7612033057868253E-2</v>
      </c>
      <c r="BN377" s="4">
        <f t="shared" si="354"/>
        <v>3.4030576454193003E-2</v>
      </c>
      <c r="BO377" s="4">
        <f t="shared" si="355"/>
        <v>4.7320997622291729E-2</v>
      </c>
      <c r="BP377" s="4">
        <f t="shared" si="356"/>
        <v>0.1220756866810669</v>
      </c>
      <c r="BQ377" s="4">
        <f t="shared" si="357"/>
        <v>0.14777150835859448</v>
      </c>
      <c r="BR377" s="4">
        <f t="shared" si="358"/>
        <v>0.1069363475829945</v>
      </c>
      <c r="BT377" s="4">
        <f t="shared" si="362"/>
        <v>64.797843054282794</v>
      </c>
      <c r="BU377" s="4">
        <f t="shared" si="363"/>
        <v>270.08552575768437</v>
      </c>
      <c r="BV377" s="5">
        <f t="shared" si="309"/>
        <v>1.9915590077871997E-2</v>
      </c>
      <c r="BW377" s="4">
        <f t="shared" si="311"/>
        <v>16.66557730103845</v>
      </c>
      <c r="BX377" s="4">
        <f>MAX(BW$28:BW377)</f>
        <v>18.356489268737281</v>
      </c>
      <c r="BY377" s="22">
        <f t="shared" si="310"/>
        <v>9.211521565720103E-2</v>
      </c>
    </row>
    <row r="378" spans="1:77" x14ac:dyDescent="0.25">
      <c r="A378" s="2">
        <v>40268</v>
      </c>
      <c r="B378" s="3">
        <v>2.43911807254E-4</v>
      </c>
      <c r="C378" s="3">
        <v>8.3118969685100005E-2</v>
      </c>
      <c r="D378" s="3">
        <v>-0.113136911157</v>
      </c>
      <c r="E378" s="3">
        <v>-5.0859521783199997E-3</v>
      </c>
      <c r="F378" s="3">
        <v>9.6619028014599997E-2</v>
      </c>
      <c r="G378" s="3">
        <v>6.0159539321800001E-2</v>
      </c>
      <c r="H378" s="3">
        <v>6.0259151922900003E-2</v>
      </c>
      <c r="I378" s="3">
        <v>1.6221463725699999E-3</v>
      </c>
      <c r="J378" s="3">
        <v>1.5265206969099999E-3</v>
      </c>
      <c r="K378" s="3">
        <v>-6.5793713337299999E-3</v>
      </c>
      <c r="L378" s="3">
        <v>2.7273334081200001E-2</v>
      </c>
      <c r="M378" s="3">
        <v>-4.9253665626400003E-2</v>
      </c>
      <c r="N378" s="3">
        <v>-3.3603866422799999E-3</v>
      </c>
      <c r="O378" s="3">
        <f t="shared" si="307"/>
        <v>1.2763533596445836E-2</v>
      </c>
      <c r="P378" s="3">
        <f t="shared" si="308"/>
        <v>2.7700237919838014E-2</v>
      </c>
      <c r="Q378" s="3"/>
      <c r="R378" s="4">
        <f t="shared" si="312"/>
        <v>1</v>
      </c>
      <c r="S378" s="4">
        <f t="shared" si="313"/>
        <v>1</v>
      </c>
      <c r="T378" s="4">
        <f t="shared" si="314"/>
        <v>1</v>
      </c>
      <c r="U378" s="4">
        <f t="shared" si="315"/>
        <v>1</v>
      </c>
      <c r="V378" s="4">
        <f t="shared" si="316"/>
        <v>1</v>
      </c>
      <c r="W378" s="4">
        <f t="shared" si="317"/>
        <v>1</v>
      </c>
      <c r="X378" s="4">
        <f t="shared" si="318"/>
        <v>1</v>
      </c>
      <c r="Y378" s="4">
        <f t="shared" si="319"/>
        <v>1</v>
      </c>
      <c r="Z378" s="4">
        <f t="shared" si="320"/>
        <v>1</v>
      </c>
      <c r="AA378" s="4">
        <f t="shared" si="321"/>
        <v>1</v>
      </c>
      <c r="AB378" s="4">
        <f t="shared" si="322"/>
        <v>1</v>
      </c>
      <c r="AC378" s="4">
        <f t="shared" si="323"/>
        <v>1</v>
      </c>
      <c r="AE378" s="4">
        <f t="shared" si="359"/>
        <v>8.3118969685100005E-2</v>
      </c>
      <c r="AF378" s="4">
        <f t="shared" si="324"/>
        <v>0.113136911157</v>
      </c>
      <c r="AG378" s="4">
        <f t="shared" si="325"/>
        <v>-5.0859521783199997E-3</v>
      </c>
      <c r="AH378" s="4">
        <f t="shared" si="326"/>
        <v>9.6619028014599997E-2</v>
      </c>
      <c r="AI378" s="4">
        <f t="shared" si="327"/>
        <v>6.0159539321800001E-2</v>
      </c>
      <c r="AJ378" s="4">
        <f t="shared" si="328"/>
        <v>6.0259151922900003E-2</v>
      </c>
      <c r="AK378" s="4">
        <f t="shared" si="329"/>
        <v>1.6221463725699999E-3</v>
      </c>
      <c r="AL378" s="4">
        <f t="shared" si="330"/>
        <v>1.5265206969099999E-3</v>
      </c>
      <c r="AM378" s="4">
        <f t="shared" si="331"/>
        <v>-6.5793713337299999E-3</v>
      </c>
      <c r="AN378" s="4">
        <f t="shared" si="332"/>
        <v>2.7273334081200001E-2</v>
      </c>
      <c r="AO378" s="4">
        <f t="shared" si="333"/>
        <v>4.9253665626400003E-2</v>
      </c>
      <c r="AP378" s="4">
        <f t="shared" si="334"/>
        <v>-3.3603866422799999E-3</v>
      </c>
      <c r="AQ378" s="4">
        <f t="shared" si="360"/>
        <v>3.9828629727012503E-2</v>
      </c>
      <c r="AS378" s="4">
        <f t="shared" si="361"/>
        <v>0.13942858127189237</v>
      </c>
      <c r="AT378" s="4">
        <f t="shared" si="335"/>
        <v>0.13095981306516022</v>
      </c>
      <c r="AU378" s="4">
        <f t="shared" si="336"/>
        <v>-9.6176575441719574E-3</v>
      </c>
      <c r="AV378" s="4">
        <f t="shared" si="337"/>
        <v>0.14431654776913641</v>
      </c>
      <c r="AW378" s="4">
        <f t="shared" si="338"/>
        <v>0.13537942169295775</v>
      </c>
      <c r="AX378" s="4">
        <f t="shared" si="339"/>
        <v>0.11956210163532292</v>
      </c>
      <c r="AY378" s="4">
        <f t="shared" si="340"/>
        <v>2.3499122562548973E-2</v>
      </c>
      <c r="AZ378" s="4">
        <f t="shared" si="341"/>
        <v>1.7942930810646473E-2</v>
      </c>
      <c r="BA378" s="4">
        <f t="shared" si="342"/>
        <v>-5.5614815108045182E-2</v>
      </c>
      <c r="BB378" s="4">
        <f t="shared" si="343"/>
        <v>8.9365326782732429E-2</v>
      </c>
      <c r="BC378" s="4">
        <f t="shared" si="344"/>
        <v>0.1333238488894003</v>
      </c>
      <c r="BD378" s="4">
        <f t="shared" si="345"/>
        <v>-1.2569670531049197E-2</v>
      </c>
      <c r="BE378" s="4">
        <f t="shared" si="346"/>
        <v>7.1331295941377618E-2</v>
      </c>
      <c r="BG378" s="4">
        <f t="shared" si="347"/>
        <v>0.23378181298328671</v>
      </c>
      <c r="BH378" s="4">
        <f t="shared" si="348"/>
        <v>0.34323563058064255</v>
      </c>
      <c r="BI378" s="4">
        <f t="shared" si="349"/>
        <v>0.21234620024280776</v>
      </c>
      <c r="BJ378" s="4">
        <f t="shared" si="350"/>
        <v>0.22515226769975527</v>
      </c>
      <c r="BK378" s="4">
        <f t="shared" si="351"/>
        <v>0.14479085364606981</v>
      </c>
      <c r="BL378" s="4">
        <f t="shared" si="352"/>
        <v>0.14100091860265809</v>
      </c>
      <c r="BM378" s="4">
        <f t="shared" si="353"/>
        <v>2.6411288383236836E-2</v>
      </c>
      <c r="BN378" s="4">
        <f t="shared" si="354"/>
        <v>3.1731847301269371E-2</v>
      </c>
      <c r="BO378" s="4">
        <f t="shared" si="355"/>
        <v>4.6960484200753806E-2</v>
      </c>
      <c r="BP378" s="4">
        <f t="shared" si="356"/>
        <v>0.12101462221880398</v>
      </c>
      <c r="BQ378" s="4">
        <f t="shared" si="357"/>
        <v>0.11777931349867028</v>
      </c>
      <c r="BR378" s="4">
        <f t="shared" si="358"/>
        <v>0.12124307213508526</v>
      </c>
      <c r="BT378" s="4">
        <f t="shared" si="362"/>
        <v>72.753422145884727</v>
      </c>
      <c r="BU378" s="4">
        <f t="shared" si="363"/>
        <v>289.41695337368901</v>
      </c>
      <c r="BV378" s="5">
        <f t="shared" si="309"/>
        <v>3.3523742620248001E-2</v>
      </c>
      <c r="BW378" s="4">
        <f t="shared" si="311"/>
        <v>17.228334756174736</v>
      </c>
      <c r="BX378" s="4">
        <f>MAX(BW$28:BW378)</f>
        <v>18.356489268737281</v>
      </c>
      <c r="BY378" s="22">
        <f t="shared" si="310"/>
        <v>6.1458075999526345E-2</v>
      </c>
    </row>
    <row r="379" spans="1:77" x14ac:dyDescent="0.25">
      <c r="A379" s="2">
        <v>40298</v>
      </c>
      <c r="B379" s="3">
        <v>2.54935027502E-4</v>
      </c>
      <c r="C379" s="3">
        <v>-3.4181839948899999E-2</v>
      </c>
      <c r="D379" s="3">
        <v>5.3657807655099997E-2</v>
      </c>
      <c r="E379" s="3">
        <v>5.9413349279900003E-2</v>
      </c>
      <c r="F379" s="3">
        <v>-1.4378920234799999E-3</v>
      </c>
      <c r="G379" s="3">
        <v>-1.7890475115500001E-2</v>
      </c>
      <c r="H379" s="3">
        <v>1.55914285684E-2</v>
      </c>
      <c r="I379" s="3">
        <v>6.5258509987300003E-3</v>
      </c>
      <c r="J379" s="3">
        <v>5.1537013292499998E-3</v>
      </c>
      <c r="K379" s="3">
        <v>8.8533420693699995E-3</v>
      </c>
      <c r="L379" s="3">
        <v>1.8620398149399999E-2</v>
      </c>
      <c r="M379" s="3">
        <v>-5.7842748003700001E-3</v>
      </c>
      <c r="N379" s="3">
        <v>9.6860021461999991E-3</v>
      </c>
      <c r="O379" s="3">
        <f t="shared" si="307"/>
        <v>9.8506165256749979E-3</v>
      </c>
      <c r="P379" s="3">
        <f t="shared" si="308"/>
        <v>3.6628482175513587E-2</v>
      </c>
      <c r="Q379" s="3"/>
      <c r="R379" s="4">
        <f t="shared" si="312"/>
        <v>1</v>
      </c>
      <c r="S379" s="4">
        <f t="shared" si="313"/>
        <v>-1</v>
      </c>
      <c r="T379" s="4">
        <f t="shared" si="314"/>
        <v>1</v>
      </c>
      <c r="U379" s="4">
        <f t="shared" si="315"/>
        <v>1</v>
      </c>
      <c r="V379" s="4">
        <f t="shared" si="316"/>
        <v>1</v>
      </c>
      <c r="W379" s="4">
        <f t="shared" si="317"/>
        <v>1</v>
      </c>
      <c r="X379" s="4">
        <f t="shared" si="318"/>
        <v>1</v>
      </c>
      <c r="Y379" s="4">
        <f t="shared" si="319"/>
        <v>-1</v>
      </c>
      <c r="Z379" s="4">
        <f t="shared" si="320"/>
        <v>-1</v>
      </c>
      <c r="AA379" s="4">
        <f t="shared" si="321"/>
        <v>1</v>
      </c>
      <c r="AB379" s="4">
        <f t="shared" si="322"/>
        <v>1</v>
      </c>
      <c r="AC379" s="4">
        <f t="shared" si="323"/>
        <v>1</v>
      </c>
      <c r="AE379" s="4">
        <f t="shared" si="359"/>
        <v>-3.4181839948899999E-2</v>
      </c>
      <c r="AF379" s="4">
        <f t="shared" si="324"/>
        <v>5.3657807655099997E-2</v>
      </c>
      <c r="AG379" s="4">
        <f t="shared" si="325"/>
        <v>5.9413349279900003E-2</v>
      </c>
      <c r="AH379" s="4">
        <f t="shared" si="326"/>
        <v>-1.4378920234799999E-3</v>
      </c>
      <c r="AI379" s="4">
        <f t="shared" si="327"/>
        <v>-1.7890475115500001E-2</v>
      </c>
      <c r="AJ379" s="4">
        <f t="shared" si="328"/>
        <v>1.55914285684E-2</v>
      </c>
      <c r="AK379" s="4">
        <f t="shared" si="329"/>
        <v>6.5258509987300003E-3</v>
      </c>
      <c r="AL379" s="4">
        <f t="shared" si="330"/>
        <v>5.1537013292499998E-3</v>
      </c>
      <c r="AM379" s="4">
        <f t="shared" si="331"/>
        <v>8.8533420693699995E-3</v>
      </c>
      <c r="AN379" s="4">
        <f t="shared" si="332"/>
        <v>1.8620398149399999E-2</v>
      </c>
      <c r="AO379" s="4">
        <f t="shared" si="333"/>
        <v>-5.7842748003700001E-3</v>
      </c>
      <c r="AP379" s="4">
        <f t="shared" si="334"/>
        <v>9.6860021461999991E-3</v>
      </c>
      <c r="AQ379" s="4">
        <f t="shared" si="360"/>
        <v>9.8506165256749979E-3</v>
      </c>
      <c r="AS379" s="4">
        <f t="shared" si="361"/>
        <v>-5.8485028433488441E-2</v>
      </c>
      <c r="AT379" s="4">
        <f t="shared" si="335"/>
        <v>6.2531745395230112E-2</v>
      </c>
      <c r="AU379" s="4">
        <f t="shared" si="336"/>
        <v>0.11191789485653837</v>
      </c>
      <c r="AV379" s="4">
        <f t="shared" si="337"/>
        <v>-2.554523724180217E-3</v>
      </c>
      <c r="AW379" s="4">
        <f t="shared" si="338"/>
        <v>-4.9424323885076067E-2</v>
      </c>
      <c r="AX379" s="4">
        <f t="shared" si="339"/>
        <v>4.4230714871686172E-2</v>
      </c>
      <c r="AY379" s="4">
        <f t="shared" si="340"/>
        <v>9.8834269711309319E-2</v>
      </c>
      <c r="AZ379" s="4">
        <f t="shared" si="341"/>
        <v>6.4965664057558173E-2</v>
      </c>
      <c r="BA379" s="4">
        <f t="shared" si="342"/>
        <v>7.5410994754844432E-2</v>
      </c>
      <c r="BB379" s="4">
        <f t="shared" si="343"/>
        <v>6.1547597498533203E-2</v>
      </c>
      <c r="BC379" s="4">
        <f t="shared" si="344"/>
        <v>-1.9644450722444751E-2</v>
      </c>
      <c r="BD379" s="4">
        <f t="shared" si="345"/>
        <v>3.1955647364026403E-2</v>
      </c>
      <c r="BE379" s="4">
        <f t="shared" si="346"/>
        <v>3.5107183478711397E-2</v>
      </c>
      <c r="BG379" s="4">
        <f t="shared" si="347"/>
        <v>0.2382943384105333</v>
      </c>
      <c r="BH379" s="4">
        <f t="shared" si="348"/>
        <v>0.33033507940695034</v>
      </c>
      <c r="BI379" s="4">
        <f t="shared" si="349"/>
        <v>0.2099794652155012</v>
      </c>
      <c r="BJ379" s="4">
        <f t="shared" si="350"/>
        <v>0.23169816760453621</v>
      </c>
      <c r="BK379" s="4">
        <f t="shared" si="351"/>
        <v>0.14734563830757724</v>
      </c>
      <c r="BL379" s="4">
        <f t="shared" si="352"/>
        <v>0.13258759511573739</v>
      </c>
      <c r="BM379" s="4">
        <f t="shared" si="353"/>
        <v>2.6165914290770059E-2</v>
      </c>
      <c r="BN379" s="4">
        <f t="shared" si="354"/>
        <v>2.7532429270610833E-2</v>
      </c>
      <c r="BO379" s="4">
        <f t="shared" si="355"/>
        <v>4.2402071337279794E-2</v>
      </c>
      <c r="BP379" s="4">
        <f t="shared" si="356"/>
        <v>0.10257282000596082</v>
      </c>
      <c r="BQ379" s="4">
        <f t="shared" si="357"/>
        <v>0.13023693482343959</v>
      </c>
      <c r="BR379" s="4">
        <f t="shared" si="358"/>
        <v>0.12161429249126131</v>
      </c>
      <c r="BT379" s="4">
        <f t="shared" si="362"/>
        <v>74.976768892219212</v>
      </c>
      <c r="BU379" s="4">
        <f t="shared" si="363"/>
        <v>299.65134997659663</v>
      </c>
      <c r="BV379" s="5">
        <f t="shared" si="309"/>
        <v>1.2896193968788E-2</v>
      </c>
      <c r="BW379" s="4">
        <f t="shared" si="311"/>
        <v>17.454906808944457</v>
      </c>
      <c r="BX379" s="4">
        <f>MAX(BW$28:BW379)</f>
        <v>18.356489268737281</v>
      </c>
      <c r="BY379" s="22">
        <f t="shared" si="310"/>
        <v>4.9115190088569828E-2</v>
      </c>
    </row>
    <row r="380" spans="1:77" x14ac:dyDescent="0.25">
      <c r="A380" s="2">
        <v>40329</v>
      </c>
      <c r="B380" s="3">
        <v>3.8559935428900003E-4</v>
      </c>
      <c r="C380" s="3">
        <v>-9.8604885525700001E-2</v>
      </c>
      <c r="D380" s="3">
        <v>-4.3320002783400001E-2</v>
      </c>
      <c r="E380" s="3">
        <v>2.7532564791899999E-2</v>
      </c>
      <c r="F380" s="3">
        <v>-2.5723958082500002E-2</v>
      </c>
      <c r="G380" s="3">
        <v>-5.5595333694799999E-2</v>
      </c>
      <c r="H380" s="3">
        <v>-8.02554549018E-2</v>
      </c>
      <c r="I380" s="3">
        <v>1.6744350849E-2</v>
      </c>
      <c r="J380" s="3">
        <v>1.6409799712E-2</v>
      </c>
      <c r="K380" s="3">
        <v>1.58372092321E-2</v>
      </c>
      <c r="L380" s="3">
        <v>-9.5330472817799994E-2</v>
      </c>
      <c r="M380" s="3">
        <v>3.2968272786699997E-2</v>
      </c>
      <c r="N380" s="3">
        <v>-5.0829315873199998E-2</v>
      </c>
      <c r="O380" s="3">
        <f t="shared" si="307"/>
        <v>-2.834726885895833E-2</v>
      </c>
      <c r="P380" s="3">
        <f t="shared" si="308"/>
        <v>-4.133166099618707E-2</v>
      </c>
      <c r="Q380" s="3"/>
      <c r="R380" s="4">
        <f t="shared" si="312"/>
        <v>1</v>
      </c>
      <c r="S380" s="4">
        <f t="shared" si="313"/>
        <v>-1</v>
      </c>
      <c r="T380" s="4">
        <f t="shared" si="314"/>
        <v>1</v>
      </c>
      <c r="U380" s="4">
        <f t="shared" si="315"/>
        <v>1</v>
      </c>
      <c r="V380" s="4">
        <f t="shared" si="316"/>
        <v>1</v>
      </c>
      <c r="W380" s="4">
        <f t="shared" si="317"/>
        <v>1</v>
      </c>
      <c r="X380" s="4">
        <f t="shared" si="318"/>
        <v>1</v>
      </c>
      <c r="Y380" s="4">
        <f t="shared" si="319"/>
        <v>1</v>
      </c>
      <c r="Z380" s="4">
        <f t="shared" si="320"/>
        <v>1</v>
      </c>
      <c r="AA380" s="4">
        <f t="shared" si="321"/>
        <v>1</v>
      </c>
      <c r="AB380" s="4">
        <f t="shared" si="322"/>
        <v>1</v>
      </c>
      <c r="AC380" s="4">
        <f t="shared" si="323"/>
        <v>1</v>
      </c>
      <c r="AE380" s="4">
        <f t="shared" si="359"/>
        <v>-9.8604885525700001E-2</v>
      </c>
      <c r="AF380" s="4">
        <f t="shared" si="324"/>
        <v>4.3320002783400001E-2</v>
      </c>
      <c r="AG380" s="4">
        <f t="shared" si="325"/>
        <v>2.7532564791899999E-2</v>
      </c>
      <c r="AH380" s="4">
        <f t="shared" si="326"/>
        <v>-2.5723958082500002E-2</v>
      </c>
      <c r="AI380" s="4">
        <f t="shared" si="327"/>
        <v>-5.5595333694799999E-2</v>
      </c>
      <c r="AJ380" s="4">
        <f t="shared" si="328"/>
        <v>-8.02554549018E-2</v>
      </c>
      <c r="AK380" s="4">
        <f t="shared" si="329"/>
        <v>1.6744350849E-2</v>
      </c>
      <c r="AL380" s="4">
        <f t="shared" si="330"/>
        <v>-1.6409799712E-2</v>
      </c>
      <c r="AM380" s="4">
        <f t="shared" si="331"/>
        <v>-1.58372092321E-2</v>
      </c>
      <c r="AN380" s="4">
        <f t="shared" si="332"/>
        <v>-9.5330472817799994E-2</v>
      </c>
      <c r="AO380" s="4">
        <f t="shared" si="333"/>
        <v>3.2968272786699997E-2</v>
      </c>
      <c r="AP380" s="4">
        <f t="shared" si="334"/>
        <v>-5.0829315873199998E-2</v>
      </c>
      <c r="AQ380" s="4">
        <f t="shared" si="360"/>
        <v>-2.6501769885741665E-2</v>
      </c>
      <c r="AS380" s="4">
        <f t="shared" si="361"/>
        <v>-0.16551779817080436</v>
      </c>
      <c r="AT380" s="4">
        <f t="shared" si="335"/>
        <v>5.245583104425032E-2</v>
      </c>
      <c r="AU380" s="4">
        <f t="shared" si="336"/>
        <v>5.244810917799686E-2</v>
      </c>
      <c r="AV380" s="4">
        <f t="shared" si="337"/>
        <v>-4.4409428608698891E-2</v>
      </c>
      <c r="AW380" s="4">
        <f t="shared" si="338"/>
        <v>-0.15092495260361166</v>
      </c>
      <c r="AX380" s="4">
        <f t="shared" si="339"/>
        <v>-0.24212055383233705</v>
      </c>
      <c r="AY380" s="4">
        <f t="shared" si="340"/>
        <v>0.25597195898339414</v>
      </c>
      <c r="AZ380" s="4">
        <f t="shared" si="341"/>
        <v>-0.23840685543162657</v>
      </c>
      <c r="BA380" s="4">
        <f t="shared" si="342"/>
        <v>-0.14940033571592023</v>
      </c>
      <c r="BB380" s="4">
        <f t="shared" si="343"/>
        <v>-0.37175724646065128</v>
      </c>
      <c r="BC380" s="4">
        <f t="shared" si="344"/>
        <v>0.1012562920999166</v>
      </c>
      <c r="BD380" s="4">
        <f t="shared" si="345"/>
        <v>-0.16718204688598551</v>
      </c>
      <c r="BE380" s="4">
        <f t="shared" si="346"/>
        <v>-8.8965585533673133E-2</v>
      </c>
      <c r="BG380" s="4">
        <f t="shared" si="347"/>
        <v>0.24722154003329319</v>
      </c>
      <c r="BH380" s="4">
        <f t="shared" si="348"/>
        <v>0.33805533541469251</v>
      </c>
      <c r="BI380" s="4">
        <f t="shared" si="349"/>
        <v>0.20537160098407539</v>
      </c>
      <c r="BJ380" s="4">
        <f t="shared" si="350"/>
        <v>0.17982104936674165</v>
      </c>
      <c r="BK380" s="4">
        <f t="shared" si="351"/>
        <v>0.1456858648868572</v>
      </c>
      <c r="BL380" s="4">
        <f t="shared" si="352"/>
        <v>0.11609144380248625</v>
      </c>
      <c r="BM380" s="4">
        <f t="shared" si="353"/>
        <v>2.4516658919841592E-2</v>
      </c>
      <c r="BN380" s="4">
        <f t="shared" si="354"/>
        <v>2.5851307912030264E-2</v>
      </c>
      <c r="BO380" s="4">
        <f t="shared" si="355"/>
        <v>3.9609067849524802E-2</v>
      </c>
      <c r="BP380" s="4">
        <f t="shared" si="356"/>
        <v>9.6371521036624788E-2</v>
      </c>
      <c r="BQ380" s="4">
        <f t="shared" si="357"/>
        <v>0.13068136089146817</v>
      </c>
      <c r="BR380" s="4">
        <f t="shared" si="358"/>
        <v>0.11790536673668975</v>
      </c>
      <c r="BT380" s="4">
        <f t="shared" si="362"/>
        <v>68.892687813123885</v>
      </c>
      <c r="BU380" s="4">
        <f t="shared" si="363"/>
        <v>273.1082375370359</v>
      </c>
      <c r="BV380" s="5">
        <f t="shared" si="309"/>
        <v>-4.1818389248239995E-2</v>
      </c>
      <c r="BW380" s="4">
        <f t="shared" si="311"/>
        <v>16.731701322510965</v>
      </c>
      <c r="BX380" s="4">
        <f>MAX(BW$28:BW380)</f>
        <v>18.356489268737281</v>
      </c>
      <c r="BY380" s="22">
        <f t="shared" si="310"/>
        <v>8.8513000630979777E-2</v>
      </c>
    </row>
    <row r="381" spans="1:77" x14ac:dyDescent="0.25">
      <c r="A381" s="2">
        <v>40359</v>
      </c>
      <c r="B381" s="3">
        <v>4.46321631169E-4</v>
      </c>
      <c r="C381" s="3">
        <v>-3.4545943288299998E-2</v>
      </c>
      <c r="D381" s="3">
        <v>-1.51127984731E-2</v>
      </c>
      <c r="E381" s="3">
        <v>2.5443519579200002E-2</v>
      </c>
      <c r="F381" s="3">
        <v>1.06506448013E-4</v>
      </c>
      <c r="G381" s="3">
        <v>-5.2689427673500003E-2</v>
      </c>
      <c r="H381" s="3">
        <v>-5.2974381543900002E-2</v>
      </c>
      <c r="I381" s="3">
        <v>4.3781793811499999E-3</v>
      </c>
      <c r="J381" s="3">
        <v>1.08297111503E-2</v>
      </c>
      <c r="K381" s="3">
        <v>1.4162247780500001E-2</v>
      </c>
      <c r="L381" s="3">
        <v>9.9445650319000007E-3</v>
      </c>
      <c r="M381" s="3">
        <v>2.8011684682699999E-2</v>
      </c>
      <c r="N381" s="3">
        <v>2.9361060281500002E-2</v>
      </c>
      <c r="O381" s="3">
        <f t="shared" si="307"/>
        <v>-2.7570897202947495E-3</v>
      </c>
      <c r="P381" s="3">
        <f t="shared" si="308"/>
        <v>1.7989160282153561E-2</v>
      </c>
      <c r="Q381" s="3"/>
      <c r="R381" s="4">
        <f t="shared" si="312"/>
        <v>1</v>
      </c>
      <c r="S381" s="4">
        <f t="shared" si="313"/>
        <v>-1</v>
      </c>
      <c r="T381" s="4">
        <f t="shared" si="314"/>
        <v>1</v>
      </c>
      <c r="U381" s="4">
        <f t="shared" si="315"/>
        <v>1</v>
      </c>
      <c r="V381" s="4">
        <f t="shared" si="316"/>
        <v>1</v>
      </c>
      <c r="W381" s="4">
        <f t="shared" si="317"/>
        <v>1</v>
      </c>
      <c r="X381" s="4">
        <f t="shared" si="318"/>
        <v>1</v>
      </c>
      <c r="Y381" s="4">
        <f t="shared" si="319"/>
        <v>1</v>
      </c>
      <c r="Z381" s="4">
        <f t="shared" si="320"/>
        <v>1</v>
      </c>
      <c r="AA381" s="4">
        <f t="shared" si="321"/>
        <v>1</v>
      </c>
      <c r="AB381" s="4">
        <f t="shared" si="322"/>
        <v>1</v>
      </c>
      <c r="AC381" s="4">
        <f t="shared" si="323"/>
        <v>-1</v>
      </c>
      <c r="AE381" s="4">
        <f t="shared" si="359"/>
        <v>-3.4545943288299998E-2</v>
      </c>
      <c r="AF381" s="4">
        <f t="shared" si="324"/>
        <v>1.51127984731E-2</v>
      </c>
      <c r="AG381" s="4">
        <f t="shared" si="325"/>
        <v>2.5443519579200002E-2</v>
      </c>
      <c r="AH381" s="4">
        <f t="shared" si="326"/>
        <v>1.06506448013E-4</v>
      </c>
      <c r="AI381" s="4">
        <f t="shared" si="327"/>
        <v>-5.2689427673500003E-2</v>
      </c>
      <c r="AJ381" s="4">
        <f t="shared" si="328"/>
        <v>-5.2974381543900002E-2</v>
      </c>
      <c r="AK381" s="4">
        <f t="shared" si="329"/>
        <v>4.3781793811499999E-3</v>
      </c>
      <c r="AL381" s="4">
        <f t="shared" si="330"/>
        <v>1.08297111503E-2</v>
      </c>
      <c r="AM381" s="4">
        <f t="shared" si="331"/>
        <v>1.4162247780500001E-2</v>
      </c>
      <c r="AN381" s="4">
        <f t="shared" si="332"/>
        <v>9.9445650319000007E-3</v>
      </c>
      <c r="AO381" s="4">
        <f t="shared" si="333"/>
        <v>2.8011684682699999E-2</v>
      </c>
      <c r="AP381" s="4">
        <f t="shared" si="334"/>
        <v>2.9361060281500002E-2</v>
      </c>
      <c r="AQ381" s="4">
        <f t="shared" si="360"/>
        <v>-2.3828997477808351E-4</v>
      </c>
      <c r="AS381" s="4">
        <f t="shared" si="361"/>
        <v>-5.5894714163899656E-2</v>
      </c>
      <c r="AT381" s="4">
        <f t="shared" si="335"/>
        <v>1.7882041062373566E-2</v>
      </c>
      <c r="AU381" s="4">
        <f t="shared" si="336"/>
        <v>4.9556062196102584E-2</v>
      </c>
      <c r="AV381" s="4">
        <f t="shared" si="337"/>
        <v>2.3691653093577965E-4</v>
      </c>
      <c r="AW381" s="4">
        <f t="shared" si="338"/>
        <v>-0.14466586093144934</v>
      </c>
      <c r="AX381" s="4">
        <f t="shared" si="339"/>
        <v>-0.18252639405201537</v>
      </c>
      <c r="AY381" s="4">
        <f t="shared" si="340"/>
        <v>7.1431909143324479E-2</v>
      </c>
      <c r="AZ381" s="4">
        <f t="shared" si="341"/>
        <v>0.16756925703183079</v>
      </c>
      <c r="BA381" s="4">
        <f t="shared" si="342"/>
        <v>0.14302025823281178</v>
      </c>
      <c r="BB381" s="4">
        <f t="shared" si="343"/>
        <v>4.1275949263561776E-2</v>
      </c>
      <c r="BC381" s="4">
        <f t="shared" si="344"/>
        <v>8.5740413144194019E-2</v>
      </c>
      <c r="BD381" s="4">
        <f t="shared" si="345"/>
        <v>9.9608901932581637E-2</v>
      </c>
      <c r="BE381" s="4">
        <f t="shared" si="346"/>
        <v>2.4436228282529334E-2</v>
      </c>
      <c r="BG381" s="4">
        <f t="shared" si="347"/>
        <v>0.27045949010828341</v>
      </c>
      <c r="BH381" s="4">
        <f t="shared" si="348"/>
        <v>0.32293943552949189</v>
      </c>
      <c r="BI381" s="4">
        <f t="shared" si="349"/>
        <v>0.18945367769963931</v>
      </c>
      <c r="BJ381" s="4">
        <f t="shared" si="350"/>
        <v>0.18576557280799832</v>
      </c>
      <c r="BK381" s="4">
        <f t="shared" si="351"/>
        <v>0.1653941965103064</v>
      </c>
      <c r="BL381" s="4">
        <f t="shared" si="352"/>
        <v>0.15415048691123803</v>
      </c>
      <c r="BM381" s="4">
        <f t="shared" si="353"/>
        <v>2.1635926838312586E-2</v>
      </c>
      <c r="BN381" s="4">
        <f t="shared" si="354"/>
        <v>2.7882272184990228E-2</v>
      </c>
      <c r="BO381" s="4">
        <f t="shared" si="355"/>
        <v>3.8672610830093539E-2</v>
      </c>
      <c r="BP381" s="4">
        <f t="shared" si="356"/>
        <v>0.12741621759875502</v>
      </c>
      <c r="BQ381" s="4">
        <f t="shared" si="357"/>
        <v>0.13126497296199729</v>
      </c>
      <c r="BR381" s="4">
        <f t="shared" si="358"/>
        <v>8.7077290655489872E-2</v>
      </c>
      <c r="BT381" s="4">
        <f t="shared" si="362"/>
        <v>68.872931486945077</v>
      </c>
      <c r="BU381" s="4">
        <f t="shared" si="363"/>
        <v>279.90386688939333</v>
      </c>
      <c r="BV381" s="5">
        <f t="shared" si="309"/>
        <v>-2.611972981414E-2</v>
      </c>
      <c r="BW381" s="4">
        <f t="shared" si="311"/>
        <v>16.302141524862584</v>
      </c>
      <c r="BX381" s="4">
        <f>MAX(BW$28:BW381)</f>
        <v>18.356489268737281</v>
      </c>
      <c r="BY381" s="22">
        <f t="shared" si="310"/>
        <v>0.1119139784192521</v>
      </c>
    </row>
    <row r="382" spans="1:77" x14ac:dyDescent="0.25">
      <c r="A382" s="2">
        <v>40389</v>
      </c>
      <c r="B382" s="3">
        <v>4.2835004890000002E-4</v>
      </c>
      <c r="C382" s="3">
        <v>9.5448367863399997E-2</v>
      </c>
      <c r="D382" s="3">
        <v>8.2737879161499994E-2</v>
      </c>
      <c r="E382" s="3">
        <v>-5.28728553189E-2</v>
      </c>
      <c r="F382" s="3">
        <v>3.4376249631999999E-2</v>
      </c>
      <c r="G382" s="3">
        <v>7.4097728673499993E-2</v>
      </c>
      <c r="H382" s="3">
        <v>6.9608575487699997E-2</v>
      </c>
      <c r="I382" s="3">
        <v>-3.3985593331000001E-3</v>
      </c>
      <c r="J382" s="3">
        <v>1.89202019293E-3</v>
      </c>
      <c r="K382" s="3">
        <v>6.8561444389699999E-3</v>
      </c>
      <c r="L382" s="3">
        <v>7.5505968169500004E-2</v>
      </c>
      <c r="M382" s="3">
        <v>2.0040842796700001E-2</v>
      </c>
      <c r="N382" s="3">
        <v>4.6654972233800003E-2</v>
      </c>
      <c r="O382" s="3">
        <f t="shared" si="307"/>
        <v>3.7578944499833324E-2</v>
      </c>
      <c r="P382" s="3">
        <f t="shared" si="308"/>
        <v>9.4865036704870467E-2</v>
      </c>
      <c r="Q382" s="3"/>
      <c r="R382" s="4">
        <f t="shared" si="312"/>
        <v>1</v>
      </c>
      <c r="S382" s="4">
        <f t="shared" si="313"/>
        <v>-1</v>
      </c>
      <c r="T382" s="4">
        <f t="shared" si="314"/>
        <v>1</v>
      </c>
      <c r="U382" s="4">
        <f t="shared" si="315"/>
        <v>1</v>
      </c>
      <c r="V382" s="4">
        <f t="shared" si="316"/>
        <v>1</v>
      </c>
      <c r="W382" s="4">
        <f t="shared" si="317"/>
        <v>1</v>
      </c>
      <c r="X382" s="4">
        <f t="shared" si="318"/>
        <v>1</v>
      </c>
      <c r="Y382" s="4">
        <f t="shared" si="319"/>
        <v>1</v>
      </c>
      <c r="Z382" s="4">
        <f t="shared" si="320"/>
        <v>1</v>
      </c>
      <c r="AA382" s="4">
        <f t="shared" si="321"/>
        <v>1</v>
      </c>
      <c r="AB382" s="4">
        <f t="shared" si="322"/>
        <v>1</v>
      </c>
      <c r="AC382" s="4">
        <f t="shared" si="323"/>
        <v>-1</v>
      </c>
      <c r="AE382" s="4">
        <f t="shared" si="359"/>
        <v>9.5448367863399997E-2</v>
      </c>
      <c r="AF382" s="4">
        <f t="shared" si="324"/>
        <v>-8.2737879161499994E-2</v>
      </c>
      <c r="AG382" s="4">
        <f t="shared" si="325"/>
        <v>-5.28728553189E-2</v>
      </c>
      <c r="AH382" s="4">
        <f t="shared" si="326"/>
        <v>3.4376249631999999E-2</v>
      </c>
      <c r="AI382" s="4">
        <f t="shared" si="327"/>
        <v>7.4097728673499993E-2</v>
      </c>
      <c r="AJ382" s="4">
        <f t="shared" si="328"/>
        <v>6.9608575487699997E-2</v>
      </c>
      <c r="AK382" s="4">
        <f t="shared" si="329"/>
        <v>-3.3985593331000001E-3</v>
      </c>
      <c r="AL382" s="4">
        <f t="shared" si="330"/>
        <v>1.89202019293E-3</v>
      </c>
      <c r="AM382" s="4">
        <f t="shared" si="331"/>
        <v>6.8561444389699999E-3</v>
      </c>
      <c r="AN382" s="4">
        <f t="shared" si="332"/>
        <v>7.5505968169500004E-2</v>
      </c>
      <c r="AO382" s="4">
        <f t="shared" si="333"/>
        <v>2.0040842796700001E-2</v>
      </c>
      <c r="AP382" s="4">
        <f t="shared" si="334"/>
        <v>-4.6654972233800003E-2</v>
      </c>
      <c r="AQ382" s="4">
        <f t="shared" si="360"/>
        <v>1.6013469267283337E-2</v>
      </c>
      <c r="AS382" s="4">
        <f t="shared" si="361"/>
        <v>0.14116475310248572</v>
      </c>
      <c r="AT382" s="4">
        <f t="shared" si="335"/>
        <v>-0.10248098566945578</v>
      </c>
      <c r="AU382" s="4">
        <f t="shared" si="336"/>
        <v>-0.11163225958109899</v>
      </c>
      <c r="AV382" s="4">
        <f t="shared" si="337"/>
        <v>7.4020711399588018E-2</v>
      </c>
      <c r="AW382" s="4">
        <f t="shared" si="338"/>
        <v>0.17920272956828362</v>
      </c>
      <c r="AX382" s="4">
        <f t="shared" si="339"/>
        <v>0.18062499024808548</v>
      </c>
      <c r="AY382" s="4">
        <f t="shared" si="340"/>
        <v>-6.2831777136200723E-2</v>
      </c>
      <c r="AZ382" s="4">
        <f t="shared" si="341"/>
        <v>2.7142984336097617E-2</v>
      </c>
      <c r="BA382" s="4">
        <f t="shared" si="342"/>
        <v>7.0914730521734651E-2</v>
      </c>
      <c r="BB382" s="4">
        <f t="shared" si="343"/>
        <v>0.23703722993025897</v>
      </c>
      <c r="BC382" s="4">
        <f t="shared" si="344"/>
        <v>6.1069887402489476E-2</v>
      </c>
      <c r="BD382" s="4">
        <f t="shared" si="345"/>
        <v>-0.2143152221783492</v>
      </c>
      <c r="BE382" s="4">
        <f t="shared" si="346"/>
        <v>3.9993147661993238E-2</v>
      </c>
      <c r="BG382" s="4">
        <f t="shared" si="347"/>
        <v>0.25452789200619175</v>
      </c>
      <c r="BH382" s="4">
        <f t="shared" si="348"/>
        <v>0.25458483972990048</v>
      </c>
      <c r="BI382" s="4">
        <f t="shared" si="349"/>
        <v>0.17205642271643448</v>
      </c>
      <c r="BJ382" s="4">
        <f t="shared" si="350"/>
        <v>0.18143317159637068</v>
      </c>
      <c r="BK382" s="4">
        <f t="shared" si="351"/>
        <v>0.17372632218433665</v>
      </c>
      <c r="BL382" s="4">
        <f t="shared" si="352"/>
        <v>0.1689598604905736</v>
      </c>
      <c r="BM382" s="4">
        <f t="shared" si="353"/>
        <v>2.0974870678427422E-2</v>
      </c>
      <c r="BN382" s="4">
        <f t="shared" si="354"/>
        <v>2.9100888235314693E-2</v>
      </c>
      <c r="BO382" s="4">
        <f t="shared" si="355"/>
        <v>3.8992767170471468E-2</v>
      </c>
      <c r="BP382" s="4">
        <f t="shared" si="356"/>
        <v>0.12742591634039718</v>
      </c>
      <c r="BQ382" s="4">
        <f t="shared" si="357"/>
        <v>0.13202646736551427</v>
      </c>
      <c r="BR382" s="4">
        <f t="shared" si="358"/>
        <v>9.0145511914574997E-2</v>
      </c>
      <c r="BT382" s="4">
        <f t="shared" si="362"/>
        <v>72.295451748483458</v>
      </c>
      <c r="BU382" s="4">
        <f t="shared" si="363"/>
        <v>291.21800040413308</v>
      </c>
      <c r="BV382" s="5">
        <f t="shared" si="309"/>
        <v>4.4507603068207995E-2</v>
      </c>
      <c r="BW382" s="4">
        <f t="shared" si="311"/>
        <v>17.034693792132266</v>
      </c>
      <c r="BX382" s="4">
        <f>MAX(BW$28:BW382)</f>
        <v>18.356489268737281</v>
      </c>
      <c r="BY382" s="22">
        <f t="shared" si="310"/>
        <v>7.2006986589540786E-2</v>
      </c>
    </row>
    <row r="383" spans="1:77" x14ac:dyDescent="0.25">
      <c r="A383" s="2">
        <v>40421</v>
      </c>
      <c r="B383" s="3">
        <v>3.2692401013100002E-4</v>
      </c>
      <c r="C383" s="3">
        <v>-5.6764492625200003E-2</v>
      </c>
      <c r="D383" s="3">
        <v>7.8287341748199998E-2</v>
      </c>
      <c r="E383" s="3">
        <v>5.6103403751600001E-2</v>
      </c>
      <c r="F383" s="3">
        <v>-4.1157358204299999E-2</v>
      </c>
      <c r="G383" s="3">
        <v>-8.04161753668E-3</v>
      </c>
      <c r="H383" s="3">
        <v>-4.5455613715600002E-2</v>
      </c>
      <c r="I383" s="3">
        <v>2.3548132216900001E-2</v>
      </c>
      <c r="J383" s="3">
        <v>2.08705140847E-2</v>
      </c>
      <c r="K383" s="3">
        <v>1.4619460805700001E-2</v>
      </c>
      <c r="L383" s="3">
        <v>-1.30561701455E-2</v>
      </c>
      <c r="M383" s="3">
        <v>3.1493641880500002E-2</v>
      </c>
      <c r="N383" s="3">
        <v>-1.81902641685E-2</v>
      </c>
      <c r="O383" s="3">
        <f t="shared" si="307"/>
        <v>3.5214148409849996E-3</v>
      </c>
      <c r="P383" s="3">
        <f t="shared" si="308"/>
        <v>4.425340290542084E-2</v>
      </c>
      <c r="Q383" s="3"/>
      <c r="R383" s="4">
        <f t="shared" si="312"/>
        <v>1</v>
      </c>
      <c r="S383" s="4">
        <f t="shared" si="313"/>
        <v>1</v>
      </c>
      <c r="T383" s="4">
        <f t="shared" si="314"/>
        <v>1</v>
      </c>
      <c r="U383" s="4">
        <f t="shared" si="315"/>
        <v>1</v>
      </c>
      <c r="V383" s="4">
        <f t="shared" si="316"/>
        <v>1</v>
      </c>
      <c r="W383" s="4">
        <f t="shared" si="317"/>
        <v>1</v>
      </c>
      <c r="X383" s="4">
        <f t="shared" si="318"/>
        <v>1</v>
      </c>
      <c r="Y383" s="4">
        <f t="shared" si="319"/>
        <v>1</v>
      </c>
      <c r="Z383" s="4">
        <f t="shared" si="320"/>
        <v>1</v>
      </c>
      <c r="AA383" s="4">
        <f t="shared" si="321"/>
        <v>1</v>
      </c>
      <c r="AB383" s="4">
        <f t="shared" si="322"/>
        <v>1</v>
      </c>
      <c r="AC383" s="4">
        <f t="shared" si="323"/>
        <v>-1</v>
      </c>
      <c r="AE383" s="4">
        <f t="shared" si="359"/>
        <v>-5.6764492625200003E-2</v>
      </c>
      <c r="AF383" s="4">
        <f t="shared" si="324"/>
        <v>-7.8287341748199998E-2</v>
      </c>
      <c r="AG383" s="4">
        <f t="shared" si="325"/>
        <v>5.6103403751600001E-2</v>
      </c>
      <c r="AH383" s="4">
        <f t="shared" si="326"/>
        <v>-4.1157358204299999E-2</v>
      </c>
      <c r="AI383" s="4">
        <f t="shared" si="327"/>
        <v>-8.04161753668E-3</v>
      </c>
      <c r="AJ383" s="4">
        <f t="shared" si="328"/>
        <v>-4.5455613715600002E-2</v>
      </c>
      <c r="AK383" s="4">
        <f t="shared" si="329"/>
        <v>2.3548132216900001E-2</v>
      </c>
      <c r="AL383" s="4">
        <f t="shared" si="330"/>
        <v>2.08705140847E-2</v>
      </c>
      <c r="AM383" s="4">
        <f t="shared" si="331"/>
        <v>1.4619460805700001E-2</v>
      </c>
      <c r="AN383" s="4">
        <f t="shared" si="332"/>
        <v>-1.30561701455E-2</v>
      </c>
      <c r="AO383" s="4">
        <f t="shared" si="333"/>
        <v>3.1493641880500002E-2</v>
      </c>
      <c r="AP383" s="4">
        <f t="shared" si="334"/>
        <v>1.81902641685E-2</v>
      </c>
      <c r="AQ383" s="4">
        <f t="shared" si="360"/>
        <v>-6.4947647556316684E-3</v>
      </c>
      <c r="AS383" s="4">
        <f t="shared" si="361"/>
        <v>-8.9207500486931518E-2</v>
      </c>
      <c r="AT383" s="4">
        <f t="shared" si="335"/>
        <v>-0.12300393351192203</v>
      </c>
      <c r="AU383" s="4">
        <f t="shared" si="336"/>
        <v>0.13043024576667808</v>
      </c>
      <c r="AV383" s="4">
        <f t="shared" si="337"/>
        <v>-9.0738331567860417E-2</v>
      </c>
      <c r="AW383" s="4">
        <f t="shared" si="338"/>
        <v>-1.8515599560433315E-2</v>
      </c>
      <c r="AX383" s="4">
        <f t="shared" si="339"/>
        <v>-0.10761281071994259</v>
      </c>
      <c r="AY383" s="4">
        <f t="shared" si="340"/>
        <v>0.44907322820577239</v>
      </c>
      <c r="AZ383" s="4">
        <f t="shared" si="341"/>
        <v>0.28687116236367083</v>
      </c>
      <c r="BA383" s="4">
        <f t="shared" si="342"/>
        <v>0.14997100094779689</v>
      </c>
      <c r="BB383" s="4">
        <f t="shared" si="343"/>
        <v>-4.0984347675782407E-2</v>
      </c>
      <c r="BC383" s="4">
        <f t="shared" si="344"/>
        <v>9.5416146501322643E-2</v>
      </c>
      <c r="BD383" s="4">
        <f t="shared" si="345"/>
        <v>8.0715118399849892E-2</v>
      </c>
      <c r="BE383" s="4">
        <f t="shared" si="346"/>
        <v>6.0201198221851542E-2</v>
      </c>
      <c r="BG383" s="4">
        <f t="shared" si="347"/>
        <v>0.22065251637691363</v>
      </c>
      <c r="BH383" s="4">
        <f t="shared" si="348"/>
        <v>0.26619284142701494</v>
      </c>
      <c r="BI383" s="4">
        <f t="shared" si="349"/>
        <v>0.18889208633668578</v>
      </c>
      <c r="BJ383" s="4">
        <f t="shared" si="350"/>
        <v>0.15442018517471015</v>
      </c>
      <c r="BK383" s="4">
        <f t="shared" si="351"/>
        <v>0.169224291178796</v>
      </c>
      <c r="BL383" s="4">
        <f t="shared" si="352"/>
        <v>0.16686161679769754</v>
      </c>
      <c r="BM383" s="4">
        <f t="shared" si="353"/>
        <v>2.2382614611526713E-2</v>
      </c>
      <c r="BN383" s="4">
        <f t="shared" si="354"/>
        <v>2.8431048773475489E-2</v>
      </c>
      <c r="BO383" s="4">
        <f t="shared" si="355"/>
        <v>3.9023444383775412E-2</v>
      </c>
      <c r="BP383" s="4">
        <f t="shared" si="356"/>
        <v>0.14330936301772537</v>
      </c>
      <c r="BQ383" s="4">
        <f t="shared" si="357"/>
        <v>0.13250489259536199</v>
      </c>
      <c r="BR383" s="4">
        <f t="shared" si="358"/>
        <v>0.10471561350529712</v>
      </c>
      <c r="BT383" s="4">
        <f t="shared" si="362"/>
        <v>70.874556639138049</v>
      </c>
      <c r="BU383" s="4">
        <f t="shared" si="363"/>
        <v>308.84487912874795</v>
      </c>
      <c r="BV383" s="5">
        <f t="shared" si="309"/>
        <v>-2.1425583907079999E-2</v>
      </c>
      <c r="BW383" s="4">
        <f t="shared" si="311"/>
        <v>16.6752845813634</v>
      </c>
      <c r="BX383" s="4">
        <f>MAX(BW$28:BW383)</f>
        <v>18.356489268737281</v>
      </c>
      <c r="BY383" s="22">
        <f t="shared" si="310"/>
        <v>9.1586395566232881E-2</v>
      </c>
    </row>
    <row r="384" spans="1:77" x14ac:dyDescent="0.25">
      <c r="A384" s="2">
        <v>40451</v>
      </c>
      <c r="B384" s="3">
        <v>2.42663632815E-4</v>
      </c>
      <c r="C384" s="3">
        <v>0.13767845903500001</v>
      </c>
      <c r="D384" s="3">
        <v>0.12865877825700001</v>
      </c>
      <c r="E384" s="3">
        <v>4.7439679893300002E-2</v>
      </c>
      <c r="F384" s="3">
        <v>5.4914835197699997E-2</v>
      </c>
      <c r="G384" s="3">
        <v>6.7198097274900004E-2</v>
      </c>
      <c r="H384" s="3">
        <v>8.9418008453000006E-2</v>
      </c>
      <c r="I384" s="3">
        <v>-5.8519198554799999E-3</v>
      </c>
      <c r="J384" s="3">
        <v>-3.59768243893E-3</v>
      </c>
      <c r="K384" s="3">
        <v>2.5329153604400001E-3</v>
      </c>
      <c r="L384" s="3">
        <v>9.1393087336000003E-2</v>
      </c>
      <c r="M384" s="3">
        <v>5.0540302198600002E-3</v>
      </c>
      <c r="N384" s="3">
        <v>2.5643020330600001E-2</v>
      </c>
      <c r="O384" s="3">
        <f t="shared" si="307"/>
        <v>5.3373442421949163E-2</v>
      </c>
      <c r="P384" s="3">
        <f t="shared" si="308"/>
        <v>0.1167382169515343</v>
      </c>
      <c r="Q384" s="3"/>
      <c r="R384" s="4">
        <f t="shared" si="312"/>
        <v>1</v>
      </c>
      <c r="S384" s="4">
        <f t="shared" si="313"/>
        <v>1</v>
      </c>
      <c r="T384" s="4">
        <f t="shared" si="314"/>
        <v>1</v>
      </c>
      <c r="U384" s="4">
        <f t="shared" si="315"/>
        <v>1</v>
      </c>
      <c r="V384" s="4">
        <f t="shared" si="316"/>
        <v>1</v>
      </c>
      <c r="W384" s="4">
        <f t="shared" si="317"/>
        <v>1</v>
      </c>
      <c r="X384" s="4">
        <f t="shared" si="318"/>
        <v>1</v>
      </c>
      <c r="Y384" s="4">
        <f t="shared" si="319"/>
        <v>1</v>
      </c>
      <c r="Z384" s="4">
        <f t="shared" si="320"/>
        <v>1</v>
      </c>
      <c r="AA384" s="4">
        <f t="shared" si="321"/>
        <v>1</v>
      </c>
      <c r="AB384" s="4">
        <f t="shared" si="322"/>
        <v>1</v>
      </c>
      <c r="AC384" s="4">
        <f t="shared" si="323"/>
        <v>-1</v>
      </c>
      <c r="AE384" s="4">
        <f t="shared" si="359"/>
        <v>0.13767845903500001</v>
      </c>
      <c r="AF384" s="4">
        <f t="shared" si="324"/>
        <v>0.12865877825700001</v>
      </c>
      <c r="AG384" s="4">
        <f t="shared" si="325"/>
        <v>4.7439679893300002E-2</v>
      </c>
      <c r="AH384" s="4">
        <f t="shared" si="326"/>
        <v>5.4914835197699997E-2</v>
      </c>
      <c r="AI384" s="4">
        <f t="shared" si="327"/>
        <v>6.7198097274900004E-2</v>
      </c>
      <c r="AJ384" s="4">
        <f t="shared" si="328"/>
        <v>8.9418008453000006E-2</v>
      </c>
      <c r="AK384" s="4">
        <f t="shared" si="329"/>
        <v>-5.8519198554799999E-3</v>
      </c>
      <c r="AL384" s="4">
        <f t="shared" si="330"/>
        <v>-3.59768243893E-3</v>
      </c>
      <c r="AM384" s="4">
        <f t="shared" si="331"/>
        <v>2.5329153604400001E-3</v>
      </c>
      <c r="AN384" s="4">
        <f t="shared" si="332"/>
        <v>9.1393087336000003E-2</v>
      </c>
      <c r="AO384" s="4">
        <f t="shared" si="333"/>
        <v>5.0540302198600002E-3</v>
      </c>
      <c r="AP384" s="4">
        <f t="shared" si="334"/>
        <v>-2.5643020330600001E-2</v>
      </c>
      <c r="AQ384" s="4">
        <f t="shared" si="360"/>
        <v>4.9099605700182507E-2</v>
      </c>
      <c r="AS384" s="4">
        <f t="shared" si="361"/>
        <v>0.24958420832114289</v>
      </c>
      <c r="AT384" s="4">
        <f t="shared" si="335"/>
        <v>0.19333168776031992</v>
      </c>
      <c r="AU384" s="4">
        <f t="shared" si="336"/>
        <v>0.10045879806471593</v>
      </c>
      <c r="AV384" s="4">
        <f t="shared" si="337"/>
        <v>0.14224781594600383</v>
      </c>
      <c r="AW384" s="4">
        <f t="shared" si="338"/>
        <v>0.1588379465071029</v>
      </c>
      <c r="AX384" s="4">
        <f t="shared" si="339"/>
        <v>0.21435249200877662</v>
      </c>
      <c r="AY384" s="4">
        <f t="shared" si="340"/>
        <v>-0.10457973667591718</v>
      </c>
      <c r="AZ384" s="4">
        <f t="shared" si="341"/>
        <v>-5.0616246591457831E-2</v>
      </c>
      <c r="BA384" s="4">
        <f t="shared" si="342"/>
        <v>2.5963011727310244E-2</v>
      </c>
      <c r="BB384" s="4">
        <f t="shared" si="343"/>
        <v>0.25509313672602385</v>
      </c>
      <c r="BC384" s="4">
        <f t="shared" si="344"/>
        <v>1.5256886356019442E-2</v>
      </c>
      <c r="BD384" s="4">
        <f t="shared" si="345"/>
        <v>-9.7952996586522706E-2</v>
      </c>
      <c r="BE384" s="4">
        <f t="shared" si="346"/>
        <v>9.1831416963626511E-2</v>
      </c>
      <c r="BG384" s="4">
        <f t="shared" si="347"/>
        <v>0.23007906945552226</v>
      </c>
      <c r="BH384" s="4">
        <f t="shared" si="348"/>
        <v>0.27098776312094119</v>
      </c>
      <c r="BI384" s="4">
        <f t="shared" si="349"/>
        <v>0.19083860527865351</v>
      </c>
      <c r="BJ384" s="4">
        <f t="shared" si="350"/>
        <v>0.16294533324782398</v>
      </c>
      <c r="BK384" s="4">
        <f t="shared" si="351"/>
        <v>0.15714747591838626</v>
      </c>
      <c r="BL384" s="4">
        <f t="shared" si="352"/>
        <v>0.17369874696114182</v>
      </c>
      <c r="BM384" s="4">
        <f t="shared" si="353"/>
        <v>2.9782283911150453E-2</v>
      </c>
      <c r="BN384" s="4">
        <f t="shared" si="354"/>
        <v>3.2696999659859914E-2</v>
      </c>
      <c r="BO384" s="4">
        <f t="shared" si="355"/>
        <v>4.0066102512447958E-2</v>
      </c>
      <c r="BP384" s="4">
        <f t="shared" si="356"/>
        <v>0.14496300215665048</v>
      </c>
      <c r="BQ384" s="4">
        <f t="shared" si="357"/>
        <v>0.1335054826619741</v>
      </c>
      <c r="BR384" s="4">
        <f t="shared" si="358"/>
        <v>0.10490490674090271</v>
      </c>
      <c r="BT384" s="4">
        <f t="shared" si="362"/>
        <v>81.597591480177655</v>
      </c>
      <c r="BU384" s="4">
        <f t="shared" si="363"/>
        <v>337.28148742144651</v>
      </c>
      <c r="BV384" s="5">
        <f t="shared" si="309"/>
        <v>5.4663971215976E-2</v>
      </c>
      <c r="BW384" s="4">
        <f t="shared" si="311"/>
        <v>17.590868342871996</v>
      </c>
      <c r="BX384" s="4">
        <f>MAX(BW$28:BW384)</f>
        <v>18.356489268737281</v>
      </c>
      <c r="BY384" s="22">
        <f t="shared" si="310"/>
        <v>4.1708461495913875E-2</v>
      </c>
    </row>
    <row r="385" spans="1:86" x14ac:dyDescent="0.25">
      <c r="A385" s="2">
        <v>40480</v>
      </c>
      <c r="B385" s="3">
        <v>2.3258214639600001E-4</v>
      </c>
      <c r="C385" s="3">
        <v>-7.0077357852499998E-3</v>
      </c>
      <c r="D385" s="3">
        <v>0.174016599764</v>
      </c>
      <c r="E385" s="3">
        <v>3.6660377457200001E-2</v>
      </c>
      <c r="F385" s="3">
        <v>6.1455275403799997E-2</v>
      </c>
      <c r="G385" s="3">
        <v>2.38706919885E-2</v>
      </c>
      <c r="H385" s="3">
        <v>3.7775946311200001E-2</v>
      </c>
      <c r="I385" s="3">
        <v>-8.8609570782900004E-3</v>
      </c>
      <c r="J385" s="3">
        <v>-3.8923367940600002E-3</v>
      </c>
      <c r="K385" s="3">
        <v>1.1836254725299999E-3</v>
      </c>
      <c r="L385" s="3">
        <v>1.6151511185700001E-2</v>
      </c>
      <c r="M385" s="3">
        <v>3.6904006205599998E-2</v>
      </c>
      <c r="N385" s="3">
        <v>1.41685625378E-2</v>
      </c>
      <c r="O385" s="3">
        <f t="shared" si="307"/>
        <v>3.1868797222394177E-2</v>
      </c>
      <c r="P385" s="3">
        <f t="shared" si="308"/>
        <v>6.0119148625210131E-2</v>
      </c>
      <c r="Q385" s="3"/>
      <c r="R385" s="4">
        <f t="shared" si="312"/>
        <v>1</v>
      </c>
      <c r="S385" s="4">
        <f t="shared" si="313"/>
        <v>1</v>
      </c>
      <c r="T385" s="4">
        <f t="shared" si="314"/>
        <v>1</v>
      </c>
      <c r="U385" s="4">
        <f t="shared" si="315"/>
        <v>1</v>
      </c>
      <c r="V385" s="4">
        <f t="shared" si="316"/>
        <v>1</v>
      </c>
      <c r="W385" s="4">
        <f t="shared" si="317"/>
        <v>1</v>
      </c>
      <c r="X385" s="4">
        <f t="shared" si="318"/>
        <v>1</v>
      </c>
      <c r="Y385" s="4">
        <f t="shared" si="319"/>
        <v>1</v>
      </c>
      <c r="Z385" s="4">
        <f t="shared" si="320"/>
        <v>1</v>
      </c>
      <c r="AA385" s="4">
        <f t="shared" si="321"/>
        <v>1</v>
      </c>
      <c r="AB385" s="4">
        <f t="shared" si="322"/>
        <v>1</v>
      </c>
      <c r="AC385" s="4">
        <f t="shared" si="323"/>
        <v>-1</v>
      </c>
      <c r="AE385" s="4">
        <f t="shared" si="359"/>
        <v>-7.0077357852499998E-3</v>
      </c>
      <c r="AF385" s="4">
        <f t="shared" si="324"/>
        <v>0.174016599764</v>
      </c>
      <c r="AG385" s="4">
        <f t="shared" si="325"/>
        <v>3.6660377457200001E-2</v>
      </c>
      <c r="AH385" s="4">
        <f t="shared" si="326"/>
        <v>6.1455275403799997E-2</v>
      </c>
      <c r="AI385" s="4">
        <f t="shared" si="327"/>
        <v>2.38706919885E-2</v>
      </c>
      <c r="AJ385" s="4">
        <f t="shared" si="328"/>
        <v>3.7775946311200001E-2</v>
      </c>
      <c r="AK385" s="4">
        <f t="shared" si="329"/>
        <v>-8.8609570782900004E-3</v>
      </c>
      <c r="AL385" s="4">
        <f t="shared" si="330"/>
        <v>-3.8923367940600002E-3</v>
      </c>
      <c r="AM385" s="4">
        <f t="shared" si="331"/>
        <v>1.1836254725299999E-3</v>
      </c>
      <c r="AN385" s="4">
        <f t="shared" si="332"/>
        <v>1.6151511185700001E-2</v>
      </c>
      <c r="AO385" s="4">
        <f t="shared" si="333"/>
        <v>3.6904006205599998E-2</v>
      </c>
      <c r="AP385" s="4">
        <f t="shared" si="334"/>
        <v>-1.41685625378E-2</v>
      </c>
      <c r="AQ385" s="4">
        <f t="shared" si="360"/>
        <v>2.9507370132760839E-2</v>
      </c>
      <c r="AS385" s="4">
        <f t="shared" si="361"/>
        <v>-1.2183178247084665E-2</v>
      </c>
      <c r="AT385" s="4">
        <f t="shared" si="335"/>
        <v>0.25686266827677645</v>
      </c>
      <c r="AU385" s="4">
        <f t="shared" si="336"/>
        <v>7.6840589782492391E-2</v>
      </c>
      <c r="AV385" s="4">
        <f t="shared" si="337"/>
        <v>0.15086108740612414</v>
      </c>
      <c r="AW385" s="4">
        <f t="shared" si="338"/>
        <v>6.0759975555438439E-2</v>
      </c>
      <c r="AX385" s="4">
        <f t="shared" si="339"/>
        <v>8.699186832856283E-2</v>
      </c>
      <c r="AY385" s="4">
        <f t="shared" si="340"/>
        <v>-0.11900977245029175</v>
      </c>
      <c r="AZ385" s="4">
        <f t="shared" si="341"/>
        <v>-4.7617051528289087E-2</v>
      </c>
      <c r="BA385" s="4">
        <f t="shared" si="342"/>
        <v>1.1816726841970862E-2</v>
      </c>
      <c r="BB385" s="4">
        <f t="shared" si="343"/>
        <v>4.4567264599683978E-2</v>
      </c>
      <c r="BC385" s="4">
        <f t="shared" si="344"/>
        <v>0.11056926043715579</v>
      </c>
      <c r="BD385" s="4">
        <f t="shared" si="345"/>
        <v>-5.4024403540223115E-2</v>
      </c>
      <c r="BE385" s="4">
        <f t="shared" si="346"/>
        <v>4.7202919621859685E-2</v>
      </c>
      <c r="BG385" s="4">
        <f t="shared" si="347"/>
        <v>0.26494358713454119</v>
      </c>
      <c r="BH385" s="4">
        <f t="shared" si="348"/>
        <v>0.29378942276708109</v>
      </c>
      <c r="BI385" s="4">
        <f t="shared" si="349"/>
        <v>0.18892916962457254</v>
      </c>
      <c r="BJ385" s="4">
        <f t="shared" si="350"/>
        <v>0.16723830580983168</v>
      </c>
      <c r="BK385" s="4">
        <f t="shared" si="351"/>
        <v>0.16487414986437998</v>
      </c>
      <c r="BL385" s="4">
        <f t="shared" si="352"/>
        <v>0.19127145997751027</v>
      </c>
      <c r="BM385" s="4">
        <f t="shared" si="353"/>
        <v>3.1870285486492768E-2</v>
      </c>
      <c r="BN385" s="4">
        <f t="shared" si="354"/>
        <v>3.3447162799058856E-2</v>
      </c>
      <c r="BO385" s="4">
        <f t="shared" si="355"/>
        <v>4.0202656965645067E-2</v>
      </c>
      <c r="BP385" s="4">
        <f t="shared" si="356"/>
        <v>0.1628048196363287</v>
      </c>
      <c r="BQ385" s="4">
        <f t="shared" si="357"/>
        <v>0.13015708200795581</v>
      </c>
      <c r="BR385" s="4">
        <f t="shared" si="358"/>
        <v>0.10762161280459785</v>
      </c>
      <c r="BT385" s="4">
        <f t="shared" si="362"/>
        <v>89.023872067418921</v>
      </c>
      <c r="BU385" s="4">
        <f t="shared" si="363"/>
        <v>353.28060401442644</v>
      </c>
      <c r="BV385" s="5">
        <f t="shared" si="309"/>
        <v>2.3139017975732E-2</v>
      </c>
      <c r="BW385" s="4">
        <f t="shared" si="311"/>
        <v>18.001995083582599</v>
      </c>
      <c r="BX385" s="4">
        <f>MAX(BW$28:BW385)</f>
        <v>18.356489268737281</v>
      </c>
      <c r="BY385" s="22">
        <f t="shared" si="310"/>
        <v>1.9311654857577614E-2</v>
      </c>
    </row>
    <row r="386" spans="1:86" x14ac:dyDescent="0.25">
      <c r="A386" s="2">
        <v>40512</v>
      </c>
      <c r="B386" s="3">
        <v>2.5443734973900001E-4</v>
      </c>
      <c r="C386" s="3">
        <v>-3.4147815579199998E-2</v>
      </c>
      <c r="D386" s="3">
        <v>-8.7150913411700004E-2</v>
      </c>
      <c r="E386" s="3">
        <v>1.9334965112300002E-2</v>
      </c>
      <c r="F386" s="3">
        <v>1.3446495498600001E-2</v>
      </c>
      <c r="G386" s="3">
        <v>-1.99636980598E-2</v>
      </c>
      <c r="H386" s="3">
        <v>-2.09672490515E-4</v>
      </c>
      <c r="I386" s="3">
        <v>-5.0022627124100003E-3</v>
      </c>
      <c r="J386" s="3">
        <v>-4.5596003071399997E-3</v>
      </c>
      <c r="K386" s="3">
        <v>-6.5473483575600004E-3</v>
      </c>
      <c r="L386" s="3">
        <v>-1.7714869760300001E-2</v>
      </c>
      <c r="M386" s="3">
        <v>-3.7764722225799997E-2</v>
      </c>
      <c r="N386" s="3">
        <v>-2.8978999776800001E-2</v>
      </c>
      <c r="O386" s="3">
        <f t="shared" si="307"/>
        <v>-1.7438203505860415E-2</v>
      </c>
      <c r="P386" s="3">
        <f t="shared" si="308"/>
        <v>-5.28839832136501E-2</v>
      </c>
      <c r="Q386" s="3"/>
      <c r="R386" s="4">
        <f t="shared" si="312"/>
        <v>1</v>
      </c>
      <c r="S386" s="4">
        <f t="shared" si="313"/>
        <v>1</v>
      </c>
      <c r="T386" s="4">
        <f t="shared" si="314"/>
        <v>1</v>
      </c>
      <c r="U386" s="4">
        <f t="shared" si="315"/>
        <v>1</v>
      </c>
      <c r="V386" s="4">
        <f t="shared" si="316"/>
        <v>1</v>
      </c>
      <c r="W386" s="4">
        <f t="shared" si="317"/>
        <v>1</v>
      </c>
      <c r="X386" s="4">
        <f t="shared" si="318"/>
        <v>1</v>
      </c>
      <c r="Y386" s="4">
        <f t="shared" si="319"/>
        <v>1</v>
      </c>
      <c r="Z386" s="4">
        <f t="shared" si="320"/>
        <v>1</v>
      </c>
      <c r="AA386" s="4">
        <f t="shared" si="321"/>
        <v>1</v>
      </c>
      <c r="AB386" s="4">
        <f t="shared" si="322"/>
        <v>1</v>
      </c>
      <c r="AC386" s="4">
        <f t="shared" si="323"/>
        <v>-1</v>
      </c>
      <c r="AE386" s="4">
        <f t="shared" si="359"/>
        <v>-3.4147815579199998E-2</v>
      </c>
      <c r="AF386" s="4">
        <f t="shared" si="324"/>
        <v>-8.7150913411700004E-2</v>
      </c>
      <c r="AG386" s="4">
        <f t="shared" si="325"/>
        <v>1.9334965112300002E-2</v>
      </c>
      <c r="AH386" s="4">
        <f t="shared" si="326"/>
        <v>1.3446495498600001E-2</v>
      </c>
      <c r="AI386" s="4">
        <f t="shared" si="327"/>
        <v>-1.99636980598E-2</v>
      </c>
      <c r="AJ386" s="4">
        <f t="shared" si="328"/>
        <v>-2.09672490515E-4</v>
      </c>
      <c r="AK386" s="4">
        <f t="shared" si="329"/>
        <v>-5.0022627124100003E-3</v>
      </c>
      <c r="AL386" s="4">
        <f t="shared" si="330"/>
        <v>-4.5596003071399997E-3</v>
      </c>
      <c r="AM386" s="4">
        <f t="shared" si="331"/>
        <v>-6.5473483575600004E-3</v>
      </c>
      <c r="AN386" s="4">
        <f t="shared" si="332"/>
        <v>-1.7714869760300001E-2</v>
      </c>
      <c r="AO386" s="4">
        <f t="shared" si="333"/>
        <v>-3.7764722225799997E-2</v>
      </c>
      <c r="AP386" s="4">
        <f t="shared" si="334"/>
        <v>2.8978999776800001E-2</v>
      </c>
      <c r="AQ386" s="4">
        <f t="shared" si="360"/>
        <v>-1.2608370209727084E-2</v>
      </c>
      <c r="AS386" s="4">
        <f t="shared" si="361"/>
        <v>-5.155484750323E-2</v>
      </c>
      <c r="AT386" s="4">
        <f t="shared" si="335"/>
        <v>-0.11865765974943768</v>
      </c>
      <c r="AU386" s="4">
        <f t="shared" si="336"/>
        <v>4.0935902382297357E-2</v>
      </c>
      <c r="AV386" s="4">
        <f t="shared" si="337"/>
        <v>3.2161281312883296E-2</v>
      </c>
      <c r="AW386" s="4">
        <f t="shared" si="338"/>
        <v>-4.843378559033415E-2</v>
      </c>
      <c r="AX386" s="4">
        <f t="shared" si="339"/>
        <v>-4.3848149753163037E-4</v>
      </c>
      <c r="AY386" s="4">
        <f t="shared" si="340"/>
        <v>-6.2782778830519789E-2</v>
      </c>
      <c r="AZ386" s="4">
        <f t="shared" si="341"/>
        <v>-5.4528993499781075E-2</v>
      </c>
      <c r="BA386" s="4">
        <f t="shared" si="342"/>
        <v>-6.5143439282184731E-2</v>
      </c>
      <c r="BB386" s="4">
        <f t="shared" si="343"/>
        <v>-4.3524190008308719E-2</v>
      </c>
      <c r="BC386" s="4">
        <f t="shared" si="344"/>
        <v>-0.1160589086454524</v>
      </c>
      <c r="BD386" s="4">
        <f t="shared" si="345"/>
        <v>0.10770698941081823</v>
      </c>
      <c r="BE386" s="4">
        <f t="shared" si="346"/>
        <v>-3.16932426250651E-2</v>
      </c>
      <c r="BG386" s="4">
        <f t="shared" si="347"/>
        <v>0.2656516582237145</v>
      </c>
      <c r="BH386" s="4">
        <f t="shared" si="348"/>
        <v>0.32997028038586368</v>
      </c>
      <c r="BI386" s="4">
        <f t="shared" si="349"/>
        <v>0.18929723315751884</v>
      </c>
      <c r="BJ386" s="4">
        <f t="shared" si="350"/>
        <v>0.16261016333054598</v>
      </c>
      <c r="BK386" s="4">
        <f t="shared" si="351"/>
        <v>0.16237668762781629</v>
      </c>
      <c r="BL386" s="4">
        <f t="shared" si="352"/>
        <v>0.19056288352973882</v>
      </c>
      <c r="BM386" s="4">
        <f t="shared" si="353"/>
        <v>3.443453653124022E-2</v>
      </c>
      <c r="BN386" s="4">
        <f t="shared" si="354"/>
        <v>3.4153434641885597E-2</v>
      </c>
      <c r="BO386" s="4">
        <f t="shared" si="355"/>
        <v>4.0252675505628145E-2</v>
      </c>
      <c r="BP386" s="4">
        <f t="shared" si="356"/>
        <v>0.16149657202617179</v>
      </c>
      <c r="BQ386" s="4">
        <f t="shared" si="357"/>
        <v>0.13070389716298056</v>
      </c>
      <c r="BR386" s="4">
        <f t="shared" si="358"/>
        <v>0.10285285809449921</v>
      </c>
      <c r="BT386" s="4">
        <f t="shared" si="362"/>
        <v>85.593355402699359</v>
      </c>
      <c r="BU386" s="4">
        <f t="shared" si="363"/>
        <v>342.17388389726733</v>
      </c>
      <c r="BV386" s="5">
        <f t="shared" si="309"/>
        <v>-2.7447428373330003E-3</v>
      </c>
      <c r="BW386" s="4">
        <f t="shared" si="311"/>
        <v>17.957164616438313</v>
      </c>
      <c r="BX386" s="4">
        <f>MAX(BW$28:BW386)</f>
        <v>18.356489268737281</v>
      </c>
      <c r="BY386" s="22">
        <f t="shared" si="310"/>
        <v>2.1753868425105322E-2</v>
      </c>
    </row>
    <row r="387" spans="1:86" x14ac:dyDescent="0.25">
      <c r="A387" s="2">
        <v>40543</v>
      </c>
      <c r="B387" s="3">
        <v>2.60291007408E-4</v>
      </c>
      <c r="C387" s="3">
        <v>8.4070801452700003E-2</v>
      </c>
      <c r="D387" s="3">
        <v>0.156288874425</v>
      </c>
      <c r="E387" s="3">
        <v>2.54731587441E-2</v>
      </c>
      <c r="F387" s="3">
        <v>3.0925458030300002E-2</v>
      </c>
      <c r="G387" s="3">
        <v>6.9265174378700001E-2</v>
      </c>
      <c r="H387" s="3">
        <v>6.6532961523400005E-2</v>
      </c>
      <c r="I387" s="3">
        <v>-1.0089407097700001E-2</v>
      </c>
      <c r="J387" s="3">
        <v>-5.7583126228300001E-3</v>
      </c>
      <c r="K387" s="3">
        <v>-1.85190800378E-2</v>
      </c>
      <c r="L387" s="3">
        <v>6.5390104384599995E-2</v>
      </c>
      <c r="M387" s="3">
        <v>2.9342257310400001E-2</v>
      </c>
      <c r="N387" s="3">
        <v>3.7421218605799998E-3</v>
      </c>
      <c r="O387" s="3">
        <f t="shared" si="307"/>
        <v>4.1388676029287495E-2</v>
      </c>
      <c r="P387" s="3">
        <f t="shared" si="308"/>
        <v>7.1867529122138285E-2</v>
      </c>
      <c r="Q387" s="3"/>
      <c r="R387" s="4">
        <f t="shared" si="312"/>
        <v>1</v>
      </c>
      <c r="S387" s="4">
        <f t="shared" si="313"/>
        <v>1</v>
      </c>
      <c r="T387" s="4">
        <f t="shared" si="314"/>
        <v>1</v>
      </c>
      <c r="U387" s="4">
        <f t="shared" si="315"/>
        <v>1</v>
      </c>
      <c r="V387" s="4">
        <f t="shared" si="316"/>
        <v>1</v>
      </c>
      <c r="W387" s="4">
        <f t="shared" si="317"/>
        <v>1</v>
      </c>
      <c r="X387" s="4">
        <f t="shared" si="318"/>
        <v>1</v>
      </c>
      <c r="Y387" s="4">
        <f t="shared" si="319"/>
        <v>1</v>
      </c>
      <c r="Z387" s="4">
        <f t="shared" si="320"/>
        <v>1</v>
      </c>
      <c r="AA387" s="4">
        <f t="shared" si="321"/>
        <v>1</v>
      </c>
      <c r="AB387" s="4">
        <f t="shared" si="322"/>
        <v>1</v>
      </c>
      <c r="AC387" s="4">
        <f t="shared" si="323"/>
        <v>-1</v>
      </c>
      <c r="AE387" s="4">
        <f t="shared" si="359"/>
        <v>8.4070801452700003E-2</v>
      </c>
      <c r="AF387" s="4">
        <f t="shared" si="324"/>
        <v>0.156288874425</v>
      </c>
      <c r="AG387" s="4">
        <f t="shared" si="325"/>
        <v>2.54731587441E-2</v>
      </c>
      <c r="AH387" s="4">
        <f t="shared" si="326"/>
        <v>3.0925458030300002E-2</v>
      </c>
      <c r="AI387" s="4">
        <f t="shared" si="327"/>
        <v>6.9265174378700001E-2</v>
      </c>
      <c r="AJ387" s="4">
        <f t="shared" si="328"/>
        <v>6.6532961523400005E-2</v>
      </c>
      <c r="AK387" s="4">
        <f t="shared" si="329"/>
        <v>-1.0089407097700001E-2</v>
      </c>
      <c r="AL387" s="4">
        <f t="shared" si="330"/>
        <v>-5.7583126228300001E-3</v>
      </c>
      <c r="AM387" s="4">
        <f t="shared" si="331"/>
        <v>-1.85190800378E-2</v>
      </c>
      <c r="AN387" s="4">
        <f t="shared" si="332"/>
        <v>6.5390104384599995E-2</v>
      </c>
      <c r="AO387" s="4">
        <f t="shared" si="333"/>
        <v>2.9342257310400001E-2</v>
      </c>
      <c r="AP387" s="4">
        <f t="shared" si="334"/>
        <v>-3.7421218605799998E-3</v>
      </c>
      <c r="AQ387" s="4">
        <f t="shared" si="360"/>
        <v>4.0764989052524167E-2</v>
      </c>
      <c r="AS387" s="4">
        <f t="shared" si="361"/>
        <v>0.12658803188331849</v>
      </c>
      <c r="AT387" s="4">
        <f t="shared" si="335"/>
        <v>0.18945812240088711</v>
      </c>
      <c r="AU387" s="4">
        <f t="shared" si="336"/>
        <v>5.3826795710010547E-2</v>
      </c>
      <c r="AV387" s="4">
        <f t="shared" si="337"/>
        <v>7.6072632600303697E-2</v>
      </c>
      <c r="AW387" s="4">
        <f t="shared" si="338"/>
        <v>0.1706283713274476</v>
      </c>
      <c r="AX387" s="4">
        <f t="shared" si="339"/>
        <v>0.13965565652876369</v>
      </c>
      <c r="AY387" s="4">
        <f t="shared" si="340"/>
        <v>-0.11720102099874685</v>
      </c>
      <c r="AZ387" s="4">
        <f t="shared" si="341"/>
        <v>-6.7440509959932823E-2</v>
      </c>
      <c r="BA387" s="4">
        <f t="shared" si="342"/>
        <v>-0.18402831419452509</v>
      </c>
      <c r="BB387" s="4">
        <f t="shared" si="343"/>
        <v>0.16196035262965958</v>
      </c>
      <c r="BC387" s="4">
        <f t="shared" si="344"/>
        <v>8.9797650865182155E-2</v>
      </c>
      <c r="BD387" s="4">
        <f t="shared" si="345"/>
        <v>-1.4553302377428584E-2</v>
      </c>
      <c r="BE387" s="4">
        <f t="shared" si="346"/>
        <v>5.2063705534578279E-2</v>
      </c>
      <c r="BG387" s="4">
        <f t="shared" si="347"/>
        <v>0.26167878170282832</v>
      </c>
      <c r="BH387" s="4">
        <f t="shared" si="348"/>
        <v>0.33966798535169729</v>
      </c>
      <c r="BI387" s="4">
        <f t="shared" si="349"/>
        <v>0.1448050965948707</v>
      </c>
      <c r="BJ387" s="4">
        <f t="shared" si="350"/>
        <v>0.16011393070599306</v>
      </c>
      <c r="BK387" s="4">
        <f t="shared" si="351"/>
        <v>0.16302788861495071</v>
      </c>
      <c r="BL387" s="4">
        <f t="shared" si="352"/>
        <v>0.18419029133330986</v>
      </c>
      <c r="BM387" s="4">
        <f t="shared" si="353"/>
        <v>3.5249089827127225E-2</v>
      </c>
      <c r="BN387" s="4">
        <f t="shared" si="354"/>
        <v>3.4969751188331101E-2</v>
      </c>
      <c r="BO387" s="4">
        <f t="shared" si="355"/>
        <v>4.0617713120347593E-2</v>
      </c>
      <c r="BP387" s="4">
        <f t="shared" si="356"/>
        <v>0.16397599862160009</v>
      </c>
      <c r="BQ387" s="4">
        <f t="shared" si="357"/>
        <v>0.12836136017041905</v>
      </c>
      <c r="BR387" s="4">
        <f t="shared" si="358"/>
        <v>0.1062934014501293</v>
      </c>
      <c r="BT387" s="4">
        <f t="shared" si="362"/>
        <v>96.350080075686037</v>
      </c>
      <c r="BU387" s="4">
        <f t="shared" si="363"/>
        <v>360.077789015066</v>
      </c>
      <c r="BV387" s="5">
        <f t="shared" si="309"/>
        <v>3.2512144898920001E-2</v>
      </c>
      <c r="BW387" s="4">
        <f t="shared" si="311"/>
        <v>18.545664642889921</v>
      </c>
      <c r="BX387" s="4">
        <f>MAX(BW$28:BW387)</f>
        <v>18.545664642889921</v>
      </c>
      <c r="BY387" s="22">
        <f t="shared" si="310"/>
        <v>0</v>
      </c>
      <c r="CH387">
        <v>1</v>
      </c>
    </row>
    <row r="388" spans="1:86" x14ac:dyDescent="0.25">
      <c r="A388" s="2">
        <v>40574</v>
      </c>
      <c r="B388" s="3">
        <v>2.6082231914200001E-4</v>
      </c>
      <c r="C388" s="3">
        <v>1.68009711927E-2</v>
      </c>
      <c r="D388" s="3">
        <v>4.8501456327600001E-2</v>
      </c>
      <c r="E388" s="3">
        <v>-6.2449476970999999E-2</v>
      </c>
      <c r="F388" s="3">
        <v>2.48642165942E-2</v>
      </c>
      <c r="G388" s="3">
        <v>-9.6624182986100003E-3</v>
      </c>
      <c r="H388" s="3">
        <v>2.3427275967200002E-2</v>
      </c>
      <c r="I388" s="3">
        <v>-6.5006423276599999E-3</v>
      </c>
      <c r="J388" s="3">
        <v>-9.3757177736599993E-3</v>
      </c>
      <c r="K388" s="3">
        <v>1.69918703262E-3</v>
      </c>
      <c r="L388" s="3">
        <v>-1.89963000484E-2</v>
      </c>
      <c r="M388" s="3">
        <v>-1.0428438961399999E-2</v>
      </c>
      <c r="N388" s="3">
        <v>2.3958906120200001E-2</v>
      </c>
      <c r="O388" s="3">
        <f t="shared" si="307"/>
        <v>1.8199182378158334E-3</v>
      </c>
      <c r="P388" s="3">
        <f t="shared" si="308"/>
        <v>-9.5304328798111182E-3</v>
      </c>
      <c r="Q388" s="3"/>
      <c r="R388" s="4">
        <f t="shared" si="312"/>
        <v>1</v>
      </c>
      <c r="S388" s="4">
        <f t="shared" si="313"/>
        <v>1</v>
      </c>
      <c r="T388" s="4">
        <f t="shared" si="314"/>
        <v>1</v>
      </c>
      <c r="U388" s="4">
        <f t="shared" si="315"/>
        <v>1</v>
      </c>
      <c r="V388" s="4">
        <f t="shared" si="316"/>
        <v>1</v>
      </c>
      <c r="W388" s="4">
        <f t="shared" si="317"/>
        <v>1</v>
      </c>
      <c r="X388" s="4">
        <f t="shared" si="318"/>
        <v>1</v>
      </c>
      <c r="Y388" s="4">
        <f t="shared" si="319"/>
        <v>1</v>
      </c>
      <c r="Z388" s="4">
        <f t="shared" si="320"/>
        <v>1</v>
      </c>
      <c r="AA388" s="4">
        <f t="shared" si="321"/>
        <v>1</v>
      </c>
      <c r="AB388" s="4">
        <f t="shared" si="322"/>
        <v>1</v>
      </c>
      <c r="AC388" s="4">
        <f t="shared" si="323"/>
        <v>-1</v>
      </c>
      <c r="AE388" s="4">
        <f t="shared" si="359"/>
        <v>1.68009711927E-2</v>
      </c>
      <c r="AF388" s="4">
        <f t="shared" si="324"/>
        <v>4.8501456327600001E-2</v>
      </c>
      <c r="AG388" s="4">
        <f t="shared" si="325"/>
        <v>-6.2449476970999999E-2</v>
      </c>
      <c r="AH388" s="4">
        <f t="shared" si="326"/>
        <v>2.48642165942E-2</v>
      </c>
      <c r="AI388" s="4">
        <f t="shared" si="327"/>
        <v>-9.6624182986100003E-3</v>
      </c>
      <c r="AJ388" s="4">
        <f t="shared" si="328"/>
        <v>2.3427275967200002E-2</v>
      </c>
      <c r="AK388" s="4">
        <f t="shared" si="329"/>
        <v>-6.5006423276599999E-3</v>
      </c>
      <c r="AL388" s="4">
        <f t="shared" si="330"/>
        <v>-9.3757177736599993E-3</v>
      </c>
      <c r="AM388" s="4">
        <f t="shared" si="331"/>
        <v>1.69918703262E-3</v>
      </c>
      <c r="AN388" s="4">
        <f t="shared" si="332"/>
        <v>-1.89963000484E-2</v>
      </c>
      <c r="AO388" s="4">
        <f t="shared" si="333"/>
        <v>-1.0428438961399999E-2</v>
      </c>
      <c r="AP388" s="4">
        <f t="shared" si="334"/>
        <v>-2.3958906120200001E-2</v>
      </c>
      <c r="AQ388" s="4">
        <f t="shared" si="360"/>
        <v>-2.1732327822175002E-3</v>
      </c>
      <c r="AS388" s="4">
        <f t="shared" si="361"/>
        <v>2.5681824232550544E-2</v>
      </c>
      <c r="AT388" s="4">
        <f t="shared" si="335"/>
        <v>5.7116311715254386E-2</v>
      </c>
      <c r="AU388" s="4">
        <f t="shared" si="336"/>
        <v>-0.17250629553659533</v>
      </c>
      <c r="AV388" s="4">
        <f t="shared" si="337"/>
        <v>6.2116310516057642E-2</v>
      </c>
      <c r="AW388" s="4">
        <f t="shared" si="338"/>
        <v>-2.370739971105507E-2</v>
      </c>
      <c r="AX388" s="4">
        <f t="shared" si="339"/>
        <v>5.0876244991232722E-2</v>
      </c>
      <c r="AY388" s="4">
        <f t="shared" si="340"/>
        <v>-7.3768058801418401E-2</v>
      </c>
      <c r="AZ388" s="4">
        <f t="shared" si="341"/>
        <v>-0.10724374586672543</v>
      </c>
      <c r="BA388" s="4">
        <f t="shared" si="342"/>
        <v>1.6733458406044885E-2</v>
      </c>
      <c r="BB388" s="4">
        <f t="shared" si="343"/>
        <v>-4.6339220881311767E-2</v>
      </c>
      <c r="BC388" s="4">
        <f t="shared" si="344"/>
        <v>-3.2497128255900919E-2</v>
      </c>
      <c r="BD388" s="4">
        <f t="shared" si="345"/>
        <v>-9.0161405292655095E-2</v>
      </c>
      <c r="BE388" s="4">
        <f t="shared" si="346"/>
        <v>-2.7808258707043482E-2</v>
      </c>
      <c r="BG388" s="4">
        <f t="shared" si="347"/>
        <v>0.26367089941926147</v>
      </c>
      <c r="BH388" s="4">
        <f t="shared" si="348"/>
        <v>0.36675642779113754</v>
      </c>
      <c r="BI388" s="4">
        <f t="shared" si="349"/>
        <v>0.11014033225596798</v>
      </c>
      <c r="BJ388" s="4">
        <f t="shared" si="350"/>
        <v>0.15501596861470465</v>
      </c>
      <c r="BK388" s="4">
        <f t="shared" si="351"/>
        <v>0.17146134888663336</v>
      </c>
      <c r="BL388" s="4">
        <f t="shared" si="352"/>
        <v>0.19294973340760685</v>
      </c>
      <c r="BM388" s="4">
        <f t="shared" si="353"/>
        <v>3.5676667198109711E-2</v>
      </c>
      <c r="BN388" s="4">
        <f t="shared" si="354"/>
        <v>2.9496124872704026E-2</v>
      </c>
      <c r="BO388" s="4">
        <f t="shared" si="355"/>
        <v>3.6834747394211706E-2</v>
      </c>
      <c r="BP388" s="4">
        <f t="shared" si="356"/>
        <v>0.17109286114997108</v>
      </c>
      <c r="BQ388" s="4">
        <f t="shared" si="357"/>
        <v>9.8701753001094919E-2</v>
      </c>
      <c r="BR388" s="4">
        <f t="shared" si="358"/>
        <v>0.10569292277473864</v>
      </c>
      <c r="BT388" s="4">
        <f t="shared" si="362"/>
        <v>95.73102539706926</v>
      </c>
      <c r="BU388" s="4">
        <f t="shared" si="363"/>
        <v>350.15856902747726</v>
      </c>
      <c r="BV388" s="5">
        <f t="shared" si="309"/>
        <v>1.4736040393368E-2</v>
      </c>
      <c r="BW388" s="4">
        <f t="shared" si="311"/>
        <v>18.823791429451592</v>
      </c>
      <c r="BX388" s="4">
        <f>MAX(BW$28:BW388)</f>
        <v>18.823791429451592</v>
      </c>
      <c r="BY388" s="18">
        <f t="shared" si="310"/>
        <v>0</v>
      </c>
    </row>
    <row r="389" spans="1:86" x14ac:dyDescent="0.25">
      <c r="A389" s="2">
        <v>40602</v>
      </c>
      <c r="B389" s="3">
        <v>2.4209331828199999E-4</v>
      </c>
      <c r="C389" s="3">
        <v>2.7899610677699999E-2</v>
      </c>
      <c r="D389" s="3">
        <v>9.1149312844300001E-2</v>
      </c>
      <c r="E389" s="3">
        <v>5.6513681064099999E-2</v>
      </c>
      <c r="F389" s="3">
        <v>2.5239353752E-2</v>
      </c>
      <c r="G389" s="3">
        <v>2.38695994507E-2</v>
      </c>
      <c r="H389" s="3">
        <v>3.37899152289E-2</v>
      </c>
      <c r="I389" s="3">
        <v>1.64883309249E-3</v>
      </c>
      <c r="J389" s="3">
        <v>2.9563406308699999E-3</v>
      </c>
      <c r="K389" s="3">
        <v>-1.93739427276E-3</v>
      </c>
      <c r="L389" s="3">
        <v>2.5698370592299999E-2</v>
      </c>
      <c r="M389" s="3">
        <v>1.95133187789E-3</v>
      </c>
      <c r="N389" s="3">
        <v>1.86873882809E-2</v>
      </c>
      <c r="O389" s="3">
        <f t="shared" si="307"/>
        <v>2.5622195268282497E-2</v>
      </c>
      <c r="P389" s="3">
        <f t="shared" si="308"/>
        <v>5.9585284136894644E-2</v>
      </c>
      <c r="Q389" s="3"/>
      <c r="R389" s="4">
        <f t="shared" si="312"/>
        <v>1</v>
      </c>
      <c r="S389" s="4">
        <f t="shared" si="313"/>
        <v>1</v>
      </c>
      <c r="T389" s="4">
        <f t="shared" si="314"/>
        <v>1</v>
      </c>
      <c r="U389" s="4">
        <f t="shared" si="315"/>
        <v>1</v>
      </c>
      <c r="V389" s="4">
        <f t="shared" si="316"/>
        <v>1</v>
      </c>
      <c r="W389" s="4">
        <f t="shared" si="317"/>
        <v>1</v>
      </c>
      <c r="X389" s="4">
        <f t="shared" si="318"/>
        <v>1</v>
      </c>
      <c r="Y389" s="4">
        <f t="shared" si="319"/>
        <v>1</v>
      </c>
      <c r="Z389" s="4">
        <f t="shared" si="320"/>
        <v>1</v>
      </c>
      <c r="AA389" s="4">
        <f t="shared" si="321"/>
        <v>1</v>
      </c>
      <c r="AB389" s="4">
        <f t="shared" si="322"/>
        <v>1</v>
      </c>
      <c r="AC389" s="4">
        <f t="shared" si="323"/>
        <v>1</v>
      </c>
      <c r="AE389" s="4">
        <f t="shared" si="359"/>
        <v>2.7899610677699999E-2</v>
      </c>
      <c r="AF389" s="4">
        <f t="shared" si="324"/>
        <v>9.1149312844300001E-2</v>
      </c>
      <c r="AG389" s="4">
        <f t="shared" si="325"/>
        <v>5.6513681064099999E-2</v>
      </c>
      <c r="AH389" s="4">
        <f t="shared" si="326"/>
        <v>2.5239353752E-2</v>
      </c>
      <c r="AI389" s="4">
        <f t="shared" si="327"/>
        <v>2.38695994507E-2</v>
      </c>
      <c r="AJ389" s="4">
        <f t="shared" si="328"/>
        <v>3.37899152289E-2</v>
      </c>
      <c r="AK389" s="4">
        <f t="shared" si="329"/>
        <v>1.64883309249E-3</v>
      </c>
      <c r="AL389" s="4">
        <f t="shared" si="330"/>
        <v>2.9563406308699999E-3</v>
      </c>
      <c r="AM389" s="4">
        <f t="shared" si="331"/>
        <v>-1.93739427276E-3</v>
      </c>
      <c r="AN389" s="4">
        <f t="shared" si="332"/>
        <v>2.5698370592299999E-2</v>
      </c>
      <c r="AO389" s="4">
        <f t="shared" si="333"/>
        <v>1.95133187789E-3</v>
      </c>
      <c r="AP389" s="4">
        <f t="shared" si="334"/>
        <v>-1.86873882809E-2</v>
      </c>
      <c r="AQ389" s="4">
        <f t="shared" si="360"/>
        <v>2.2507630554799166E-2</v>
      </c>
      <c r="AS389" s="4">
        <f t="shared" si="361"/>
        <v>4.2324899318277827E-2</v>
      </c>
      <c r="AT389" s="4">
        <f t="shared" si="335"/>
        <v>9.941127782628334E-2</v>
      </c>
      <c r="AU389" s="4">
        <f t="shared" si="336"/>
        <v>0.20524245716913678</v>
      </c>
      <c r="AV389" s="4">
        <f t="shared" si="337"/>
        <v>6.5127106523413539E-2</v>
      </c>
      <c r="AW389" s="4">
        <f t="shared" si="338"/>
        <v>5.5685084961000927E-2</v>
      </c>
      <c r="AX389" s="4">
        <f t="shared" si="339"/>
        <v>7.0049156600841128E-2</v>
      </c>
      <c r="AY389" s="4">
        <f t="shared" si="340"/>
        <v>1.848640270498542E-2</v>
      </c>
      <c r="AZ389" s="4">
        <f t="shared" si="341"/>
        <v>4.0091241051204304E-2</v>
      </c>
      <c r="BA389" s="4">
        <f t="shared" si="342"/>
        <v>-2.1038768117784858E-2</v>
      </c>
      <c r="BB389" s="4">
        <f t="shared" si="343"/>
        <v>6.0080520997948944E-2</v>
      </c>
      <c r="BC389" s="4">
        <f t="shared" si="344"/>
        <v>7.9079927906380888E-3</v>
      </c>
      <c r="BD389" s="4">
        <f t="shared" si="345"/>
        <v>-7.0723328640378641E-2</v>
      </c>
      <c r="BE389" s="4">
        <f t="shared" si="346"/>
        <v>4.7720336932130569E-2</v>
      </c>
      <c r="BG389" s="4">
        <f t="shared" si="347"/>
        <v>0.24895248351301708</v>
      </c>
      <c r="BH389" s="4">
        <f t="shared" si="348"/>
        <v>0.31793928174327202</v>
      </c>
      <c r="BI389" s="4">
        <f t="shared" si="349"/>
        <v>0.13544779581060204</v>
      </c>
      <c r="BJ389" s="4">
        <f t="shared" si="350"/>
        <v>0.1335774768835353</v>
      </c>
      <c r="BK389" s="4">
        <f t="shared" si="351"/>
        <v>0.16429804419187147</v>
      </c>
      <c r="BL389" s="4">
        <f t="shared" si="352"/>
        <v>0.18550681019396717</v>
      </c>
      <c r="BM389" s="4">
        <f t="shared" si="353"/>
        <v>3.5998470506698535E-2</v>
      </c>
      <c r="BN389" s="4">
        <f t="shared" si="354"/>
        <v>3.2176763548471182E-2</v>
      </c>
      <c r="BO389" s="4">
        <f t="shared" si="355"/>
        <v>3.5029885994233512E-2</v>
      </c>
      <c r="BP389" s="4">
        <f t="shared" si="356"/>
        <v>0.17296501810072776</v>
      </c>
      <c r="BQ389" s="4">
        <f t="shared" si="357"/>
        <v>9.9422842007904397E-2</v>
      </c>
      <c r="BR389" s="4">
        <f t="shared" si="358"/>
        <v>0.10870057974182155</v>
      </c>
      <c r="BT389" s="4">
        <f t="shared" si="362"/>
        <v>102.3829982775847</v>
      </c>
      <c r="BU389" s="4">
        <f t="shared" si="363"/>
        <v>366.95302497104194</v>
      </c>
      <c r="BV389" s="5">
        <f t="shared" si="309"/>
        <v>1.9498991428235999E-2</v>
      </c>
      <c r="BW389" s="4">
        <f t="shared" si="311"/>
        <v>19.195393491311176</v>
      </c>
      <c r="BX389" s="4">
        <f>MAX(BW$28:BW389)</f>
        <v>19.195393491311176</v>
      </c>
      <c r="BY389" s="18">
        <f t="shared" si="310"/>
        <v>0</v>
      </c>
    </row>
    <row r="390" spans="1:86" x14ac:dyDescent="0.25">
      <c r="A390" s="2">
        <v>40633</v>
      </c>
      <c r="B390" s="3">
        <v>2.65500628712E-4</v>
      </c>
      <c r="C390" s="3">
        <v>1.38811895802E-2</v>
      </c>
      <c r="D390" s="3">
        <v>-5.1654227348700003E-2</v>
      </c>
      <c r="E390" s="3">
        <v>2.0139477083900001E-2</v>
      </c>
      <c r="F390" s="3">
        <v>-2.9902030703300001E-2</v>
      </c>
      <c r="G390" s="3">
        <v>-6.6450738547299999E-3</v>
      </c>
      <c r="H390" s="3">
        <v>4.1803986551499998E-5</v>
      </c>
      <c r="I390" s="3">
        <v>-6.1809742105700003E-3</v>
      </c>
      <c r="J390" s="3">
        <v>2.15243267414E-3</v>
      </c>
      <c r="K390" s="3">
        <v>-3.56551012915E-4</v>
      </c>
      <c r="L390" s="3">
        <v>2.05199241425E-2</v>
      </c>
      <c r="M390" s="3">
        <v>-1.19796607401E-2</v>
      </c>
      <c r="N390" s="3">
        <v>-1.19238781084E-2</v>
      </c>
      <c r="O390" s="3">
        <f t="shared" si="307"/>
        <v>-5.158964042618625E-3</v>
      </c>
      <c r="P390" s="3">
        <f t="shared" si="308"/>
        <v>-1.365274617434231E-2</v>
      </c>
      <c r="Q390" s="3"/>
      <c r="R390" s="4">
        <f t="shared" si="312"/>
        <v>1</v>
      </c>
      <c r="S390" s="4">
        <f t="shared" si="313"/>
        <v>1</v>
      </c>
      <c r="T390" s="4">
        <f t="shared" si="314"/>
        <v>1</v>
      </c>
      <c r="U390" s="4">
        <f t="shared" si="315"/>
        <v>1</v>
      </c>
      <c r="V390" s="4">
        <f t="shared" si="316"/>
        <v>1</v>
      </c>
      <c r="W390" s="4">
        <f t="shared" si="317"/>
        <v>1</v>
      </c>
      <c r="X390" s="4">
        <f t="shared" si="318"/>
        <v>1</v>
      </c>
      <c r="Y390" s="4">
        <f t="shared" si="319"/>
        <v>1</v>
      </c>
      <c r="Z390" s="4">
        <f t="shared" si="320"/>
        <v>1</v>
      </c>
      <c r="AA390" s="4">
        <f t="shared" si="321"/>
        <v>1</v>
      </c>
      <c r="AB390" s="4">
        <f t="shared" si="322"/>
        <v>1</v>
      </c>
      <c r="AC390" s="4">
        <f t="shared" si="323"/>
        <v>1</v>
      </c>
      <c r="AE390" s="4">
        <f t="shared" si="359"/>
        <v>1.38811895802E-2</v>
      </c>
      <c r="AF390" s="4">
        <f t="shared" si="324"/>
        <v>-5.1654227348700003E-2</v>
      </c>
      <c r="AG390" s="4">
        <f t="shared" si="325"/>
        <v>2.0139477083900001E-2</v>
      </c>
      <c r="AH390" s="4">
        <f t="shared" si="326"/>
        <v>-2.9902030703300001E-2</v>
      </c>
      <c r="AI390" s="4">
        <f t="shared" si="327"/>
        <v>-6.6450738547299999E-3</v>
      </c>
      <c r="AJ390" s="4">
        <f t="shared" si="328"/>
        <v>4.1803986551499998E-5</v>
      </c>
      <c r="AK390" s="4">
        <f t="shared" si="329"/>
        <v>-6.1809742105700003E-3</v>
      </c>
      <c r="AL390" s="4">
        <f t="shared" si="330"/>
        <v>2.15243267414E-3</v>
      </c>
      <c r="AM390" s="4">
        <f t="shared" si="331"/>
        <v>-3.56551012915E-4</v>
      </c>
      <c r="AN390" s="4">
        <f t="shared" si="332"/>
        <v>2.05199241425E-2</v>
      </c>
      <c r="AO390" s="4">
        <f t="shared" si="333"/>
        <v>-1.19796607401E-2</v>
      </c>
      <c r="AP390" s="4">
        <f t="shared" si="334"/>
        <v>-1.19238781084E-2</v>
      </c>
      <c r="AQ390" s="4">
        <f t="shared" si="360"/>
        <v>-5.158964042618625E-3</v>
      </c>
      <c r="AS390" s="4">
        <f t="shared" si="361"/>
        <v>2.2303355860234571E-2</v>
      </c>
      <c r="AT390" s="4">
        <f t="shared" si="335"/>
        <v>-6.4986279223477023E-2</v>
      </c>
      <c r="AU390" s="4">
        <f t="shared" si="336"/>
        <v>5.947524494842641E-2</v>
      </c>
      <c r="AV390" s="4">
        <f t="shared" si="337"/>
        <v>-8.9542133601973176E-2</v>
      </c>
      <c r="AW390" s="4">
        <f t="shared" si="338"/>
        <v>-1.6178096062956691E-2</v>
      </c>
      <c r="AX390" s="4">
        <f t="shared" si="339"/>
        <v>9.0140057947822987E-5</v>
      </c>
      <c r="AY390" s="4">
        <f t="shared" si="340"/>
        <v>-6.868040917927172E-2</v>
      </c>
      <c r="AZ390" s="4">
        <f t="shared" si="341"/>
        <v>2.6757603149211304E-2</v>
      </c>
      <c r="BA390" s="4">
        <f t="shared" si="342"/>
        <v>-4.071392216048823E-3</v>
      </c>
      <c r="BB390" s="4">
        <f t="shared" si="343"/>
        <v>4.7454506969842963E-2</v>
      </c>
      <c r="BC390" s="4">
        <f t="shared" si="344"/>
        <v>-4.8196814728541294E-2</v>
      </c>
      <c r="BD390" s="4">
        <f t="shared" si="345"/>
        <v>-4.3877882295460829E-2</v>
      </c>
      <c r="BE390" s="4">
        <f t="shared" si="346"/>
        <v>-1.4954346360172207E-2</v>
      </c>
      <c r="BG390" s="4">
        <f t="shared" si="347"/>
        <v>0.24921462203273317</v>
      </c>
      <c r="BH390" s="4">
        <f t="shared" si="348"/>
        <v>0.3213254406208273</v>
      </c>
      <c r="BI390" s="4">
        <f t="shared" si="349"/>
        <v>0.14040804389961953</v>
      </c>
      <c r="BJ390" s="4">
        <f t="shared" si="350"/>
        <v>0.13137107248996441</v>
      </c>
      <c r="BK390" s="4">
        <f t="shared" si="351"/>
        <v>0.16286269140959533</v>
      </c>
      <c r="BL390" s="4">
        <f t="shared" si="352"/>
        <v>0.18575773690173625</v>
      </c>
      <c r="BM390" s="4">
        <f t="shared" si="353"/>
        <v>3.5836261716903108E-2</v>
      </c>
      <c r="BN390" s="4">
        <f t="shared" si="354"/>
        <v>3.2116638084215769E-2</v>
      </c>
      <c r="BO390" s="4">
        <f t="shared" si="355"/>
        <v>3.5386888666381108E-2</v>
      </c>
      <c r="BP390" s="4">
        <f t="shared" si="356"/>
        <v>0.17328413250838268</v>
      </c>
      <c r="BQ390" s="4">
        <f t="shared" si="357"/>
        <v>9.8777494385691236E-2</v>
      </c>
      <c r="BR390" s="4">
        <f t="shared" si="358"/>
        <v>9.5035075178247358E-2</v>
      </c>
      <c r="BT390" s="4">
        <f t="shared" si="362"/>
        <v>100.78522139102465</v>
      </c>
      <c r="BU390" s="4">
        <f t="shared" si="363"/>
        <v>361.56290859654962</v>
      </c>
      <c r="BV390" s="5">
        <f t="shared" si="309"/>
        <v>-1.175380132351E-4</v>
      </c>
      <c r="BW390" s="4">
        <f t="shared" si="311"/>
        <v>19.198233691937258</v>
      </c>
      <c r="BX390" s="4">
        <f>MAX(BW$28:BW390)</f>
        <v>19.198233691937258</v>
      </c>
      <c r="BY390" s="18">
        <f t="shared" si="310"/>
        <v>0</v>
      </c>
    </row>
    <row r="391" spans="1:86" x14ac:dyDescent="0.25">
      <c r="A391" s="2">
        <v>40662</v>
      </c>
      <c r="B391" s="3">
        <v>2.2706288453999999E-4</v>
      </c>
      <c r="C391" s="3">
        <v>4.2799561761399998E-2</v>
      </c>
      <c r="D391" s="3">
        <v>8.0928247805400005E-2</v>
      </c>
      <c r="E391" s="3">
        <v>8.0926008465999996E-2</v>
      </c>
      <c r="F391" s="3">
        <v>6.4891036168900004E-2</v>
      </c>
      <c r="G391" s="3">
        <v>2.5506279136499999E-2</v>
      </c>
      <c r="H391" s="3">
        <v>2.920047265E-2</v>
      </c>
      <c r="I391" s="3">
        <v>7.1500022065299996E-3</v>
      </c>
      <c r="J391" s="3">
        <v>8.9515164516899993E-3</v>
      </c>
      <c r="K391" s="3">
        <v>1.1294363093900001E-2</v>
      </c>
      <c r="L391" s="3">
        <v>6.2067946715800001E-2</v>
      </c>
      <c r="M391" s="3">
        <v>2.01878998547E-2</v>
      </c>
      <c r="N391" s="3">
        <v>3.9925146622699997E-2</v>
      </c>
      <c r="O391" s="3">
        <f t="shared" si="307"/>
        <v>3.9485706744459996E-2</v>
      </c>
      <c r="P391" s="3">
        <f t="shared" si="308"/>
        <v>0.1125032789213255</v>
      </c>
      <c r="Q391" s="3"/>
      <c r="R391" s="4">
        <f t="shared" si="312"/>
        <v>1</v>
      </c>
      <c r="S391" s="4">
        <f t="shared" si="313"/>
        <v>1</v>
      </c>
      <c r="T391" s="4">
        <f t="shared" si="314"/>
        <v>1</v>
      </c>
      <c r="U391" s="4">
        <f t="shared" si="315"/>
        <v>1</v>
      </c>
      <c r="V391" s="4">
        <f t="shared" si="316"/>
        <v>1</v>
      </c>
      <c r="W391" s="4">
        <f t="shared" si="317"/>
        <v>1</v>
      </c>
      <c r="X391" s="4">
        <f t="shared" si="318"/>
        <v>1</v>
      </c>
      <c r="Y391" s="4">
        <f t="shared" si="319"/>
        <v>1</v>
      </c>
      <c r="Z391" s="4">
        <f t="shared" si="320"/>
        <v>1</v>
      </c>
      <c r="AA391" s="4">
        <f t="shared" si="321"/>
        <v>1</v>
      </c>
      <c r="AB391" s="4">
        <f t="shared" si="322"/>
        <v>1</v>
      </c>
      <c r="AC391" s="4">
        <f t="shared" si="323"/>
        <v>1</v>
      </c>
      <c r="AE391" s="4">
        <f t="shared" si="359"/>
        <v>4.2799561761399998E-2</v>
      </c>
      <c r="AF391" s="4">
        <f t="shared" si="324"/>
        <v>8.0928247805400005E-2</v>
      </c>
      <c r="AG391" s="4">
        <f t="shared" si="325"/>
        <v>8.0926008465999996E-2</v>
      </c>
      <c r="AH391" s="4">
        <f t="shared" si="326"/>
        <v>6.4891036168900004E-2</v>
      </c>
      <c r="AI391" s="4">
        <f t="shared" si="327"/>
        <v>2.5506279136499999E-2</v>
      </c>
      <c r="AJ391" s="4">
        <f t="shared" si="328"/>
        <v>2.920047265E-2</v>
      </c>
      <c r="AK391" s="4">
        <f t="shared" si="329"/>
        <v>7.1500022065299996E-3</v>
      </c>
      <c r="AL391" s="4">
        <f t="shared" si="330"/>
        <v>8.9515164516899993E-3</v>
      </c>
      <c r="AM391" s="4">
        <f t="shared" si="331"/>
        <v>1.1294363093900001E-2</v>
      </c>
      <c r="AN391" s="4">
        <f t="shared" si="332"/>
        <v>6.2067946715800001E-2</v>
      </c>
      <c r="AO391" s="4">
        <f t="shared" si="333"/>
        <v>2.01878998547E-2</v>
      </c>
      <c r="AP391" s="4">
        <f t="shared" si="334"/>
        <v>3.9925146622699997E-2</v>
      </c>
      <c r="AQ391" s="4">
        <f t="shared" si="360"/>
        <v>3.9485706744459996E-2</v>
      </c>
      <c r="AS391" s="4">
        <f t="shared" si="361"/>
        <v>6.8695105306908477E-2</v>
      </c>
      <c r="AT391" s="4">
        <f t="shared" si="335"/>
        <v>0.10074303192307456</v>
      </c>
      <c r="AU391" s="4">
        <f t="shared" si="336"/>
        <v>0.23054522011247616</v>
      </c>
      <c r="AV391" s="4">
        <f t="shared" si="337"/>
        <v>0.19758089795257508</v>
      </c>
      <c r="AW391" s="4">
        <f t="shared" si="338"/>
        <v>6.2644867073582591E-2</v>
      </c>
      <c r="AX391" s="4">
        <f t="shared" si="339"/>
        <v>6.2878614128350885E-2</v>
      </c>
      <c r="AY391" s="4">
        <f t="shared" si="340"/>
        <v>7.9807456067969448E-2</v>
      </c>
      <c r="AZ391" s="4">
        <f t="shared" si="341"/>
        <v>0.11148759005494245</v>
      </c>
      <c r="BA391" s="4">
        <f t="shared" si="342"/>
        <v>0.12766720691813832</v>
      </c>
      <c r="BB391" s="4">
        <f t="shared" si="343"/>
        <v>0.14327439175724285</v>
      </c>
      <c r="BC391" s="4">
        <f t="shared" si="344"/>
        <v>8.1751010107113595E-2</v>
      </c>
      <c r="BD391" s="4">
        <f t="shared" si="345"/>
        <v>0.16804383664796002</v>
      </c>
      <c r="BE391" s="4">
        <f t="shared" si="346"/>
        <v>0.11959326900419452</v>
      </c>
      <c r="BG391" s="4">
        <f t="shared" si="347"/>
        <v>0.23792539184240927</v>
      </c>
      <c r="BH391" s="4">
        <f t="shared" si="348"/>
        <v>0.29266718172815809</v>
      </c>
      <c r="BI391" s="4">
        <f t="shared" si="349"/>
        <v>0.13783998128303657</v>
      </c>
      <c r="BJ391" s="4">
        <f t="shared" si="350"/>
        <v>0.11353035932081022</v>
      </c>
      <c r="BK391" s="4">
        <f t="shared" si="351"/>
        <v>0.15523067211396555</v>
      </c>
      <c r="BL391" s="4">
        <f t="shared" si="352"/>
        <v>0.18054481666953159</v>
      </c>
      <c r="BM391" s="4">
        <f t="shared" si="353"/>
        <v>3.6584906299983719E-2</v>
      </c>
      <c r="BN391" s="4">
        <f t="shared" si="354"/>
        <v>3.2097685575594517E-2</v>
      </c>
      <c r="BO391" s="4">
        <f t="shared" si="355"/>
        <v>3.4135601023947672E-2</v>
      </c>
      <c r="BP391" s="4">
        <f t="shared" si="356"/>
        <v>0.17291080535744527</v>
      </c>
      <c r="BQ391" s="4">
        <f t="shared" si="357"/>
        <v>8.1126065081043405E-2</v>
      </c>
      <c r="BR391" s="4">
        <f t="shared" si="358"/>
        <v>9.6320401515254825E-2</v>
      </c>
      <c r="BT391" s="4">
        <f t="shared" si="362"/>
        <v>113.05113849612852</v>
      </c>
      <c r="BU391" s="4">
        <f t="shared" si="363"/>
        <v>404.88549630324439</v>
      </c>
      <c r="BV391" s="5">
        <f t="shared" si="309"/>
        <v>2.2038028827559997E-2</v>
      </c>
      <c r="BW391" s="4">
        <f t="shared" si="311"/>
        <v>19.625684125798568</v>
      </c>
      <c r="BX391" s="4">
        <f>MAX(BW$28:BW391)</f>
        <v>19.625684125798568</v>
      </c>
      <c r="BY391" s="18">
        <f t="shared" si="310"/>
        <v>0</v>
      </c>
    </row>
    <row r="392" spans="1:86" x14ac:dyDescent="0.25">
      <c r="A392" s="2">
        <v>40694</v>
      </c>
      <c r="B392" s="3">
        <v>2.3263947477399999E-4</v>
      </c>
      <c r="C392" s="3">
        <v>-3.6318988159800003E-2</v>
      </c>
      <c r="D392" s="3">
        <v>-1.1899715888700001E-2</v>
      </c>
      <c r="E392" s="3">
        <v>-1.3449518682899999E-2</v>
      </c>
      <c r="F392" s="3">
        <v>-3.0361570573499998E-2</v>
      </c>
      <c r="G392" s="3">
        <v>-1.0776343942299999E-2</v>
      </c>
      <c r="H392" s="3">
        <v>-1.15454363397E-2</v>
      </c>
      <c r="I392" s="3">
        <v>1.03702055997E-2</v>
      </c>
      <c r="J392" s="3">
        <v>9.6348374079399998E-3</v>
      </c>
      <c r="K392" s="3">
        <v>1.5194785237800001E-2</v>
      </c>
      <c r="L392" s="3">
        <v>-2.2571589210999998E-2</v>
      </c>
      <c r="M392" s="3">
        <v>-8.9844025925900003E-4</v>
      </c>
      <c r="N392" s="3">
        <v>-1.2494413345800001E-2</v>
      </c>
      <c r="O392" s="3">
        <f t="shared" si="307"/>
        <v>-9.5930156797932493E-3</v>
      </c>
      <c r="P392" s="3">
        <f t="shared" si="308"/>
        <v>-1.3748524799476903E-3</v>
      </c>
      <c r="Q392" s="3"/>
      <c r="R392" s="4">
        <f t="shared" si="312"/>
        <v>1</v>
      </c>
      <c r="S392" s="4">
        <f t="shared" si="313"/>
        <v>1</v>
      </c>
      <c r="T392" s="4">
        <f t="shared" si="314"/>
        <v>1</v>
      </c>
      <c r="U392" s="4">
        <f t="shared" si="315"/>
        <v>1</v>
      </c>
      <c r="V392" s="4">
        <f t="shared" si="316"/>
        <v>1</v>
      </c>
      <c r="W392" s="4">
        <f t="shared" si="317"/>
        <v>1</v>
      </c>
      <c r="X392" s="4">
        <f t="shared" si="318"/>
        <v>1</v>
      </c>
      <c r="Y392" s="4">
        <f t="shared" si="319"/>
        <v>1</v>
      </c>
      <c r="Z392" s="4">
        <f t="shared" si="320"/>
        <v>1</v>
      </c>
      <c r="AA392" s="4">
        <f t="shared" si="321"/>
        <v>1</v>
      </c>
      <c r="AB392" s="4">
        <f t="shared" si="322"/>
        <v>1</v>
      </c>
      <c r="AC392" s="4">
        <f t="shared" si="323"/>
        <v>1</v>
      </c>
      <c r="AE392" s="4">
        <f t="shared" si="359"/>
        <v>-3.6318988159800003E-2</v>
      </c>
      <c r="AF392" s="4">
        <f t="shared" si="324"/>
        <v>-1.1899715888700001E-2</v>
      </c>
      <c r="AG392" s="4">
        <f t="shared" si="325"/>
        <v>-1.3449518682899999E-2</v>
      </c>
      <c r="AH392" s="4">
        <f t="shared" si="326"/>
        <v>-3.0361570573499998E-2</v>
      </c>
      <c r="AI392" s="4">
        <f t="shared" si="327"/>
        <v>-1.0776343942299999E-2</v>
      </c>
      <c r="AJ392" s="4">
        <f t="shared" si="328"/>
        <v>-1.15454363397E-2</v>
      </c>
      <c r="AK392" s="4">
        <f t="shared" si="329"/>
        <v>1.03702055997E-2</v>
      </c>
      <c r="AL392" s="4">
        <f t="shared" si="330"/>
        <v>9.6348374079399998E-3</v>
      </c>
      <c r="AM392" s="4">
        <f t="shared" si="331"/>
        <v>1.5194785237800001E-2</v>
      </c>
      <c r="AN392" s="4">
        <f t="shared" si="332"/>
        <v>-2.2571589210999998E-2</v>
      </c>
      <c r="AO392" s="4">
        <f t="shared" si="333"/>
        <v>-8.9844025925900003E-4</v>
      </c>
      <c r="AP392" s="4">
        <f t="shared" si="334"/>
        <v>-1.2494413345800001E-2</v>
      </c>
      <c r="AQ392" s="4">
        <f t="shared" si="360"/>
        <v>-9.5930156797932493E-3</v>
      </c>
      <c r="AS392" s="4">
        <f t="shared" si="361"/>
        <v>-6.1059457132437572E-2</v>
      </c>
      <c r="AT392" s="4">
        <f t="shared" si="335"/>
        <v>-1.6263819972480512E-2</v>
      </c>
      <c r="AU392" s="4">
        <f t="shared" si="336"/>
        <v>-3.9029368860064348E-2</v>
      </c>
      <c r="AV392" s="4">
        <f t="shared" si="337"/>
        <v>-0.10697251644454082</v>
      </c>
      <c r="AW392" s="4">
        <f t="shared" si="338"/>
        <v>-2.7768594429297692E-2</v>
      </c>
      <c r="AX392" s="4">
        <f t="shared" si="339"/>
        <v>-2.5579103410833918E-2</v>
      </c>
      <c r="AY392" s="4">
        <f t="shared" si="340"/>
        <v>0.11338233876744537</v>
      </c>
      <c r="AZ392" s="4">
        <f t="shared" si="341"/>
        <v>0.12006893625085356</v>
      </c>
      <c r="BA392" s="4">
        <f t="shared" si="342"/>
        <v>0.17805206039454435</v>
      </c>
      <c r="BB392" s="4">
        <f t="shared" si="343"/>
        <v>-5.2215566665922315E-2</v>
      </c>
      <c r="BC392" s="4">
        <f t="shared" si="344"/>
        <v>-4.42984758775851E-3</v>
      </c>
      <c r="BD392" s="4">
        <f t="shared" si="345"/>
        <v>-5.1886882318783481E-2</v>
      </c>
      <c r="BE392" s="4">
        <f t="shared" si="346"/>
        <v>2.1915148825603428E-3</v>
      </c>
      <c r="BG392" s="4">
        <f t="shared" si="347"/>
        <v>0.2350456686327054</v>
      </c>
      <c r="BH392" s="4">
        <f t="shared" si="348"/>
        <v>0.29416961495496857</v>
      </c>
      <c r="BI392" s="4">
        <f t="shared" si="349"/>
        <v>0.145737161804047</v>
      </c>
      <c r="BJ392" s="4">
        <f t="shared" si="350"/>
        <v>0.12371942956256307</v>
      </c>
      <c r="BK392" s="4">
        <f t="shared" si="351"/>
        <v>0.15360021697272702</v>
      </c>
      <c r="BL392" s="4">
        <f t="shared" si="352"/>
        <v>0.18126055526336252</v>
      </c>
      <c r="BM392" s="4">
        <f t="shared" si="353"/>
        <v>3.6700706128859721E-2</v>
      </c>
      <c r="BN392" s="4">
        <f t="shared" si="354"/>
        <v>3.2627387087819829E-2</v>
      </c>
      <c r="BO392" s="4">
        <f t="shared" si="355"/>
        <v>3.465997663801812E-2</v>
      </c>
      <c r="BP392" s="4">
        <f t="shared" si="356"/>
        <v>0.17928701378794731</v>
      </c>
      <c r="BQ392" s="4">
        <f t="shared" si="357"/>
        <v>7.9764990884970424E-2</v>
      </c>
      <c r="BR392" s="4">
        <f t="shared" si="358"/>
        <v>0.10242219974864941</v>
      </c>
      <c r="BT392" s="4">
        <f t="shared" si="362"/>
        <v>109.74100626946762</v>
      </c>
      <c r="BU392" s="4">
        <f t="shared" si="363"/>
        <v>405.86700124332941</v>
      </c>
      <c r="BV392" s="5">
        <f t="shared" si="309"/>
        <v>-8.4934770869999916E-4</v>
      </c>
      <c r="BW392" s="4">
        <f t="shared" si="311"/>
        <v>19.613580804801757</v>
      </c>
      <c r="BX392" s="4">
        <f>MAX(BW$28:BW392)</f>
        <v>19.625684125798568</v>
      </c>
      <c r="BY392" s="18">
        <f t="shared" si="310"/>
        <v>6.1670823392601722E-4</v>
      </c>
    </row>
    <row r="393" spans="1:86" x14ac:dyDescent="0.25">
      <c r="A393" s="2">
        <v>40724</v>
      </c>
      <c r="B393" s="3">
        <v>2.06591736999E-4</v>
      </c>
      <c r="C393" s="3">
        <v>-5.77883255249E-2</v>
      </c>
      <c r="D393" s="3">
        <v>-0.100150192505</v>
      </c>
      <c r="E393" s="3">
        <v>-2.2128216959899999E-2</v>
      </c>
      <c r="F393" s="3">
        <v>1.05254764924E-2</v>
      </c>
      <c r="G393" s="3">
        <v>-3.64805144701E-3</v>
      </c>
      <c r="H393" s="3">
        <v>-1.7012062254699999E-2</v>
      </c>
      <c r="I393" s="3">
        <v>1.53892478457E-3</v>
      </c>
      <c r="J393" s="3">
        <v>1.4310106954299999E-4</v>
      </c>
      <c r="K393" s="3">
        <v>-1.40383239364E-3</v>
      </c>
      <c r="L393" s="3">
        <v>9.2366642382899992E-3</v>
      </c>
      <c r="M393" s="3">
        <v>5.8998305041100003E-3</v>
      </c>
      <c r="N393" s="3">
        <v>-2.4287476666999999E-2</v>
      </c>
      <c r="O393" s="3">
        <f t="shared" si="307"/>
        <v>-1.6589513388603084E-2</v>
      </c>
      <c r="P393" s="3">
        <f t="shared" si="308"/>
        <v>-3.1132595090527439E-2</v>
      </c>
      <c r="Q393" s="3"/>
      <c r="R393" s="4">
        <f t="shared" si="312"/>
        <v>1</v>
      </c>
      <c r="S393" s="4">
        <f t="shared" si="313"/>
        <v>1</v>
      </c>
      <c r="T393" s="4">
        <f t="shared" si="314"/>
        <v>1</v>
      </c>
      <c r="U393" s="4">
        <f t="shared" si="315"/>
        <v>1</v>
      </c>
      <c r="V393" s="4">
        <f t="shared" si="316"/>
        <v>1</v>
      </c>
      <c r="W393" s="4">
        <f t="shared" si="317"/>
        <v>1</v>
      </c>
      <c r="X393" s="4">
        <f t="shared" si="318"/>
        <v>1</v>
      </c>
      <c r="Y393" s="4">
        <f t="shared" si="319"/>
        <v>1</v>
      </c>
      <c r="Z393" s="4">
        <f t="shared" si="320"/>
        <v>1</v>
      </c>
      <c r="AA393" s="4">
        <f t="shared" si="321"/>
        <v>1</v>
      </c>
      <c r="AB393" s="4">
        <f t="shared" si="322"/>
        <v>1</v>
      </c>
      <c r="AC393" s="4">
        <f t="shared" si="323"/>
        <v>1</v>
      </c>
      <c r="AE393" s="4">
        <f t="shared" si="359"/>
        <v>-5.77883255249E-2</v>
      </c>
      <c r="AF393" s="4">
        <f t="shared" si="324"/>
        <v>-0.100150192505</v>
      </c>
      <c r="AG393" s="4">
        <f t="shared" si="325"/>
        <v>-2.2128216959899999E-2</v>
      </c>
      <c r="AH393" s="4">
        <f t="shared" si="326"/>
        <v>1.05254764924E-2</v>
      </c>
      <c r="AI393" s="4">
        <f t="shared" si="327"/>
        <v>-3.64805144701E-3</v>
      </c>
      <c r="AJ393" s="4">
        <f t="shared" si="328"/>
        <v>-1.7012062254699999E-2</v>
      </c>
      <c r="AK393" s="4">
        <f t="shared" si="329"/>
        <v>1.53892478457E-3</v>
      </c>
      <c r="AL393" s="4">
        <f t="shared" si="330"/>
        <v>1.4310106954299999E-4</v>
      </c>
      <c r="AM393" s="4">
        <f t="shared" si="331"/>
        <v>-1.40383239364E-3</v>
      </c>
      <c r="AN393" s="4">
        <f t="shared" si="332"/>
        <v>9.2366642382899992E-3</v>
      </c>
      <c r="AO393" s="4">
        <f t="shared" si="333"/>
        <v>5.8998305041100003E-3</v>
      </c>
      <c r="AP393" s="4">
        <f t="shared" si="334"/>
        <v>-2.4287476666999999E-2</v>
      </c>
      <c r="AQ393" s="4">
        <f t="shared" si="360"/>
        <v>-1.6589513388603084E-2</v>
      </c>
      <c r="AS393" s="4">
        <f t="shared" si="361"/>
        <v>-9.8343995634657788E-2</v>
      </c>
      <c r="AT393" s="4">
        <f t="shared" si="335"/>
        <v>-0.13618020001192982</v>
      </c>
      <c r="AU393" s="4">
        <f t="shared" si="336"/>
        <v>-6.0734590096252351E-2</v>
      </c>
      <c r="AV393" s="4">
        <f t="shared" si="337"/>
        <v>3.4030148795917051E-2</v>
      </c>
      <c r="AW393" s="4">
        <f t="shared" si="338"/>
        <v>-9.5001205568810924E-3</v>
      </c>
      <c r="AX393" s="4">
        <f t="shared" si="339"/>
        <v>-3.7541675253024188E-2</v>
      </c>
      <c r="AY393" s="4">
        <f t="shared" si="340"/>
        <v>1.677269945887893E-2</v>
      </c>
      <c r="AZ393" s="4">
        <f t="shared" si="341"/>
        <v>1.7543675092072727E-3</v>
      </c>
      <c r="BA393" s="4">
        <f t="shared" si="342"/>
        <v>-1.6201192612463021E-2</v>
      </c>
      <c r="BB393" s="4">
        <f t="shared" si="343"/>
        <v>2.0607547737316243E-2</v>
      </c>
      <c r="BC393" s="4">
        <f t="shared" si="344"/>
        <v>2.9586064957335394E-2</v>
      </c>
      <c r="BD393" s="4">
        <f t="shared" si="345"/>
        <v>-9.4852392261064539E-2</v>
      </c>
      <c r="BE393" s="4">
        <f t="shared" si="346"/>
        <v>-2.9216944830634823E-2</v>
      </c>
      <c r="BG393" s="4">
        <f t="shared" si="347"/>
        <v>0.20881203444850605</v>
      </c>
      <c r="BH393" s="4">
        <f t="shared" si="348"/>
        <v>0.28439068165501691</v>
      </c>
      <c r="BI393" s="4">
        <f t="shared" si="349"/>
        <v>0.1501505816600337</v>
      </c>
      <c r="BJ393" s="4">
        <f t="shared" si="350"/>
        <v>0.12557173442533817</v>
      </c>
      <c r="BK393" s="4">
        <f t="shared" si="351"/>
        <v>0.13818847913530508</v>
      </c>
      <c r="BL393" s="4">
        <f t="shared" si="352"/>
        <v>0.15300370107042324</v>
      </c>
      <c r="BM393" s="4">
        <f t="shared" si="353"/>
        <v>3.4110033006712837E-2</v>
      </c>
      <c r="BN393" s="4">
        <f t="shared" si="354"/>
        <v>3.0220998629895919E-2</v>
      </c>
      <c r="BO393" s="4">
        <f t="shared" si="355"/>
        <v>3.4413615618411136E-2</v>
      </c>
      <c r="BP393" s="4">
        <f t="shared" si="356"/>
        <v>0.13918736143917296</v>
      </c>
      <c r="BQ393" s="4">
        <f t="shared" si="357"/>
        <v>7.7272302397846687E-2</v>
      </c>
      <c r="BR393" s="4">
        <f t="shared" si="358"/>
        <v>8.4058049803662993E-2</v>
      </c>
      <c r="BT393" s="4">
        <f t="shared" si="362"/>
        <v>104.16281654475637</v>
      </c>
      <c r="BU393" s="4">
        <f t="shared" si="363"/>
        <v>394.09265622820533</v>
      </c>
      <c r="BV393" s="5">
        <f t="shared" si="309"/>
        <v>-1.0768770310275998E-2</v>
      </c>
      <c r="BW393" s="4">
        <f t="shared" si="311"/>
        <v>19.406418661880043</v>
      </c>
      <c r="BX393" s="4">
        <f>MAX(BW$28:BW393)</f>
        <v>19.625684125798568</v>
      </c>
      <c r="BY393" s="18">
        <f t="shared" si="310"/>
        <v>1.1172373024708665E-2</v>
      </c>
    </row>
    <row r="394" spans="1:86" x14ac:dyDescent="0.25">
      <c r="A394" s="2">
        <v>40753</v>
      </c>
      <c r="B394" s="3">
        <v>2.0053419887399999E-4</v>
      </c>
      <c r="C394" s="3">
        <v>3.2746418249999999E-2</v>
      </c>
      <c r="D394" s="3">
        <v>2.7011769507800001E-2</v>
      </c>
      <c r="E394" s="3">
        <v>8.3979863154099998E-2</v>
      </c>
      <c r="F394" s="3">
        <v>-2.7448442083099999E-2</v>
      </c>
      <c r="G394" s="3">
        <v>-1.9577742099200001E-2</v>
      </c>
      <c r="H394" s="3">
        <v>-2.0529308227600001E-2</v>
      </c>
      <c r="I394" s="3">
        <v>1.9448992513099998E-2</v>
      </c>
      <c r="J394" s="3">
        <v>2.1669310288699999E-2</v>
      </c>
      <c r="K394" s="3">
        <v>1.7384452358599999E-2</v>
      </c>
      <c r="L394" s="3">
        <v>2.9229279036900001E-2</v>
      </c>
      <c r="M394" s="3">
        <v>4.6274954936599999E-2</v>
      </c>
      <c r="N394" s="3">
        <v>2.2816861469699998E-2</v>
      </c>
      <c r="O394" s="3">
        <f t="shared" si="307"/>
        <v>1.9417200758800001E-2</v>
      </c>
      <c r="P394" s="3">
        <f t="shared" si="308"/>
        <v>8.8768208797113599E-2</v>
      </c>
      <c r="Q394" s="3"/>
      <c r="R394" s="4">
        <f t="shared" si="312"/>
        <v>1</v>
      </c>
      <c r="S394" s="4">
        <f t="shared" si="313"/>
        <v>1</v>
      </c>
      <c r="T394" s="4">
        <f t="shared" si="314"/>
        <v>1</v>
      </c>
      <c r="U394" s="4">
        <f t="shared" si="315"/>
        <v>1</v>
      </c>
      <c r="V394" s="4">
        <f t="shared" si="316"/>
        <v>1</v>
      </c>
      <c r="W394" s="4">
        <f t="shared" si="317"/>
        <v>1</v>
      </c>
      <c r="X394" s="4">
        <f t="shared" si="318"/>
        <v>-1</v>
      </c>
      <c r="Y394" s="4">
        <f t="shared" si="319"/>
        <v>1</v>
      </c>
      <c r="Z394" s="4">
        <f t="shared" si="320"/>
        <v>1</v>
      </c>
      <c r="AA394" s="4">
        <f t="shared" si="321"/>
        <v>1</v>
      </c>
      <c r="AB394" s="4">
        <f t="shared" si="322"/>
        <v>1</v>
      </c>
      <c r="AC394" s="4">
        <f t="shared" si="323"/>
        <v>1</v>
      </c>
      <c r="AE394" s="4">
        <f t="shared" si="359"/>
        <v>3.2746418249999999E-2</v>
      </c>
      <c r="AF394" s="4">
        <f t="shared" si="324"/>
        <v>2.7011769507800001E-2</v>
      </c>
      <c r="AG394" s="4">
        <f t="shared" si="325"/>
        <v>8.3979863154099998E-2</v>
      </c>
      <c r="AH394" s="4">
        <f t="shared" si="326"/>
        <v>-2.7448442083099999E-2</v>
      </c>
      <c r="AI394" s="4">
        <f t="shared" si="327"/>
        <v>-1.9577742099200001E-2</v>
      </c>
      <c r="AJ394" s="4">
        <f t="shared" si="328"/>
        <v>-2.0529308227600001E-2</v>
      </c>
      <c r="AK394" s="4">
        <f t="shared" si="329"/>
        <v>1.9448992513099998E-2</v>
      </c>
      <c r="AL394" s="4">
        <f t="shared" si="330"/>
        <v>2.1669310288699999E-2</v>
      </c>
      <c r="AM394" s="4">
        <f t="shared" si="331"/>
        <v>1.7384452358599999E-2</v>
      </c>
      <c r="AN394" s="4">
        <f t="shared" si="332"/>
        <v>2.9229279036900001E-2</v>
      </c>
      <c r="AO394" s="4">
        <f t="shared" si="333"/>
        <v>4.6274954936599999E-2</v>
      </c>
      <c r="AP394" s="4">
        <f t="shared" si="334"/>
        <v>2.2816861469699998E-2</v>
      </c>
      <c r="AQ394" s="4">
        <f t="shared" si="360"/>
        <v>1.9417200758800001E-2</v>
      </c>
      <c r="AS394" s="4">
        <f t="shared" si="361"/>
        <v>6.2728986548091725E-2</v>
      </c>
      <c r="AT394" s="4">
        <f t="shared" si="335"/>
        <v>3.7992481821984468E-2</v>
      </c>
      <c r="AU394" s="4">
        <f t="shared" si="336"/>
        <v>0.22372171249857589</v>
      </c>
      <c r="AV394" s="4">
        <f t="shared" si="337"/>
        <v>-8.743509742447704E-2</v>
      </c>
      <c r="AW394" s="4">
        <f t="shared" si="338"/>
        <v>-5.6669679619328506E-2</v>
      </c>
      <c r="AX394" s="4">
        <f t="shared" si="339"/>
        <v>-5.3670095779319596E-2</v>
      </c>
      <c r="AY394" s="4">
        <f t="shared" si="340"/>
        <v>0.22807357013430563</v>
      </c>
      <c r="AZ394" s="4">
        <f t="shared" si="341"/>
        <v>0.28681130698657697</v>
      </c>
      <c r="BA394" s="4">
        <f t="shared" si="342"/>
        <v>0.2020648170347947</v>
      </c>
      <c r="BB394" s="4">
        <f t="shared" si="343"/>
        <v>8.399980784081075E-2</v>
      </c>
      <c r="BC394" s="4">
        <f t="shared" si="344"/>
        <v>0.23954226029579012</v>
      </c>
      <c r="BD394" s="4">
        <f t="shared" si="345"/>
        <v>0.10857668729167071</v>
      </c>
      <c r="BE394" s="4">
        <f t="shared" si="346"/>
        <v>0.10631139646912298</v>
      </c>
      <c r="BG394" s="4">
        <f t="shared" si="347"/>
        <v>0.2166797699469955</v>
      </c>
      <c r="BH394" s="4">
        <f t="shared" si="348"/>
        <v>0.31834877634701642</v>
      </c>
      <c r="BI394" s="4">
        <f t="shared" si="349"/>
        <v>0.15568201273570692</v>
      </c>
      <c r="BJ394" s="4">
        <f t="shared" si="350"/>
        <v>0.1244335062322753</v>
      </c>
      <c r="BK394" s="4">
        <f t="shared" si="351"/>
        <v>0.11955665782340362</v>
      </c>
      <c r="BL394" s="4">
        <f t="shared" si="352"/>
        <v>0.13776852102298942</v>
      </c>
      <c r="BM394" s="4">
        <f t="shared" si="353"/>
        <v>3.3838720549563051E-2</v>
      </c>
      <c r="BN394" s="4">
        <f t="shared" si="354"/>
        <v>2.8870337417911379E-2</v>
      </c>
      <c r="BO394" s="4">
        <f t="shared" si="355"/>
        <v>3.2547510477994264E-2</v>
      </c>
      <c r="BP394" s="4">
        <f t="shared" si="356"/>
        <v>0.13927004895818484</v>
      </c>
      <c r="BQ394" s="4">
        <f t="shared" si="357"/>
        <v>7.4555211564665352E-2</v>
      </c>
      <c r="BR394" s="4">
        <f t="shared" si="358"/>
        <v>8.8207856407690272E-2</v>
      </c>
      <c r="BT394" s="4">
        <f t="shared" si="362"/>
        <v>110.40601367160718</v>
      </c>
      <c r="BU394" s="4">
        <f t="shared" si="363"/>
        <v>436.06822590515065</v>
      </c>
      <c r="BV394" s="5">
        <f t="shared" si="309"/>
        <v>-5.3638039931200015E-3</v>
      </c>
      <c r="BW394" s="4">
        <f t="shared" si="311"/>
        <v>19.306218086588665</v>
      </c>
      <c r="BX394" s="4">
        <f>MAX(BW$28:BW394)</f>
        <v>19.625684125798568</v>
      </c>
      <c r="BY394" s="18">
        <f t="shared" si="310"/>
        <v>1.6277956842786191E-2</v>
      </c>
    </row>
    <row r="395" spans="1:86" x14ac:dyDescent="0.25">
      <c r="A395" s="2">
        <v>40786</v>
      </c>
      <c r="B395" s="3">
        <v>2.65985572923E-4</v>
      </c>
      <c r="C395" s="3">
        <v>-6.5811205026899994E-2</v>
      </c>
      <c r="D395" s="3">
        <v>0.13613370225400001</v>
      </c>
      <c r="E395" s="3">
        <v>0.122946364441</v>
      </c>
      <c r="F395" s="3">
        <v>-0.192841825626</v>
      </c>
      <c r="G395" s="3">
        <v>-6.8411985048999993E-2</v>
      </c>
      <c r="H395" s="3">
        <v>-5.4774740160099998E-2</v>
      </c>
      <c r="I395" s="3">
        <v>1.62058957507E-2</v>
      </c>
      <c r="J395" s="3">
        <v>1.1333589651599999E-2</v>
      </c>
      <c r="K395" s="3">
        <v>2.26815529413E-2</v>
      </c>
      <c r="L395" s="3">
        <v>-2.09128064353E-2</v>
      </c>
      <c r="M395" s="3">
        <v>8.9683862291499994E-3</v>
      </c>
      <c r="N395" s="3">
        <v>-8.3033958449500005E-3</v>
      </c>
      <c r="O395" s="3">
        <f t="shared" si="307"/>
        <v>-7.7322055728749955E-3</v>
      </c>
      <c r="P395" s="3">
        <f t="shared" si="308"/>
        <v>1.0820193013740953E-2</v>
      </c>
      <c r="Q395" s="3"/>
      <c r="R395" s="4">
        <f t="shared" si="312"/>
        <v>1</v>
      </c>
      <c r="S395" s="4">
        <f t="shared" si="313"/>
        <v>1</v>
      </c>
      <c r="T395" s="4">
        <f t="shared" si="314"/>
        <v>1</v>
      </c>
      <c r="U395" s="4">
        <f t="shared" si="315"/>
        <v>1</v>
      </c>
      <c r="V395" s="4">
        <f t="shared" si="316"/>
        <v>1</v>
      </c>
      <c r="W395" s="4">
        <f t="shared" si="317"/>
        <v>1</v>
      </c>
      <c r="X395" s="4">
        <f t="shared" si="318"/>
        <v>1</v>
      </c>
      <c r="Y395" s="4">
        <f t="shared" si="319"/>
        <v>1</v>
      </c>
      <c r="Z395" s="4">
        <f t="shared" si="320"/>
        <v>1</v>
      </c>
      <c r="AA395" s="4">
        <f t="shared" si="321"/>
        <v>1</v>
      </c>
      <c r="AB395" s="4">
        <f t="shared" si="322"/>
        <v>1</v>
      </c>
      <c r="AC395" s="4">
        <f t="shared" si="323"/>
        <v>1</v>
      </c>
      <c r="AE395" s="4">
        <f t="shared" si="359"/>
        <v>-6.5811205026899994E-2</v>
      </c>
      <c r="AF395" s="4">
        <f t="shared" si="324"/>
        <v>0.13613370225400001</v>
      </c>
      <c r="AG395" s="4">
        <f t="shared" si="325"/>
        <v>0.122946364441</v>
      </c>
      <c r="AH395" s="4">
        <f t="shared" si="326"/>
        <v>-0.192841825626</v>
      </c>
      <c r="AI395" s="4">
        <f t="shared" si="327"/>
        <v>-6.8411985048999993E-2</v>
      </c>
      <c r="AJ395" s="4">
        <f t="shared" si="328"/>
        <v>-5.4774740160099998E-2</v>
      </c>
      <c r="AK395" s="4">
        <f t="shared" si="329"/>
        <v>-1.62058957507E-2</v>
      </c>
      <c r="AL395" s="4">
        <f t="shared" si="330"/>
        <v>1.1333589651599999E-2</v>
      </c>
      <c r="AM395" s="4">
        <f t="shared" si="331"/>
        <v>2.26815529413E-2</v>
      </c>
      <c r="AN395" s="4">
        <f t="shared" si="332"/>
        <v>-2.09128064353E-2</v>
      </c>
      <c r="AO395" s="4">
        <f t="shared" si="333"/>
        <v>8.9683862291499994E-3</v>
      </c>
      <c r="AP395" s="4">
        <f t="shared" si="334"/>
        <v>-8.3033958449500005E-3</v>
      </c>
      <c r="AQ395" s="4">
        <f t="shared" si="360"/>
        <v>-1.0433188197991661E-2</v>
      </c>
      <c r="AS395" s="4">
        <f t="shared" si="361"/>
        <v>-0.12149026195292495</v>
      </c>
      <c r="AT395" s="4">
        <f t="shared" si="335"/>
        <v>0.17104975720793389</v>
      </c>
      <c r="AU395" s="4">
        <f t="shared" si="336"/>
        <v>0.3158909941631331</v>
      </c>
      <c r="AV395" s="4">
        <f t="shared" si="337"/>
        <v>-0.6199032124547853</v>
      </c>
      <c r="AW395" s="4">
        <f t="shared" si="338"/>
        <v>-0.22888557206090826</v>
      </c>
      <c r="AX395" s="4">
        <f t="shared" si="339"/>
        <v>-0.15903412406077799</v>
      </c>
      <c r="AY395" s="4">
        <f t="shared" si="340"/>
        <v>-0.19156629432207373</v>
      </c>
      <c r="AZ395" s="4">
        <f t="shared" si="341"/>
        <v>0.15702746369106935</v>
      </c>
      <c r="BA395" s="4">
        <f t="shared" si="342"/>
        <v>0.27875008082888864</v>
      </c>
      <c r="BB395" s="4">
        <f t="shared" si="343"/>
        <v>-6.0064045619970939E-2</v>
      </c>
      <c r="BC395" s="4">
        <f t="shared" si="344"/>
        <v>4.8116750209319888E-2</v>
      </c>
      <c r="BD395" s="4">
        <f t="shared" si="345"/>
        <v>-3.7653770006935941E-2</v>
      </c>
      <c r="BE395" s="4">
        <f t="shared" si="346"/>
        <v>-3.7313519531502685E-2</v>
      </c>
      <c r="BG395" s="4">
        <f t="shared" si="347"/>
        <v>0.20101413643878363</v>
      </c>
      <c r="BH395" s="4">
        <f t="shared" si="348"/>
        <v>0.31680705318441493</v>
      </c>
      <c r="BI395" s="4">
        <f t="shared" si="349"/>
        <v>0.14969522799705293</v>
      </c>
      <c r="BJ395" s="4">
        <f t="shared" si="350"/>
        <v>0.13089369936444567</v>
      </c>
      <c r="BK395" s="4">
        <f t="shared" si="351"/>
        <v>0.10843412969612082</v>
      </c>
      <c r="BL395" s="4">
        <f t="shared" si="352"/>
        <v>0.13390945075863139</v>
      </c>
      <c r="BM395" s="4">
        <f t="shared" si="353"/>
        <v>3.8786848630358653E-2</v>
      </c>
      <c r="BN395" s="4">
        <f t="shared" si="354"/>
        <v>3.5163300192386504E-2</v>
      </c>
      <c r="BO395" s="4">
        <f t="shared" si="355"/>
        <v>3.578485421985457E-2</v>
      </c>
      <c r="BP395" s="4">
        <f t="shared" si="356"/>
        <v>0.12800228240535916</v>
      </c>
      <c r="BQ395" s="4">
        <f t="shared" si="357"/>
        <v>8.3459351952192604E-2</v>
      </c>
      <c r="BR395" s="4">
        <f t="shared" si="358"/>
        <v>7.9092722592994533E-2</v>
      </c>
      <c r="BT395" s="4">
        <f t="shared" si="362"/>
        <v>106.89163882620275</v>
      </c>
      <c r="BU395" s="4">
        <f t="shared" si="363"/>
        <v>419.912973497672</v>
      </c>
      <c r="BV395" s="5">
        <f t="shared" si="309"/>
        <v>-2.3792222919539995E-2</v>
      </c>
      <c r="BW395" s="4">
        <f t="shared" si="311"/>
        <v>18.852015417618031</v>
      </c>
      <c r="BX395" s="4">
        <f>MAX(BW$28:BW395)</f>
        <v>19.625684125798568</v>
      </c>
      <c r="BY395" s="18">
        <f t="shared" si="310"/>
        <v>3.9421235113201773E-2</v>
      </c>
    </row>
    <row r="396" spans="1:86" x14ac:dyDescent="0.25">
      <c r="A396" s="2">
        <v>40816</v>
      </c>
      <c r="B396" s="3">
        <v>2.88928078985E-4</v>
      </c>
      <c r="C396" s="3">
        <v>-0.13107657396</v>
      </c>
      <c r="D396" s="3">
        <v>-0.22807729324699999</v>
      </c>
      <c r="E396" s="3">
        <v>-0.114350674652</v>
      </c>
      <c r="F396" s="3">
        <v>-5.2978157313399998E-2</v>
      </c>
      <c r="G396" s="3">
        <v>-4.7811902865500001E-2</v>
      </c>
      <c r="H396" s="3">
        <v>-6.9892479641499999E-2</v>
      </c>
      <c r="I396" s="3">
        <v>8.72415776573E-3</v>
      </c>
      <c r="J396" s="3">
        <v>1.44032500032E-2</v>
      </c>
      <c r="K396" s="3">
        <v>4.9737769335899996E-3</v>
      </c>
      <c r="L396" s="3">
        <v>-8.92374318103E-2</v>
      </c>
      <c r="M396" s="3">
        <v>-7.9210447377800006E-3</v>
      </c>
      <c r="N396" s="3">
        <v>-4.2666461609999998E-2</v>
      </c>
      <c r="O396" s="3">
        <f t="shared" si="307"/>
        <v>-6.2992569594579995E-2</v>
      </c>
      <c r="P396" s="3">
        <f t="shared" si="308"/>
        <v>-0.12324303838202211</v>
      </c>
      <c r="Q396" s="3"/>
      <c r="R396" s="4">
        <f t="shared" si="312"/>
        <v>1</v>
      </c>
      <c r="S396" s="4">
        <f t="shared" si="313"/>
        <v>1</v>
      </c>
      <c r="T396" s="4">
        <f t="shared" si="314"/>
        <v>1</v>
      </c>
      <c r="U396" s="4">
        <f t="shared" si="315"/>
        <v>1</v>
      </c>
      <c r="V396" s="4">
        <f t="shared" si="316"/>
        <v>1</v>
      </c>
      <c r="W396" s="4">
        <f t="shared" si="317"/>
        <v>1</v>
      </c>
      <c r="X396" s="4">
        <f t="shared" si="318"/>
        <v>1</v>
      </c>
      <c r="Y396" s="4">
        <f t="shared" si="319"/>
        <v>1</v>
      </c>
      <c r="Z396" s="4">
        <f t="shared" si="320"/>
        <v>1</v>
      </c>
      <c r="AA396" s="4">
        <f t="shared" si="321"/>
        <v>1</v>
      </c>
      <c r="AB396" s="4">
        <f t="shared" si="322"/>
        <v>1</v>
      </c>
      <c r="AC396" s="4">
        <f t="shared" si="323"/>
        <v>1</v>
      </c>
      <c r="AE396" s="4">
        <f t="shared" si="359"/>
        <v>-0.13107657396</v>
      </c>
      <c r="AF396" s="4">
        <f t="shared" si="324"/>
        <v>-0.22807729324699999</v>
      </c>
      <c r="AG396" s="4">
        <f t="shared" si="325"/>
        <v>-0.114350674652</v>
      </c>
      <c r="AH396" s="4">
        <f t="shared" si="326"/>
        <v>-5.2978157313399998E-2</v>
      </c>
      <c r="AI396" s="4">
        <f t="shared" si="327"/>
        <v>-4.7811902865500001E-2</v>
      </c>
      <c r="AJ396" s="4">
        <f t="shared" si="328"/>
        <v>-6.9892479641499999E-2</v>
      </c>
      <c r="AK396" s="4">
        <f t="shared" si="329"/>
        <v>8.72415776573E-3</v>
      </c>
      <c r="AL396" s="4">
        <f t="shared" si="330"/>
        <v>1.44032500032E-2</v>
      </c>
      <c r="AM396" s="4">
        <f t="shared" si="331"/>
        <v>4.9737769335899996E-3</v>
      </c>
      <c r="AN396" s="4">
        <f t="shared" si="332"/>
        <v>-8.92374318103E-2</v>
      </c>
      <c r="AO396" s="4">
        <f t="shared" si="333"/>
        <v>-7.9210447377800006E-3</v>
      </c>
      <c r="AP396" s="4">
        <f t="shared" si="334"/>
        <v>-4.2666461609999998E-2</v>
      </c>
      <c r="AQ396" s="4">
        <f t="shared" si="360"/>
        <v>-6.2992569594579995E-2</v>
      </c>
      <c r="AS396" s="4">
        <f t="shared" si="361"/>
        <v>-0.26083055904860253</v>
      </c>
      <c r="AT396" s="4">
        <f t="shared" si="335"/>
        <v>-0.28796996904514638</v>
      </c>
      <c r="AU396" s="4">
        <f t="shared" si="336"/>
        <v>-0.30555596509529681</v>
      </c>
      <c r="AV396" s="4">
        <f t="shared" si="337"/>
        <v>-0.16189673779757294</v>
      </c>
      <c r="AW396" s="4">
        <f t="shared" si="338"/>
        <v>-0.17637215514889848</v>
      </c>
      <c r="AX396" s="4">
        <f t="shared" si="339"/>
        <v>-0.20877534556535382</v>
      </c>
      <c r="AY396" s="4">
        <f t="shared" si="340"/>
        <v>8.997026645677586E-2</v>
      </c>
      <c r="AZ396" s="4">
        <f t="shared" si="341"/>
        <v>0.16384412070990503</v>
      </c>
      <c r="BA396" s="4">
        <f t="shared" si="342"/>
        <v>5.5596447625938808E-2</v>
      </c>
      <c r="BB396" s="4">
        <f t="shared" si="343"/>
        <v>-0.27886200193743993</v>
      </c>
      <c r="BC396" s="4">
        <f t="shared" si="344"/>
        <v>-3.7963605288080134E-2</v>
      </c>
      <c r="BD396" s="4">
        <f t="shared" si="345"/>
        <v>-0.21577945586502839</v>
      </c>
      <c r="BE396" s="4">
        <f t="shared" si="346"/>
        <v>-0.1353829133332333</v>
      </c>
      <c r="BG396" s="4">
        <f t="shared" si="347"/>
        <v>0.20464229477822998</v>
      </c>
      <c r="BH396" s="4">
        <f t="shared" si="348"/>
        <v>0.32859907510579944</v>
      </c>
      <c r="BI396" s="4">
        <f t="shared" si="349"/>
        <v>0.17625504885581314</v>
      </c>
      <c r="BJ396" s="4">
        <f t="shared" si="350"/>
        <v>0.24104566838202596</v>
      </c>
      <c r="BK396" s="4">
        <f t="shared" si="351"/>
        <v>0.13380585851726678</v>
      </c>
      <c r="BL396" s="4">
        <f t="shared" si="352"/>
        <v>0.13876965486254755</v>
      </c>
      <c r="BM396" s="4">
        <f t="shared" si="353"/>
        <v>3.4776813765313275E-2</v>
      </c>
      <c r="BN396" s="4">
        <f t="shared" si="354"/>
        <v>3.1001660402303635E-2</v>
      </c>
      <c r="BO396" s="4">
        <f t="shared" si="355"/>
        <v>3.938519467469305E-2</v>
      </c>
      <c r="BP396" s="4">
        <f t="shared" si="356"/>
        <v>0.13047393651258374</v>
      </c>
      <c r="BQ396" s="4">
        <f t="shared" si="357"/>
        <v>8.0001825253246006E-2</v>
      </c>
      <c r="BR396" s="4">
        <f t="shared" si="358"/>
        <v>7.6587378468063225E-2</v>
      </c>
      <c r="BT396" s="4">
        <f t="shared" si="362"/>
        <v>86.207505857820763</v>
      </c>
      <c r="BU396" s="4">
        <f t="shared" si="363"/>
        <v>363.18525644790998</v>
      </c>
      <c r="BV396" s="5">
        <f t="shared" si="309"/>
        <v>-3.9945977011463997E-2</v>
      </c>
      <c r="BW396" s="4">
        <f t="shared" si="311"/>
        <v>18.104400119725703</v>
      </c>
      <c r="BX396" s="4">
        <f>MAX(BW$28:BW396)</f>
        <v>19.625684125798568</v>
      </c>
      <c r="BY396" s="18">
        <f t="shared" si="310"/>
        <v>7.7514954195817803E-2</v>
      </c>
    </row>
    <row r="397" spans="1:86" x14ac:dyDescent="0.25">
      <c r="A397" s="2">
        <v>40847</v>
      </c>
      <c r="B397" s="3">
        <v>3.4704775266399999E-4</v>
      </c>
      <c r="C397" s="3">
        <v>2.9030832270300001E-2</v>
      </c>
      <c r="D397" s="3">
        <v>9.2014077146500006E-2</v>
      </c>
      <c r="E397" s="3">
        <v>6.3448985028499993E-2</v>
      </c>
      <c r="F397" s="3">
        <v>0.13265425736299999</v>
      </c>
      <c r="G397" s="3">
        <v>8.8937502966099993E-2</v>
      </c>
      <c r="H397" s="3">
        <v>0.108751643153</v>
      </c>
      <c r="I397" s="3">
        <v>-4.3074713680500004E-3</v>
      </c>
      <c r="J397" s="3">
        <v>-6.9493370213899999E-3</v>
      </c>
      <c r="K397" s="3">
        <v>-5.1122150875300004E-3</v>
      </c>
      <c r="L397" s="3">
        <v>9.5637853285599997E-2</v>
      </c>
      <c r="M397" s="3">
        <v>-1.176345336E-2</v>
      </c>
      <c r="N397" s="3">
        <v>3.6653480527200001E-2</v>
      </c>
      <c r="O397" s="3">
        <f t="shared" si="307"/>
        <v>5.1583012908602503E-2</v>
      </c>
      <c r="P397" s="3">
        <f t="shared" si="308"/>
        <v>0.11437031248505225</v>
      </c>
      <c r="Q397" s="3"/>
      <c r="R397" s="4">
        <f t="shared" si="312"/>
        <v>-1</v>
      </c>
      <c r="S397" s="4">
        <f t="shared" si="313"/>
        <v>1</v>
      </c>
      <c r="T397" s="4">
        <f t="shared" si="314"/>
        <v>1</v>
      </c>
      <c r="U397" s="4">
        <f t="shared" si="315"/>
        <v>-1</v>
      </c>
      <c r="V397" s="4">
        <f t="shared" si="316"/>
        <v>-1</v>
      </c>
      <c r="W397" s="4">
        <f t="shared" si="317"/>
        <v>1</v>
      </c>
      <c r="X397" s="4">
        <f t="shared" si="318"/>
        <v>1</v>
      </c>
      <c r="Y397" s="4">
        <f t="shared" si="319"/>
        <v>1</v>
      </c>
      <c r="Z397" s="4">
        <f t="shared" si="320"/>
        <v>1</v>
      </c>
      <c r="AA397" s="4">
        <f t="shared" si="321"/>
        <v>1</v>
      </c>
      <c r="AB397" s="4">
        <f t="shared" si="322"/>
        <v>1</v>
      </c>
      <c r="AC397" s="4">
        <f t="shared" si="323"/>
        <v>-1</v>
      </c>
      <c r="AE397" s="4">
        <f t="shared" si="359"/>
        <v>2.9030832270300001E-2</v>
      </c>
      <c r="AF397" s="4">
        <f t="shared" si="324"/>
        <v>9.2014077146500006E-2</v>
      </c>
      <c r="AG397" s="4">
        <f t="shared" si="325"/>
        <v>6.3448985028499993E-2</v>
      </c>
      <c r="AH397" s="4">
        <f t="shared" si="326"/>
        <v>0.13265425736299999</v>
      </c>
      <c r="AI397" s="4">
        <f t="shared" si="327"/>
        <v>8.8937502966099993E-2</v>
      </c>
      <c r="AJ397" s="4">
        <f t="shared" si="328"/>
        <v>0.108751643153</v>
      </c>
      <c r="AK397" s="4">
        <f t="shared" si="329"/>
        <v>-4.3074713680500004E-3</v>
      </c>
      <c r="AL397" s="4">
        <f t="shared" si="330"/>
        <v>-6.9493370213899999E-3</v>
      </c>
      <c r="AM397" s="4">
        <f t="shared" si="331"/>
        <v>-5.1122150875300004E-3</v>
      </c>
      <c r="AN397" s="4">
        <f t="shared" si="332"/>
        <v>9.5637853285599997E-2</v>
      </c>
      <c r="AO397" s="4">
        <f t="shared" si="333"/>
        <v>-1.176345336E-2</v>
      </c>
      <c r="AP397" s="4">
        <f t="shared" si="334"/>
        <v>3.6653480527200001E-2</v>
      </c>
      <c r="AQ397" s="4">
        <f t="shared" si="360"/>
        <v>5.1583012908602503E-2</v>
      </c>
      <c r="AS397" s="4">
        <f t="shared" si="361"/>
        <v>5.6744540128931986E-2</v>
      </c>
      <c r="AT397" s="4">
        <f t="shared" si="335"/>
        <v>0.11200771288461371</v>
      </c>
      <c r="AU397" s="4">
        <f t="shared" si="336"/>
        <v>0.14399357168010535</v>
      </c>
      <c r="AV397" s="4">
        <f t="shared" si="337"/>
        <v>0.22013132740101396</v>
      </c>
      <c r="AW397" s="4">
        <f t="shared" si="338"/>
        <v>0.26587028087301029</v>
      </c>
      <c r="AX397" s="4">
        <f t="shared" si="339"/>
        <v>0.31347384487111213</v>
      </c>
      <c r="AY397" s="4">
        <f t="shared" si="340"/>
        <v>-4.9544175002556597E-2</v>
      </c>
      <c r="AZ397" s="4">
        <f t="shared" si="341"/>
        <v>-8.9664062262595684E-2</v>
      </c>
      <c r="BA397" s="4">
        <f t="shared" si="342"/>
        <v>-5.1920170812966467E-2</v>
      </c>
      <c r="BB397" s="4">
        <f t="shared" si="343"/>
        <v>0.29320140356576452</v>
      </c>
      <c r="BC397" s="4">
        <f t="shared" si="344"/>
        <v>-5.8815924875527552E-2</v>
      </c>
      <c r="BD397" s="4">
        <f t="shared" si="345"/>
        <v>0.19143352996465038</v>
      </c>
      <c r="BE397" s="4">
        <f t="shared" si="346"/>
        <v>0.11224265653462966</v>
      </c>
      <c r="BG397" s="4">
        <f t="shared" si="347"/>
        <v>0.20233872378693421</v>
      </c>
      <c r="BH397" s="4">
        <f t="shared" si="348"/>
        <v>0.41651597669644969</v>
      </c>
      <c r="BI397" s="4">
        <f t="shared" si="349"/>
        <v>0.22831282134886702</v>
      </c>
      <c r="BJ397" s="4">
        <f t="shared" si="350"/>
        <v>0.23859752677684834</v>
      </c>
      <c r="BK397" s="4">
        <f t="shared" si="351"/>
        <v>0.12551659542804974</v>
      </c>
      <c r="BL397" s="4">
        <f t="shared" si="352"/>
        <v>0.13659292008107532</v>
      </c>
      <c r="BM397" s="4">
        <f t="shared" si="353"/>
        <v>3.4626695699496293E-2</v>
      </c>
      <c r="BN397" s="4">
        <f t="shared" si="354"/>
        <v>3.2353864223702247E-2</v>
      </c>
      <c r="BO397" s="4">
        <f t="shared" si="355"/>
        <v>3.9388648438163504E-2</v>
      </c>
      <c r="BP397" s="4">
        <f t="shared" si="356"/>
        <v>0.14662162259744854</v>
      </c>
      <c r="BQ397" s="4">
        <f t="shared" si="357"/>
        <v>8.1524058025998672E-2</v>
      </c>
      <c r="BR397" s="4">
        <f t="shared" si="358"/>
        <v>8.6555680947919211E-2</v>
      </c>
      <c r="BT397" s="4">
        <f t="shared" si="362"/>
        <v>99.917988504041247</v>
      </c>
      <c r="BU397" s="4">
        <f t="shared" si="363"/>
        <v>404.07617707288506</v>
      </c>
      <c r="BV397" s="5">
        <f t="shared" si="309"/>
        <v>6.3206099856787989E-2</v>
      </c>
      <c r="BW397" s="4">
        <f t="shared" si="311"/>
        <v>19.254991732915212</v>
      </c>
      <c r="BX397" s="4">
        <f>MAX(BW$28:BW397)</f>
        <v>19.625684125798568</v>
      </c>
      <c r="BY397" s="18">
        <f t="shared" si="310"/>
        <v>1.8888125912312502E-2</v>
      </c>
    </row>
    <row r="398" spans="1:86" x14ac:dyDescent="0.25">
      <c r="A398" s="2">
        <v>40877</v>
      </c>
      <c r="B398" s="3">
        <v>3.9242800648499999E-4</v>
      </c>
      <c r="C398" s="3">
        <v>-4.3896049054999997E-2</v>
      </c>
      <c r="D398" s="3">
        <v>-7.5011293088199996E-2</v>
      </c>
      <c r="E398" s="3">
        <v>1.3146249720099999E-2</v>
      </c>
      <c r="F398" s="3">
        <v>-1.22762898371E-2</v>
      </c>
      <c r="G398" s="3">
        <v>-6.8891654232699998E-3</v>
      </c>
      <c r="H398" s="3">
        <v>-2.3896404202800002E-3</v>
      </c>
      <c r="I398" s="3">
        <v>-6.5907670903800003E-3</v>
      </c>
      <c r="J398" s="3">
        <v>5.0566256717099996E-3</v>
      </c>
      <c r="K398" s="3">
        <v>5.0880712167399996E-3</v>
      </c>
      <c r="L398" s="3">
        <v>-3.3071241630599997E-2</v>
      </c>
      <c r="M398" s="3">
        <v>4.1157808593899996E-3</v>
      </c>
      <c r="N398" s="3">
        <v>-2.9266288513500001E-2</v>
      </c>
      <c r="O398" s="3">
        <f t="shared" si="307"/>
        <v>-1.5165333965865835E-2</v>
      </c>
      <c r="P398" s="3">
        <f t="shared" si="308"/>
        <v>-3.5111566847291921E-2</v>
      </c>
      <c r="Q398" s="3"/>
      <c r="R398" s="4">
        <f t="shared" si="312"/>
        <v>-1</v>
      </c>
      <c r="S398" s="4">
        <f t="shared" si="313"/>
        <v>1</v>
      </c>
      <c r="T398" s="4">
        <f t="shared" si="314"/>
        <v>1</v>
      </c>
      <c r="U398" s="4">
        <f t="shared" si="315"/>
        <v>-1</v>
      </c>
      <c r="V398" s="4">
        <f t="shared" si="316"/>
        <v>1</v>
      </c>
      <c r="W398" s="4">
        <f t="shared" si="317"/>
        <v>1</v>
      </c>
      <c r="X398" s="4">
        <f t="shared" si="318"/>
        <v>1</v>
      </c>
      <c r="Y398" s="4">
        <f t="shared" si="319"/>
        <v>1</v>
      </c>
      <c r="Z398" s="4">
        <f t="shared" si="320"/>
        <v>1</v>
      </c>
      <c r="AA398" s="4">
        <f t="shared" si="321"/>
        <v>1</v>
      </c>
      <c r="AB398" s="4">
        <f t="shared" si="322"/>
        <v>1</v>
      </c>
      <c r="AC398" s="4">
        <f t="shared" si="323"/>
        <v>1</v>
      </c>
      <c r="AE398" s="4">
        <f t="shared" si="359"/>
        <v>4.3896049054999997E-2</v>
      </c>
      <c r="AF398" s="4">
        <f t="shared" si="324"/>
        <v>-7.5011293088199996E-2</v>
      </c>
      <c r="AG398" s="4">
        <f t="shared" si="325"/>
        <v>1.3146249720099999E-2</v>
      </c>
      <c r="AH398" s="4">
        <f t="shared" si="326"/>
        <v>1.22762898371E-2</v>
      </c>
      <c r="AI398" s="4">
        <f t="shared" si="327"/>
        <v>6.8891654232699998E-3</v>
      </c>
      <c r="AJ398" s="4">
        <f t="shared" si="328"/>
        <v>-2.3896404202800002E-3</v>
      </c>
      <c r="AK398" s="4">
        <f t="shared" si="329"/>
        <v>-6.5907670903800003E-3</v>
      </c>
      <c r="AL398" s="4">
        <f t="shared" si="330"/>
        <v>5.0566256717099996E-3</v>
      </c>
      <c r="AM398" s="4">
        <f t="shared" si="331"/>
        <v>5.0880712167399996E-3</v>
      </c>
      <c r="AN398" s="4">
        <f t="shared" si="332"/>
        <v>-3.3071241630599997E-2</v>
      </c>
      <c r="AO398" s="4">
        <f t="shared" si="333"/>
        <v>4.1157808593899996E-3</v>
      </c>
      <c r="AP398" s="4">
        <f t="shared" si="334"/>
        <v>2.9266288513500001E-2</v>
      </c>
      <c r="AQ398" s="4">
        <f t="shared" si="360"/>
        <v>2.2263150561250013E-4</v>
      </c>
      <c r="AS398" s="4">
        <f t="shared" si="361"/>
        <v>8.6777356767799352E-2</v>
      </c>
      <c r="AT398" s="4">
        <f t="shared" si="335"/>
        <v>-7.2036893934435603E-2</v>
      </c>
      <c r="AU398" s="4">
        <f t="shared" si="336"/>
        <v>2.3031995561935158E-2</v>
      </c>
      <c r="AV398" s="4">
        <f t="shared" si="337"/>
        <v>2.0580749520646244E-2</v>
      </c>
      <c r="AW398" s="4">
        <f t="shared" si="338"/>
        <v>2.1954596202281785E-2</v>
      </c>
      <c r="AX398" s="4">
        <f t="shared" si="339"/>
        <v>-6.9978456243899581E-3</v>
      </c>
      <c r="AY398" s="4">
        <f t="shared" si="340"/>
        <v>-7.6135097008125721E-2</v>
      </c>
      <c r="AZ398" s="4">
        <f t="shared" si="341"/>
        <v>6.2516497401946147E-2</v>
      </c>
      <c r="BA398" s="4">
        <f t="shared" si="342"/>
        <v>5.1670432152327299E-2</v>
      </c>
      <c r="BB398" s="4">
        <f t="shared" si="343"/>
        <v>-9.0222004216656354E-2</v>
      </c>
      <c r="BC398" s="4">
        <f t="shared" si="344"/>
        <v>2.0194190323928399E-2</v>
      </c>
      <c r="BD398" s="4">
        <f t="shared" si="345"/>
        <v>0.13524837742821114</v>
      </c>
      <c r="BE398" s="4">
        <f t="shared" si="346"/>
        <v>1.4715196214622325E-2</v>
      </c>
      <c r="BG398" s="4">
        <f t="shared" si="347"/>
        <v>0.2059985178483808</v>
      </c>
      <c r="BH398" s="4">
        <f t="shared" si="348"/>
        <v>0.39061626022191281</v>
      </c>
      <c r="BI398" s="4">
        <f t="shared" si="349"/>
        <v>0.2320545822036359</v>
      </c>
      <c r="BJ398" s="4">
        <f t="shared" si="350"/>
        <v>0.26993989083758424</v>
      </c>
      <c r="BK398" s="4">
        <f t="shared" si="351"/>
        <v>0.1545873409200888</v>
      </c>
      <c r="BL398" s="4">
        <f t="shared" si="352"/>
        <v>0.17125463773546951</v>
      </c>
      <c r="BM398" s="4">
        <f t="shared" si="353"/>
        <v>3.3288940037346705E-2</v>
      </c>
      <c r="BN398" s="4">
        <f t="shared" si="354"/>
        <v>3.3295170436376476E-2</v>
      </c>
      <c r="BO398" s="4">
        <f t="shared" si="355"/>
        <v>4.0337292457872834E-2</v>
      </c>
      <c r="BP398" s="4">
        <f t="shared" si="356"/>
        <v>0.17252939036101175</v>
      </c>
      <c r="BQ398" s="4">
        <f t="shared" si="357"/>
        <v>7.6215035980756615E-2</v>
      </c>
      <c r="BR398" s="4">
        <f t="shared" si="358"/>
        <v>9.3351130508101815E-2</v>
      </c>
      <c r="BT398" s="4">
        <f t="shared" si="362"/>
        <v>100.02563479354598</v>
      </c>
      <c r="BU398" s="4">
        <f t="shared" si="363"/>
        <v>410.1808081128039</v>
      </c>
      <c r="BV398" s="5">
        <f t="shared" si="309"/>
        <v>6.0144423452799991E-4</v>
      </c>
      <c r="BW398" s="4">
        <f t="shared" si="311"/>
        <v>19.274128734699492</v>
      </c>
      <c r="BX398" s="4">
        <f>MAX(BW$28:BW398)</f>
        <v>19.625684125798568</v>
      </c>
      <c r="BY398" s="18">
        <f t="shared" si="310"/>
        <v>1.791302605532847E-2</v>
      </c>
    </row>
    <row r="399" spans="1:86" x14ac:dyDescent="0.25">
      <c r="A399" s="2">
        <v>40907</v>
      </c>
      <c r="B399" s="3">
        <v>4.6083157823900001E-4</v>
      </c>
      <c r="C399" s="3">
        <v>-5.52876987682E-2</v>
      </c>
      <c r="D399" s="3">
        <v>6.3349744141999995E-2</v>
      </c>
      <c r="E399" s="3">
        <v>-0.104884886646</v>
      </c>
      <c r="F399" s="3">
        <v>-3.0235264057799999E-2</v>
      </c>
      <c r="G399" s="3">
        <v>1.4779022155E-2</v>
      </c>
      <c r="H399" s="3">
        <v>1.01458783181E-2</v>
      </c>
      <c r="I399" s="3">
        <v>1.89342743435E-2</v>
      </c>
      <c r="J399" s="3">
        <v>1.39861971881E-2</v>
      </c>
      <c r="K399" s="3">
        <v>8.7808676702099998E-3</v>
      </c>
      <c r="L399" s="3">
        <v>-5.6639877221500001E-3</v>
      </c>
      <c r="M399" s="3">
        <v>3.3025240129600001E-3</v>
      </c>
      <c r="N399" s="3">
        <v>-1.2595145016799999E-2</v>
      </c>
      <c r="O399" s="3">
        <f t="shared" si="307"/>
        <v>-6.2823728650900001E-3</v>
      </c>
      <c r="P399" s="3">
        <f t="shared" si="308"/>
        <v>1.1496417273860028E-2</v>
      </c>
      <c r="Q399" s="3"/>
      <c r="R399" s="4">
        <f t="shared" si="312"/>
        <v>-1</v>
      </c>
      <c r="S399" s="4">
        <f t="shared" si="313"/>
        <v>1</v>
      </c>
      <c r="T399" s="4">
        <f t="shared" si="314"/>
        <v>1</v>
      </c>
      <c r="U399" s="4">
        <f t="shared" si="315"/>
        <v>-1</v>
      </c>
      <c r="V399" s="4">
        <f t="shared" si="316"/>
        <v>1</v>
      </c>
      <c r="W399" s="4">
        <f t="shared" si="317"/>
        <v>1</v>
      </c>
      <c r="X399" s="4">
        <f t="shared" si="318"/>
        <v>1</v>
      </c>
      <c r="Y399" s="4">
        <f t="shared" si="319"/>
        <v>1</v>
      </c>
      <c r="Z399" s="4">
        <f t="shared" si="320"/>
        <v>1</v>
      </c>
      <c r="AA399" s="4">
        <f t="shared" si="321"/>
        <v>1</v>
      </c>
      <c r="AB399" s="4">
        <f t="shared" si="322"/>
        <v>1</v>
      </c>
      <c r="AC399" s="4">
        <f t="shared" si="323"/>
        <v>1</v>
      </c>
      <c r="AE399" s="4">
        <f t="shared" si="359"/>
        <v>5.52876987682E-2</v>
      </c>
      <c r="AF399" s="4">
        <f t="shared" si="324"/>
        <v>6.3349744141999995E-2</v>
      </c>
      <c r="AG399" s="4">
        <f t="shared" si="325"/>
        <v>-0.104884886646</v>
      </c>
      <c r="AH399" s="4">
        <f t="shared" si="326"/>
        <v>3.0235264057799999E-2</v>
      </c>
      <c r="AI399" s="4">
        <f t="shared" si="327"/>
        <v>1.4779022155E-2</v>
      </c>
      <c r="AJ399" s="4">
        <f t="shared" si="328"/>
        <v>1.01458783181E-2</v>
      </c>
      <c r="AK399" s="4">
        <f t="shared" si="329"/>
        <v>1.89342743435E-2</v>
      </c>
      <c r="AL399" s="4">
        <f t="shared" si="330"/>
        <v>1.39861971881E-2</v>
      </c>
      <c r="AM399" s="4">
        <f t="shared" si="331"/>
        <v>8.7808676702099998E-3</v>
      </c>
      <c r="AN399" s="4">
        <f t="shared" si="332"/>
        <v>-5.6639877221500001E-3</v>
      </c>
      <c r="AO399" s="4">
        <f t="shared" si="333"/>
        <v>3.3025240129600001E-3</v>
      </c>
      <c r="AP399" s="4">
        <f t="shared" si="334"/>
        <v>-1.2595145016799999E-2</v>
      </c>
      <c r="AQ399" s="4">
        <f t="shared" si="360"/>
        <v>7.9714542725766672E-3</v>
      </c>
      <c r="AS399" s="4">
        <f t="shared" si="361"/>
        <v>0.10735552730314867</v>
      </c>
      <c r="AT399" s="4">
        <f t="shared" si="335"/>
        <v>6.4871589427445142E-2</v>
      </c>
      <c r="AU399" s="4">
        <f t="shared" si="336"/>
        <v>-0.18079347651745123</v>
      </c>
      <c r="AV399" s="4">
        <f t="shared" si="337"/>
        <v>4.4802958116318965E-2</v>
      </c>
      <c r="AW399" s="4">
        <f t="shared" si="338"/>
        <v>3.8241222255423243E-2</v>
      </c>
      <c r="AX399" s="4">
        <f t="shared" si="339"/>
        <v>2.3697760136042446E-2</v>
      </c>
      <c r="AY399" s="4">
        <f t="shared" si="340"/>
        <v>0.22751429540571405</v>
      </c>
      <c r="AZ399" s="4">
        <f t="shared" si="341"/>
        <v>0.16802673786969954</v>
      </c>
      <c r="BA399" s="4">
        <f t="shared" si="342"/>
        <v>8.7074437922480777E-2</v>
      </c>
      <c r="BB399" s="4">
        <f t="shared" si="343"/>
        <v>-1.3131647217435366E-2</v>
      </c>
      <c r="BC399" s="4">
        <f t="shared" si="344"/>
        <v>1.7332663931531034E-2</v>
      </c>
      <c r="BD399" s="4">
        <f t="shared" si="345"/>
        <v>-5.3968901922218863E-2</v>
      </c>
      <c r="BE399" s="4">
        <f t="shared" si="346"/>
        <v>4.4251930559224877E-2</v>
      </c>
      <c r="BG399" s="4">
        <f t="shared" si="347"/>
        <v>0.20765020723131475</v>
      </c>
      <c r="BH399" s="4">
        <f t="shared" si="348"/>
        <v>0.38740444402211294</v>
      </c>
      <c r="BI399" s="4">
        <f t="shared" si="349"/>
        <v>0.2322058273425045</v>
      </c>
      <c r="BJ399" s="4">
        <f t="shared" si="350"/>
        <v>0.269498868197946</v>
      </c>
      <c r="BK399" s="4">
        <f t="shared" si="351"/>
        <v>0.15312930996461507</v>
      </c>
      <c r="BL399" s="4">
        <f t="shared" si="352"/>
        <v>0.17137296433853591</v>
      </c>
      <c r="BM399" s="4">
        <f t="shared" si="353"/>
        <v>3.3727536055125025E-2</v>
      </c>
      <c r="BN399" s="4">
        <f t="shared" si="354"/>
        <v>3.205299579117972E-2</v>
      </c>
      <c r="BO399" s="4">
        <f t="shared" si="355"/>
        <v>3.8897519414716357E-2</v>
      </c>
      <c r="BP399" s="4">
        <f t="shared" si="356"/>
        <v>0.17601709192027382</v>
      </c>
      <c r="BQ399" s="4">
        <f t="shared" si="357"/>
        <v>6.2203395104953291E-2</v>
      </c>
      <c r="BR399" s="4">
        <f t="shared" si="358"/>
        <v>9.3453599271792892E-2</v>
      </c>
      <c r="BT399" s="4">
        <f t="shared" si="362"/>
        <v>102.52474987493451</v>
      </c>
      <c r="BU399" s="4">
        <f t="shared" si="363"/>
        <v>428.52112501930441</v>
      </c>
      <c r="BV399" s="5">
        <f t="shared" si="309"/>
        <v>9.5998740589440003E-3</v>
      </c>
      <c r="BW399" s="4">
        <f t="shared" si="311"/>
        <v>19.468040070312476</v>
      </c>
      <c r="BX399" s="4">
        <f>MAX(BW$28:BW399)</f>
        <v>19.625684125798568</v>
      </c>
      <c r="BY399" s="18">
        <f t="shared" si="310"/>
        <v>8.0325381003591937E-3</v>
      </c>
    </row>
    <row r="400" spans="1:86" x14ac:dyDescent="0.25">
      <c r="A400" s="2">
        <v>40939</v>
      </c>
      <c r="B400" s="3">
        <v>5.0388919192400001E-4</v>
      </c>
      <c r="C400" s="3">
        <v>0.101608683541</v>
      </c>
      <c r="D400" s="3">
        <v>-1.16068628794E-2</v>
      </c>
      <c r="E400" s="3">
        <v>0.108931703977</v>
      </c>
      <c r="F400" s="3">
        <v>9.7452045575300003E-2</v>
      </c>
      <c r="G400" s="3">
        <v>1.9982273852999999E-2</v>
      </c>
      <c r="H400" s="3">
        <v>4.43575948452E-2</v>
      </c>
      <c r="I400" s="3">
        <v>2.4167415804500002E-3</v>
      </c>
      <c r="J400" s="3">
        <v>1.20781819487E-3</v>
      </c>
      <c r="K400" s="3">
        <v>5.6444192517999996E-3</v>
      </c>
      <c r="L400" s="3">
        <v>4.8743631329899999E-2</v>
      </c>
      <c r="M400" s="3">
        <v>1.1707880390299999E-2</v>
      </c>
      <c r="N400" s="3">
        <v>1.58091824876E-2</v>
      </c>
      <c r="O400" s="3">
        <f t="shared" si="307"/>
        <v>3.7187926012251668E-2</v>
      </c>
      <c r="P400" s="3">
        <f t="shared" si="308"/>
        <v>9.3358422527692719E-2</v>
      </c>
      <c r="Q400" s="3"/>
      <c r="R400" s="4">
        <f t="shared" si="312"/>
        <v>-1</v>
      </c>
      <c r="S400" s="4">
        <f t="shared" si="313"/>
        <v>1</v>
      </c>
      <c r="T400" s="4">
        <f t="shared" si="314"/>
        <v>1</v>
      </c>
      <c r="U400" s="4">
        <f t="shared" si="315"/>
        <v>-1</v>
      </c>
      <c r="V400" s="4">
        <f t="shared" si="316"/>
        <v>-1</v>
      </c>
      <c r="W400" s="4">
        <f t="shared" si="317"/>
        <v>1</v>
      </c>
      <c r="X400" s="4">
        <f t="shared" si="318"/>
        <v>1</v>
      </c>
      <c r="Y400" s="4">
        <f t="shared" si="319"/>
        <v>1</v>
      </c>
      <c r="Z400" s="4">
        <f t="shared" si="320"/>
        <v>1</v>
      </c>
      <c r="AA400" s="4">
        <f t="shared" si="321"/>
        <v>1</v>
      </c>
      <c r="AB400" s="4">
        <f t="shared" si="322"/>
        <v>1</v>
      </c>
      <c r="AC400" s="4">
        <f t="shared" si="323"/>
        <v>1</v>
      </c>
      <c r="AE400" s="4">
        <f t="shared" si="359"/>
        <v>-0.101608683541</v>
      </c>
      <c r="AF400" s="4">
        <f t="shared" si="324"/>
        <v>-1.16068628794E-2</v>
      </c>
      <c r="AG400" s="4">
        <f t="shared" si="325"/>
        <v>0.108931703977</v>
      </c>
      <c r="AH400" s="4">
        <f t="shared" si="326"/>
        <v>-9.7452045575300003E-2</v>
      </c>
      <c r="AI400" s="4">
        <f t="shared" si="327"/>
        <v>1.9982273852999999E-2</v>
      </c>
      <c r="AJ400" s="4">
        <f t="shared" si="328"/>
        <v>4.43575948452E-2</v>
      </c>
      <c r="AK400" s="4">
        <f t="shared" si="329"/>
        <v>2.4167415804500002E-3</v>
      </c>
      <c r="AL400" s="4">
        <f t="shared" si="330"/>
        <v>1.20781819487E-3</v>
      </c>
      <c r="AM400" s="4">
        <f t="shared" si="331"/>
        <v>5.6444192517999996E-3</v>
      </c>
      <c r="AN400" s="4">
        <f t="shared" si="332"/>
        <v>4.8743631329899999E-2</v>
      </c>
      <c r="AO400" s="4">
        <f t="shared" si="333"/>
        <v>1.1707880390299999E-2</v>
      </c>
      <c r="AP400" s="4">
        <f t="shared" si="334"/>
        <v>1.58091824876E-2</v>
      </c>
      <c r="AQ400" s="4">
        <f t="shared" si="360"/>
        <v>4.0111378262016667E-3</v>
      </c>
      <c r="AS400" s="4">
        <f t="shared" si="361"/>
        <v>-0.19573047365719534</v>
      </c>
      <c r="AT400" s="4">
        <f t="shared" si="335"/>
        <v>-1.1984233075795572E-2</v>
      </c>
      <c r="AU400" s="4">
        <f t="shared" si="336"/>
        <v>0.18764680494658786</v>
      </c>
      <c r="AV400" s="4">
        <f t="shared" si="337"/>
        <v>-0.14464186247152894</v>
      </c>
      <c r="AW400" s="4">
        <f t="shared" si="338"/>
        <v>5.2197123744938123E-2</v>
      </c>
      <c r="AX400" s="4">
        <f t="shared" si="339"/>
        <v>0.10353463865531209</v>
      </c>
      <c r="AY400" s="4">
        <f t="shared" si="340"/>
        <v>2.8661940516496964E-2</v>
      </c>
      <c r="AZ400" s="4">
        <f t="shared" si="341"/>
        <v>1.5072765151048564E-2</v>
      </c>
      <c r="BA400" s="4">
        <f t="shared" si="342"/>
        <v>5.8044002154692763E-2</v>
      </c>
      <c r="BB400" s="4">
        <f t="shared" si="343"/>
        <v>0.11077022304624422</v>
      </c>
      <c r="BC400" s="4">
        <f t="shared" si="344"/>
        <v>7.5287725826191726E-2</v>
      </c>
      <c r="BD400" s="4">
        <f t="shared" si="345"/>
        <v>6.7666446710615627E-2</v>
      </c>
      <c r="BE400" s="4">
        <f t="shared" si="346"/>
        <v>2.8877091795634007E-2</v>
      </c>
      <c r="BG400" s="4">
        <f t="shared" si="347"/>
        <v>0.18642986507554421</v>
      </c>
      <c r="BH400" s="4">
        <f t="shared" si="348"/>
        <v>0.36030590911402077</v>
      </c>
      <c r="BI400" s="4">
        <f t="shared" si="349"/>
        <v>0.26399349885077095</v>
      </c>
      <c r="BJ400" s="4">
        <f t="shared" si="350"/>
        <v>0.267605915260413</v>
      </c>
      <c r="BK400" s="4">
        <f t="shared" si="351"/>
        <v>0.13609381992657432</v>
      </c>
      <c r="BL400" s="4">
        <f t="shared" si="352"/>
        <v>0.15887252743789401</v>
      </c>
      <c r="BM400" s="4">
        <f t="shared" si="353"/>
        <v>3.4281520713030846E-2</v>
      </c>
      <c r="BN400" s="4">
        <f t="shared" si="354"/>
        <v>3.121765165703606E-2</v>
      </c>
      <c r="BO400" s="4">
        <f t="shared" si="355"/>
        <v>3.0036003509998077E-2</v>
      </c>
      <c r="BP400" s="4">
        <f t="shared" si="356"/>
        <v>0.16577807582114068</v>
      </c>
      <c r="BQ400" s="4">
        <f t="shared" si="357"/>
        <v>5.6828218890019745E-2</v>
      </c>
      <c r="BR400" s="4">
        <f t="shared" si="358"/>
        <v>9.4430511111550139E-2</v>
      </c>
      <c r="BT400" s="4">
        <f t="shared" si="362"/>
        <v>103.84157997273064</v>
      </c>
      <c r="BU400" s="4">
        <f t="shared" si="363"/>
        <v>441.1114960462636</v>
      </c>
      <c r="BV400" s="5">
        <f t="shared" si="309"/>
        <v>2.8872324607839998E-2</v>
      </c>
      <c r="BW400" s="4">
        <f t="shared" si="311"/>
        <v>20.039937377680346</v>
      </c>
      <c r="BX400" s="4">
        <f>MAX(BW$28:BW400)</f>
        <v>20.039937377680346</v>
      </c>
      <c r="BY400" s="18">
        <f t="shared" si="310"/>
        <v>0</v>
      </c>
    </row>
    <row r="401" spans="1:77" x14ac:dyDescent="0.25">
      <c r="A401" s="2">
        <v>40968</v>
      </c>
      <c r="B401" s="3">
        <v>4.0626538832599999E-4</v>
      </c>
      <c r="C401" s="3">
        <v>3.2821581200599997E-2</v>
      </c>
      <c r="D401" s="3">
        <v>1.9817044035500001E-2</v>
      </c>
      <c r="E401" s="3">
        <v>-1.6726555783299998E-2</v>
      </c>
      <c r="F401" s="3">
        <v>6.0320752273400002E-2</v>
      </c>
      <c r="G401" s="3">
        <v>3.6791592094300003E-2</v>
      </c>
      <c r="H401" s="3">
        <v>4.2921781613399997E-2</v>
      </c>
      <c r="I401" s="3">
        <v>5.6083301270299995E-4</v>
      </c>
      <c r="J401" s="3">
        <v>-3.5005973535299998E-3</v>
      </c>
      <c r="K401" s="3">
        <v>-5.03086511615E-3</v>
      </c>
      <c r="L401" s="3">
        <v>2.1146866851E-2</v>
      </c>
      <c r="M401" s="3">
        <v>-5.2961349085300001E-2</v>
      </c>
      <c r="N401" s="3">
        <v>1.24167248058E-2</v>
      </c>
      <c r="O401" s="3">
        <f t="shared" ref="O401:O432" si="364">AVERAGE(C401:N401)</f>
        <v>1.2381484045701914E-2</v>
      </c>
      <c r="P401" s="3">
        <f t="shared" ref="P401:P432" si="365">SUMPRODUCT($C$11:$N$11,C401:N401)</f>
        <v>1.9866716241782444E-2</v>
      </c>
      <c r="Q401" s="3"/>
      <c r="R401" s="4">
        <f t="shared" si="312"/>
        <v>-1</v>
      </c>
      <c r="S401" s="4">
        <f t="shared" si="313"/>
        <v>1</v>
      </c>
      <c r="T401" s="4">
        <f t="shared" si="314"/>
        <v>1</v>
      </c>
      <c r="U401" s="4">
        <f t="shared" si="315"/>
        <v>-1</v>
      </c>
      <c r="V401" s="4">
        <f t="shared" si="316"/>
        <v>1</v>
      </c>
      <c r="W401" s="4">
        <f t="shared" si="317"/>
        <v>1</v>
      </c>
      <c r="X401" s="4">
        <f t="shared" si="318"/>
        <v>1</v>
      </c>
      <c r="Y401" s="4">
        <f t="shared" si="319"/>
        <v>1</v>
      </c>
      <c r="Z401" s="4">
        <f t="shared" si="320"/>
        <v>1</v>
      </c>
      <c r="AA401" s="4">
        <f t="shared" si="321"/>
        <v>1</v>
      </c>
      <c r="AB401" s="4">
        <f t="shared" si="322"/>
        <v>1</v>
      </c>
      <c r="AC401" s="4">
        <f t="shared" si="323"/>
        <v>-1</v>
      </c>
      <c r="AE401" s="4">
        <f t="shared" si="359"/>
        <v>-3.2821581200599997E-2</v>
      </c>
      <c r="AF401" s="4">
        <f t="shared" si="324"/>
        <v>1.9817044035500001E-2</v>
      </c>
      <c r="AG401" s="4">
        <f t="shared" si="325"/>
        <v>-1.6726555783299998E-2</v>
      </c>
      <c r="AH401" s="4">
        <f t="shared" si="326"/>
        <v>-6.0320752273400002E-2</v>
      </c>
      <c r="AI401" s="4">
        <f t="shared" si="327"/>
        <v>-3.6791592094300003E-2</v>
      </c>
      <c r="AJ401" s="4">
        <f t="shared" si="328"/>
        <v>4.2921781613399997E-2</v>
      </c>
      <c r="AK401" s="4">
        <f t="shared" si="329"/>
        <v>5.6083301270299995E-4</v>
      </c>
      <c r="AL401" s="4">
        <f t="shared" si="330"/>
        <v>-3.5005973535299998E-3</v>
      </c>
      <c r="AM401" s="4">
        <f t="shared" si="331"/>
        <v>-5.03086511615E-3</v>
      </c>
      <c r="AN401" s="4">
        <f t="shared" si="332"/>
        <v>2.1146866851E-2</v>
      </c>
      <c r="AO401" s="4">
        <f t="shared" si="333"/>
        <v>-5.2961349085300001E-2</v>
      </c>
      <c r="AP401" s="4">
        <f t="shared" si="334"/>
        <v>1.24167248058E-2</v>
      </c>
      <c r="AQ401" s="4">
        <f t="shared" si="360"/>
        <v>-9.2741702156814206E-3</v>
      </c>
      <c r="AS401" s="4">
        <f t="shared" si="361"/>
        <v>-7.0421294758326827E-2</v>
      </c>
      <c r="AT401" s="4">
        <f t="shared" si="335"/>
        <v>2.2000243164736762E-2</v>
      </c>
      <c r="AU401" s="4">
        <f t="shared" si="336"/>
        <v>-2.5343890445961491E-2</v>
      </c>
      <c r="AV401" s="4">
        <f t="shared" si="337"/>
        <v>-9.0163555935900142E-2</v>
      </c>
      <c r="AW401" s="4">
        <f t="shared" si="338"/>
        <v>-0.10813596712664807</v>
      </c>
      <c r="AX401" s="4">
        <f t="shared" si="339"/>
        <v>0.10806596283345177</v>
      </c>
      <c r="AY401" s="4">
        <f t="shared" si="340"/>
        <v>6.5438522100312799E-3</v>
      </c>
      <c r="AZ401" s="4">
        <f t="shared" si="341"/>
        <v>-4.4854076686976038E-2</v>
      </c>
      <c r="BA401" s="4">
        <f t="shared" si="342"/>
        <v>-6.6997796354303626E-2</v>
      </c>
      <c r="BB401" s="4">
        <f t="shared" si="343"/>
        <v>5.1024519970458641E-2</v>
      </c>
      <c r="BC401" s="4">
        <f t="shared" si="344"/>
        <v>-0.37278204469365239</v>
      </c>
      <c r="BD401" s="4">
        <f t="shared" si="345"/>
        <v>5.2596241022701683E-2</v>
      </c>
      <c r="BE401" s="4">
        <f t="shared" si="346"/>
        <v>-4.4872317233365711E-2</v>
      </c>
      <c r="BG401" s="4">
        <f t="shared" si="347"/>
        <v>0.22035827293496757</v>
      </c>
      <c r="BH401" s="4">
        <f t="shared" si="348"/>
        <v>0.35757896624190832</v>
      </c>
      <c r="BI401" s="4">
        <f t="shared" si="349"/>
        <v>0.26805595148773925</v>
      </c>
      <c r="BJ401" s="4">
        <f t="shared" si="350"/>
        <v>0.28701108614545345</v>
      </c>
      <c r="BK401" s="4">
        <f t="shared" si="351"/>
        <v>0.13742254522712988</v>
      </c>
      <c r="BL401" s="4">
        <f t="shared" si="352"/>
        <v>0.16320912984292563</v>
      </c>
      <c r="BM401" s="4">
        <f t="shared" si="353"/>
        <v>3.2097802433298933E-2</v>
      </c>
      <c r="BN401" s="4">
        <f t="shared" si="354"/>
        <v>2.6976493325076088E-2</v>
      </c>
      <c r="BO401" s="4">
        <f t="shared" si="355"/>
        <v>2.9600609961904646E-2</v>
      </c>
      <c r="BP401" s="4">
        <f t="shared" si="356"/>
        <v>0.1691857473233728</v>
      </c>
      <c r="BQ401" s="4">
        <f t="shared" si="357"/>
        <v>5.4988864117690175E-2</v>
      </c>
      <c r="BR401" s="4">
        <f t="shared" si="358"/>
        <v>9.2510912016616015E-2</v>
      </c>
      <c r="BT401" s="4">
        <f t="shared" si="362"/>
        <v>100.92099281422163</v>
      </c>
      <c r="BU401" s="4">
        <f t="shared" si="363"/>
        <v>421.49700939362748</v>
      </c>
      <c r="BV401" s="5">
        <f t="shared" ref="BV401:BV432" si="366">0.6*H401+0.4*K401</f>
        <v>2.3740722921579995E-2</v>
      </c>
      <c r="BW401" s="4">
        <f t="shared" si="311"/>
        <v>20.523841511270444</v>
      </c>
      <c r="BX401" s="4">
        <f>MAX(BW$28:BW401)</f>
        <v>20.523841511270444</v>
      </c>
      <c r="BY401" s="18">
        <f t="shared" ref="BY401:BY432" si="367">(BX401-BW401)/BX401</f>
        <v>0</v>
      </c>
    </row>
    <row r="402" spans="1:77" x14ac:dyDescent="0.25">
      <c r="A402" s="2">
        <v>40998</v>
      </c>
      <c r="B402" s="3">
        <v>3.9416239539300001E-4</v>
      </c>
      <c r="C402" s="3">
        <v>-9.3102007942300002E-2</v>
      </c>
      <c r="D402" s="3">
        <v>-2.12847167488E-2</v>
      </c>
      <c r="E402" s="3">
        <v>-2.4654899364200001E-2</v>
      </c>
      <c r="F402" s="3">
        <v>1.38700674105E-2</v>
      </c>
      <c r="G402" s="3">
        <v>-1.22474344813E-2</v>
      </c>
      <c r="H402" s="3">
        <v>3.2643934291400001E-2</v>
      </c>
      <c r="I402" s="3">
        <v>1.1806470700099999E-3</v>
      </c>
      <c r="J402" s="3">
        <v>-2.1117116427999999E-3</v>
      </c>
      <c r="K402" s="3">
        <v>-6.9394098409000004E-3</v>
      </c>
      <c r="L402" s="3">
        <v>-4.0623475715400002E-2</v>
      </c>
      <c r="M402" s="3">
        <v>-2.2316218789799998E-2</v>
      </c>
      <c r="N402" s="3">
        <v>7.5195438535600003E-4</v>
      </c>
      <c r="O402" s="3">
        <f t="shared" si="364"/>
        <v>-1.4569439280686167E-2</v>
      </c>
      <c r="P402" s="3">
        <f t="shared" si="365"/>
        <v>-3.711765964850746E-2</v>
      </c>
      <c r="Q402" s="3"/>
      <c r="R402" s="4">
        <f t="shared" si="312"/>
        <v>-1</v>
      </c>
      <c r="S402" s="4">
        <f t="shared" si="313"/>
        <v>-1</v>
      </c>
      <c r="T402" s="4">
        <f t="shared" si="314"/>
        <v>1</v>
      </c>
      <c r="U402" s="4">
        <f t="shared" si="315"/>
        <v>-1</v>
      </c>
      <c r="V402" s="4">
        <f t="shared" si="316"/>
        <v>1</v>
      </c>
      <c r="W402" s="4">
        <f t="shared" si="317"/>
        <v>1</v>
      </c>
      <c r="X402" s="4">
        <f t="shared" si="318"/>
        <v>1</v>
      </c>
      <c r="Y402" s="4">
        <f t="shared" si="319"/>
        <v>1</v>
      </c>
      <c r="Z402" s="4">
        <f t="shared" si="320"/>
        <v>1</v>
      </c>
      <c r="AA402" s="4">
        <f t="shared" si="321"/>
        <v>1</v>
      </c>
      <c r="AB402" s="4">
        <f t="shared" si="322"/>
        <v>1</v>
      </c>
      <c r="AC402" s="4">
        <f t="shared" si="323"/>
        <v>-1</v>
      </c>
      <c r="AE402" s="4">
        <f t="shared" si="359"/>
        <v>9.3102007942300002E-2</v>
      </c>
      <c r="AF402" s="4">
        <f t="shared" si="324"/>
        <v>-2.12847167488E-2</v>
      </c>
      <c r="AG402" s="4">
        <f t="shared" si="325"/>
        <v>-2.4654899364200001E-2</v>
      </c>
      <c r="AH402" s="4">
        <f t="shared" si="326"/>
        <v>-1.38700674105E-2</v>
      </c>
      <c r="AI402" s="4">
        <f t="shared" si="327"/>
        <v>-1.22474344813E-2</v>
      </c>
      <c r="AJ402" s="4">
        <f t="shared" si="328"/>
        <v>3.2643934291400001E-2</v>
      </c>
      <c r="AK402" s="4">
        <f t="shared" si="329"/>
        <v>1.1806470700099999E-3</v>
      </c>
      <c r="AL402" s="4">
        <f t="shared" si="330"/>
        <v>-2.1117116427999999E-3</v>
      </c>
      <c r="AM402" s="4">
        <f t="shared" si="331"/>
        <v>-6.9394098409000004E-3</v>
      </c>
      <c r="AN402" s="4">
        <f t="shared" si="332"/>
        <v>-4.0623475715400002E-2</v>
      </c>
      <c r="AO402" s="4">
        <f t="shared" si="333"/>
        <v>-2.2316218789799998E-2</v>
      </c>
      <c r="AP402" s="4">
        <f t="shared" si="334"/>
        <v>-7.5195438535600003E-4</v>
      </c>
      <c r="AQ402" s="4">
        <f t="shared" si="360"/>
        <v>-1.4894415896121675E-3</v>
      </c>
      <c r="AS402" s="4">
        <f t="shared" si="361"/>
        <v>0.16900115743741811</v>
      </c>
      <c r="AT402" s="4">
        <f t="shared" si="335"/>
        <v>-2.3809808471117425E-2</v>
      </c>
      <c r="AU402" s="4">
        <f t="shared" si="336"/>
        <v>-3.6790676315691058E-2</v>
      </c>
      <c r="AV402" s="4">
        <f t="shared" si="337"/>
        <v>-1.933035771791872E-2</v>
      </c>
      <c r="AW402" s="4">
        <f t="shared" si="338"/>
        <v>-3.5648981645792194E-2</v>
      </c>
      <c r="AX402" s="4">
        <f t="shared" si="339"/>
        <v>8.0005167168814409E-2</v>
      </c>
      <c r="AY402" s="4">
        <f t="shared" si="340"/>
        <v>1.4713120282467337E-2</v>
      </c>
      <c r="AZ402" s="4">
        <f t="shared" si="341"/>
        <v>-3.1311877601779343E-2</v>
      </c>
      <c r="BA402" s="4">
        <f t="shared" si="342"/>
        <v>-9.3773876279318213E-2</v>
      </c>
      <c r="BB402" s="4">
        <f t="shared" si="343"/>
        <v>-9.6044676003953014E-2</v>
      </c>
      <c r="BC402" s="4">
        <f t="shared" si="344"/>
        <v>-0.16233264060183245</v>
      </c>
      <c r="BD402" s="4">
        <f t="shared" si="345"/>
        <v>-3.2513110895326185E-3</v>
      </c>
      <c r="BE402" s="4">
        <f t="shared" si="346"/>
        <v>-1.9881230069852925E-2</v>
      </c>
      <c r="BG402" s="4">
        <f t="shared" si="347"/>
        <v>0.22137947142808076</v>
      </c>
      <c r="BH402" s="4">
        <f t="shared" si="348"/>
        <v>0.34485234028485873</v>
      </c>
      <c r="BI402" s="4">
        <f t="shared" si="349"/>
        <v>0.26854919891251677</v>
      </c>
      <c r="BJ402" s="4">
        <f t="shared" si="350"/>
        <v>0.29296201790970494</v>
      </c>
      <c r="BK402" s="4">
        <f t="shared" si="351"/>
        <v>0.14036743260948706</v>
      </c>
      <c r="BL402" s="4">
        <f t="shared" si="352"/>
        <v>0.16525915495140278</v>
      </c>
      <c r="BM402" s="4">
        <f t="shared" si="353"/>
        <v>3.2268546150021983E-2</v>
      </c>
      <c r="BN402" s="4">
        <f t="shared" si="354"/>
        <v>2.8758136084818003E-2</v>
      </c>
      <c r="BO402" s="4">
        <f t="shared" si="355"/>
        <v>3.0742371346613773E-2</v>
      </c>
      <c r="BP402" s="4">
        <f t="shared" si="356"/>
        <v>0.16878498794251112</v>
      </c>
      <c r="BQ402" s="4">
        <f t="shared" si="357"/>
        <v>8.0639572458610365E-2</v>
      </c>
      <c r="BR402" s="4">
        <f t="shared" si="358"/>
        <v>9.1286380788398319E-2</v>
      </c>
      <c r="BT402" s="4">
        <f t="shared" si="362"/>
        <v>100.49833012434185</v>
      </c>
      <c r="BU402" s="4">
        <f t="shared" si="363"/>
        <v>413.28326864699136</v>
      </c>
      <c r="BV402" s="5">
        <f t="shared" si="366"/>
        <v>1.6810596638479999E-2</v>
      </c>
      <c r="BW402" s="4">
        <f t="shared" ref="BW402:BW432" si="368">(1+BV402+B402)*BW401</f>
        <v>20.87694925892125</v>
      </c>
      <c r="BX402" s="4">
        <f>MAX(BW$28:BW402)</f>
        <v>20.87694925892125</v>
      </c>
      <c r="BY402" s="18">
        <f t="shared" si="367"/>
        <v>0</v>
      </c>
    </row>
    <row r="403" spans="1:77" x14ac:dyDescent="0.25">
      <c r="A403" s="2">
        <v>41029</v>
      </c>
      <c r="B403" s="3">
        <v>4.0136212933600002E-4</v>
      </c>
      <c r="C403" s="3">
        <v>-9.6552739165400008E-3</v>
      </c>
      <c r="D403" s="3">
        <v>-6.0828507395599999E-3</v>
      </c>
      <c r="E403" s="3">
        <v>-4.60731747086E-3</v>
      </c>
      <c r="F403" s="3">
        <v>-2.55766148489E-2</v>
      </c>
      <c r="G403" s="3">
        <v>-2.0033648937499999E-3</v>
      </c>
      <c r="H403" s="3">
        <v>-6.8693693506700002E-3</v>
      </c>
      <c r="I403" s="3">
        <v>9.4451844156299997E-3</v>
      </c>
      <c r="J403" s="3">
        <v>3.7851283240900001E-3</v>
      </c>
      <c r="K403" s="3">
        <v>1.3665593403600001E-2</v>
      </c>
      <c r="L403" s="3">
        <v>8.3123080420900008E-3</v>
      </c>
      <c r="M403" s="3">
        <v>2.89052281553E-2</v>
      </c>
      <c r="N403" s="3">
        <v>1.6852973203399998E-2</v>
      </c>
      <c r="O403" s="3">
        <f t="shared" si="364"/>
        <v>2.1809686936525002E-3</v>
      </c>
      <c r="P403" s="3">
        <f t="shared" si="365"/>
        <v>2.9403984754893028E-2</v>
      </c>
      <c r="Q403" s="3"/>
      <c r="R403" s="4">
        <f t="shared" si="312"/>
        <v>-1</v>
      </c>
      <c r="S403" s="4">
        <f t="shared" si="313"/>
        <v>-1</v>
      </c>
      <c r="T403" s="4">
        <f t="shared" si="314"/>
        <v>1</v>
      </c>
      <c r="U403" s="4">
        <f t="shared" si="315"/>
        <v>1</v>
      </c>
      <c r="V403" s="4">
        <f t="shared" si="316"/>
        <v>1</v>
      </c>
      <c r="W403" s="4">
        <f t="shared" si="317"/>
        <v>1</v>
      </c>
      <c r="X403" s="4">
        <f t="shared" si="318"/>
        <v>1</v>
      </c>
      <c r="Y403" s="4">
        <f t="shared" si="319"/>
        <v>1</v>
      </c>
      <c r="Z403" s="4">
        <f t="shared" si="320"/>
        <v>1</v>
      </c>
      <c r="AA403" s="4">
        <f t="shared" si="321"/>
        <v>1</v>
      </c>
      <c r="AB403" s="4">
        <f t="shared" si="322"/>
        <v>1</v>
      </c>
      <c r="AC403" s="4">
        <f t="shared" si="323"/>
        <v>-1</v>
      </c>
      <c r="AE403" s="4">
        <f t="shared" si="359"/>
        <v>9.6552739165400008E-3</v>
      </c>
      <c r="AF403" s="4">
        <f t="shared" si="324"/>
        <v>6.0828507395599999E-3</v>
      </c>
      <c r="AG403" s="4">
        <f t="shared" si="325"/>
        <v>-4.60731747086E-3</v>
      </c>
      <c r="AH403" s="4">
        <f t="shared" si="326"/>
        <v>2.55766148489E-2</v>
      </c>
      <c r="AI403" s="4">
        <f t="shared" si="327"/>
        <v>-2.0033648937499999E-3</v>
      </c>
      <c r="AJ403" s="4">
        <f t="shared" si="328"/>
        <v>-6.8693693506700002E-3</v>
      </c>
      <c r="AK403" s="4">
        <f t="shared" si="329"/>
        <v>9.4451844156299997E-3</v>
      </c>
      <c r="AL403" s="4">
        <f t="shared" si="330"/>
        <v>3.7851283240900001E-3</v>
      </c>
      <c r="AM403" s="4">
        <f t="shared" si="331"/>
        <v>1.3665593403600001E-2</v>
      </c>
      <c r="AN403" s="4">
        <f t="shared" si="332"/>
        <v>8.3123080420900008E-3</v>
      </c>
      <c r="AO403" s="4">
        <f t="shared" si="333"/>
        <v>2.89052281553E-2</v>
      </c>
      <c r="AP403" s="4">
        <f t="shared" si="334"/>
        <v>-1.6852973203399998E-2</v>
      </c>
      <c r="AQ403" s="4">
        <f t="shared" si="360"/>
        <v>6.2579297439191673E-3</v>
      </c>
      <c r="AS403" s="4">
        <f t="shared" si="361"/>
        <v>1.7445653572583757E-2</v>
      </c>
      <c r="AT403" s="4">
        <f t="shared" si="335"/>
        <v>7.0556003587336855E-3</v>
      </c>
      <c r="AU403" s="4">
        <f t="shared" si="336"/>
        <v>-6.8625302023125993E-3</v>
      </c>
      <c r="AV403" s="4">
        <f t="shared" si="337"/>
        <v>3.492140726144654E-2</v>
      </c>
      <c r="AW403" s="4">
        <f t="shared" si="338"/>
        <v>-5.7089165385635129E-3</v>
      </c>
      <c r="AX403" s="4">
        <f t="shared" si="339"/>
        <v>-1.6626901796006528E-2</v>
      </c>
      <c r="AY403" s="4">
        <f t="shared" si="340"/>
        <v>0.11708224314436386</v>
      </c>
      <c r="AZ403" s="4">
        <f t="shared" si="341"/>
        <v>5.2647755931417899E-2</v>
      </c>
      <c r="BA403" s="4">
        <f t="shared" si="342"/>
        <v>0.17780792834128908</v>
      </c>
      <c r="BB403" s="4">
        <f t="shared" si="343"/>
        <v>1.9699164347296592E-2</v>
      </c>
      <c r="BC403" s="4">
        <f t="shared" si="344"/>
        <v>0.14337986809211373</v>
      </c>
      <c r="BD403" s="4">
        <f t="shared" si="345"/>
        <v>-7.3846604752422648E-2</v>
      </c>
      <c r="BE403" s="4">
        <f t="shared" si="346"/>
        <v>3.8916222313328329E-2</v>
      </c>
      <c r="BG403" s="4">
        <f t="shared" si="347"/>
        <v>0.23354582144350594</v>
      </c>
      <c r="BH403" s="4">
        <f t="shared" si="348"/>
        <v>0.34168608192677657</v>
      </c>
      <c r="BI403" s="4">
        <f t="shared" si="349"/>
        <v>0.27196471170339315</v>
      </c>
      <c r="BJ403" s="4">
        <f t="shared" si="350"/>
        <v>0.29149303852273212</v>
      </c>
      <c r="BK403" s="4">
        <f t="shared" si="351"/>
        <v>0.14084842127433944</v>
      </c>
      <c r="BL403" s="4">
        <f t="shared" si="352"/>
        <v>0.16740697636393601</v>
      </c>
      <c r="BM403" s="4">
        <f t="shared" si="353"/>
        <v>3.0079836746143163E-2</v>
      </c>
      <c r="BN403" s="4">
        <f t="shared" si="354"/>
        <v>2.9761217962331381E-2</v>
      </c>
      <c r="BO403" s="4">
        <f t="shared" si="355"/>
        <v>3.2988912898379907E-2</v>
      </c>
      <c r="BP403" s="4">
        <f t="shared" si="356"/>
        <v>0.1754117891201564</v>
      </c>
      <c r="BQ403" s="4">
        <f t="shared" si="357"/>
        <v>8.3113305408459182E-2</v>
      </c>
      <c r="BR403" s="4">
        <f t="shared" si="358"/>
        <v>9.0532758405142424E-2</v>
      </c>
      <c r="BT403" s="4">
        <f t="shared" si="362"/>
        <v>102.47349166747249</v>
      </c>
      <c r="BU403" s="4">
        <f t="shared" si="363"/>
        <v>429.53256846075976</v>
      </c>
      <c r="BV403" s="5">
        <f t="shared" si="366"/>
        <v>1.3446157510380013E-3</v>
      </c>
      <c r="BW403" s="4">
        <f t="shared" si="368"/>
        <v>20.913399950537016</v>
      </c>
      <c r="BX403" s="4">
        <f>MAX(BW$28:BW403)</f>
        <v>20.913399950537016</v>
      </c>
      <c r="BY403" s="18">
        <f t="shared" si="367"/>
        <v>0</v>
      </c>
    </row>
    <row r="404" spans="1:77" x14ac:dyDescent="0.25">
      <c r="A404" s="2">
        <v>41060</v>
      </c>
      <c r="B404" s="3">
        <v>4.0085042792500003E-4</v>
      </c>
      <c r="C404" s="3">
        <v>-6.6381036020599998E-2</v>
      </c>
      <c r="D404" s="3">
        <v>-0.124604897522</v>
      </c>
      <c r="E404" s="3">
        <v>-6.1457679077799997E-2</v>
      </c>
      <c r="F404" s="3">
        <v>-7.8365224441299994E-2</v>
      </c>
      <c r="G404" s="3">
        <v>-7.3881203692099995E-2</v>
      </c>
      <c r="H404" s="3">
        <v>-6.0414304998199997E-2</v>
      </c>
      <c r="I404" s="3">
        <v>1.7630740535600001E-2</v>
      </c>
      <c r="J404" s="3">
        <v>2.2435971582399999E-2</v>
      </c>
      <c r="K404" s="3">
        <v>1.26639309055E-2</v>
      </c>
      <c r="L404" s="3">
        <v>-6.36363221186E-2</v>
      </c>
      <c r="M404" s="3">
        <v>1.7372616718699999E-2</v>
      </c>
      <c r="N404" s="3">
        <v>-4.9173275208299998E-2</v>
      </c>
      <c r="O404" s="3">
        <f t="shared" si="364"/>
        <v>-4.2317556944724999E-2</v>
      </c>
      <c r="P404" s="3">
        <f t="shared" si="365"/>
        <v>-6.4502882793062918E-2</v>
      </c>
      <c r="Q404" s="3"/>
      <c r="R404" s="4">
        <f t="shared" si="312"/>
        <v>-1</v>
      </c>
      <c r="S404" s="4">
        <f t="shared" si="313"/>
        <v>-1</v>
      </c>
      <c r="T404" s="4">
        <f t="shared" si="314"/>
        <v>1</v>
      </c>
      <c r="U404" s="4">
        <f t="shared" si="315"/>
        <v>-1</v>
      </c>
      <c r="V404" s="4">
        <f t="shared" si="316"/>
        <v>-1</v>
      </c>
      <c r="W404" s="4">
        <f t="shared" si="317"/>
        <v>1</v>
      </c>
      <c r="X404" s="4">
        <f t="shared" si="318"/>
        <v>1</v>
      </c>
      <c r="Y404" s="4">
        <f t="shared" si="319"/>
        <v>1</v>
      </c>
      <c r="Z404" s="4">
        <f t="shared" si="320"/>
        <v>1</v>
      </c>
      <c r="AA404" s="4">
        <f t="shared" si="321"/>
        <v>1</v>
      </c>
      <c r="AB404" s="4">
        <f t="shared" si="322"/>
        <v>1</v>
      </c>
      <c r="AC404" s="4">
        <f t="shared" si="323"/>
        <v>-1</v>
      </c>
      <c r="AE404" s="4">
        <f t="shared" si="359"/>
        <v>6.6381036020599998E-2</v>
      </c>
      <c r="AF404" s="4">
        <f t="shared" si="324"/>
        <v>0.124604897522</v>
      </c>
      <c r="AG404" s="4">
        <f t="shared" si="325"/>
        <v>-6.1457679077799997E-2</v>
      </c>
      <c r="AH404" s="4">
        <f t="shared" si="326"/>
        <v>-7.8365224441299994E-2</v>
      </c>
      <c r="AI404" s="4">
        <f t="shared" si="327"/>
        <v>-7.3881203692099995E-2</v>
      </c>
      <c r="AJ404" s="4">
        <f t="shared" si="328"/>
        <v>-6.0414304998199997E-2</v>
      </c>
      <c r="AK404" s="4">
        <f t="shared" si="329"/>
        <v>1.7630740535600001E-2</v>
      </c>
      <c r="AL404" s="4">
        <f t="shared" si="330"/>
        <v>2.2435971582399999E-2</v>
      </c>
      <c r="AM404" s="4">
        <f t="shared" si="331"/>
        <v>1.26639309055E-2</v>
      </c>
      <c r="AN404" s="4">
        <f t="shared" si="332"/>
        <v>-6.36363221186E-2</v>
      </c>
      <c r="AO404" s="4">
        <f t="shared" si="333"/>
        <v>1.7372616718699999E-2</v>
      </c>
      <c r="AP404" s="4">
        <f t="shared" si="334"/>
        <v>4.9173275208299998E-2</v>
      </c>
      <c r="AQ404" s="4">
        <f t="shared" si="360"/>
        <v>-2.2910221529083316E-3</v>
      </c>
      <c r="AS404" s="4">
        <f t="shared" si="361"/>
        <v>0.1136925261352319</v>
      </c>
      <c r="AT404" s="4">
        <f t="shared" si="335"/>
        <v>0.14587061529618042</v>
      </c>
      <c r="AU404" s="4">
        <f t="shared" si="336"/>
        <v>-9.0390666778602122E-2</v>
      </c>
      <c r="AV404" s="4">
        <f t="shared" si="337"/>
        <v>-0.10753632380169338</v>
      </c>
      <c r="AW404" s="4">
        <f t="shared" si="338"/>
        <v>-0.20981762670437568</v>
      </c>
      <c r="AX404" s="4">
        <f t="shared" si="339"/>
        <v>-0.14435313583792767</v>
      </c>
      <c r="AY404" s="4">
        <f t="shared" si="340"/>
        <v>0.23445260935946555</v>
      </c>
      <c r="AZ404" s="4">
        <f t="shared" si="341"/>
        <v>0.30154641669298743</v>
      </c>
      <c r="BA404" s="4">
        <f t="shared" si="342"/>
        <v>0.15355378268462952</v>
      </c>
      <c r="BB404" s="4">
        <f t="shared" si="343"/>
        <v>-0.14511298798739089</v>
      </c>
      <c r="BC404" s="4">
        <f t="shared" si="344"/>
        <v>8.3609316863635819E-2</v>
      </c>
      <c r="BD404" s="4">
        <f t="shared" si="345"/>
        <v>0.21726180036731044</v>
      </c>
      <c r="BE404" s="4">
        <f t="shared" si="346"/>
        <v>4.6064693857454271E-2</v>
      </c>
      <c r="BG404" s="4">
        <f t="shared" si="347"/>
        <v>0.22375697630856828</v>
      </c>
      <c r="BH404" s="4">
        <f t="shared" si="348"/>
        <v>0.32939560307839927</v>
      </c>
      <c r="BI404" s="4">
        <f t="shared" si="349"/>
        <v>0.26255280801753833</v>
      </c>
      <c r="BJ404" s="4">
        <f t="shared" si="350"/>
        <v>0.28442284239014809</v>
      </c>
      <c r="BK404" s="4">
        <f t="shared" si="351"/>
        <v>0.13837392905702323</v>
      </c>
      <c r="BL404" s="4">
        <f t="shared" si="352"/>
        <v>0.16622473586127906</v>
      </c>
      <c r="BM404" s="4">
        <f t="shared" si="353"/>
        <v>3.0237517011608522E-2</v>
      </c>
      <c r="BN404" s="4">
        <f t="shared" si="354"/>
        <v>2.9679382410668465E-2</v>
      </c>
      <c r="BO404" s="4">
        <f t="shared" si="355"/>
        <v>3.3481969686540401E-2</v>
      </c>
      <c r="BP404" s="4">
        <f t="shared" si="356"/>
        <v>0.16403331165092599</v>
      </c>
      <c r="BQ404" s="4">
        <f t="shared" si="357"/>
        <v>8.5793321039581164E-2</v>
      </c>
      <c r="BR404" s="4">
        <f t="shared" si="358"/>
        <v>8.1935957197274603E-2</v>
      </c>
      <c r="BT404" s="4">
        <f t="shared" si="362"/>
        <v>101.79230905388896</v>
      </c>
      <c r="BU404" s="4">
        <f t="shared" si="363"/>
        <v>449.49103304258585</v>
      </c>
      <c r="BV404" s="5">
        <f t="shared" si="366"/>
        <v>-3.1183010636719997E-2</v>
      </c>
      <c r="BW404" s="4">
        <f t="shared" si="368"/>
        <v>20.26964032274898</v>
      </c>
      <c r="BX404" s="4">
        <f>MAX(BW$28:BW404)</f>
        <v>20.913399950537016</v>
      </c>
      <c r="BY404" s="18">
        <f t="shared" si="367"/>
        <v>3.0782160208795005E-2</v>
      </c>
    </row>
    <row r="405" spans="1:77" x14ac:dyDescent="0.25">
      <c r="A405" s="2">
        <v>41089</v>
      </c>
      <c r="B405" s="3">
        <v>3.7470874649799999E-4</v>
      </c>
      <c r="C405" s="3">
        <v>-4.6505657983199999E-2</v>
      </c>
      <c r="D405" s="3">
        <v>0.23831764187500001</v>
      </c>
      <c r="E405" s="3">
        <v>2.5581171376700001E-2</v>
      </c>
      <c r="F405" s="3">
        <v>2.8265399612900002E-2</v>
      </c>
      <c r="G405" s="3">
        <v>5.3529001290299999E-2</v>
      </c>
      <c r="H405" s="3">
        <v>4.12173134107E-2</v>
      </c>
      <c r="I405" s="3">
        <v>-1.7451293262100001E-2</v>
      </c>
      <c r="J405" s="3">
        <v>-8.5499415660099994E-3</v>
      </c>
      <c r="K405" s="3">
        <v>-2.7658850484000002E-3</v>
      </c>
      <c r="L405" s="3">
        <v>5.6000337861199997E-2</v>
      </c>
      <c r="M405" s="3">
        <v>-1.31804166568E-2</v>
      </c>
      <c r="N405" s="3">
        <v>1.55315433884E-2</v>
      </c>
      <c r="O405" s="3">
        <f t="shared" si="364"/>
        <v>3.0832434524890841E-2</v>
      </c>
      <c r="P405" s="3">
        <f t="shared" si="365"/>
        <v>4.4515672184157744E-2</v>
      </c>
      <c r="Q405" s="3"/>
      <c r="R405" s="4">
        <f t="shared" si="312"/>
        <v>-1</v>
      </c>
      <c r="S405" s="4">
        <f t="shared" si="313"/>
        <v>-1</v>
      </c>
      <c r="T405" s="4">
        <f t="shared" si="314"/>
        <v>1</v>
      </c>
      <c r="U405" s="4">
        <f t="shared" si="315"/>
        <v>-1</v>
      </c>
      <c r="V405" s="4">
        <f t="shared" si="316"/>
        <v>-1</v>
      </c>
      <c r="W405" s="4">
        <f t="shared" si="317"/>
        <v>1</v>
      </c>
      <c r="X405" s="4">
        <f t="shared" si="318"/>
        <v>1</v>
      </c>
      <c r="Y405" s="4">
        <f t="shared" si="319"/>
        <v>1</v>
      </c>
      <c r="Z405" s="4">
        <f t="shared" si="320"/>
        <v>1</v>
      </c>
      <c r="AA405" s="4">
        <f t="shared" si="321"/>
        <v>-1</v>
      </c>
      <c r="AB405" s="4">
        <f t="shared" si="322"/>
        <v>1</v>
      </c>
      <c r="AC405" s="4">
        <f t="shared" si="323"/>
        <v>-1</v>
      </c>
      <c r="AE405" s="4">
        <f t="shared" si="359"/>
        <v>4.6505657983199999E-2</v>
      </c>
      <c r="AF405" s="4">
        <f t="shared" si="324"/>
        <v>-0.23831764187500001</v>
      </c>
      <c r="AG405" s="4">
        <f t="shared" si="325"/>
        <v>2.5581171376700001E-2</v>
      </c>
      <c r="AH405" s="4">
        <f t="shared" si="326"/>
        <v>-2.8265399612900002E-2</v>
      </c>
      <c r="AI405" s="4">
        <f t="shared" si="327"/>
        <v>-5.3529001290299999E-2</v>
      </c>
      <c r="AJ405" s="4">
        <f t="shared" si="328"/>
        <v>4.12173134107E-2</v>
      </c>
      <c r="AK405" s="4">
        <f t="shared" si="329"/>
        <v>-1.7451293262100001E-2</v>
      </c>
      <c r="AL405" s="4">
        <f t="shared" si="330"/>
        <v>-8.5499415660099994E-3</v>
      </c>
      <c r="AM405" s="4">
        <f t="shared" si="331"/>
        <v>-2.7658850484000002E-3</v>
      </c>
      <c r="AN405" s="4">
        <f t="shared" si="332"/>
        <v>5.6000337861199997E-2</v>
      </c>
      <c r="AO405" s="4">
        <f t="shared" si="333"/>
        <v>-1.31804166568E-2</v>
      </c>
      <c r="AP405" s="4">
        <f t="shared" si="334"/>
        <v>-1.55315433884E-2</v>
      </c>
      <c r="AQ405" s="4">
        <f t="shared" si="360"/>
        <v>-1.7357220172342498E-2</v>
      </c>
      <c r="AS405" s="4">
        <f t="shared" si="361"/>
        <v>8.3136014349902837E-2</v>
      </c>
      <c r="AT405" s="4">
        <f t="shared" si="335"/>
        <v>-0.28939990655343167</v>
      </c>
      <c r="AU405" s="4">
        <f t="shared" si="336"/>
        <v>3.8972992244655329E-2</v>
      </c>
      <c r="AV405" s="4">
        <f t="shared" si="337"/>
        <v>-3.9751237102296909E-2</v>
      </c>
      <c r="AW405" s="4">
        <f t="shared" si="338"/>
        <v>-0.15473724466764532</v>
      </c>
      <c r="AX405" s="4">
        <f t="shared" si="339"/>
        <v>9.9184548429897795E-2</v>
      </c>
      <c r="AY405" s="4">
        <f t="shared" si="340"/>
        <v>-0.23085616792410904</v>
      </c>
      <c r="AZ405" s="4">
        <f t="shared" si="341"/>
        <v>-0.11523072074352413</v>
      </c>
      <c r="BA405" s="4">
        <f t="shared" si="342"/>
        <v>-3.3043277612330835E-2</v>
      </c>
      <c r="BB405" s="4">
        <f t="shared" si="343"/>
        <v>0.13655845217676885</v>
      </c>
      <c r="BC405" s="4">
        <f t="shared" si="344"/>
        <v>-6.1451947527333288E-2</v>
      </c>
      <c r="BD405" s="4">
        <f t="shared" si="345"/>
        <v>-7.5822844668819556E-2</v>
      </c>
      <c r="BE405" s="4">
        <f t="shared" si="346"/>
        <v>-5.3536778299855502E-2</v>
      </c>
      <c r="BG405" s="4">
        <f t="shared" si="347"/>
        <v>0.22744494629034101</v>
      </c>
      <c r="BH405" s="4">
        <f t="shared" si="348"/>
        <v>0.34893753918119647</v>
      </c>
      <c r="BI405" s="4">
        <f t="shared" si="349"/>
        <v>0.2710120503522887</v>
      </c>
      <c r="BJ405" s="4">
        <f t="shared" si="350"/>
        <v>0.29305980562315936</v>
      </c>
      <c r="BK405" s="4">
        <f t="shared" si="351"/>
        <v>0.15648804458320589</v>
      </c>
      <c r="BL405" s="4">
        <f t="shared" si="352"/>
        <v>0.17817324206720925</v>
      </c>
      <c r="BM405" s="4">
        <f t="shared" si="353"/>
        <v>3.2069096137988758E-2</v>
      </c>
      <c r="BN405" s="4">
        <f t="shared" si="354"/>
        <v>3.3971058393524003E-2</v>
      </c>
      <c r="BO405" s="4">
        <f t="shared" si="355"/>
        <v>3.283324731557126E-2</v>
      </c>
      <c r="BP405" s="4">
        <f t="shared" si="356"/>
        <v>0.17497784629203031</v>
      </c>
      <c r="BQ405" s="4">
        <f t="shared" si="357"/>
        <v>8.7259844235592229E-2</v>
      </c>
      <c r="BR405" s="4">
        <f t="shared" si="358"/>
        <v>9.4321744947592337E-2</v>
      </c>
      <c r="BT405" s="4">
        <f t="shared" si="362"/>
        <v>96.3948530029257</v>
      </c>
      <c r="BU405" s="4">
        <f t="shared" si="363"/>
        <v>425.5951594803654</v>
      </c>
      <c r="BV405" s="5">
        <f t="shared" si="366"/>
        <v>2.3624034027059999E-2</v>
      </c>
      <c r="BW405" s="4">
        <f t="shared" si="368"/>
        <v>20.756086206967172</v>
      </c>
      <c r="BX405" s="4">
        <f>MAX(BW$28:BW405)</f>
        <v>20.913399950537016</v>
      </c>
      <c r="BY405" s="18">
        <f t="shared" si="367"/>
        <v>7.522150580102336E-3</v>
      </c>
    </row>
    <row r="406" spans="1:77" x14ac:dyDescent="0.25">
      <c r="A406" s="2">
        <v>41121</v>
      </c>
      <c r="B406" s="3">
        <v>4.03060712099E-4</v>
      </c>
      <c r="C406" s="3">
        <v>-1.71727503031E-2</v>
      </c>
      <c r="D406" s="3">
        <v>0.28331947187099998</v>
      </c>
      <c r="E406" s="3">
        <v>3.49891322487E-3</v>
      </c>
      <c r="F406" s="3">
        <v>5.89140256818E-2</v>
      </c>
      <c r="G406" s="3">
        <v>1.55020757752E-2</v>
      </c>
      <c r="H406" s="3">
        <v>1.3197486134700001E-2</v>
      </c>
      <c r="I406" s="3">
        <v>1.2896573783299999E-2</v>
      </c>
      <c r="J406" s="3">
        <v>1.08596079321E-2</v>
      </c>
      <c r="K406" s="3">
        <v>6.1229912665600001E-3</v>
      </c>
      <c r="L406" s="3">
        <v>2.95659795843E-2</v>
      </c>
      <c r="M406" s="3">
        <v>1.5945164864100001E-2</v>
      </c>
      <c r="N406" s="3">
        <v>-2.5604281638599998E-3</v>
      </c>
      <c r="O406" s="3">
        <f t="shared" si="364"/>
        <v>3.5840759304247509E-2</v>
      </c>
      <c r="P406" s="3">
        <f t="shared" si="365"/>
        <v>8.8119218944907735E-2</v>
      </c>
      <c r="Q406" s="3"/>
      <c r="R406" s="4">
        <f t="shared" si="312"/>
        <v>-1</v>
      </c>
      <c r="S406" s="4">
        <f t="shared" si="313"/>
        <v>1</v>
      </c>
      <c r="T406" s="4">
        <f t="shared" si="314"/>
        <v>1</v>
      </c>
      <c r="U406" s="4">
        <f t="shared" si="315"/>
        <v>-1</v>
      </c>
      <c r="V406" s="4">
        <f t="shared" si="316"/>
        <v>-1</v>
      </c>
      <c r="W406" s="4">
        <f t="shared" si="317"/>
        <v>1</v>
      </c>
      <c r="X406" s="4">
        <f t="shared" si="318"/>
        <v>1</v>
      </c>
      <c r="Y406" s="4">
        <f t="shared" si="319"/>
        <v>1</v>
      </c>
      <c r="Z406" s="4">
        <f t="shared" si="320"/>
        <v>1</v>
      </c>
      <c r="AA406" s="4">
        <f t="shared" si="321"/>
        <v>1</v>
      </c>
      <c r="AB406" s="4">
        <f t="shared" si="322"/>
        <v>1</v>
      </c>
      <c r="AC406" s="4">
        <f t="shared" si="323"/>
        <v>-1</v>
      </c>
      <c r="AE406" s="4">
        <f t="shared" si="359"/>
        <v>1.71727503031E-2</v>
      </c>
      <c r="AF406" s="4">
        <f t="shared" si="324"/>
        <v>-0.28331947187099998</v>
      </c>
      <c r="AG406" s="4">
        <f t="shared" si="325"/>
        <v>3.49891322487E-3</v>
      </c>
      <c r="AH406" s="4">
        <f t="shared" si="326"/>
        <v>-5.89140256818E-2</v>
      </c>
      <c r="AI406" s="4">
        <f t="shared" si="327"/>
        <v>-1.55020757752E-2</v>
      </c>
      <c r="AJ406" s="4">
        <f t="shared" si="328"/>
        <v>1.3197486134700001E-2</v>
      </c>
      <c r="AK406" s="4">
        <f t="shared" si="329"/>
        <v>1.2896573783299999E-2</v>
      </c>
      <c r="AL406" s="4">
        <f t="shared" si="330"/>
        <v>1.08596079321E-2</v>
      </c>
      <c r="AM406" s="4">
        <f t="shared" si="331"/>
        <v>6.1229912665600001E-3</v>
      </c>
      <c r="AN406" s="4">
        <f t="shared" si="332"/>
        <v>-2.95659795843E-2</v>
      </c>
      <c r="AO406" s="4">
        <f t="shared" si="333"/>
        <v>1.5945164864100001E-2</v>
      </c>
      <c r="AP406" s="4">
        <f t="shared" si="334"/>
        <v>2.5604281638599998E-3</v>
      </c>
      <c r="AQ406" s="4">
        <f t="shared" si="360"/>
        <v>-2.5420636436642496E-2</v>
      </c>
      <c r="AS406" s="4">
        <f t="shared" si="361"/>
        <v>3.0201155195030652E-2</v>
      </c>
      <c r="AT406" s="4">
        <f t="shared" si="335"/>
        <v>-0.32477958380267902</v>
      </c>
      <c r="AU406" s="4">
        <f t="shared" si="336"/>
        <v>5.1642179310060357E-3</v>
      </c>
      <c r="AV406" s="4">
        <f t="shared" si="337"/>
        <v>-8.0412290667464026E-2</v>
      </c>
      <c r="AW406" s="4">
        <f t="shared" si="338"/>
        <v>-3.9624945960539316E-2</v>
      </c>
      <c r="AX406" s="4">
        <f t="shared" si="339"/>
        <v>2.9628435743952485E-2</v>
      </c>
      <c r="AY406" s="4">
        <f t="shared" si="340"/>
        <v>0.16085983499887715</v>
      </c>
      <c r="AZ406" s="4">
        <f t="shared" si="341"/>
        <v>0.12786893839221916</v>
      </c>
      <c r="BA406" s="4">
        <f t="shared" si="342"/>
        <v>7.4595012886905704E-2</v>
      </c>
      <c r="BB406" s="4">
        <f t="shared" si="343"/>
        <v>-6.7587938040923626E-2</v>
      </c>
      <c r="BC406" s="4">
        <f t="shared" si="344"/>
        <v>7.3092795449186301E-2</v>
      </c>
      <c r="BD406" s="4">
        <f t="shared" si="345"/>
        <v>1.0858273096124936E-2</v>
      </c>
      <c r="BE406" s="4">
        <f t="shared" si="346"/>
        <v>-1.1341231525302184E-5</v>
      </c>
      <c r="BG406" s="4">
        <f t="shared" si="347"/>
        <v>0.22606706757412243</v>
      </c>
      <c r="BH406" s="4">
        <f t="shared" si="348"/>
        <v>0.42002468230172596</v>
      </c>
      <c r="BI406" s="4">
        <f t="shared" si="349"/>
        <v>0.27026235815354055</v>
      </c>
      <c r="BJ406" s="4">
        <f t="shared" si="350"/>
        <v>0.29486351474433992</v>
      </c>
      <c r="BK406" s="4">
        <f t="shared" si="351"/>
        <v>0.16754616495650712</v>
      </c>
      <c r="BL406" s="4">
        <f t="shared" si="352"/>
        <v>0.18138794864344615</v>
      </c>
      <c r="BM406" s="4">
        <f t="shared" si="353"/>
        <v>4.0242111811888179E-2</v>
      </c>
      <c r="BN406" s="4">
        <f t="shared" si="354"/>
        <v>3.6818996222547862E-2</v>
      </c>
      <c r="BO406" s="4">
        <f t="shared" si="355"/>
        <v>3.3196051232226222E-2</v>
      </c>
      <c r="BP406" s="4">
        <f t="shared" si="356"/>
        <v>0.18464488441001375</v>
      </c>
      <c r="BQ406" s="4">
        <f t="shared" si="357"/>
        <v>8.8556770564200638E-2</v>
      </c>
      <c r="BR406" s="4">
        <f t="shared" si="358"/>
        <v>9.3881121032209358E-2</v>
      </c>
      <c r="BT406" s="4">
        <f t="shared" si="362"/>
        <v>88.895074771741889</v>
      </c>
      <c r="BU406" s="4">
        <f t="shared" si="363"/>
        <v>425.76187339517179</v>
      </c>
      <c r="BV406" s="5">
        <f t="shared" si="366"/>
        <v>1.0367688187444001E-2</v>
      </c>
      <c r="BW406" s="4">
        <f t="shared" si="368"/>
        <v>20.979644799639683</v>
      </c>
      <c r="BX406" s="4">
        <f>MAX(BW$28:BW406)</f>
        <v>20.979644799639683</v>
      </c>
      <c r="BY406" s="18">
        <f t="shared" si="367"/>
        <v>0</v>
      </c>
    </row>
    <row r="407" spans="1:77" x14ac:dyDescent="0.25">
      <c r="A407" s="2">
        <v>41152</v>
      </c>
      <c r="B407" s="3">
        <v>3.7253473096600002E-4</v>
      </c>
      <c r="C407" s="3">
        <v>1.69920244467E-3</v>
      </c>
      <c r="D407" s="3">
        <v>-1.49953137751E-2</v>
      </c>
      <c r="E407" s="3">
        <v>4.5228693971400002E-2</v>
      </c>
      <c r="F407" s="3">
        <v>2.83759545168E-2</v>
      </c>
      <c r="G407" s="3">
        <v>1.63254725983E-2</v>
      </c>
      <c r="H407" s="3">
        <v>2.2156213712800001E-2</v>
      </c>
      <c r="I407" s="3">
        <v>-1.9059935831899999E-3</v>
      </c>
      <c r="J407" s="3">
        <v>1.01214632866E-4</v>
      </c>
      <c r="K407" s="3">
        <v>7.0184196941E-4</v>
      </c>
      <c r="L407" s="3">
        <v>-1.50992632524E-2</v>
      </c>
      <c r="M407" s="3">
        <v>-1.85697002651E-3</v>
      </c>
      <c r="N407" s="3">
        <v>1.4451955494600001E-2</v>
      </c>
      <c r="O407" s="3">
        <f t="shared" si="364"/>
        <v>7.9319173919704996E-3</v>
      </c>
      <c r="P407" s="3">
        <f t="shared" si="365"/>
        <v>1.8136042805045972E-2</v>
      </c>
      <c r="Q407" s="3"/>
      <c r="R407" s="4">
        <f t="shared" si="312"/>
        <v>-1</v>
      </c>
      <c r="S407" s="4">
        <f t="shared" si="313"/>
        <v>1</v>
      </c>
      <c r="T407" s="4">
        <f t="shared" si="314"/>
        <v>1</v>
      </c>
      <c r="U407" s="4">
        <f t="shared" si="315"/>
        <v>-1</v>
      </c>
      <c r="V407" s="4">
        <f t="shared" si="316"/>
        <v>1</v>
      </c>
      <c r="W407" s="4">
        <f t="shared" si="317"/>
        <v>1</v>
      </c>
      <c r="X407" s="4">
        <f t="shared" si="318"/>
        <v>1</v>
      </c>
      <c r="Y407" s="4">
        <f t="shared" si="319"/>
        <v>1</v>
      </c>
      <c r="Z407" s="4">
        <f t="shared" si="320"/>
        <v>1</v>
      </c>
      <c r="AA407" s="4">
        <f t="shared" si="321"/>
        <v>1</v>
      </c>
      <c r="AB407" s="4">
        <f t="shared" si="322"/>
        <v>-1</v>
      </c>
      <c r="AC407" s="4">
        <f t="shared" si="323"/>
        <v>-1</v>
      </c>
      <c r="AE407" s="4">
        <f t="shared" si="359"/>
        <v>-1.69920244467E-3</v>
      </c>
      <c r="AF407" s="4">
        <f t="shared" si="324"/>
        <v>-1.49953137751E-2</v>
      </c>
      <c r="AG407" s="4">
        <f t="shared" si="325"/>
        <v>4.5228693971400002E-2</v>
      </c>
      <c r="AH407" s="4">
        <f t="shared" si="326"/>
        <v>-2.83759545168E-2</v>
      </c>
      <c r="AI407" s="4">
        <f t="shared" si="327"/>
        <v>-1.63254725983E-2</v>
      </c>
      <c r="AJ407" s="4">
        <f t="shared" si="328"/>
        <v>2.2156213712800001E-2</v>
      </c>
      <c r="AK407" s="4">
        <f t="shared" si="329"/>
        <v>-1.9059935831899999E-3</v>
      </c>
      <c r="AL407" s="4">
        <f t="shared" si="330"/>
        <v>1.01214632866E-4</v>
      </c>
      <c r="AM407" s="4">
        <f t="shared" si="331"/>
        <v>7.0184196941E-4</v>
      </c>
      <c r="AN407" s="4">
        <f t="shared" si="332"/>
        <v>-1.50992632524E-2</v>
      </c>
      <c r="AO407" s="4">
        <f t="shared" si="333"/>
        <v>-1.85697002651E-3</v>
      </c>
      <c r="AP407" s="4">
        <f t="shared" si="334"/>
        <v>-1.4451955494600001E-2</v>
      </c>
      <c r="AQ407" s="4">
        <f t="shared" si="360"/>
        <v>-2.2101801170911666E-3</v>
      </c>
      <c r="AS407" s="4">
        <f t="shared" si="361"/>
        <v>-3.0065457351285698E-3</v>
      </c>
      <c r="AT407" s="4">
        <f t="shared" si="335"/>
        <v>-1.4280411991910581E-2</v>
      </c>
      <c r="AU407" s="4">
        <f t="shared" si="336"/>
        <v>6.6940426747412352E-2</v>
      </c>
      <c r="AV407" s="4">
        <f t="shared" si="337"/>
        <v>-3.8493680089791031E-2</v>
      </c>
      <c r="AW407" s="4">
        <f t="shared" si="338"/>
        <v>-3.8975461127475859E-2</v>
      </c>
      <c r="AX407" s="4">
        <f t="shared" si="339"/>
        <v>4.885928503740327E-2</v>
      </c>
      <c r="AY407" s="4">
        <f t="shared" si="340"/>
        <v>-1.894526402689372E-2</v>
      </c>
      <c r="AZ407" s="4">
        <f t="shared" si="341"/>
        <v>1.0995914419200427E-3</v>
      </c>
      <c r="BA407" s="4">
        <f t="shared" si="342"/>
        <v>8.456933199677226E-3</v>
      </c>
      <c r="BB407" s="4">
        <f t="shared" si="343"/>
        <v>-3.2709843656153044E-2</v>
      </c>
      <c r="BC407" s="4">
        <f t="shared" si="344"/>
        <v>-8.3877043603967482E-3</v>
      </c>
      <c r="BD407" s="4">
        <f t="shared" si="345"/>
        <v>-6.1575555705781264E-2</v>
      </c>
      <c r="BE407" s="4">
        <f t="shared" si="346"/>
        <v>-7.5848525222598261E-3</v>
      </c>
      <c r="BG407" s="4">
        <f t="shared" si="347"/>
        <v>0.2171820975793356</v>
      </c>
      <c r="BH407" s="4">
        <f t="shared" si="348"/>
        <v>0.50209039908038278</v>
      </c>
      <c r="BI407" s="4">
        <f t="shared" si="349"/>
        <v>0.25711718671764044</v>
      </c>
      <c r="BJ407" s="4">
        <f t="shared" si="350"/>
        <v>0.30099756400878197</v>
      </c>
      <c r="BK407" s="4">
        <f t="shared" si="351"/>
        <v>0.16706600082602407</v>
      </c>
      <c r="BL407" s="4">
        <f t="shared" si="352"/>
        <v>0.17924508062638428</v>
      </c>
      <c r="BM407" s="4">
        <f t="shared" si="353"/>
        <v>3.8251538116894433E-2</v>
      </c>
      <c r="BN407" s="4">
        <f t="shared" si="354"/>
        <v>3.3233065023951611E-2</v>
      </c>
      <c r="BO407" s="4">
        <f t="shared" si="355"/>
        <v>3.077498588924308E-2</v>
      </c>
      <c r="BP407" s="4">
        <f t="shared" si="356"/>
        <v>0.18470234536082211</v>
      </c>
      <c r="BQ407" s="4">
        <f t="shared" si="357"/>
        <v>7.5953625090983273E-2</v>
      </c>
      <c r="BR407" s="4">
        <f t="shared" si="358"/>
        <v>8.9981360841682942E-2</v>
      </c>
      <c r="BT407" s="4">
        <f t="shared" si="362"/>
        <v>88.323745145699519</v>
      </c>
      <c r="BU407" s="4">
        <f t="shared" si="363"/>
        <v>422.69114346082921</v>
      </c>
      <c r="BV407" s="5">
        <f t="shared" si="366"/>
        <v>1.3574465015443999E-2</v>
      </c>
      <c r="BW407" s="4">
        <f t="shared" si="368"/>
        <v>21.272247900340027</v>
      </c>
      <c r="BX407" s="4">
        <f>MAX(BW$28:BW407)</f>
        <v>21.272247900340027</v>
      </c>
      <c r="BY407" s="18">
        <f t="shared" si="367"/>
        <v>0</v>
      </c>
    </row>
    <row r="408" spans="1:77" x14ac:dyDescent="0.25">
      <c r="A408" s="2">
        <v>41180</v>
      </c>
      <c r="B408" s="3">
        <v>3.0315865509700002E-4</v>
      </c>
      <c r="C408" s="3">
        <v>0.10762761138099999</v>
      </c>
      <c r="D408" s="3">
        <v>-5.4406402017100002E-2</v>
      </c>
      <c r="E408" s="3">
        <v>5.11529467536E-2</v>
      </c>
      <c r="F408" s="3">
        <v>3.8870542322800003E-2</v>
      </c>
      <c r="G408" s="3">
        <v>7.7023761374899998E-3</v>
      </c>
      <c r="H408" s="3">
        <v>2.5597736902800001E-2</v>
      </c>
      <c r="I408" s="3">
        <v>-1.9624066935999998E-3</v>
      </c>
      <c r="J408" s="3">
        <v>-1.67383201679E-3</v>
      </c>
      <c r="K408" s="3">
        <v>-1.0530585859600001E-3</v>
      </c>
      <c r="L408" s="3">
        <v>9.2699058260600001E-3</v>
      </c>
      <c r="M408" s="3">
        <v>7.7663046986499997E-3</v>
      </c>
      <c r="N408" s="3">
        <v>1.79010311471E-2</v>
      </c>
      <c r="O408" s="3">
        <f t="shared" si="364"/>
        <v>1.7232729654670834E-2</v>
      </c>
      <c r="P408" s="3">
        <f t="shared" si="365"/>
        <v>3.8391049917987398E-2</v>
      </c>
      <c r="Q408" s="3"/>
      <c r="R408" s="4">
        <f t="shared" si="312"/>
        <v>-1</v>
      </c>
      <c r="S408" s="4">
        <f t="shared" si="313"/>
        <v>1</v>
      </c>
      <c r="T408" s="4">
        <f t="shared" si="314"/>
        <v>-1</v>
      </c>
      <c r="U408" s="4">
        <f t="shared" si="315"/>
        <v>1</v>
      </c>
      <c r="V408" s="4">
        <f t="shared" si="316"/>
        <v>1</v>
      </c>
      <c r="W408" s="4">
        <f t="shared" si="317"/>
        <v>1</v>
      </c>
      <c r="X408" s="4">
        <f t="shared" si="318"/>
        <v>1</v>
      </c>
      <c r="Y408" s="4">
        <f t="shared" si="319"/>
        <v>1</v>
      </c>
      <c r="Z408" s="4">
        <f t="shared" si="320"/>
        <v>1</v>
      </c>
      <c r="AA408" s="4">
        <f t="shared" si="321"/>
        <v>1</v>
      </c>
      <c r="AB408" s="4">
        <f t="shared" si="322"/>
        <v>-1</v>
      </c>
      <c r="AC408" s="4">
        <f t="shared" si="323"/>
        <v>-1</v>
      </c>
      <c r="AE408" s="4">
        <f t="shared" si="359"/>
        <v>-0.10762761138099999</v>
      </c>
      <c r="AF408" s="4">
        <f t="shared" si="324"/>
        <v>-5.4406402017100002E-2</v>
      </c>
      <c r="AG408" s="4">
        <f t="shared" si="325"/>
        <v>5.11529467536E-2</v>
      </c>
      <c r="AH408" s="4">
        <f t="shared" si="326"/>
        <v>-3.8870542322800003E-2</v>
      </c>
      <c r="AI408" s="4">
        <f t="shared" si="327"/>
        <v>7.7023761374899998E-3</v>
      </c>
      <c r="AJ408" s="4">
        <f t="shared" si="328"/>
        <v>2.5597736902800001E-2</v>
      </c>
      <c r="AK408" s="4">
        <f t="shared" si="329"/>
        <v>-1.9624066935999998E-3</v>
      </c>
      <c r="AL408" s="4">
        <f t="shared" si="330"/>
        <v>-1.67383201679E-3</v>
      </c>
      <c r="AM408" s="4">
        <f t="shared" si="331"/>
        <v>-1.0530585859600001E-3</v>
      </c>
      <c r="AN408" s="4">
        <f t="shared" si="332"/>
        <v>9.2699058260600001E-3</v>
      </c>
      <c r="AO408" s="4">
        <f t="shared" si="333"/>
        <v>-7.7663046986499997E-3</v>
      </c>
      <c r="AP408" s="4">
        <f t="shared" si="334"/>
        <v>-1.79010311471E-2</v>
      </c>
      <c r="AQ408" s="4">
        <f t="shared" si="360"/>
        <v>-1.1461518603587502E-2</v>
      </c>
      <c r="AS408" s="4">
        <f t="shared" si="361"/>
        <v>-0.19822556754096021</v>
      </c>
      <c r="AT408" s="4">
        <f t="shared" si="335"/>
        <v>-4.3343909476659594E-2</v>
      </c>
      <c r="AU408" s="4">
        <f t="shared" si="336"/>
        <v>7.9579194851373145E-2</v>
      </c>
      <c r="AV408" s="4">
        <f t="shared" si="337"/>
        <v>-5.1655623793242268E-2</v>
      </c>
      <c r="AW408" s="4">
        <f t="shared" si="338"/>
        <v>1.8441516764409652E-2</v>
      </c>
      <c r="AX408" s="4">
        <f t="shared" si="339"/>
        <v>5.7123435272749351E-2</v>
      </c>
      <c r="AY408" s="4">
        <f t="shared" si="340"/>
        <v>-2.0521074866092982E-2</v>
      </c>
      <c r="AZ408" s="4">
        <f t="shared" si="341"/>
        <v>-2.014658612539821E-2</v>
      </c>
      <c r="BA408" s="4">
        <f t="shared" si="342"/>
        <v>-1.3687201544135628E-2</v>
      </c>
      <c r="BB408" s="4">
        <f t="shared" si="343"/>
        <v>2.0075339721216716E-2</v>
      </c>
      <c r="BC408" s="4">
        <f t="shared" si="344"/>
        <v>-4.0900245060571661E-2</v>
      </c>
      <c r="BD408" s="4">
        <f t="shared" si="345"/>
        <v>-7.9576618889309045E-2</v>
      </c>
      <c r="BE408" s="4">
        <f t="shared" si="346"/>
        <v>-2.4403111723885058E-2</v>
      </c>
      <c r="BG408" s="4">
        <f t="shared" si="347"/>
        <v>0.21567917817158047</v>
      </c>
      <c r="BH408" s="4">
        <f t="shared" si="348"/>
        <v>0.49001153817750892</v>
      </c>
      <c r="BI408" s="4">
        <f t="shared" si="349"/>
        <v>0.22683782734327282</v>
      </c>
      <c r="BJ408" s="4">
        <f t="shared" si="350"/>
        <v>0.21562104991317363</v>
      </c>
      <c r="BK408" s="4">
        <f t="shared" si="351"/>
        <v>0.14886832533862226</v>
      </c>
      <c r="BL408" s="4">
        <f t="shared" si="352"/>
        <v>0.16574068902658531</v>
      </c>
      <c r="BM408" s="4">
        <f t="shared" si="353"/>
        <v>3.6704654596078592E-2</v>
      </c>
      <c r="BN408" s="4">
        <f t="shared" si="354"/>
        <v>3.2853941101839243E-2</v>
      </c>
      <c r="BO408" s="4">
        <f t="shared" si="355"/>
        <v>2.4111569224981248E-2</v>
      </c>
      <c r="BP408" s="4">
        <f t="shared" si="356"/>
        <v>0.18405671674979368</v>
      </c>
      <c r="BQ408" s="4">
        <f t="shared" si="357"/>
        <v>7.509483173643397E-2</v>
      </c>
      <c r="BR408" s="4">
        <f t="shared" si="358"/>
        <v>9.1623105344513706E-2</v>
      </c>
      <c r="BT408" s="4">
        <f t="shared" si="362"/>
        <v>85.236139309450621</v>
      </c>
      <c r="BU408" s="4">
        <f t="shared" si="363"/>
        <v>412.50430674083083</v>
      </c>
      <c r="BV408" s="5">
        <f t="shared" si="366"/>
        <v>1.4937418707296E-2</v>
      </c>
      <c r="BW408" s="4">
        <f t="shared" si="368"/>
        <v>21.596449240137158</v>
      </c>
      <c r="BX408" s="4">
        <f>MAX(BW$28:BW408)</f>
        <v>21.596449240137158</v>
      </c>
      <c r="BY408" s="18">
        <f t="shared" si="367"/>
        <v>0</v>
      </c>
    </row>
    <row r="409" spans="1:77" x14ac:dyDescent="0.25">
      <c r="A409" s="2">
        <v>41213</v>
      </c>
      <c r="B409" s="3">
        <v>3.0498183198200002E-4</v>
      </c>
      <c r="C409" s="3">
        <v>-0.102300466528</v>
      </c>
      <c r="D409" s="3">
        <v>-6.6075958114100003E-4</v>
      </c>
      <c r="E409" s="3">
        <v>-3.0901334305499999E-2</v>
      </c>
      <c r="F409" s="3">
        <v>5.1506553949500003E-3</v>
      </c>
      <c r="G409" s="3">
        <v>9.1374847721400008E-3</v>
      </c>
      <c r="H409" s="3">
        <v>-1.9146582814300001E-2</v>
      </c>
      <c r="I409" s="3">
        <v>-3.6536137242600001E-4</v>
      </c>
      <c r="J409" s="3">
        <v>-5.9875395593399997E-3</v>
      </c>
      <c r="K409" s="3">
        <v>-2.1512084095800001E-3</v>
      </c>
      <c r="L409" s="3">
        <v>1.21271441901E-3</v>
      </c>
      <c r="M409" s="3">
        <v>-2.60656545749E-2</v>
      </c>
      <c r="N409" s="3">
        <v>-2.6031006807299998E-3</v>
      </c>
      <c r="O409" s="3">
        <f t="shared" si="364"/>
        <v>-1.4556762769984749E-2</v>
      </c>
      <c r="P409" s="3">
        <f t="shared" si="365"/>
        <v>-3.6330238578721155E-2</v>
      </c>
      <c r="Q409" s="3"/>
      <c r="R409" s="4">
        <f t="shared" si="312"/>
        <v>-1</v>
      </c>
      <c r="S409" s="4">
        <f t="shared" si="313"/>
        <v>1</v>
      </c>
      <c r="T409" s="4">
        <f t="shared" si="314"/>
        <v>1</v>
      </c>
      <c r="U409" s="4">
        <f t="shared" si="315"/>
        <v>1</v>
      </c>
      <c r="V409" s="4">
        <f t="shared" si="316"/>
        <v>1</v>
      </c>
      <c r="W409" s="4">
        <f t="shared" si="317"/>
        <v>1</v>
      </c>
      <c r="X409" s="4">
        <f t="shared" si="318"/>
        <v>1</v>
      </c>
      <c r="Y409" s="4">
        <f t="shared" si="319"/>
        <v>1</v>
      </c>
      <c r="Z409" s="4">
        <f t="shared" si="320"/>
        <v>1</v>
      </c>
      <c r="AA409" s="4">
        <f t="shared" si="321"/>
        <v>1</v>
      </c>
      <c r="AB409" s="4">
        <f t="shared" si="322"/>
        <v>-1</v>
      </c>
      <c r="AC409" s="4">
        <f t="shared" si="323"/>
        <v>1</v>
      </c>
      <c r="AE409" s="4">
        <f t="shared" si="359"/>
        <v>0.102300466528</v>
      </c>
      <c r="AF409" s="4">
        <f t="shared" si="324"/>
        <v>-6.6075958114100003E-4</v>
      </c>
      <c r="AG409" s="4">
        <f t="shared" si="325"/>
        <v>3.0901334305499999E-2</v>
      </c>
      <c r="AH409" s="4">
        <f t="shared" si="326"/>
        <v>5.1506553949500003E-3</v>
      </c>
      <c r="AI409" s="4">
        <f t="shared" si="327"/>
        <v>9.1374847721400008E-3</v>
      </c>
      <c r="AJ409" s="4">
        <f t="shared" si="328"/>
        <v>-1.9146582814300001E-2</v>
      </c>
      <c r="AK409" s="4">
        <f t="shared" si="329"/>
        <v>-3.6536137242600001E-4</v>
      </c>
      <c r="AL409" s="4">
        <f t="shared" si="330"/>
        <v>-5.9875395593399997E-3</v>
      </c>
      <c r="AM409" s="4">
        <f t="shared" si="331"/>
        <v>-2.1512084095800001E-3</v>
      </c>
      <c r="AN409" s="4">
        <f t="shared" si="332"/>
        <v>1.21271441901E-3</v>
      </c>
      <c r="AO409" s="4">
        <f t="shared" si="333"/>
        <v>2.60656545749E-2</v>
      </c>
      <c r="AP409" s="4">
        <f t="shared" si="334"/>
        <v>2.6031006807299998E-3</v>
      </c>
      <c r="AQ409" s="4">
        <f t="shared" si="360"/>
        <v>1.2421663244870249E-2</v>
      </c>
      <c r="AS409" s="4">
        <f t="shared" si="361"/>
        <v>0.18972710744774138</v>
      </c>
      <c r="AT409" s="4">
        <f t="shared" si="335"/>
        <v>-5.3938287543068978E-4</v>
      </c>
      <c r="AU409" s="4">
        <f t="shared" si="336"/>
        <v>5.4490619430483493E-2</v>
      </c>
      <c r="AV409" s="4">
        <f t="shared" si="337"/>
        <v>9.5550140341568116E-3</v>
      </c>
      <c r="AW409" s="4">
        <f t="shared" si="338"/>
        <v>2.4551857492466547E-2</v>
      </c>
      <c r="AX409" s="4">
        <f t="shared" si="339"/>
        <v>-4.6208527131750568E-2</v>
      </c>
      <c r="AY409" s="4">
        <f t="shared" si="340"/>
        <v>-3.9816353151573758E-3</v>
      </c>
      <c r="AZ409" s="4">
        <f t="shared" si="341"/>
        <v>-7.2898889552155469E-2</v>
      </c>
      <c r="BA409" s="4">
        <f t="shared" si="342"/>
        <v>-3.5687572044895359E-2</v>
      </c>
      <c r="BB409" s="4">
        <f t="shared" si="343"/>
        <v>2.6355233113466029E-3</v>
      </c>
      <c r="BC409" s="4">
        <f t="shared" si="344"/>
        <v>0.13884127028280513</v>
      </c>
      <c r="BD409" s="4">
        <f t="shared" si="345"/>
        <v>1.136438530845264E-2</v>
      </c>
      <c r="BE409" s="4">
        <f t="shared" si="346"/>
        <v>2.2654147532338593E-2</v>
      </c>
      <c r="BG409" s="4">
        <f t="shared" si="347"/>
        <v>0.2194564488059329</v>
      </c>
      <c r="BH409" s="4">
        <f t="shared" si="348"/>
        <v>0.42078068444725186</v>
      </c>
      <c r="BI409" s="4">
        <f t="shared" si="349"/>
        <v>0.19891321186580141</v>
      </c>
      <c r="BJ409" s="4">
        <f t="shared" si="350"/>
        <v>0.20157125437185894</v>
      </c>
      <c r="BK409" s="4">
        <f t="shared" si="351"/>
        <v>0.13569364798766995</v>
      </c>
      <c r="BL409" s="4">
        <f t="shared" si="352"/>
        <v>0.13774661990287662</v>
      </c>
      <c r="BM409" s="4">
        <f t="shared" si="353"/>
        <v>3.658853596370272E-2</v>
      </c>
      <c r="BN409" s="4">
        <f t="shared" si="354"/>
        <v>3.1319316804811877E-2</v>
      </c>
      <c r="BO409" s="4">
        <f t="shared" si="355"/>
        <v>2.4365986426700591E-2</v>
      </c>
      <c r="BP409" s="4">
        <f t="shared" si="356"/>
        <v>0.15551505915104719</v>
      </c>
      <c r="BQ409" s="4">
        <f t="shared" si="357"/>
        <v>7.5471392551445138E-2</v>
      </c>
      <c r="BR409" s="4">
        <f t="shared" si="358"/>
        <v>8.1773971146848368E-2</v>
      </c>
      <c r="BT409" s="4">
        <f t="shared" si="362"/>
        <v>88.519419750795691</v>
      </c>
      <c r="BU409" s="4">
        <f t="shared" si="363"/>
        <v>421.97504648263293</v>
      </c>
      <c r="BV409" s="5">
        <f t="shared" si="366"/>
        <v>-1.2348433052412001E-2</v>
      </c>
      <c r="BW409" s="4">
        <f t="shared" si="368"/>
        <v>21.336353457179076</v>
      </c>
      <c r="BX409" s="4">
        <f>MAX(BW$28:BW409)</f>
        <v>21.596449240137158</v>
      </c>
      <c r="BY409" s="18">
        <f t="shared" si="367"/>
        <v>1.2043451220429893E-2</v>
      </c>
    </row>
    <row r="410" spans="1:77" x14ac:dyDescent="0.25">
      <c r="A410" s="2">
        <v>41243</v>
      </c>
      <c r="B410" s="3">
        <v>2.5897109368299998E-4</v>
      </c>
      <c r="C410" s="3">
        <v>9.6759585957400002E-2</v>
      </c>
      <c r="D410" s="3">
        <v>-6.6511657997500003E-3</v>
      </c>
      <c r="E410" s="3">
        <v>-5.0015114338799998E-3</v>
      </c>
      <c r="F410" s="3">
        <v>2.08083075381E-2</v>
      </c>
      <c r="G410" s="3">
        <v>1.9235088127100002E-2</v>
      </c>
      <c r="H410" s="3">
        <v>5.5234208247799997E-3</v>
      </c>
      <c r="I410" s="3">
        <v>4.0616361193099998E-3</v>
      </c>
      <c r="J410" s="3">
        <v>3.8569635385699999E-3</v>
      </c>
      <c r="K410" s="3">
        <v>5.3844948588499999E-3</v>
      </c>
      <c r="L410" s="3">
        <v>7.6769154263199996E-3</v>
      </c>
      <c r="M410" s="3">
        <v>-3.2910466692300001E-2</v>
      </c>
      <c r="N410" s="3">
        <v>-5.8949501161700002E-3</v>
      </c>
      <c r="O410" s="3">
        <f t="shared" si="364"/>
        <v>9.4040265290275035E-3</v>
      </c>
      <c r="P410" s="3">
        <f t="shared" si="365"/>
        <v>2.2031557092019226E-2</v>
      </c>
      <c r="Q410" s="3"/>
      <c r="R410" s="4">
        <f t="shared" si="312"/>
        <v>-1</v>
      </c>
      <c r="S410" s="4">
        <f t="shared" si="313"/>
        <v>1</v>
      </c>
      <c r="T410" s="4">
        <f t="shared" si="314"/>
        <v>1</v>
      </c>
      <c r="U410" s="4">
        <f t="shared" si="315"/>
        <v>1</v>
      </c>
      <c r="V410" s="4">
        <f t="shared" si="316"/>
        <v>1</v>
      </c>
      <c r="W410" s="4">
        <f t="shared" si="317"/>
        <v>1</v>
      </c>
      <c r="X410" s="4">
        <f t="shared" si="318"/>
        <v>1</v>
      </c>
      <c r="Y410" s="4">
        <f t="shared" si="319"/>
        <v>1</v>
      </c>
      <c r="Z410" s="4">
        <f t="shared" si="320"/>
        <v>1</v>
      </c>
      <c r="AA410" s="4">
        <f t="shared" si="321"/>
        <v>1</v>
      </c>
      <c r="AB410" s="4">
        <f t="shared" si="322"/>
        <v>-1</v>
      </c>
      <c r="AC410" s="4">
        <f t="shared" si="323"/>
        <v>-1</v>
      </c>
      <c r="AE410" s="4">
        <f t="shared" si="359"/>
        <v>-9.6759585957400002E-2</v>
      </c>
      <c r="AF410" s="4">
        <f t="shared" si="324"/>
        <v>-6.6511657997500003E-3</v>
      </c>
      <c r="AG410" s="4">
        <f t="shared" si="325"/>
        <v>-5.0015114338799998E-3</v>
      </c>
      <c r="AH410" s="4">
        <f t="shared" si="326"/>
        <v>2.08083075381E-2</v>
      </c>
      <c r="AI410" s="4">
        <f t="shared" si="327"/>
        <v>1.9235088127100002E-2</v>
      </c>
      <c r="AJ410" s="4">
        <f t="shared" si="328"/>
        <v>5.5234208247799997E-3</v>
      </c>
      <c r="AK410" s="4">
        <f t="shared" si="329"/>
        <v>4.0616361193099998E-3</v>
      </c>
      <c r="AL410" s="4">
        <f t="shared" si="330"/>
        <v>3.8569635385699999E-3</v>
      </c>
      <c r="AM410" s="4">
        <f t="shared" si="331"/>
        <v>5.3844948588499999E-3</v>
      </c>
      <c r="AN410" s="4">
        <f t="shared" si="332"/>
        <v>7.6769154263199996E-3</v>
      </c>
      <c r="AO410" s="4">
        <f t="shared" si="333"/>
        <v>3.2910466692300001E-2</v>
      </c>
      <c r="AP410" s="4">
        <f t="shared" si="334"/>
        <v>-5.8949501161700002E-3</v>
      </c>
      <c r="AQ410" s="4">
        <f t="shared" si="360"/>
        <v>-1.2374933484891662E-3</v>
      </c>
      <c r="AS410" s="4">
        <f t="shared" si="361"/>
        <v>-0.17636225589882809</v>
      </c>
      <c r="AT410" s="4">
        <f t="shared" si="335"/>
        <v>-6.3226911743699838E-3</v>
      </c>
      <c r="AU410" s="4">
        <f t="shared" si="336"/>
        <v>-1.0057675680696997E-2</v>
      </c>
      <c r="AV410" s="4">
        <f t="shared" si="337"/>
        <v>4.1292212231239689E-2</v>
      </c>
      <c r="AW410" s="4">
        <f t="shared" si="338"/>
        <v>5.6701513777116033E-2</v>
      </c>
      <c r="AX410" s="4">
        <f t="shared" si="339"/>
        <v>1.6039365114510956E-2</v>
      </c>
      <c r="AY410" s="4">
        <f t="shared" si="340"/>
        <v>4.4403374033214163E-2</v>
      </c>
      <c r="AZ410" s="4">
        <f t="shared" si="341"/>
        <v>4.9259868120461923E-2</v>
      </c>
      <c r="BA410" s="4">
        <f t="shared" si="342"/>
        <v>8.8393628143034572E-2</v>
      </c>
      <c r="BB410" s="4">
        <f t="shared" si="343"/>
        <v>1.9745780166186062E-2</v>
      </c>
      <c r="BC410" s="4">
        <f t="shared" si="344"/>
        <v>0.17442617966730403</v>
      </c>
      <c r="BD410" s="4">
        <f t="shared" si="345"/>
        <v>-2.8835337374451073E-2</v>
      </c>
      <c r="BE410" s="4">
        <f t="shared" si="346"/>
        <v>2.2390330093726773E-2</v>
      </c>
      <c r="BG410" s="4">
        <f t="shared" si="347"/>
        <v>0.2359589296332508</v>
      </c>
      <c r="BH410" s="4">
        <f t="shared" si="348"/>
        <v>0.4166431286793531</v>
      </c>
      <c r="BI410" s="4">
        <f t="shared" si="349"/>
        <v>0.19261248594082525</v>
      </c>
      <c r="BJ410" s="4">
        <f t="shared" si="350"/>
        <v>0.16499780872914346</v>
      </c>
      <c r="BK410" s="4">
        <f t="shared" si="351"/>
        <v>0.1076850849897286</v>
      </c>
      <c r="BL410" s="4">
        <f t="shared" si="352"/>
        <v>0.10627378346992628</v>
      </c>
      <c r="BM410" s="4">
        <f t="shared" si="353"/>
        <v>3.5987542662597974E-2</v>
      </c>
      <c r="BN410" s="4">
        <f t="shared" si="354"/>
        <v>3.1002949523945736E-2</v>
      </c>
      <c r="BO410" s="4">
        <f t="shared" si="355"/>
        <v>2.3501918272585211E-2</v>
      </c>
      <c r="BP410" s="4">
        <f t="shared" si="356"/>
        <v>0.12367853367742532</v>
      </c>
      <c r="BQ410" s="4">
        <f t="shared" si="357"/>
        <v>7.8954743647478953E-2</v>
      </c>
      <c r="BR410" s="4">
        <f t="shared" si="358"/>
        <v>7.3151479753876328E-2</v>
      </c>
      <c r="BT410" s="4">
        <f t="shared" si="362"/>
        <v>88.205340800887939</v>
      </c>
      <c r="BU410" s="4">
        <f t="shared" si="363"/>
        <v>431.53248640398925</v>
      </c>
      <c r="BV410" s="5">
        <f t="shared" si="366"/>
        <v>5.4678504384079998E-3</v>
      </c>
      <c r="BW410" s="4">
        <f t="shared" si="368"/>
        <v>21.458542945573953</v>
      </c>
      <c r="BX410" s="4">
        <f>MAX(BW$28:BW410)</f>
        <v>21.596449240137158</v>
      </c>
      <c r="BY410" s="18">
        <f t="shared" si="367"/>
        <v>6.3856003841087534E-3</v>
      </c>
    </row>
    <row r="411" spans="1:77" x14ac:dyDescent="0.25">
      <c r="A411" s="2">
        <v>41274</v>
      </c>
      <c r="B411" s="3">
        <v>2.6619310747699997E-4</v>
      </c>
      <c r="C411" s="3">
        <v>-1.5937273707600001E-2</v>
      </c>
      <c r="D411" s="3">
        <v>-7.2419744643499998E-2</v>
      </c>
      <c r="E411" s="3">
        <v>-2.1550849360900001E-2</v>
      </c>
      <c r="F411" s="3">
        <v>2.5490458615599999E-2</v>
      </c>
      <c r="G411" s="3">
        <v>1.4757989143200001E-3</v>
      </c>
      <c r="H411" s="3">
        <v>7.2488841651199998E-3</v>
      </c>
      <c r="I411" s="3">
        <v>3.7275914270500001E-3</v>
      </c>
      <c r="J411" s="3">
        <v>-1.6695267413000001E-3</v>
      </c>
      <c r="K411" s="3">
        <v>-4.0600278678400003E-3</v>
      </c>
      <c r="L411" s="3">
        <v>-1.2826085650600001E-3</v>
      </c>
      <c r="M411" s="3">
        <v>-4.5156691777799997E-2</v>
      </c>
      <c r="N411" s="3">
        <v>1.5226822420300001E-2</v>
      </c>
      <c r="O411" s="3">
        <f t="shared" si="364"/>
        <v>-9.0755972601341672E-3</v>
      </c>
      <c r="P411" s="3">
        <f t="shared" si="365"/>
        <v>-1.8552143009560151E-2</v>
      </c>
      <c r="Q411" s="3"/>
      <c r="R411" s="4">
        <f t="shared" si="312"/>
        <v>-1</v>
      </c>
      <c r="S411" s="4">
        <f t="shared" si="313"/>
        <v>1</v>
      </c>
      <c r="T411" s="4">
        <f t="shared" si="314"/>
        <v>-1</v>
      </c>
      <c r="U411" s="4">
        <f t="shared" si="315"/>
        <v>1</v>
      </c>
      <c r="V411" s="4">
        <f t="shared" si="316"/>
        <v>1</v>
      </c>
      <c r="W411" s="4">
        <f t="shared" si="317"/>
        <v>1</v>
      </c>
      <c r="X411" s="4">
        <f t="shared" si="318"/>
        <v>1</v>
      </c>
      <c r="Y411" s="4">
        <f t="shared" si="319"/>
        <v>1</v>
      </c>
      <c r="Z411" s="4">
        <f t="shared" si="320"/>
        <v>1</v>
      </c>
      <c r="AA411" s="4">
        <f t="shared" si="321"/>
        <v>1</v>
      </c>
      <c r="AB411" s="4">
        <f t="shared" si="322"/>
        <v>-1</v>
      </c>
      <c r="AC411" s="4">
        <f t="shared" si="323"/>
        <v>1</v>
      </c>
      <c r="AE411" s="4">
        <f t="shared" si="359"/>
        <v>1.5937273707600001E-2</v>
      </c>
      <c r="AF411" s="4">
        <f t="shared" si="324"/>
        <v>-7.2419744643499998E-2</v>
      </c>
      <c r="AG411" s="4">
        <f t="shared" si="325"/>
        <v>-2.1550849360900001E-2</v>
      </c>
      <c r="AH411" s="4">
        <f t="shared" si="326"/>
        <v>2.5490458615599999E-2</v>
      </c>
      <c r="AI411" s="4">
        <f t="shared" si="327"/>
        <v>1.4757989143200001E-3</v>
      </c>
      <c r="AJ411" s="4">
        <f t="shared" si="328"/>
        <v>7.2488841651199998E-3</v>
      </c>
      <c r="AK411" s="4">
        <f t="shared" si="329"/>
        <v>3.7275914270500001E-3</v>
      </c>
      <c r="AL411" s="4">
        <f t="shared" si="330"/>
        <v>-1.6695267413000001E-3</v>
      </c>
      <c r="AM411" s="4">
        <f t="shared" si="331"/>
        <v>-4.0600278678400003E-3</v>
      </c>
      <c r="AN411" s="4">
        <f t="shared" si="332"/>
        <v>-1.2826085650600001E-3</v>
      </c>
      <c r="AO411" s="4">
        <f t="shared" si="333"/>
        <v>4.5156691777799997E-2</v>
      </c>
      <c r="AP411" s="4">
        <f t="shared" si="334"/>
        <v>-1.5226822420300001E-2</v>
      </c>
      <c r="AQ411" s="4">
        <f t="shared" si="360"/>
        <v>-1.4310734159508334E-3</v>
      </c>
      <c r="AS411" s="4">
        <f t="shared" si="361"/>
        <v>2.7017030010046558E-2</v>
      </c>
      <c r="AT411" s="4">
        <f t="shared" si="335"/>
        <v>-6.9526882512668489E-2</v>
      </c>
      <c r="AU411" s="4">
        <f t="shared" si="336"/>
        <v>-4.4754833531447991E-2</v>
      </c>
      <c r="AV411" s="4">
        <f t="shared" si="337"/>
        <v>6.1795871865048931E-2</v>
      </c>
      <c r="AW411" s="4">
        <f t="shared" si="338"/>
        <v>5.4819064848609898E-3</v>
      </c>
      <c r="AX411" s="4">
        <f t="shared" si="339"/>
        <v>2.7283809528325733E-2</v>
      </c>
      <c r="AY411" s="4">
        <f t="shared" si="340"/>
        <v>4.143201954074073E-2</v>
      </c>
      <c r="AZ411" s="4">
        <f t="shared" si="341"/>
        <v>-2.1540231067505477E-2</v>
      </c>
      <c r="BA411" s="4">
        <f t="shared" si="342"/>
        <v>-6.9101216687932898E-2</v>
      </c>
      <c r="BB411" s="4">
        <f t="shared" si="343"/>
        <v>-4.1482010723227422E-3</v>
      </c>
      <c r="BC411" s="4">
        <f t="shared" si="344"/>
        <v>0.22877253318391017</v>
      </c>
      <c r="BD411" s="4">
        <f t="shared" si="345"/>
        <v>-8.326186959734401E-2</v>
      </c>
      <c r="BE411" s="4">
        <f t="shared" si="346"/>
        <v>8.2874946786426242E-3</v>
      </c>
      <c r="BG411" s="4">
        <f t="shared" si="347"/>
        <v>0.25857785210194623</v>
      </c>
      <c r="BH411" s="4">
        <f t="shared" si="348"/>
        <v>0.4042224938511671</v>
      </c>
      <c r="BI411" s="4">
        <f t="shared" si="349"/>
        <v>0.19215253074138072</v>
      </c>
      <c r="BJ411" s="4">
        <f t="shared" si="350"/>
        <v>0.16223831373571518</v>
      </c>
      <c r="BK411" s="4">
        <f t="shared" si="351"/>
        <v>0.10729368578788956</v>
      </c>
      <c r="BL411" s="4">
        <f t="shared" si="352"/>
        <v>0.10539988489976801</v>
      </c>
      <c r="BM411" s="4">
        <f t="shared" si="353"/>
        <v>3.4467625569617431E-2</v>
      </c>
      <c r="BN411" s="4">
        <f t="shared" si="354"/>
        <v>3.0937900166169562E-2</v>
      </c>
      <c r="BO411" s="4">
        <f t="shared" si="355"/>
        <v>2.3533955615015759E-2</v>
      </c>
      <c r="BP411" s="4">
        <f t="shared" si="356"/>
        <v>0.11788504705127428</v>
      </c>
      <c r="BQ411" s="4">
        <f t="shared" si="357"/>
        <v>8.419473347170893E-2</v>
      </c>
      <c r="BR411" s="4">
        <f t="shared" si="358"/>
        <v>6.6449695991162669E-2</v>
      </c>
      <c r="BT411" s="4">
        <f t="shared" si="362"/>
        <v>87.840483223502389</v>
      </c>
      <c r="BU411" s="4">
        <f t="shared" si="363"/>
        <v>435.2236805622569</v>
      </c>
      <c r="BV411" s="5">
        <f t="shared" si="366"/>
        <v>2.7253193519359998E-3</v>
      </c>
      <c r="BW411" s="4">
        <f t="shared" si="368"/>
        <v>21.522736444156489</v>
      </c>
      <c r="BX411" s="4">
        <f>MAX(BW$28:BW411)</f>
        <v>21.596449240137158</v>
      </c>
      <c r="BY411" s="18">
        <f t="shared" si="367"/>
        <v>3.4131905278055024E-3</v>
      </c>
    </row>
    <row r="412" spans="1:77" x14ac:dyDescent="0.25">
      <c r="A412" s="2">
        <v>41305</v>
      </c>
      <c r="B412" s="3">
        <v>2.6059764902599999E-4</v>
      </c>
      <c r="C412" s="3">
        <v>1.8956314350999999E-3</v>
      </c>
      <c r="D412" s="3">
        <v>6.05229466787E-2</v>
      </c>
      <c r="E412" s="3">
        <v>-9.3805378356300005E-3</v>
      </c>
      <c r="F412" s="3">
        <v>2.3562141067000001E-2</v>
      </c>
      <c r="G412" s="3">
        <v>6.9781234182700005E-2</v>
      </c>
      <c r="H412" s="3">
        <v>5.1377484073800002E-2</v>
      </c>
      <c r="I412" s="3">
        <v>-1.25906618396E-2</v>
      </c>
      <c r="J412" s="3">
        <v>-1.0370011719699999E-2</v>
      </c>
      <c r="K412" s="3">
        <v>-7.2650107171600004E-3</v>
      </c>
      <c r="L412" s="3">
        <v>5.7281029929200002E-3</v>
      </c>
      <c r="M412" s="3">
        <v>-5.3377219771499999E-2</v>
      </c>
      <c r="N412" s="3">
        <v>-2.7283237735899999E-2</v>
      </c>
      <c r="O412" s="3">
        <f t="shared" si="364"/>
        <v>7.7167384008941659E-3</v>
      </c>
      <c r="P412" s="3">
        <f t="shared" si="365"/>
        <v>-1.2603252343207678E-2</v>
      </c>
      <c r="Q412" s="3"/>
      <c r="R412" s="4">
        <f t="shared" ref="R412:R432" si="369">SIGN(SUM(C400:C411))</f>
        <v>-1</v>
      </c>
      <c r="S412" s="4">
        <f t="shared" ref="S412:S432" si="370">SIGN(SUM(D400:D411))</f>
        <v>1</v>
      </c>
      <c r="T412" s="4">
        <f t="shared" ref="T412:T432" si="371">SIGN(SUM(E400:E411))</f>
        <v>1</v>
      </c>
      <c r="U412" s="4">
        <f t="shared" ref="U412:U432" si="372">SIGN(SUM(F400:F411))</f>
        <v>1</v>
      </c>
      <c r="V412" s="4">
        <f t="shared" ref="V412:V432" si="373">SIGN(SUM(G400:G411))</f>
        <v>1</v>
      </c>
      <c r="W412" s="4">
        <f t="shared" ref="W412:W432" si="374">SIGN(SUM(H400:H411))</f>
        <v>1</v>
      </c>
      <c r="X412" s="4">
        <f t="shared" ref="X412:X432" si="375">SIGN(SUM(I400:I411))</f>
        <v>1</v>
      </c>
      <c r="Y412" s="4">
        <f t="shared" ref="Y412:Y432" si="376">SIGN(SUM(J400:J411))</f>
        <v>1</v>
      </c>
      <c r="Z412" s="4">
        <f t="shared" ref="Z412:Z432" si="377">SIGN(SUM(K400:K411))</f>
        <v>1</v>
      </c>
      <c r="AA412" s="4">
        <f t="shared" ref="AA412:AA432" si="378">SIGN(SUM(L400:L411))</f>
        <v>1</v>
      </c>
      <c r="AB412" s="4">
        <f t="shared" ref="AB412:AB432" si="379">SIGN(SUM(M400:M411))</f>
        <v>-1</v>
      </c>
      <c r="AC412" s="4">
        <f t="shared" ref="AC412:AC432" si="380">SIGN(SUM(N400:N411))</f>
        <v>1</v>
      </c>
      <c r="AE412" s="4">
        <f t="shared" si="359"/>
        <v>-1.8956314350999999E-3</v>
      </c>
      <c r="AF412" s="4">
        <f t="shared" ref="AF412:AF432" si="381">S411*D412</f>
        <v>6.05229466787E-2</v>
      </c>
      <c r="AG412" s="4">
        <f t="shared" ref="AG412:AG432" si="382">T411*E412</f>
        <v>9.3805378356300005E-3</v>
      </c>
      <c r="AH412" s="4">
        <f t="shared" ref="AH412:AH432" si="383">U411*F412</f>
        <v>2.3562141067000001E-2</v>
      </c>
      <c r="AI412" s="4">
        <f t="shared" ref="AI412:AI432" si="384">V411*G412</f>
        <v>6.9781234182700005E-2</v>
      </c>
      <c r="AJ412" s="4">
        <f t="shared" ref="AJ412:AJ432" si="385">W411*H412</f>
        <v>5.1377484073800002E-2</v>
      </c>
      <c r="AK412" s="4">
        <f t="shared" ref="AK412:AK432" si="386">X411*I412</f>
        <v>-1.25906618396E-2</v>
      </c>
      <c r="AL412" s="4">
        <f t="shared" ref="AL412:AL432" si="387">Y411*J412</f>
        <v>-1.0370011719699999E-2</v>
      </c>
      <c r="AM412" s="4">
        <f t="shared" ref="AM412:AM432" si="388">Z411*K412</f>
        <v>-7.2650107171600004E-3</v>
      </c>
      <c r="AN412" s="4">
        <f t="shared" ref="AN412:AN432" si="389">AA411*L412</f>
        <v>5.7281029929200002E-3</v>
      </c>
      <c r="AO412" s="4">
        <f t="shared" ref="AO412:AO432" si="390">AB411*M412</f>
        <v>5.3377219771499999E-2</v>
      </c>
      <c r="AP412" s="4">
        <f t="shared" ref="AP412:AP432" si="391">AC411*N412</f>
        <v>-2.7283237735899999E-2</v>
      </c>
      <c r="AQ412" s="4">
        <f t="shared" si="360"/>
        <v>1.7860426096232503E-2</v>
      </c>
      <c r="AS412" s="4">
        <f t="shared" si="361"/>
        <v>-2.9323956706897442E-3</v>
      </c>
      <c r="AT412" s="4">
        <f t="shared" ref="AT412:AT432" si="392">S411*D412*0.4/BH411</f>
        <v>5.9890726121722734E-2</v>
      </c>
      <c r="AU412" s="4">
        <f t="shared" ref="AU412:AU432" si="393">T411*E412*0.4/BI411</f>
        <v>1.9527274086762511E-2</v>
      </c>
      <c r="AV412" s="4">
        <f t="shared" ref="AV412:AV432" si="394">U411*F412*0.4/BJ411</f>
        <v>5.8092667568975173E-2</v>
      </c>
      <c r="AW412" s="4">
        <f t="shared" ref="AW412:AW432" si="395">V411*G412*0.4/BK411</f>
        <v>0.2601503850679584</v>
      </c>
      <c r="AX412" s="4">
        <f t="shared" ref="AX412:AX432" si="396">W411*H412*0.4/BL411</f>
        <v>0.19498117715273933</v>
      </c>
      <c r="AY412" s="4">
        <f t="shared" ref="AY412:AY432" si="397">X411*I412*0.4/BM411</f>
        <v>-0.14611580149806935</v>
      </c>
      <c r="AZ412" s="4">
        <f t="shared" ref="AZ412:AZ432" si="398">Y411*J412*0.4/BN411</f>
        <v>-0.13407518498672455</v>
      </c>
      <c r="BA412" s="4">
        <f t="shared" ref="BA412:BA432" si="399">Z411*K412*0.4/BO411</f>
        <v>-0.12348133626162847</v>
      </c>
      <c r="BB412" s="4">
        <f t="shared" ref="BB412:BB432" si="400">AA411*L412*0.4/BP411</f>
        <v>1.9436232622203741E-2</v>
      </c>
      <c r="BC412" s="4">
        <f t="shared" ref="BC412:BC432" si="401">AB411*M412*0.4/BQ411</f>
        <v>0.25358935206766009</v>
      </c>
      <c r="BD412" s="4">
        <f t="shared" ref="BD412:BD432" si="402">AC411*N412*0.4/BR411</f>
        <v>-0.16423393563473021</v>
      </c>
      <c r="BE412" s="4">
        <f t="shared" ref="BE412:BE432" si="403">AVERAGE(AS412:BD412)</f>
        <v>2.4569096719681632E-2</v>
      </c>
      <c r="BG412" s="4">
        <f t="shared" ref="BG412:BG432" si="404">STDEV(C400:C411)*SQRT(12)</f>
        <v>0.25302399386593238</v>
      </c>
      <c r="BH412" s="4">
        <f t="shared" ref="BH412:BH432" si="405">STDEV(D400:D411)*SQRT(12)</f>
        <v>0.41480299746896887</v>
      </c>
      <c r="BI412" s="4">
        <f t="shared" ref="BI412:BI432" si="406">STDEV(E400:E411)*SQRT(12)</f>
        <v>0.15813515275056253</v>
      </c>
      <c r="BJ412" s="4">
        <f t="shared" ref="BJ412:BJ432" si="407">STDEV(F400:F411)*SQRT(12)</f>
        <v>0.15343815949827205</v>
      </c>
      <c r="BK412" s="4">
        <f t="shared" ref="BK412:BK432" si="408">STDEV(G400:G411)*SQRT(12)</f>
        <v>0.10730125837443061</v>
      </c>
      <c r="BL412" s="4">
        <f t="shared" ref="BL412:BL432" si="409">STDEV(H400:H411)*SQRT(12)</f>
        <v>0.10551354969800446</v>
      </c>
      <c r="BM412" s="4">
        <f t="shared" ref="BM412:BM432" si="410">STDEV(I400:I411)*SQRT(12)</f>
        <v>3.0276957514541129E-2</v>
      </c>
      <c r="BN412" s="4">
        <f t="shared" ref="BN412:BN432" si="411">STDEV(J400:J411)*SQRT(12)</f>
        <v>2.867858923904414E-2</v>
      </c>
      <c r="BO412" s="4">
        <f t="shared" ref="BO412:BO432" si="412">STDEV(K400:K411)*SQRT(12)</f>
        <v>2.3547752394491438E-2</v>
      </c>
      <c r="BP412" s="4">
        <f t="shared" ref="BP412:BP432" si="413">STDEV(L400:L411)*SQRT(12)</f>
        <v>0.11754405473529009</v>
      </c>
      <c r="BQ412" s="4">
        <f t="shared" ref="BQ412:BQ432" si="414">STDEV(M400:M411)*SQRT(12)</f>
        <v>9.2311534431094383E-2</v>
      </c>
      <c r="BR412" s="4">
        <f t="shared" ref="BR412:BR432" si="415">STDEV(N400:N411)*SQRT(12)</f>
        <v>6.5722160430534651E-2</v>
      </c>
      <c r="BT412" s="4">
        <f t="shared" si="362"/>
        <v>92.689945980162975</v>
      </c>
      <c r="BU412" s="4">
        <f t="shared" si="363"/>
        <v>446.03015153264181</v>
      </c>
      <c r="BV412" s="5">
        <f t="shared" si="366"/>
        <v>2.7920486157415998E-2</v>
      </c>
      <c r="BW412" s="4">
        <f t="shared" si="368"/>
        <v>22.129270483633228</v>
      </c>
      <c r="BX412" s="4">
        <f>MAX(BW$28:BW412)</f>
        <v>22.129270483633228</v>
      </c>
      <c r="BY412" s="18">
        <f t="shared" si="367"/>
        <v>0</v>
      </c>
    </row>
    <row r="413" spans="1:77" x14ac:dyDescent="0.25">
      <c r="A413" s="2">
        <v>41333</v>
      </c>
      <c r="B413" s="3">
        <v>2.2614651138199999E-4</v>
      </c>
      <c r="C413" s="3">
        <v>-4.9320966337399998E-2</v>
      </c>
      <c r="D413" s="3">
        <v>-5.1945696994E-2</v>
      </c>
      <c r="E413" s="3">
        <v>-5.0492383568600002E-2</v>
      </c>
      <c r="F413" s="3">
        <v>-5.0179824224799996E-3</v>
      </c>
      <c r="G413" s="3">
        <v>1.5518992809500001E-2</v>
      </c>
      <c r="H413" s="3">
        <v>1.3358232359300001E-2</v>
      </c>
      <c r="I413" s="3">
        <v>1.05756485054E-2</v>
      </c>
      <c r="J413" s="3">
        <v>5.1020064776000004E-3</v>
      </c>
      <c r="K413" s="3">
        <v>7.0658879537599997E-3</v>
      </c>
      <c r="L413" s="3">
        <v>-1.4227905224700001E-2</v>
      </c>
      <c r="M413" s="3">
        <v>-1.25135061613E-2</v>
      </c>
      <c r="N413" s="3">
        <v>-4.01194227672E-2</v>
      </c>
      <c r="O413" s="3">
        <f t="shared" si="364"/>
        <v>-1.4334757947509999E-2</v>
      </c>
      <c r="P413" s="3">
        <f t="shared" si="365"/>
        <v>-1.9251692313098607E-2</v>
      </c>
      <c r="Q413" s="3"/>
      <c r="R413" s="4">
        <f t="shared" si="369"/>
        <v>-1</v>
      </c>
      <c r="S413" s="4">
        <f t="shared" si="370"/>
        <v>1</v>
      </c>
      <c r="T413" s="4">
        <f t="shared" si="371"/>
        <v>-1</v>
      </c>
      <c r="U413" s="4">
        <f t="shared" si="372"/>
        <v>1</v>
      </c>
      <c r="V413" s="4">
        <f t="shared" si="373"/>
        <v>1</v>
      </c>
      <c r="W413" s="4">
        <f t="shared" si="374"/>
        <v>1</v>
      </c>
      <c r="X413" s="4">
        <f t="shared" si="375"/>
        <v>1</v>
      </c>
      <c r="Y413" s="4">
        <f t="shared" si="376"/>
        <v>1</v>
      </c>
      <c r="Z413" s="4">
        <f t="shared" si="377"/>
        <v>1</v>
      </c>
      <c r="AA413" s="4">
        <f t="shared" si="378"/>
        <v>1</v>
      </c>
      <c r="AB413" s="4">
        <f t="shared" si="379"/>
        <v>-1</v>
      </c>
      <c r="AC413" s="4">
        <f t="shared" si="380"/>
        <v>1</v>
      </c>
      <c r="AE413" s="4">
        <f t="shared" ref="AE413:AE432" si="416">R412*C413</f>
        <v>4.9320966337399998E-2</v>
      </c>
      <c r="AF413" s="4">
        <f t="shared" si="381"/>
        <v>-5.1945696994E-2</v>
      </c>
      <c r="AG413" s="4">
        <f t="shared" si="382"/>
        <v>-5.0492383568600002E-2</v>
      </c>
      <c r="AH413" s="4">
        <f t="shared" si="383"/>
        <v>-5.0179824224799996E-3</v>
      </c>
      <c r="AI413" s="4">
        <f t="shared" si="384"/>
        <v>1.5518992809500001E-2</v>
      </c>
      <c r="AJ413" s="4">
        <f t="shared" si="385"/>
        <v>1.3358232359300001E-2</v>
      </c>
      <c r="AK413" s="4">
        <f t="shared" si="386"/>
        <v>1.05756485054E-2</v>
      </c>
      <c r="AL413" s="4">
        <f t="shared" si="387"/>
        <v>5.1020064776000004E-3</v>
      </c>
      <c r="AM413" s="4">
        <f t="shared" si="388"/>
        <v>7.0658879537599997E-3</v>
      </c>
      <c r="AN413" s="4">
        <f t="shared" si="389"/>
        <v>-1.4227905224700001E-2</v>
      </c>
      <c r="AO413" s="4">
        <f t="shared" si="390"/>
        <v>1.25135061613E-2</v>
      </c>
      <c r="AP413" s="4">
        <f t="shared" si="391"/>
        <v>-4.01194227672E-2</v>
      </c>
      <c r="AQ413" s="4">
        <f t="shared" ref="AQ413:AQ432" si="417">AVERAGE(AE413:AP413)</f>
        <v>-4.02901253106E-3</v>
      </c>
      <c r="AS413" s="4">
        <f t="shared" ref="AS413:AS432" si="418">R412*C413*0.4/BG412</f>
        <v>7.7970417878287498E-2</v>
      </c>
      <c r="AT413" s="4">
        <f t="shared" si="392"/>
        <v>-5.0091920560806483E-2</v>
      </c>
      <c r="AU413" s="4">
        <f t="shared" si="393"/>
        <v>-0.1277195682056731</v>
      </c>
      <c r="AV413" s="4">
        <f t="shared" si="394"/>
        <v>-1.3081445812145603E-2</v>
      </c>
      <c r="AW413" s="4">
        <f t="shared" si="395"/>
        <v>5.7852044028583752E-2</v>
      </c>
      <c r="AX413" s="4">
        <f t="shared" si="396"/>
        <v>5.0640822520077317E-2</v>
      </c>
      <c r="AY413" s="4">
        <f t="shared" si="397"/>
        <v>0.13971877458718668</v>
      </c>
      <c r="AZ413" s="4">
        <f t="shared" si="398"/>
        <v>7.1161191857428363E-2</v>
      </c>
      <c r="BA413" s="4">
        <f t="shared" si="399"/>
        <v>0.1200265373167918</v>
      </c>
      <c r="BB413" s="4">
        <f t="shared" si="400"/>
        <v>-4.8417268765285758E-2</v>
      </c>
      <c r="BC413" s="4">
        <f t="shared" si="401"/>
        <v>5.4222936444158723E-2</v>
      </c>
      <c r="BD413" s="4">
        <f t="shared" si="402"/>
        <v>-0.24417592181623071</v>
      </c>
      <c r="BE413" s="4">
        <f t="shared" si="403"/>
        <v>7.3422166226977071E-3</v>
      </c>
      <c r="BG413" s="4">
        <f t="shared" si="404"/>
        <v>0.22730427681179799</v>
      </c>
      <c r="BH413" s="4">
        <f t="shared" si="405"/>
        <v>0.41525628718152707</v>
      </c>
      <c r="BI413" s="4">
        <f t="shared" si="406"/>
        <v>0.11126649324966696</v>
      </c>
      <c r="BJ413" s="4">
        <f t="shared" si="407"/>
        <v>0.13026008319755503</v>
      </c>
      <c r="BK413" s="4">
        <f t="shared" si="408"/>
        <v>0.12383738258166677</v>
      </c>
      <c r="BL413" s="4">
        <f t="shared" si="409"/>
        <v>0.10803851830514651</v>
      </c>
      <c r="BM413" s="4">
        <f t="shared" si="410"/>
        <v>3.3842036185270818E-2</v>
      </c>
      <c r="BN413" s="4">
        <f t="shared" si="411"/>
        <v>3.107208760523757E-2</v>
      </c>
      <c r="BO413" s="4">
        <f t="shared" si="412"/>
        <v>2.478378442201332E-2</v>
      </c>
      <c r="BP413" s="4">
        <f t="shared" si="413"/>
        <v>0.10757126030047599</v>
      </c>
      <c r="BQ413" s="4">
        <f t="shared" si="414"/>
        <v>9.879612427938321E-2</v>
      </c>
      <c r="BR413" s="4">
        <f t="shared" si="415"/>
        <v>7.1215363538377888E-2</v>
      </c>
      <c r="BT413" s="4">
        <f t="shared" si="362"/>
        <v>91.562004178630929</v>
      </c>
      <c r="BU413" s="4">
        <f t="shared" si="363"/>
        <v>449.40586968818945</v>
      </c>
      <c r="BV413" s="5">
        <f t="shared" si="366"/>
        <v>1.0841294597084E-2</v>
      </c>
      <c r="BW413" s="4">
        <f t="shared" si="368"/>
        <v>22.374184881484151</v>
      </c>
      <c r="BX413" s="4">
        <f>MAX(BW$28:BW413)</f>
        <v>22.374184881484151</v>
      </c>
      <c r="BY413" s="18">
        <f t="shared" si="367"/>
        <v>0</v>
      </c>
    </row>
    <row r="414" spans="1:77" x14ac:dyDescent="0.25">
      <c r="A414" s="2">
        <v>41362</v>
      </c>
      <c r="B414" s="3">
        <v>2.27008429856E-4</v>
      </c>
      <c r="C414" s="3">
        <v>-5.0799736633100001E-2</v>
      </c>
      <c r="D414" s="3">
        <v>-1.17298901764E-2</v>
      </c>
      <c r="E414" s="3">
        <v>9.8724104550799996E-3</v>
      </c>
      <c r="F414" s="3">
        <v>5.3387682059199996E-3</v>
      </c>
      <c r="G414" s="3">
        <v>9.5968183696399992E-3</v>
      </c>
      <c r="H414" s="3">
        <v>3.6850277186200001E-2</v>
      </c>
      <c r="I414" s="3">
        <v>7.9875745850099995E-3</v>
      </c>
      <c r="J414" s="3">
        <v>7.8292434953199999E-3</v>
      </c>
      <c r="K414" s="3">
        <v>2.17023238807E-3</v>
      </c>
      <c r="L414" s="3">
        <v>1.84776567273E-2</v>
      </c>
      <c r="M414" s="3">
        <v>-1.9197254126399999E-2</v>
      </c>
      <c r="N414" s="3">
        <v>2.0897805697099999E-3</v>
      </c>
      <c r="O414" s="3">
        <f t="shared" si="364"/>
        <v>1.5404900871958335E-3</v>
      </c>
      <c r="P414" s="3">
        <f t="shared" si="365"/>
        <v>1.9806907258427337E-2</v>
      </c>
      <c r="Q414" s="3"/>
      <c r="R414" s="4">
        <f t="shared" si="369"/>
        <v>-1</v>
      </c>
      <c r="S414" s="4">
        <f t="shared" si="370"/>
        <v>1</v>
      </c>
      <c r="T414" s="4">
        <f t="shared" si="371"/>
        <v>-1</v>
      </c>
      <c r="U414" s="4">
        <f t="shared" si="372"/>
        <v>1</v>
      </c>
      <c r="V414" s="4">
        <f t="shared" si="373"/>
        <v>1</v>
      </c>
      <c r="W414" s="4">
        <f t="shared" si="374"/>
        <v>1</v>
      </c>
      <c r="X414" s="4">
        <f t="shared" si="375"/>
        <v>1</v>
      </c>
      <c r="Y414" s="4">
        <f t="shared" si="376"/>
        <v>1</v>
      </c>
      <c r="Z414" s="4">
        <f t="shared" si="377"/>
        <v>1</v>
      </c>
      <c r="AA414" s="4">
        <f t="shared" si="378"/>
        <v>-1</v>
      </c>
      <c r="AB414" s="4">
        <f t="shared" si="379"/>
        <v>-1</v>
      </c>
      <c r="AC414" s="4">
        <f t="shared" si="380"/>
        <v>-1</v>
      </c>
      <c r="AE414" s="4">
        <f t="shared" si="416"/>
        <v>5.0799736633100001E-2</v>
      </c>
      <c r="AF414" s="4">
        <f t="shared" si="381"/>
        <v>-1.17298901764E-2</v>
      </c>
      <c r="AG414" s="4">
        <f t="shared" si="382"/>
        <v>-9.8724104550799996E-3</v>
      </c>
      <c r="AH414" s="4">
        <f t="shared" si="383"/>
        <v>5.3387682059199996E-3</v>
      </c>
      <c r="AI414" s="4">
        <f t="shared" si="384"/>
        <v>9.5968183696399992E-3</v>
      </c>
      <c r="AJ414" s="4">
        <f t="shared" si="385"/>
        <v>3.6850277186200001E-2</v>
      </c>
      <c r="AK414" s="4">
        <f t="shared" si="386"/>
        <v>7.9875745850099995E-3</v>
      </c>
      <c r="AL414" s="4">
        <f t="shared" si="387"/>
        <v>7.8292434953199999E-3</v>
      </c>
      <c r="AM414" s="4">
        <f t="shared" si="388"/>
        <v>2.17023238807E-3</v>
      </c>
      <c r="AN414" s="4">
        <f t="shared" si="389"/>
        <v>1.84776567273E-2</v>
      </c>
      <c r="AO414" s="4">
        <f t="shared" si="390"/>
        <v>1.9197254126399999E-2</v>
      </c>
      <c r="AP414" s="4">
        <f t="shared" si="391"/>
        <v>2.0897805697099999E-3</v>
      </c>
      <c r="AQ414" s="4">
        <f t="shared" si="417"/>
        <v>1.1561253471265832E-2</v>
      </c>
      <c r="AS414" s="4">
        <f t="shared" si="418"/>
        <v>8.9395126824051555E-2</v>
      </c>
      <c r="AT414" s="4">
        <f t="shared" si="392"/>
        <v>-1.1298940474581994E-2</v>
      </c>
      <c r="AU414" s="4">
        <f t="shared" si="393"/>
        <v>-3.54910455672496E-2</v>
      </c>
      <c r="AV414" s="4">
        <f t="shared" si="394"/>
        <v>1.6394180242686067E-2</v>
      </c>
      <c r="AW414" s="4">
        <f t="shared" si="395"/>
        <v>3.0998130514624554E-2</v>
      </c>
      <c r="AX414" s="4">
        <f t="shared" si="396"/>
        <v>0.136433848832022</v>
      </c>
      <c r="AY414" s="4">
        <f t="shared" si="397"/>
        <v>9.4410094490549101E-2</v>
      </c>
      <c r="AZ414" s="4">
        <f t="shared" si="398"/>
        <v>0.10078812334450664</v>
      </c>
      <c r="BA414" s="4">
        <f t="shared" si="399"/>
        <v>3.5026650508505355E-2</v>
      </c>
      <c r="BB414" s="4">
        <f t="shared" si="400"/>
        <v>6.8708525588291311E-2</v>
      </c>
      <c r="BC414" s="4">
        <f t="shared" si="401"/>
        <v>7.7724725606087716E-2</v>
      </c>
      <c r="BD414" s="4">
        <f t="shared" si="402"/>
        <v>1.1737807494776429E-2</v>
      </c>
      <c r="BE414" s="4">
        <f t="shared" si="403"/>
        <v>5.1235602283689084E-2</v>
      </c>
      <c r="BG414" s="4">
        <f t="shared" si="404"/>
        <v>0.22557869520149085</v>
      </c>
      <c r="BH414" s="4">
        <f t="shared" si="405"/>
        <v>0.42238673657934583</v>
      </c>
      <c r="BI414" s="4">
        <f t="shared" si="406"/>
        <v>0.12022026716539204</v>
      </c>
      <c r="BJ414" s="4">
        <f t="shared" si="407"/>
        <v>0.12251493327131932</v>
      </c>
      <c r="BK414" s="4">
        <f t="shared" si="408"/>
        <v>0.12094342991171518</v>
      </c>
      <c r="BL414" s="4">
        <f t="shared" si="409"/>
        <v>0.10302119492379629</v>
      </c>
      <c r="BM414" s="4">
        <f t="shared" si="410"/>
        <v>3.5072882181106754E-2</v>
      </c>
      <c r="BN414" s="4">
        <f t="shared" si="411"/>
        <v>3.1025021764438884E-2</v>
      </c>
      <c r="BO414" s="4">
        <f t="shared" si="412"/>
        <v>2.4645328752289284E-2</v>
      </c>
      <c r="BP414" s="4">
        <f t="shared" si="413"/>
        <v>0.10634061023846331</v>
      </c>
      <c r="BQ414" s="4">
        <f t="shared" si="414"/>
        <v>8.9614186532366621E-2</v>
      </c>
      <c r="BR414" s="4">
        <f t="shared" si="415"/>
        <v>8.0387060861883672E-2</v>
      </c>
      <c r="BT414" s="4">
        <f t="shared" ref="BT414:BT432" si="419">(1+B414+AQ414*$BE$2/$AQ$2)*BT413</f>
        <v>94.839449723525732</v>
      </c>
      <c r="BU414" s="4">
        <f t="shared" ref="BU414:BU432" si="420">(1+B414+BE414)*BU413</f>
        <v>472.53346901233488</v>
      </c>
      <c r="BV414" s="5">
        <f t="shared" si="366"/>
        <v>2.2978259266947999E-2</v>
      </c>
      <c r="BW414" s="4">
        <f t="shared" si="368"/>
        <v>22.893383831156775</v>
      </c>
      <c r="BX414" s="4">
        <f>MAX(BW$28:BW414)</f>
        <v>22.893383831156775</v>
      </c>
      <c r="BY414" s="18">
        <f t="shared" si="367"/>
        <v>0</v>
      </c>
    </row>
    <row r="415" spans="1:77" x14ac:dyDescent="0.25">
      <c r="A415" s="2">
        <v>41394</v>
      </c>
      <c r="B415" s="3">
        <v>2.4676265556799998E-4</v>
      </c>
      <c r="C415" s="3">
        <v>-2.9534369893700001E-2</v>
      </c>
      <c r="D415" s="3">
        <v>-4.3966143961000001E-2</v>
      </c>
      <c r="E415" s="3">
        <v>-7.7475591964100005E-2</v>
      </c>
      <c r="F415" s="3">
        <v>1.52450744102E-2</v>
      </c>
      <c r="G415" s="3">
        <v>4.8033592481899999E-3</v>
      </c>
      <c r="H415" s="3">
        <v>1.87747263683E-2</v>
      </c>
      <c r="I415" s="3">
        <v>3.7233450040300002E-3</v>
      </c>
      <c r="J415" s="3">
        <v>4.7201699860299996E-3</v>
      </c>
      <c r="K415" s="3">
        <v>6.7162931988200003E-3</v>
      </c>
      <c r="L415" s="3">
        <v>-5.1259709005700002E-3</v>
      </c>
      <c r="M415" s="3">
        <v>-3.5245900401700003E-2</v>
      </c>
      <c r="N415" s="3">
        <v>2.0561686873300001E-2</v>
      </c>
      <c r="O415" s="3">
        <f t="shared" si="364"/>
        <v>-9.7336101693499995E-3</v>
      </c>
      <c r="P415" s="3">
        <f t="shared" si="365"/>
        <v>-1.0853919336225948E-2</v>
      </c>
      <c r="Q415" s="3"/>
      <c r="R415" s="4">
        <f t="shared" si="369"/>
        <v>-1</v>
      </c>
      <c r="S415" s="4">
        <f t="shared" si="370"/>
        <v>1</v>
      </c>
      <c r="T415" s="4">
        <f t="shared" si="371"/>
        <v>-1</v>
      </c>
      <c r="U415" s="4">
        <f t="shared" si="372"/>
        <v>1</v>
      </c>
      <c r="V415" s="4">
        <f t="shared" si="373"/>
        <v>1</v>
      </c>
      <c r="W415" s="4">
        <f t="shared" si="374"/>
        <v>1</v>
      </c>
      <c r="X415" s="4">
        <f t="shared" si="375"/>
        <v>1</v>
      </c>
      <c r="Y415" s="4">
        <f t="shared" si="376"/>
        <v>1</v>
      </c>
      <c r="Z415" s="4">
        <f t="shared" si="377"/>
        <v>1</v>
      </c>
      <c r="AA415" s="4">
        <f t="shared" si="378"/>
        <v>1</v>
      </c>
      <c r="AB415" s="4">
        <f t="shared" si="379"/>
        <v>-1</v>
      </c>
      <c r="AC415" s="4">
        <f t="shared" si="380"/>
        <v>-1</v>
      </c>
      <c r="AE415" s="4">
        <f t="shared" si="416"/>
        <v>2.9534369893700001E-2</v>
      </c>
      <c r="AF415" s="4">
        <f t="shared" si="381"/>
        <v>-4.3966143961000001E-2</v>
      </c>
      <c r="AG415" s="4">
        <f t="shared" si="382"/>
        <v>7.7475591964100005E-2</v>
      </c>
      <c r="AH415" s="4">
        <f t="shared" si="383"/>
        <v>1.52450744102E-2</v>
      </c>
      <c r="AI415" s="4">
        <f t="shared" si="384"/>
        <v>4.8033592481899999E-3</v>
      </c>
      <c r="AJ415" s="4">
        <f t="shared" si="385"/>
        <v>1.87747263683E-2</v>
      </c>
      <c r="AK415" s="4">
        <f t="shared" si="386"/>
        <v>3.7233450040300002E-3</v>
      </c>
      <c r="AL415" s="4">
        <f t="shared" si="387"/>
        <v>4.7201699860299996E-3</v>
      </c>
      <c r="AM415" s="4">
        <f t="shared" si="388"/>
        <v>6.7162931988200003E-3</v>
      </c>
      <c r="AN415" s="4">
        <f t="shared" si="389"/>
        <v>5.1259709005700002E-3</v>
      </c>
      <c r="AO415" s="4">
        <f t="shared" si="390"/>
        <v>3.5245900401700003E-2</v>
      </c>
      <c r="AP415" s="4">
        <f t="shared" si="391"/>
        <v>-2.0561686873300001E-2</v>
      </c>
      <c r="AQ415" s="4">
        <f t="shared" si="417"/>
        <v>1.1403080878445E-2</v>
      </c>
      <c r="AS415" s="4">
        <f t="shared" si="418"/>
        <v>5.2370849768980862E-2</v>
      </c>
      <c r="AT415" s="4">
        <f t="shared" si="392"/>
        <v>-4.1635913397333593E-2</v>
      </c>
      <c r="AU415" s="4">
        <f t="shared" si="393"/>
        <v>0.25777880482502541</v>
      </c>
      <c r="AV415" s="4">
        <f t="shared" si="394"/>
        <v>4.9773767174777099E-2</v>
      </c>
      <c r="AW415" s="4">
        <f t="shared" si="395"/>
        <v>1.5886300733148707E-2</v>
      </c>
      <c r="AX415" s="4">
        <f t="shared" si="396"/>
        <v>7.2896558352628205E-2</v>
      </c>
      <c r="AY415" s="4">
        <f t="shared" si="397"/>
        <v>4.2464089318963491E-2</v>
      </c>
      <c r="AZ415" s="4">
        <f t="shared" si="398"/>
        <v>6.0856298788357917E-2</v>
      </c>
      <c r="BA415" s="4">
        <f t="shared" si="399"/>
        <v>0.10900715939033485</v>
      </c>
      <c r="BB415" s="4">
        <f t="shared" si="400"/>
        <v>1.9281329640953821E-2</v>
      </c>
      <c r="BC415" s="4">
        <f t="shared" si="401"/>
        <v>0.15732286043335328</v>
      </c>
      <c r="BD415" s="4">
        <f t="shared" si="402"/>
        <v>-0.10231341538224857</v>
      </c>
      <c r="BE415" s="4">
        <f t="shared" si="403"/>
        <v>5.7807390803911805E-2</v>
      </c>
      <c r="BG415" s="4">
        <f t="shared" si="404"/>
        <v>0.21345270945418457</v>
      </c>
      <c r="BH415" s="4">
        <f t="shared" si="405"/>
        <v>0.42149746495281276</v>
      </c>
      <c r="BI415" s="4">
        <f t="shared" si="406"/>
        <v>0.11960844073819589</v>
      </c>
      <c r="BJ415" s="4">
        <f t="shared" si="407"/>
        <v>0.1226087717597374</v>
      </c>
      <c r="BK415" s="4">
        <f t="shared" si="408"/>
        <v>0.11850682580808858</v>
      </c>
      <c r="BL415" s="4">
        <f t="shared" si="409"/>
        <v>0.10408827561321607</v>
      </c>
      <c r="BM415" s="4">
        <f t="shared" si="410"/>
        <v>3.5534985843444312E-2</v>
      </c>
      <c r="BN415" s="4">
        <f t="shared" si="411"/>
        <v>3.1417422130711838E-2</v>
      </c>
      <c r="BO415" s="4">
        <f t="shared" si="412"/>
        <v>2.2738901947322081E-2</v>
      </c>
      <c r="BP415" s="4">
        <f t="shared" si="413"/>
        <v>9.8725592924207684E-2</v>
      </c>
      <c r="BQ415" s="4">
        <f t="shared" si="414"/>
        <v>8.9255132614772734E-2</v>
      </c>
      <c r="BR415" s="4">
        <f t="shared" si="415"/>
        <v>8.0482772240389938E-2</v>
      </c>
      <c r="BT415" s="4">
        <f t="shared" si="419"/>
        <v>98.189934241107196</v>
      </c>
      <c r="BU415" s="4">
        <f t="shared" si="420"/>
        <v>499.96599953711734</v>
      </c>
      <c r="BV415" s="5">
        <f t="shared" si="366"/>
        <v>1.3951353100508001E-2</v>
      </c>
      <c r="BW415" s="4">
        <f t="shared" si="368"/>
        <v>23.218426744839817</v>
      </c>
      <c r="BX415" s="4">
        <f>MAX(BW$28:BW415)</f>
        <v>23.218426744839817</v>
      </c>
      <c r="BY415" s="18">
        <f t="shared" si="367"/>
        <v>0</v>
      </c>
    </row>
    <row r="416" spans="1:77" x14ac:dyDescent="0.25">
      <c r="A416" s="2">
        <v>41425</v>
      </c>
      <c r="B416" s="3">
        <v>2.3571466236099999E-4</v>
      </c>
      <c r="C416" s="3">
        <v>1.2231599080999999E-2</v>
      </c>
      <c r="D416" s="3">
        <v>1.84659994573E-2</v>
      </c>
      <c r="E416" s="3">
        <v>-5.4789341109699997E-2</v>
      </c>
      <c r="F416" s="3">
        <v>5.6034644973000002E-2</v>
      </c>
      <c r="G416" s="3">
        <v>2.90284283049E-2</v>
      </c>
      <c r="H416" s="3">
        <v>2.30143085083E-2</v>
      </c>
      <c r="I416" s="3">
        <v>-9.8121632567099992E-3</v>
      </c>
      <c r="J416" s="3">
        <v>-1.3615011731E-2</v>
      </c>
      <c r="K416" s="3">
        <v>-1.5546500736699999E-2</v>
      </c>
      <c r="L416" s="3">
        <v>-7.2531004248199998E-2</v>
      </c>
      <c r="M416" s="3">
        <v>-3.4137256987900003E-2</v>
      </c>
      <c r="N416" s="3">
        <v>-2.17388092243E-2</v>
      </c>
      <c r="O416" s="3">
        <f t="shared" si="364"/>
        <v>-6.9495922475008333E-3</v>
      </c>
      <c r="P416" s="3">
        <f t="shared" si="365"/>
        <v>-5.5101410949655531E-2</v>
      </c>
      <c r="Q416" s="3"/>
      <c r="R416" s="4">
        <f t="shared" si="369"/>
        <v>-1</v>
      </c>
      <c r="S416" s="4">
        <f t="shared" si="370"/>
        <v>1</v>
      </c>
      <c r="T416" s="4">
        <f t="shared" si="371"/>
        <v>-1</v>
      </c>
      <c r="U416" s="4">
        <f t="shared" si="372"/>
        <v>1</v>
      </c>
      <c r="V416" s="4">
        <f t="shared" si="373"/>
        <v>1</v>
      </c>
      <c r="W416" s="4">
        <f t="shared" si="374"/>
        <v>1</v>
      </c>
      <c r="X416" s="4">
        <f t="shared" si="375"/>
        <v>1</v>
      </c>
      <c r="Y416" s="4">
        <f t="shared" si="376"/>
        <v>1</v>
      </c>
      <c r="Z416" s="4">
        <f t="shared" si="377"/>
        <v>1</v>
      </c>
      <c r="AA416" s="4">
        <f t="shared" si="378"/>
        <v>1</v>
      </c>
      <c r="AB416" s="4">
        <f t="shared" si="379"/>
        <v>-1</v>
      </c>
      <c r="AC416" s="4">
        <f t="shared" si="380"/>
        <v>-1</v>
      </c>
      <c r="AE416" s="4">
        <f t="shared" si="416"/>
        <v>-1.2231599080999999E-2</v>
      </c>
      <c r="AF416" s="4">
        <f t="shared" si="381"/>
        <v>1.84659994573E-2</v>
      </c>
      <c r="AG416" s="4">
        <f t="shared" si="382"/>
        <v>5.4789341109699997E-2</v>
      </c>
      <c r="AH416" s="4">
        <f t="shared" si="383"/>
        <v>5.6034644973000002E-2</v>
      </c>
      <c r="AI416" s="4">
        <f t="shared" si="384"/>
        <v>2.90284283049E-2</v>
      </c>
      <c r="AJ416" s="4">
        <f t="shared" si="385"/>
        <v>2.30143085083E-2</v>
      </c>
      <c r="AK416" s="4">
        <f t="shared" si="386"/>
        <v>-9.8121632567099992E-3</v>
      </c>
      <c r="AL416" s="4">
        <f t="shared" si="387"/>
        <v>-1.3615011731E-2</v>
      </c>
      <c r="AM416" s="4">
        <f t="shared" si="388"/>
        <v>-1.5546500736699999E-2</v>
      </c>
      <c r="AN416" s="4">
        <f t="shared" si="389"/>
        <v>-7.2531004248199998E-2</v>
      </c>
      <c r="AO416" s="4">
        <f t="shared" si="390"/>
        <v>3.4137256987900003E-2</v>
      </c>
      <c r="AP416" s="4">
        <f t="shared" si="391"/>
        <v>2.17388092243E-2</v>
      </c>
      <c r="AQ416" s="4">
        <f t="shared" si="417"/>
        <v>9.4560424593158332E-3</v>
      </c>
      <c r="AS416" s="4">
        <f t="shared" si="418"/>
        <v>-2.2921422009169461E-2</v>
      </c>
      <c r="AT416" s="4">
        <f t="shared" si="392"/>
        <v>1.7524185545806113E-2</v>
      </c>
      <c r="AU416" s="4">
        <f t="shared" si="393"/>
        <v>0.18322901217189269</v>
      </c>
      <c r="AV416" s="4">
        <f t="shared" si="394"/>
        <v>0.18280794813866919</v>
      </c>
      <c r="AW416" s="4">
        <f t="shared" si="395"/>
        <v>9.7980612026210195E-2</v>
      </c>
      <c r="AX416" s="4">
        <f t="shared" si="396"/>
        <v>8.8441501687738122E-2</v>
      </c>
      <c r="AY416" s="4">
        <f t="shared" si="397"/>
        <v>-0.11045073494543352</v>
      </c>
      <c r="AZ416" s="4">
        <f t="shared" si="398"/>
        <v>-0.17334346114528296</v>
      </c>
      <c r="BA416" s="4">
        <f t="shared" si="399"/>
        <v>-0.2734784779443738</v>
      </c>
      <c r="BB416" s="4">
        <f t="shared" si="400"/>
        <v>-0.29386910566901353</v>
      </c>
      <c r="BC416" s="4">
        <f t="shared" si="401"/>
        <v>0.15298731171119184</v>
      </c>
      <c r="BD416" s="4">
        <f t="shared" si="402"/>
        <v>0.10804204984077559</v>
      </c>
      <c r="BE416" s="4">
        <f t="shared" si="403"/>
        <v>-3.5875483825824526E-3</v>
      </c>
      <c r="BG416" s="4">
        <f t="shared" si="404"/>
        <v>0.21408765765698062</v>
      </c>
      <c r="BH416" s="4">
        <f t="shared" si="405"/>
        <v>0.42572516252661219</v>
      </c>
      <c r="BI416" s="4">
        <f t="shared" si="406"/>
        <v>0.14039856689465535</v>
      </c>
      <c r="BJ416" s="4">
        <f t="shared" si="407"/>
        <v>0.11613570432226124</v>
      </c>
      <c r="BK416" s="4">
        <f t="shared" si="408"/>
        <v>0.11783382052764625</v>
      </c>
      <c r="BL416" s="4">
        <f t="shared" si="409"/>
        <v>0.10247466955388522</v>
      </c>
      <c r="BM416" s="4">
        <f t="shared" si="410"/>
        <v>3.4798028364605167E-2</v>
      </c>
      <c r="BN416" s="4">
        <f t="shared" si="411"/>
        <v>3.148457160146953E-2</v>
      </c>
      <c r="BO416" s="4">
        <f t="shared" si="412"/>
        <v>1.9916392593825015E-2</v>
      </c>
      <c r="BP416" s="4">
        <f t="shared" si="413"/>
        <v>9.8925367910440001E-2</v>
      </c>
      <c r="BQ416" s="4">
        <f t="shared" si="414"/>
        <v>8.0436330136501935E-2</v>
      </c>
      <c r="BR416" s="4">
        <f t="shared" si="415"/>
        <v>8.1598629727139493E-2</v>
      </c>
      <c r="BT416" s="4">
        <f t="shared" si="419"/>
        <v>101.06954213413323</v>
      </c>
      <c r="BU416" s="4">
        <f t="shared" si="420"/>
        <v>498.29019664090464</v>
      </c>
      <c r="BV416" s="5">
        <f t="shared" si="366"/>
        <v>7.5899848103E-3</v>
      </c>
      <c r="BW416" s="4">
        <f t="shared" si="368"/>
        <v>23.40012717477293</v>
      </c>
      <c r="BX416" s="4">
        <f>MAX(BW$28:BW416)</f>
        <v>23.40012717477293</v>
      </c>
      <c r="BY416" s="18">
        <f t="shared" si="367"/>
        <v>0</v>
      </c>
    </row>
    <row r="417" spans="1:77" x14ac:dyDescent="0.25">
      <c r="A417" s="2">
        <v>41453</v>
      </c>
      <c r="B417" s="3">
        <v>2.1275226969799999E-4</v>
      </c>
      <c r="C417" s="3">
        <v>-7.7357792310899995E-2</v>
      </c>
      <c r="D417" s="3">
        <v>-5.1422818263399998E-2</v>
      </c>
      <c r="E417" s="3">
        <v>-0.12156123046800001</v>
      </c>
      <c r="F417" s="3">
        <v>-4.81058965093E-2</v>
      </c>
      <c r="G417" s="3">
        <v>-5.5799279379900001E-2</v>
      </c>
      <c r="H417" s="3">
        <v>-1.4316454669000001E-2</v>
      </c>
      <c r="I417" s="3">
        <v>-7.3368328207800001E-3</v>
      </c>
      <c r="J417" s="3">
        <v>-1.4388190680300001E-2</v>
      </c>
      <c r="K417" s="3">
        <v>-1.31644831232E-2</v>
      </c>
      <c r="L417" s="3">
        <v>-4.0282145624099999E-2</v>
      </c>
      <c r="M417" s="3">
        <v>1.91629990452E-2</v>
      </c>
      <c r="N417" s="3">
        <v>3.2313367604999998E-3</v>
      </c>
      <c r="O417" s="3">
        <f t="shared" si="364"/>
        <v>-3.5111732336931663E-2</v>
      </c>
      <c r="P417" s="3">
        <f t="shared" si="365"/>
        <v>-9.5735844047486474E-2</v>
      </c>
      <c r="Q417" s="3"/>
      <c r="R417" s="4">
        <f t="shared" si="369"/>
        <v>-1</v>
      </c>
      <c r="S417" s="4">
        <f t="shared" si="370"/>
        <v>1</v>
      </c>
      <c r="T417" s="4">
        <f t="shared" si="371"/>
        <v>-1</v>
      </c>
      <c r="U417" s="4">
        <f t="shared" si="372"/>
        <v>1</v>
      </c>
      <c r="V417" s="4">
        <f t="shared" si="373"/>
        <v>1</v>
      </c>
      <c r="W417" s="4">
        <f t="shared" si="374"/>
        <v>1</v>
      </c>
      <c r="X417" s="4">
        <f t="shared" si="375"/>
        <v>-1</v>
      </c>
      <c r="Y417" s="4">
        <f t="shared" si="376"/>
        <v>-1</v>
      </c>
      <c r="Z417" s="4">
        <f t="shared" si="377"/>
        <v>-1</v>
      </c>
      <c r="AA417" s="4">
        <f t="shared" si="378"/>
        <v>1</v>
      </c>
      <c r="AB417" s="4">
        <f t="shared" si="379"/>
        <v>-1</v>
      </c>
      <c r="AC417" s="4">
        <f t="shared" si="380"/>
        <v>-1</v>
      </c>
      <c r="AE417" s="4">
        <f t="shared" si="416"/>
        <v>7.7357792310899995E-2</v>
      </c>
      <c r="AF417" s="4">
        <f t="shared" si="381"/>
        <v>-5.1422818263399998E-2</v>
      </c>
      <c r="AG417" s="4">
        <f t="shared" si="382"/>
        <v>0.12156123046800001</v>
      </c>
      <c r="AH417" s="4">
        <f t="shared" si="383"/>
        <v>-4.81058965093E-2</v>
      </c>
      <c r="AI417" s="4">
        <f t="shared" si="384"/>
        <v>-5.5799279379900001E-2</v>
      </c>
      <c r="AJ417" s="4">
        <f t="shared" si="385"/>
        <v>-1.4316454669000001E-2</v>
      </c>
      <c r="AK417" s="4">
        <f t="shared" si="386"/>
        <v>-7.3368328207800001E-3</v>
      </c>
      <c r="AL417" s="4">
        <f t="shared" si="387"/>
        <v>-1.4388190680300001E-2</v>
      </c>
      <c r="AM417" s="4">
        <f t="shared" si="388"/>
        <v>-1.31644831232E-2</v>
      </c>
      <c r="AN417" s="4">
        <f t="shared" si="389"/>
        <v>-4.0282145624099999E-2</v>
      </c>
      <c r="AO417" s="4">
        <f t="shared" si="390"/>
        <v>-1.91629990452E-2</v>
      </c>
      <c r="AP417" s="4">
        <f t="shared" si="391"/>
        <v>-3.2313367604999998E-3</v>
      </c>
      <c r="AQ417" s="4">
        <f t="shared" si="417"/>
        <v>-5.6909511747316672E-3</v>
      </c>
      <c r="AS417" s="4">
        <f t="shared" si="418"/>
        <v>0.14453480066533417</v>
      </c>
      <c r="AT417" s="4">
        <f t="shared" si="392"/>
        <v>-4.8315507552538002E-2</v>
      </c>
      <c r="AU417" s="4">
        <f t="shared" si="393"/>
        <v>0.34633182704552967</v>
      </c>
      <c r="AV417" s="4">
        <f t="shared" si="394"/>
        <v>-0.16568856852432737</v>
      </c>
      <c r="AW417" s="4">
        <f t="shared" si="395"/>
        <v>-0.18941685546657919</v>
      </c>
      <c r="AX417" s="4">
        <f t="shared" si="396"/>
        <v>-5.5882901526105803E-2</v>
      </c>
      <c r="AY417" s="4">
        <f t="shared" si="397"/>
        <v>-8.4336189900260705E-2</v>
      </c>
      <c r="AZ417" s="4">
        <f t="shared" si="398"/>
        <v>-0.18279671532362141</v>
      </c>
      <c r="BA417" s="4">
        <f t="shared" si="399"/>
        <v>-0.2643949311841059</v>
      </c>
      <c r="BB417" s="4">
        <f t="shared" si="400"/>
        <v>-0.1628789317642714</v>
      </c>
      <c r="BC417" s="4">
        <f t="shared" si="401"/>
        <v>-9.5295242896736035E-2</v>
      </c>
      <c r="BD417" s="4">
        <f t="shared" si="402"/>
        <v>-1.5840152077579637E-2</v>
      </c>
      <c r="BE417" s="4">
        <f t="shared" si="403"/>
        <v>-6.4498280708771796E-2</v>
      </c>
      <c r="BG417" s="4">
        <f t="shared" si="404"/>
        <v>0.20750257084669682</v>
      </c>
      <c r="BH417" s="4">
        <f t="shared" si="405"/>
        <v>0.39697899667159503</v>
      </c>
      <c r="BI417" s="4">
        <f t="shared" si="406"/>
        <v>0.13787198319733773</v>
      </c>
      <c r="BJ417" s="4">
        <f t="shared" si="407"/>
        <v>6.707674590984794E-2</v>
      </c>
      <c r="BK417" s="4">
        <f t="shared" si="408"/>
        <v>7.1441228057300438E-2</v>
      </c>
      <c r="BL417" s="4">
        <f t="shared" si="409"/>
        <v>6.4046895128049036E-2</v>
      </c>
      <c r="BM417" s="4">
        <f t="shared" si="410"/>
        <v>3.2244864650081258E-2</v>
      </c>
      <c r="BN417" s="4">
        <f t="shared" si="411"/>
        <v>2.6474971628683463E-2</v>
      </c>
      <c r="BO417" s="4">
        <f t="shared" si="412"/>
        <v>2.3102329188208245E-2</v>
      </c>
      <c r="BP417" s="4">
        <f t="shared" si="413"/>
        <v>0.10557695785597489</v>
      </c>
      <c r="BQ417" s="4">
        <f t="shared" si="414"/>
        <v>7.2887288177626755E-2</v>
      </c>
      <c r="BR417" s="4">
        <f t="shared" si="415"/>
        <v>6.838479220201879E-2</v>
      </c>
      <c r="BT417" s="4">
        <f t="shared" si="419"/>
        <v>99.321517103898003</v>
      </c>
      <c r="BU417" s="4">
        <f t="shared" si="420"/>
        <v>466.25734803383403</v>
      </c>
      <c r="BV417" s="5">
        <f t="shared" si="366"/>
        <v>-1.3855666050680001E-2</v>
      </c>
      <c r="BW417" s="4">
        <f t="shared" si="368"/>
        <v>23.080881257263488</v>
      </c>
      <c r="BX417" s="4">
        <f>MAX(BW$28:BW417)</f>
        <v>23.40012717477293</v>
      </c>
      <c r="BY417" s="18">
        <f t="shared" si="367"/>
        <v>1.3642913780982013E-2</v>
      </c>
    </row>
    <row r="418" spans="1:77" x14ac:dyDescent="0.25">
      <c r="A418" s="2">
        <v>41486</v>
      </c>
      <c r="B418" s="3">
        <v>2.4532653876400002E-4</v>
      </c>
      <c r="C418" s="3">
        <v>6.8962968848900004E-3</v>
      </c>
      <c r="D418" s="3">
        <v>-8.8188491306200004E-2</v>
      </c>
      <c r="E418" s="3">
        <v>7.10137952455E-2</v>
      </c>
      <c r="F418" s="3">
        <v>3.5789253685299997E-2</v>
      </c>
      <c r="G418" s="3">
        <v>6.4386172695899996E-2</v>
      </c>
      <c r="H418" s="3">
        <v>5.0614338387400003E-2</v>
      </c>
      <c r="I418" s="3">
        <v>2.9094534992000001E-3</v>
      </c>
      <c r="J418" s="3">
        <v>3.1357033530200001E-3</v>
      </c>
      <c r="K418" s="3">
        <v>-5.8411860240099997E-4</v>
      </c>
      <c r="L418" s="3">
        <v>-1.9934683126E-2</v>
      </c>
      <c r="M418" s="3">
        <v>6.8878828501700001E-3</v>
      </c>
      <c r="N418" s="3">
        <v>-5.0671840085999998E-3</v>
      </c>
      <c r="O418" s="3">
        <f t="shared" si="364"/>
        <v>1.0654868296514915E-2</v>
      </c>
      <c r="P418" s="3">
        <f t="shared" si="365"/>
        <v>3.3001113512635127E-2</v>
      </c>
      <c r="Q418" s="3"/>
      <c r="R418" s="4">
        <f t="shared" si="369"/>
        <v>-1</v>
      </c>
      <c r="S418" s="4">
        <f t="shared" si="370"/>
        <v>1</v>
      </c>
      <c r="T418" s="4">
        <f t="shared" si="371"/>
        <v>-1</v>
      </c>
      <c r="U418" s="4">
        <f t="shared" si="372"/>
        <v>1</v>
      </c>
      <c r="V418" s="4">
        <f t="shared" si="373"/>
        <v>1</v>
      </c>
      <c r="W418" s="4">
        <f t="shared" si="374"/>
        <v>1</v>
      </c>
      <c r="X418" s="4">
        <f t="shared" si="375"/>
        <v>1</v>
      </c>
      <c r="Y418" s="4">
        <f t="shared" si="376"/>
        <v>-1</v>
      </c>
      <c r="Z418" s="4">
        <f t="shared" si="377"/>
        <v>-1</v>
      </c>
      <c r="AA418" s="4">
        <f t="shared" si="378"/>
        <v>-1</v>
      </c>
      <c r="AB418" s="4">
        <f t="shared" si="379"/>
        <v>-1</v>
      </c>
      <c r="AC418" s="4">
        <f t="shared" si="380"/>
        <v>-1</v>
      </c>
      <c r="AE418" s="4">
        <f t="shared" si="416"/>
        <v>-6.8962968848900004E-3</v>
      </c>
      <c r="AF418" s="4">
        <f t="shared" si="381"/>
        <v>-8.8188491306200004E-2</v>
      </c>
      <c r="AG418" s="4">
        <f t="shared" si="382"/>
        <v>-7.10137952455E-2</v>
      </c>
      <c r="AH418" s="4">
        <f t="shared" si="383"/>
        <v>3.5789253685299997E-2</v>
      </c>
      <c r="AI418" s="4">
        <f t="shared" si="384"/>
        <v>6.4386172695899996E-2</v>
      </c>
      <c r="AJ418" s="4">
        <f t="shared" si="385"/>
        <v>5.0614338387400003E-2</v>
      </c>
      <c r="AK418" s="4">
        <f t="shared" si="386"/>
        <v>-2.9094534992000001E-3</v>
      </c>
      <c r="AL418" s="4">
        <f t="shared" si="387"/>
        <v>-3.1357033530200001E-3</v>
      </c>
      <c r="AM418" s="4">
        <f t="shared" si="388"/>
        <v>5.8411860240099997E-4</v>
      </c>
      <c r="AN418" s="4">
        <f t="shared" si="389"/>
        <v>-1.9934683126E-2</v>
      </c>
      <c r="AO418" s="4">
        <f t="shared" si="390"/>
        <v>-6.8878828501700001E-3</v>
      </c>
      <c r="AP418" s="4">
        <f t="shared" si="391"/>
        <v>5.0671840085999998E-3</v>
      </c>
      <c r="AQ418" s="4">
        <f t="shared" si="417"/>
        <v>-3.5437699071149179E-3</v>
      </c>
      <c r="AS418" s="4">
        <f t="shared" si="418"/>
        <v>-1.3293901577701404E-2</v>
      </c>
      <c r="AT418" s="4">
        <f t="shared" si="392"/>
        <v>-8.8859604206370499E-2</v>
      </c>
      <c r="AU418" s="4">
        <f t="shared" si="393"/>
        <v>-0.20602821138463542</v>
      </c>
      <c r="AV418" s="4">
        <f t="shared" si="394"/>
        <v>0.21342271870732218</v>
      </c>
      <c r="AW418" s="4">
        <f t="shared" si="395"/>
        <v>0.36049868932408702</v>
      </c>
      <c r="AX418" s="4">
        <f t="shared" si="396"/>
        <v>0.31610799109750254</v>
      </c>
      <c r="AY418" s="4">
        <f t="shared" si="397"/>
        <v>-3.609199208336783E-2</v>
      </c>
      <c r="AZ418" s="4">
        <f t="shared" si="398"/>
        <v>-4.7376116537518366E-2</v>
      </c>
      <c r="BA418" s="4">
        <f t="shared" si="399"/>
        <v>1.0113588074039606E-2</v>
      </c>
      <c r="BB418" s="4">
        <f t="shared" si="400"/>
        <v>-7.5526643429883009E-2</v>
      </c>
      <c r="BC418" s="4">
        <f t="shared" si="401"/>
        <v>-3.7800187233659674E-2</v>
      </c>
      <c r="BD418" s="4">
        <f t="shared" si="402"/>
        <v>2.963924489895817E-2</v>
      </c>
      <c r="BE418" s="4">
        <f t="shared" si="403"/>
        <v>3.5400464637397773E-2</v>
      </c>
      <c r="BG418" s="4">
        <f t="shared" si="404"/>
        <v>0.21593325991913498</v>
      </c>
      <c r="BH418" s="4">
        <f t="shared" si="405"/>
        <v>0.33015274455400478</v>
      </c>
      <c r="BI418" s="4">
        <f t="shared" si="406"/>
        <v>0.17143598098396601</v>
      </c>
      <c r="BJ418" s="4">
        <f t="shared" si="407"/>
        <v>9.9005908867352097E-2</v>
      </c>
      <c r="BK418" s="4">
        <f t="shared" si="408"/>
        <v>9.6384657864479945E-2</v>
      </c>
      <c r="BL418" s="4">
        <f t="shared" si="409"/>
        <v>6.7873644442991404E-2</v>
      </c>
      <c r="BM418" s="4">
        <f t="shared" si="410"/>
        <v>2.7549435362114572E-2</v>
      </c>
      <c r="BN418" s="4">
        <f t="shared" si="411"/>
        <v>2.8878086232035752E-2</v>
      </c>
      <c r="BO418" s="4">
        <f t="shared" si="412"/>
        <v>2.6377116508434037E-2</v>
      </c>
      <c r="BP418" s="4">
        <f t="shared" si="413"/>
        <v>9.4852633035870715E-2</v>
      </c>
      <c r="BQ418" s="4">
        <f t="shared" si="414"/>
        <v>8.3055931328127025E-2</v>
      </c>
      <c r="BR418" s="4">
        <f t="shared" si="415"/>
        <v>6.6171523536657895E-2</v>
      </c>
      <c r="BT418" s="4">
        <f t="shared" si="419"/>
        <v>98.263051277578469</v>
      </c>
      <c r="BU418" s="4">
        <f t="shared" si="420"/>
        <v>482.87746009619912</v>
      </c>
      <c r="BV418" s="5">
        <f t="shared" si="366"/>
        <v>3.0134955591479599E-2</v>
      </c>
      <c r="BW418" s="4">
        <f t="shared" si="368"/>
        <v>23.782084941673808</v>
      </c>
      <c r="BX418" s="4">
        <f>MAX(BW$28:BW418)</f>
        <v>23.782084941673808</v>
      </c>
      <c r="BY418" s="18">
        <f t="shared" si="367"/>
        <v>0</v>
      </c>
    </row>
    <row r="419" spans="1:77" x14ac:dyDescent="0.25">
      <c r="A419" s="2">
        <v>41516</v>
      </c>
      <c r="B419" s="3">
        <v>2.19581836817E-4</v>
      </c>
      <c r="C419" s="3">
        <v>-3.6199057034300001E-3</v>
      </c>
      <c r="D419" s="3">
        <v>-5.1821838189800001E-3</v>
      </c>
      <c r="E419" s="3">
        <v>6.3303535622400001E-2</v>
      </c>
      <c r="F419" s="3">
        <v>-1.6262441042399999E-2</v>
      </c>
      <c r="G419" s="3">
        <v>-2.3924167546600001E-2</v>
      </c>
      <c r="H419" s="3">
        <v>-2.9287766918500002E-2</v>
      </c>
      <c r="I419" s="3">
        <v>-5.7882440712399997E-3</v>
      </c>
      <c r="J419" s="3">
        <v>-9.20877023487E-3</v>
      </c>
      <c r="K419" s="3">
        <v>-4.98118707997E-3</v>
      </c>
      <c r="L419" s="3">
        <v>-1.66519691111E-3</v>
      </c>
      <c r="M419" s="3">
        <v>6.4431064803199996E-4</v>
      </c>
      <c r="N419" s="3">
        <v>2.2844367350600001E-2</v>
      </c>
      <c r="O419" s="3">
        <f t="shared" si="364"/>
        <v>-1.0939708088390004E-3</v>
      </c>
      <c r="P419" s="3">
        <f t="shared" si="365"/>
        <v>-1.1573773212487093E-2</v>
      </c>
      <c r="Q419" s="3"/>
      <c r="R419" s="4">
        <f t="shared" si="369"/>
        <v>-1</v>
      </c>
      <c r="S419" s="4">
        <f t="shared" si="370"/>
        <v>-1</v>
      </c>
      <c r="T419" s="4">
        <f t="shared" si="371"/>
        <v>-1</v>
      </c>
      <c r="U419" s="4">
        <f t="shared" si="372"/>
        <v>1</v>
      </c>
      <c r="V419" s="4">
        <f t="shared" si="373"/>
        <v>1</v>
      </c>
      <c r="W419" s="4">
        <f t="shared" si="374"/>
        <v>1</v>
      </c>
      <c r="X419" s="4">
        <f t="shared" si="375"/>
        <v>-1</v>
      </c>
      <c r="Y419" s="4">
        <f t="shared" si="376"/>
        <v>-1</v>
      </c>
      <c r="Z419" s="4">
        <f t="shared" si="377"/>
        <v>-1</v>
      </c>
      <c r="AA419" s="4">
        <f t="shared" si="378"/>
        <v>-1</v>
      </c>
      <c r="AB419" s="4">
        <f t="shared" si="379"/>
        <v>-1</v>
      </c>
      <c r="AC419" s="4">
        <f t="shared" si="380"/>
        <v>-1</v>
      </c>
      <c r="AE419" s="4">
        <f t="shared" si="416"/>
        <v>3.6199057034300001E-3</v>
      </c>
      <c r="AF419" s="4">
        <f t="shared" si="381"/>
        <v>-5.1821838189800001E-3</v>
      </c>
      <c r="AG419" s="4">
        <f t="shared" si="382"/>
        <v>-6.3303535622400001E-2</v>
      </c>
      <c r="AH419" s="4">
        <f t="shared" si="383"/>
        <v>-1.6262441042399999E-2</v>
      </c>
      <c r="AI419" s="4">
        <f t="shared" si="384"/>
        <v>-2.3924167546600001E-2</v>
      </c>
      <c r="AJ419" s="4">
        <f t="shared" si="385"/>
        <v>-2.9287766918500002E-2</v>
      </c>
      <c r="AK419" s="4">
        <f t="shared" si="386"/>
        <v>-5.7882440712399997E-3</v>
      </c>
      <c r="AL419" s="4">
        <f t="shared" si="387"/>
        <v>9.20877023487E-3</v>
      </c>
      <c r="AM419" s="4">
        <f t="shared" si="388"/>
        <v>4.98118707997E-3</v>
      </c>
      <c r="AN419" s="4">
        <f t="shared" si="389"/>
        <v>1.66519691111E-3</v>
      </c>
      <c r="AO419" s="4">
        <f t="shared" si="390"/>
        <v>-6.4431064803199996E-4</v>
      </c>
      <c r="AP419" s="4">
        <f t="shared" si="391"/>
        <v>-2.2844367350600001E-2</v>
      </c>
      <c r="AQ419" s="4">
        <f t="shared" si="417"/>
        <v>-1.2313496424114334E-2</v>
      </c>
      <c r="AS419" s="4">
        <f t="shared" si="418"/>
        <v>6.7056009894642847E-3</v>
      </c>
      <c r="AT419" s="4">
        <f t="shared" si="392"/>
        <v>-6.2785288378934849E-3</v>
      </c>
      <c r="AU419" s="4">
        <f t="shared" si="393"/>
        <v>-0.14770186575552219</v>
      </c>
      <c r="AV419" s="4">
        <f t="shared" si="394"/>
        <v>-6.5702910981559226E-2</v>
      </c>
      <c r="AW419" s="4">
        <f t="shared" si="395"/>
        <v>-9.9286206235179808E-2</v>
      </c>
      <c r="AX419" s="4">
        <f t="shared" si="396"/>
        <v>-0.17260170517644416</v>
      </c>
      <c r="AY419" s="4">
        <f t="shared" si="397"/>
        <v>-8.4041563758506313E-2</v>
      </c>
      <c r="AZ419" s="4">
        <f t="shared" si="398"/>
        <v>0.12755374661433486</v>
      </c>
      <c r="BA419" s="4">
        <f t="shared" si="399"/>
        <v>7.5538007778481381E-2</v>
      </c>
      <c r="BB419" s="4">
        <f t="shared" si="400"/>
        <v>7.0222485462486522E-3</v>
      </c>
      <c r="BC419" s="4">
        <f t="shared" si="401"/>
        <v>-3.1030205199266878E-3</v>
      </c>
      <c r="BD419" s="4">
        <f t="shared" si="402"/>
        <v>-0.13809183243571299</v>
      </c>
      <c r="BE419" s="4">
        <f t="shared" si="403"/>
        <v>-4.1665669147684638E-2</v>
      </c>
      <c r="BG419" s="4">
        <f t="shared" si="404"/>
        <v>0.21642432880560214</v>
      </c>
      <c r="BH419" s="4">
        <f t="shared" si="405"/>
        <v>0.14500263577195893</v>
      </c>
      <c r="BI419" s="4">
        <f t="shared" si="406"/>
        <v>0.19409471636396305</v>
      </c>
      <c r="BJ419" s="4">
        <f t="shared" si="407"/>
        <v>9.1154188076851272E-2</v>
      </c>
      <c r="BK419" s="4">
        <f t="shared" si="408"/>
        <v>0.10985542862377201</v>
      </c>
      <c r="BL419" s="4">
        <f t="shared" si="409"/>
        <v>7.6386955119775987E-2</v>
      </c>
      <c r="BM419" s="4">
        <f t="shared" si="410"/>
        <v>2.4372879014531997E-2</v>
      </c>
      <c r="BN419" s="4">
        <f t="shared" si="411"/>
        <v>2.6252612845348165E-2</v>
      </c>
      <c r="BO419" s="4">
        <f t="shared" si="412"/>
        <v>2.5154476958858557E-2</v>
      </c>
      <c r="BP419" s="4">
        <f t="shared" si="413"/>
        <v>8.6974715982427425E-2</v>
      </c>
      <c r="BQ419" s="4">
        <f t="shared" si="414"/>
        <v>7.941604069463945E-2</v>
      </c>
      <c r="BR419" s="4">
        <f t="shared" si="415"/>
        <v>6.6232710105404255E-2</v>
      </c>
      <c r="BT419" s="4">
        <f t="shared" si="419"/>
        <v>94.562220961029368</v>
      </c>
      <c r="BU419" s="4">
        <f t="shared" si="420"/>
        <v>462.864078724602</v>
      </c>
      <c r="BV419" s="5">
        <f t="shared" si="366"/>
        <v>-1.9565134983088001E-2</v>
      </c>
      <c r="BW419" s="4">
        <f t="shared" si="368"/>
        <v>23.322007353505526</v>
      </c>
      <c r="BX419" s="4">
        <f>MAX(BW$28:BW419)</f>
        <v>23.782084941673808</v>
      </c>
      <c r="BY419" s="18">
        <f t="shared" si="367"/>
        <v>1.9345553146271011E-2</v>
      </c>
    </row>
    <row r="420" spans="1:77" x14ac:dyDescent="0.25">
      <c r="A420" s="2">
        <v>41547</v>
      </c>
      <c r="B420" s="3">
        <v>2.1816109681799999E-4</v>
      </c>
      <c r="C420" s="3">
        <v>9.0668187383100007E-3</v>
      </c>
      <c r="D420" s="3">
        <v>-8.4042151806699994E-2</v>
      </c>
      <c r="E420" s="3">
        <v>-4.9505381982200003E-2</v>
      </c>
      <c r="F420" s="3">
        <v>5.7721463979399999E-2</v>
      </c>
      <c r="G420" s="3">
        <v>7.8915387033999997E-3</v>
      </c>
      <c r="H420" s="3">
        <v>3.04546548918E-2</v>
      </c>
      <c r="I420" s="3">
        <v>6.6843768001800001E-3</v>
      </c>
      <c r="J420" s="3">
        <v>3.8914828357299999E-3</v>
      </c>
      <c r="K420" s="3">
        <v>1.0601747307E-2</v>
      </c>
      <c r="L420" s="3">
        <v>4.9332138835800003E-2</v>
      </c>
      <c r="M420" s="3">
        <v>6.0173726032100002E-3</v>
      </c>
      <c r="N420" s="3">
        <v>4.3375093685300001E-2</v>
      </c>
      <c r="O420" s="3">
        <f t="shared" si="364"/>
        <v>7.6240962159358355E-3</v>
      </c>
      <c r="P420" s="3">
        <f t="shared" si="365"/>
        <v>4.5041005633760338E-2</v>
      </c>
      <c r="Q420" s="3"/>
      <c r="R420" s="4">
        <f t="shared" si="369"/>
        <v>-1</v>
      </c>
      <c r="S420" s="4">
        <f t="shared" si="370"/>
        <v>-1</v>
      </c>
      <c r="T420" s="4">
        <f t="shared" si="371"/>
        <v>-1</v>
      </c>
      <c r="U420" s="4">
        <f t="shared" si="372"/>
        <v>1</v>
      </c>
      <c r="V420" s="4">
        <f t="shared" si="373"/>
        <v>1</v>
      </c>
      <c r="W420" s="4">
        <f t="shared" si="374"/>
        <v>1</v>
      </c>
      <c r="X420" s="4">
        <f t="shared" si="375"/>
        <v>-1</v>
      </c>
      <c r="Y420" s="4">
        <f t="shared" si="376"/>
        <v>-1</v>
      </c>
      <c r="Z420" s="4">
        <f t="shared" si="377"/>
        <v>-1</v>
      </c>
      <c r="AA420" s="4">
        <f t="shared" si="378"/>
        <v>-1</v>
      </c>
      <c r="AB420" s="4">
        <f t="shared" si="379"/>
        <v>-1</v>
      </c>
      <c r="AC420" s="4">
        <f t="shared" si="380"/>
        <v>-1</v>
      </c>
      <c r="AE420" s="4">
        <f t="shared" si="416"/>
        <v>-9.0668187383100007E-3</v>
      </c>
      <c r="AF420" s="4">
        <f t="shared" si="381"/>
        <v>8.4042151806699994E-2</v>
      </c>
      <c r="AG420" s="4">
        <f t="shared" si="382"/>
        <v>4.9505381982200003E-2</v>
      </c>
      <c r="AH420" s="4">
        <f t="shared" si="383"/>
        <v>5.7721463979399999E-2</v>
      </c>
      <c r="AI420" s="4">
        <f t="shared" si="384"/>
        <v>7.8915387033999997E-3</v>
      </c>
      <c r="AJ420" s="4">
        <f t="shared" si="385"/>
        <v>3.04546548918E-2</v>
      </c>
      <c r="AK420" s="4">
        <f t="shared" si="386"/>
        <v>-6.6843768001800001E-3</v>
      </c>
      <c r="AL420" s="4">
        <f t="shared" si="387"/>
        <v>-3.8914828357299999E-3</v>
      </c>
      <c r="AM420" s="4">
        <f t="shared" si="388"/>
        <v>-1.0601747307E-2</v>
      </c>
      <c r="AN420" s="4">
        <f t="shared" si="389"/>
        <v>-4.9332138835800003E-2</v>
      </c>
      <c r="AO420" s="4">
        <f t="shared" si="390"/>
        <v>-6.0173726032100002E-3</v>
      </c>
      <c r="AP420" s="4">
        <f t="shared" si="391"/>
        <v>-4.3375093685300001E-2</v>
      </c>
      <c r="AQ420" s="4">
        <f t="shared" si="417"/>
        <v>8.3871800464974996E-3</v>
      </c>
      <c r="AS420" s="4">
        <f t="shared" si="418"/>
        <v>-1.6757485239016819E-2</v>
      </c>
      <c r="AT420" s="4">
        <f t="shared" si="392"/>
        <v>0.2318362045194004</v>
      </c>
      <c r="AU420" s="4">
        <f t="shared" si="393"/>
        <v>0.10202314191668849</v>
      </c>
      <c r="AV420" s="4">
        <f t="shared" si="394"/>
        <v>0.25329155005246956</v>
      </c>
      <c r="AW420" s="4">
        <f t="shared" si="395"/>
        <v>2.8734269402112451E-2</v>
      </c>
      <c r="AX420" s="4">
        <f t="shared" si="396"/>
        <v>0.15947568452779198</v>
      </c>
      <c r="AY420" s="4">
        <f t="shared" si="397"/>
        <v>-0.10970188291985583</v>
      </c>
      <c r="AZ420" s="4">
        <f t="shared" si="398"/>
        <v>-5.9292884234485664E-2</v>
      </c>
      <c r="BA420" s="4">
        <f t="shared" si="399"/>
        <v>-0.16858624926830645</v>
      </c>
      <c r="BB420" s="4">
        <f t="shared" si="400"/>
        <v>-0.22688036760369387</v>
      </c>
      <c r="BC420" s="4">
        <f t="shared" si="401"/>
        <v>-3.0308096704781563E-2</v>
      </c>
      <c r="BD420" s="4">
        <f t="shared" si="402"/>
        <v>-0.26195572318434129</v>
      </c>
      <c r="BE420" s="4">
        <f t="shared" si="403"/>
        <v>-8.1768198946682094E-3</v>
      </c>
      <c r="BG420" s="4">
        <f t="shared" si="404"/>
        <v>0.2162247680613083</v>
      </c>
      <c r="BH420" s="4">
        <f t="shared" si="405"/>
        <v>0.14617560524057505</v>
      </c>
      <c r="BI420" s="4">
        <f t="shared" si="406"/>
        <v>0.20104792769578031</v>
      </c>
      <c r="BJ420" s="4">
        <f t="shared" si="407"/>
        <v>9.5779881198467337E-2</v>
      </c>
      <c r="BK420" s="4">
        <f t="shared" si="408"/>
        <v>0.11684927533417608</v>
      </c>
      <c r="BL420" s="4">
        <f t="shared" si="409"/>
        <v>8.9789809361464065E-2</v>
      </c>
      <c r="BM420" s="4">
        <f t="shared" si="410"/>
        <v>2.4991119371060574E-2</v>
      </c>
      <c r="BN420" s="4">
        <f t="shared" si="411"/>
        <v>2.7110083276350332E-2</v>
      </c>
      <c r="BO420" s="4">
        <f t="shared" si="412"/>
        <v>2.5176010700486522E-2</v>
      </c>
      <c r="BP420" s="4">
        <f t="shared" si="413"/>
        <v>8.7238504673156692E-2</v>
      </c>
      <c r="BQ420" s="4">
        <f t="shared" si="414"/>
        <v>8.003813129687827E-2</v>
      </c>
      <c r="BR420" s="4">
        <f t="shared" si="415"/>
        <v>6.9039506694702699E-2</v>
      </c>
      <c r="BT420" s="4">
        <f t="shared" si="419"/>
        <v>97.022828492529953</v>
      </c>
      <c r="BU420" s="4">
        <f t="shared" si="420"/>
        <v>459.18030145225157</v>
      </c>
      <c r="BV420" s="5">
        <f t="shared" si="366"/>
        <v>2.251349185788E-2</v>
      </c>
      <c r="BW420" s="4">
        <f t="shared" si="368"/>
        <v>23.852155130872326</v>
      </c>
      <c r="BX420" s="4">
        <f>MAX(BW$28:BW420)</f>
        <v>23.852155130872326</v>
      </c>
      <c r="BY420" s="18">
        <f t="shared" si="367"/>
        <v>0</v>
      </c>
    </row>
    <row r="421" spans="1:77" x14ac:dyDescent="0.25">
      <c r="A421" s="2">
        <v>41578</v>
      </c>
      <c r="B421" s="3">
        <v>2.0796890303800001E-4</v>
      </c>
      <c r="C421" s="3">
        <v>-1.12007431177E-3</v>
      </c>
      <c r="D421" s="3">
        <v>-3.0017450647699999E-2</v>
      </c>
      <c r="E421" s="3">
        <v>-2.4875456099200002E-3</v>
      </c>
      <c r="F421" s="3">
        <v>5.1549431295499999E-2</v>
      </c>
      <c r="G421" s="3">
        <v>4.3247381651199998E-2</v>
      </c>
      <c r="H421" s="3">
        <v>4.5659174810400001E-2</v>
      </c>
      <c r="I421" s="3">
        <v>5.4036660250800003E-3</v>
      </c>
      <c r="J421" s="3">
        <v>3.8822941340499999E-3</v>
      </c>
      <c r="K421" s="3">
        <v>4.8234718696999997E-3</v>
      </c>
      <c r="L421" s="3">
        <v>1.7633798678600002E-2</v>
      </c>
      <c r="M421" s="3">
        <v>-6.1272235189899996E-3</v>
      </c>
      <c r="N421" s="3">
        <v>-5.4595830527699998E-3</v>
      </c>
      <c r="O421" s="3">
        <f t="shared" si="364"/>
        <v>1.0582278443614999E-2</v>
      </c>
      <c r="P421" s="3">
        <f t="shared" si="365"/>
        <v>3.5790991873824889E-2</v>
      </c>
      <c r="Q421" s="3"/>
      <c r="R421" s="4">
        <f t="shared" si="369"/>
        <v>-1</v>
      </c>
      <c r="S421" s="4">
        <f t="shared" si="370"/>
        <v>-1</v>
      </c>
      <c r="T421" s="4">
        <f t="shared" si="371"/>
        <v>-1</v>
      </c>
      <c r="U421" s="4">
        <f t="shared" si="372"/>
        <v>1</v>
      </c>
      <c r="V421" s="4">
        <f t="shared" si="373"/>
        <v>1</v>
      </c>
      <c r="W421" s="4">
        <f t="shared" si="374"/>
        <v>1</v>
      </c>
      <c r="X421" s="4">
        <f t="shared" si="375"/>
        <v>1</v>
      </c>
      <c r="Y421" s="4">
        <f t="shared" si="376"/>
        <v>-1</v>
      </c>
      <c r="Z421" s="4">
        <f t="shared" si="377"/>
        <v>-1</v>
      </c>
      <c r="AA421" s="4">
        <f t="shared" si="378"/>
        <v>-1</v>
      </c>
      <c r="AB421" s="4">
        <f t="shared" si="379"/>
        <v>-1</v>
      </c>
      <c r="AC421" s="4">
        <f t="shared" si="380"/>
        <v>1</v>
      </c>
      <c r="AE421" s="4">
        <f t="shared" si="416"/>
        <v>1.12007431177E-3</v>
      </c>
      <c r="AF421" s="4">
        <f t="shared" si="381"/>
        <v>3.0017450647699999E-2</v>
      </c>
      <c r="AG421" s="4">
        <f t="shared" si="382"/>
        <v>2.4875456099200002E-3</v>
      </c>
      <c r="AH421" s="4">
        <f t="shared" si="383"/>
        <v>5.1549431295499999E-2</v>
      </c>
      <c r="AI421" s="4">
        <f t="shared" si="384"/>
        <v>4.3247381651199998E-2</v>
      </c>
      <c r="AJ421" s="4">
        <f t="shared" si="385"/>
        <v>4.5659174810400001E-2</v>
      </c>
      <c r="AK421" s="4">
        <f t="shared" si="386"/>
        <v>-5.4036660250800003E-3</v>
      </c>
      <c r="AL421" s="4">
        <f t="shared" si="387"/>
        <v>-3.8822941340499999E-3</v>
      </c>
      <c r="AM421" s="4">
        <f t="shared" si="388"/>
        <v>-4.8234718696999997E-3</v>
      </c>
      <c r="AN421" s="4">
        <f t="shared" si="389"/>
        <v>-1.7633798678600002E-2</v>
      </c>
      <c r="AO421" s="4">
        <f t="shared" si="390"/>
        <v>6.1272235189899996E-3</v>
      </c>
      <c r="AP421" s="4">
        <f t="shared" si="391"/>
        <v>5.4595830527699998E-3</v>
      </c>
      <c r="AQ421" s="4">
        <f t="shared" si="417"/>
        <v>1.2827052849235E-2</v>
      </c>
      <c r="AS421" s="4">
        <f t="shared" si="418"/>
        <v>2.0720555222469507E-3</v>
      </c>
      <c r="AT421" s="4">
        <f t="shared" si="392"/>
        <v>8.2140793871309625E-2</v>
      </c>
      <c r="AU421" s="4">
        <f t="shared" si="393"/>
        <v>4.949159413737564E-3</v>
      </c>
      <c r="AV421" s="4">
        <f t="shared" si="394"/>
        <v>0.21528292017269654</v>
      </c>
      <c r="AW421" s="4">
        <f t="shared" si="395"/>
        <v>0.14804501449415838</v>
      </c>
      <c r="AX421" s="4">
        <f t="shared" si="396"/>
        <v>0.20340470766160679</v>
      </c>
      <c r="AY421" s="4">
        <f t="shared" si="397"/>
        <v>-8.6489379604778843E-2</v>
      </c>
      <c r="AZ421" s="4">
        <f t="shared" si="398"/>
        <v>-5.7281921187409213E-2</v>
      </c>
      <c r="BA421" s="4">
        <f t="shared" si="399"/>
        <v>-7.6635999675783217E-2</v>
      </c>
      <c r="BB421" s="4">
        <f t="shared" si="400"/>
        <v>-8.0853282594266773E-2</v>
      </c>
      <c r="BC421" s="4">
        <f t="shared" si="401"/>
        <v>3.0621522115566832E-2</v>
      </c>
      <c r="BD421" s="4">
        <f t="shared" si="402"/>
        <v>3.1631645787462769E-2</v>
      </c>
      <c r="BE421" s="4">
        <f t="shared" si="403"/>
        <v>3.4740602998045621E-2</v>
      </c>
      <c r="BG421" s="4">
        <f t="shared" si="404"/>
        <v>0.17739486521482553</v>
      </c>
      <c r="BH421" s="4">
        <f t="shared" si="405"/>
        <v>0.15526149211682683</v>
      </c>
      <c r="BI421" s="4">
        <f t="shared" si="406"/>
        <v>0.19000173897121966</v>
      </c>
      <c r="BJ421" s="4">
        <f t="shared" si="407"/>
        <v>0.10290812883297845</v>
      </c>
      <c r="BK421" s="4">
        <f t="shared" si="408"/>
        <v>0.11684081672248017</v>
      </c>
      <c r="BL421" s="4">
        <f t="shared" si="409"/>
        <v>9.0594035094406625E-2</v>
      </c>
      <c r="BM421" s="4">
        <f t="shared" si="410"/>
        <v>2.588354135750905E-2</v>
      </c>
      <c r="BN421" s="4">
        <f t="shared" si="411"/>
        <v>2.7897254925685722E-2</v>
      </c>
      <c r="BO421" s="4">
        <f t="shared" si="412"/>
        <v>2.8303636048138278E-2</v>
      </c>
      <c r="BP421" s="4">
        <f t="shared" si="413"/>
        <v>0.10414703298262615</v>
      </c>
      <c r="BQ421" s="4">
        <f t="shared" si="414"/>
        <v>7.9424502667961291E-2</v>
      </c>
      <c r="BR421" s="4">
        <f t="shared" si="415"/>
        <v>8.0665322318701799E-2</v>
      </c>
      <c r="BT421" s="4">
        <f t="shared" si="419"/>
        <v>100.87172130304657</v>
      </c>
      <c r="BU421" s="4">
        <f t="shared" si="420"/>
        <v>475.22799723311692</v>
      </c>
      <c r="BV421" s="5">
        <f t="shared" si="366"/>
        <v>2.9324893634119997E-2</v>
      </c>
      <c r="BW421" s="4">
        <f t="shared" si="368"/>
        <v>24.556577549567347</v>
      </c>
      <c r="BX421" s="4">
        <f>MAX(BW$28:BW421)</f>
        <v>24.556577549567347</v>
      </c>
      <c r="BY421" s="18">
        <f t="shared" si="367"/>
        <v>0</v>
      </c>
    </row>
    <row r="422" spans="1:77" x14ac:dyDescent="0.25">
      <c r="A422" s="2">
        <v>41607</v>
      </c>
      <c r="B422" s="3">
        <v>1.91727563921E-4</v>
      </c>
      <c r="C422" s="3">
        <v>-6.4953608711000005E-2</v>
      </c>
      <c r="D422" s="3">
        <v>-3.4032075693500002E-2</v>
      </c>
      <c r="E422" s="3">
        <v>-5.61066403903E-2</v>
      </c>
      <c r="F422" s="3">
        <v>4.2013947921600001E-2</v>
      </c>
      <c r="G422" s="3">
        <v>-8.5729073788200008E-3</v>
      </c>
      <c r="H422" s="3">
        <v>3.0235413402400001E-2</v>
      </c>
      <c r="I422" s="3">
        <v>-9.8738042962000011E-4</v>
      </c>
      <c r="J422" s="3">
        <v>-5.4754039652400001E-3</v>
      </c>
      <c r="K422" s="3">
        <v>-3.3900115932999999E-3</v>
      </c>
      <c r="L422" s="3">
        <v>-3.7712961323799997E-2</v>
      </c>
      <c r="M422" s="3">
        <v>-3.9167690014299997E-2</v>
      </c>
      <c r="N422" s="3">
        <v>1.7364032989000001E-2</v>
      </c>
      <c r="O422" s="3">
        <f t="shared" si="364"/>
        <v>-1.3398773765573337E-2</v>
      </c>
      <c r="P422" s="3">
        <f t="shared" si="365"/>
        <v>-3.7108898702415426E-2</v>
      </c>
      <c r="Q422" s="3"/>
      <c r="R422" s="4">
        <f t="shared" si="369"/>
        <v>-1</v>
      </c>
      <c r="S422" s="4">
        <f t="shared" si="370"/>
        <v>-1</v>
      </c>
      <c r="T422" s="4">
        <f t="shared" si="371"/>
        <v>-1</v>
      </c>
      <c r="U422" s="4">
        <f t="shared" si="372"/>
        <v>1</v>
      </c>
      <c r="V422" s="4">
        <f t="shared" si="373"/>
        <v>1</v>
      </c>
      <c r="W422" s="4">
        <f t="shared" si="374"/>
        <v>1</v>
      </c>
      <c r="X422" s="4">
        <f t="shared" si="375"/>
        <v>1</v>
      </c>
      <c r="Y422" s="4">
        <f t="shared" si="376"/>
        <v>-1</v>
      </c>
      <c r="Z422" s="4">
        <f t="shared" si="377"/>
        <v>-1</v>
      </c>
      <c r="AA422" s="4">
        <f t="shared" si="378"/>
        <v>-1</v>
      </c>
      <c r="AB422" s="4">
        <f t="shared" si="379"/>
        <v>-1</v>
      </c>
      <c r="AC422" s="4">
        <f t="shared" si="380"/>
        <v>1</v>
      </c>
      <c r="AE422" s="4">
        <f t="shared" si="416"/>
        <v>6.4953608711000005E-2</v>
      </c>
      <c r="AF422" s="4">
        <f t="shared" si="381"/>
        <v>3.4032075693500002E-2</v>
      </c>
      <c r="AG422" s="4">
        <f t="shared" si="382"/>
        <v>5.61066403903E-2</v>
      </c>
      <c r="AH422" s="4">
        <f t="shared" si="383"/>
        <v>4.2013947921600001E-2</v>
      </c>
      <c r="AI422" s="4">
        <f t="shared" si="384"/>
        <v>-8.5729073788200008E-3</v>
      </c>
      <c r="AJ422" s="4">
        <f t="shared" si="385"/>
        <v>3.0235413402400001E-2</v>
      </c>
      <c r="AK422" s="4">
        <f t="shared" si="386"/>
        <v>-9.8738042962000011E-4</v>
      </c>
      <c r="AL422" s="4">
        <f t="shared" si="387"/>
        <v>5.4754039652400001E-3</v>
      </c>
      <c r="AM422" s="4">
        <f t="shared" si="388"/>
        <v>3.3900115932999999E-3</v>
      </c>
      <c r="AN422" s="4">
        <f t="shared" si="389"/>
        <v>3.7712961323799997E-2</v>
      </c>
      <c r="AO422" s="4">
        <f t="shared" si="390"/>
        <v>3.9167690014299997E-2</v>
      </c>
      <c r="AP422" s="4">
        <f t="shared" si="391"/>
        <v>1.7364032989000001E-2</v>
      </c>
      <c r="AQ422" s="4">
        <f t="shared" si="417"/>
        <v>2.6740958182999999E-2</v>
      </c>
      <c r="AS422" s="4">
        <f t="shared" si="418"/>
        <v>0.14646107965377927</v>
      </c>
      <c r="AT422" s="4">
        <f t="shared" si="392"/>
        <v>8.7676796685407343E-2</v>
      </c>
      <c r="AU422" s="4">
        <f t="shared" si="393"/>
        <v>0.11811816185282115</v>
      </c>
      <c r="AV422" s="4">
        <f t="shared" si="394"/>
        <v>0.16330662464882367</v>
      </c>
      <c r="AW422" s="4">
        <f t="shared" si="395"/>
        <v>-2.9349015589928081E-2</v>
      </c>
      <c r="AX422" s="4">
        <f t="shared" si="396"/>
        <v>0.1334984731429267</v>
      </c>
      <c r="AY422" s="4">
        <f t="shared" si="397"/>
        <v>-1.5258815105430729E-2</v>
      </c>
      <c r="AZ422" s="4">
        <f t="shared" si="398"/>
        <v>7.85081396693071E-2</v>
      </c>
      <c r="BA422" s="4">
        <f t="shared" si="399"/>
        <v>4.7909202726241017E-2</v>
      </c>
      <c r="BB422" s="4">
        <f t="shared" si="400"/>
        <v>0.14484507237029515</v>
      </c>
      <c r="BC422" s="4">
        <f t="shared" si="401"/>
        <v>0.19725746437742409</v>
      </c>
      <c r="BD422" s="4">
        <f t="shared" si="402"/>
        <v>8.610407788564306E-2</v>
      </c>
      <c r="BE422" s="4">
        <f t="shared" si="403"/>
        <v>9.6589771859775811E-2</v>
      </c>
      <c r="BG422" s="4">
        <f t="shared" si="404"/>
        <v>0.15112677420517856</v>
      </c>
      <c r="BH422" s="4">
        <f t="shared" si="405"/>
        <v>0.15234936561686149</v>
      </c>
      <c r="BI422" s="4">
        <f t="shared" si="406"/>
        <v>0.19084179577821536</v>
      </c>
      <c r="BJ422" s="4">
        <f t="shared" si="407"/>
        <v>0.10854335509235291</v>
      </c>
      <c r="BK422" s="4">
        <f t="shared" si="408"/>
        <v>0.12065653994724257</v>
      </c>
      <c r="BL422" s="4">
        <f t="shared" si="409"/>
        <v>8.7430786931871993E-2</v>
      </c>
      <c r="BM422" s="4">
        <f t="shared" si="410"/>
        <v>2.6356773669162455E-2</v>
      </c>
      <c r="BN422" s="4">
        <f t="shared" si="411"/>
        <v>2.8189598831327576E-2</v>
      </c>
      <c r="BO422" s="4">
        <f t="shared" si="412"/>
        <v>2.8931988444077798E-2</v>
      </c>
      <c r="BP422" s="4">
        <f t="shared" si="413"/>
        <v>0.10666081453309441</v>
      </c>
      <c r="BQ422" s="4">
        <f t="shared" si="414"/>
        <v>7.9942343253209314E-2</v>
      </c>
      <c r="BR422" s="4">
        <f t="shared" si="415"/>
        <v>8.0831168302348669E-2</v>
      </c>
      <c r="BT422" s="4">
        <f t="shared" si="419"/>
        <v>109.1895426882418</v>
      </c>
      <c r="BU422" s="4">
        <f t="shared" si="420"/>
        <v>521.22127537345841</v>
      </c>
      <c r="BV422" s="5">
        <f t="shared" si="366"/>
        <v>1.678524340412E-2</v>
      </c>
      <c r="BW422" s="4">
        <f t="shared" si="368"/>
        <v>24.973473853700799</v>
      </c>
      <c r="BX422" s="4">
        <f>MAX(BW$28:BW422)</f>
        <v>24.973473853700799</v>
      </c>
      <c r="BY422" s="18">
        <f t="shared" si="367"/>
        <v>0</v>
      </c>
    </row>
    <row r="423" spans="1:77" x14ac:dyDescent="0.25">
      <c r="A423" s="2">
        <v>41639</v>
      </c>
      <c r="B423" s="3">
        <v>2.1648600386199999E-4</v>
      </c>
      <c r="C423" s="3">
        <v>1.69137230524E-2</v>
      </c>
      <c r="D423" s="3">
        <v>-5.8904508444700002E-3</v>
      </c>
      <c r="E423" s="3">
        <v>-3.8475423650799999E-2</v>
      </c>
      <c r="F423" s="3">
        <v>1.8934363633500002E-2</v>
      </c>
      <c r="G423" s="3">
        <v>1.50799400757E-2</v>
      </c>
      <c r="H423" s="3">
        <v>2.41074159067E-2</v>
      </c>
      <c r="I423" s="3">
        <v>-9.0304026204800006E-3</v>
      </c>
      <c r="J423" s="3">
        <v>-9.85577691465E-3</v>
      </c>
      <c r="K423" s="3">
        <v>-1.16149179752E-2</v>
      </c>
      <c r="L423" s="3">
        <v>-1.5870278520699999E-2</v>
      </c>
      <c r="M423" s="3">
        <v>-2.5391674193100001E-2</v>
      </c>
      <c r="N423" s="3">
        <v>1.36080525001E-2</v>
      </c>
      <c r="O423" s="3">
        <f t="shared" si="364"/>
        <v>-2.2904524625833333E-3</v>
      </c>
      <c r="P423" s="3">
        <f t="shared" si="365"/>
        <v>-2.658072747604321E-2</v>
      </c>
      <c r="Q423" s="3"/>
      <c r="R423" s="4">
        <f t="shared" si="369"/>
        <v>-1</v>
      </c>
      <c r="S423" s="4">
        <f t="shared" si="370"/>
        <v>-1</v>
      </c>
      <c r="T423" s="4">
        <f t="shared" si="371"/>
        <v>-1</v>
      </c>
      <c r="U423" s="4">
        <f t="shared" si="372"/>
        <v>1</v>
      </c>
      <c r="V423" s="4">
        <f t="shared" si="373"/>
        <v>1</v>
      </c>
      <c r="W423" s="4">
        <f t="shared" si="374"/>
        <v>1</v>
      </c>
      <c r="X423" s="4">
        <f t="shared" si="375"/>
        <v>1</v>
      </c>
      <c r="Y423" s="4">
        <f t="shared" si="376"/>
        <v>-1</v>
      </c>
      <c r="Z423" s="4">
        <f t="shared" si="377"/>
        <v>-1</v>
      </c>
      <c r="AA423" s="4">
        <f t="shared" si="378"/>
        <v>-1</v>
      </c>
      <c r="AB423" s="4">
        <f t="shared" si="379"/>
        <v>-1</v>
      </c>
      <c r="AC423" s="4">
        <f t="shared" si="380"/>
        <v>1</v>
      </c>
      <c r="AE423" s="4">
        <f t="shared" si="416"/>
        <v>-1.69137230524E-2</v>
      </c>
      <c r="AF423" s="4">
        <f t="shared" si="381"/>
        <v>5.8904508444700002E-3</v>
      </c>
      <c r="AG423" s="4">
        <f t="shared" si="382"/>
        <v>3.8475423650799999E-2</v>
      </c>
      <c r="AH423" s="4">
        <f t="shared" si="383"/>
        <v>1.8934363633500002E-2</v>
      </c>
      <c r="AI423" s="4">
        <f t="shared" si="384"/>
        <v>1.50799400757E-2</v>
      </c>
      <c r="AJ423" s="4">
        <f t="shared" si="385"/>
        <v>2.41074159067E-2</v>
      </c>
      <c r="AK423" s="4">
        <f t="shared" si="386"/>
        <v>-9.0304026204800006E-3</v>
      </c>
      <c r="AL423" s="4">
        <f t="shared" si="387"/>
        <v>9.85577691465E-3</v>
      </c>
      <c r="AM423" s="4">
        <f t="shared" si="388"/>
        <v>1.16149179752E-2</v>
      </c>
      <c r="AN423" s="4">
        <f t="shared" si="389"/>
        <v>1.5870278520699999E-2</v>
      </c>
      <c r="AO423" s="4">
        <f t="shared" si="390"/>
        <v>2.5391674193100001E-2</v>
      </c>
      <c r="AP423" s="4">
        <f t="shared" si="391"/>
        <v>1.36080525001E-2</v>
      </c>
      <c r="AQ423" s="4">
        <f t="shared" si="417"/>
        <v>1.2740347378503334E-2</v>
      </c>
      <c r="AS423" s="4">
        <f t="shared" si="418"/>
        <v>-4.47669796205322E-2</v>
      </c>
      <c r="AT423" s="4">
        <f t="shared" si="392"/>
        <v>1.5465639310330192E-2</v>
      </c>
      <c r="AU423" s="4">
        <f t="shared" si="393"/>
        <v>8.0643600095890486E-2</v>
      </c>
      <c r="AV423" s="4">
        <f t="shared" si="394"/>
        <v>6.9776223951765304E-2</v>
      </c>
      <c r="AW423" s="4">
        <f t="shared" si="395"/>
        <v>4.9992947194718994E-2</v>
      </c>
      <c r="AX423" s="4">
        <f t="shared" si="396"/>
        <v>0.11029257199976952</v>
      </c>
      <c r="AY423" s="4">
        <f t="shared" si="397"/>
        <v>-0.13704868029497272</v>
      </c>
      <c r="AZ423" s="4">
        <f t="shared" si="398"/>
        <v>0.13984983573015036</v>
      </c>
      <c r="BA423" s="4">
        <f t="shared" si="399"/>
        <v>0.16058236712834723</v>
      </c>
      <c r="BB423" s="4">
        <f t="shared" si="400"/>
        <v>5.951680976813023E-2</v>
      </c>
      <c r="BC423" s="4">
        <f t="shared" si="401"/>
        <v>0.12704993704112191</v>
      </c>
      <c r="BD423" s="4">
        <f t="shared" si="402"/>
        <v>6.7340620138999524E-2</v>
      </c>
      <c r="BE423" s="4">
        <f t="shared" si="403"/>
        <v>5.8224574370309902E-2</v>
      </c>
      <c r="BG423" s="4">
        <f t="shared" si="404"/>
        <v>0.10902269637368822</v>
      </c>
      <c r="BH423" s="4">
        <f t="shared" si="405"/>
        <v>0.15010808980305901</v>
      </c>
      <c r="BI423" s="4">
        <f t="shared" si="406"/>
        <v>0.19309355217465524</v>
      </c>
      <c r="BJ423" s="4">
        <f t="shared" si="407"/>
        <v>0.11107450866966491</v>
      </c>
      <c r="BK423" s="4">
        <f t="shared" si="408"/>
        <v>0.122885452204059</v>
      </c>
      <c r="BL423" s="4">
        <f t="shared" si="409"/>
        <v>8.6472911850797529E-2</v>
      </c>
      <c r="BM423" s="4">
        <f t="shared" si="410"/>
        <v>2.6157057421199167E-2</v>
      </c>
      <c r="BN423" s="4">
        <f t="shared" si="411"/>
        <v>2.7832528755319507E-2</v>
      </c>
      <c r="BO423" s="4">
        <f t="shared" si="412"/>
        <v>2.8228839259314253E-2</v>
      </c>
      <c r="BP423" s="4">
        <f t="shared" si="413"/>
        <v>0.11051107186233301</v>
      </c>
      <c r="BQ423" s="4">
        <f t="shared" si="414"/>
        <v>8.1516384337146558E-2</v>
      </c>
      <c r="BR423" s="4">
        <f t="shared" si="415"/>
        <v>8.2268098042521012E-2</v>
      </c>
      <c r="BT423" s="4">
        <f t="shared" si="419"/>
        <v>113.49289275004151</v>
      </c>
      <c r="BU423" s="4">
        <f t="shared" si="420"/>
        <v>551.68199939586157</v>
      </c>
      <c r="BV423" s="5">
        <f t="shared" si="366"/>
        <v>9.8184823539399987E-3</v>
      </c>
      <c r="BW423" s="4">
        <f t="shared" si="368"/>
        <v>25.224081873607084</v>
      </c>
      <c r="BX423" s="4">
        <f>MAX(BW$28:BW423)</f>
        <v>25.224081873607084</v>
      </c>
      <c r="BY423" s="18">
        <f t="shared" si="367"/>
        <v>0</v>
      </c>
    </row>
    <row r="424" spans="1:77" x14ac:dyDescent="0.25">
      <c r="A424" s="2">
        <v>41670</v>
      </c>
      <c r="B424" s="3">
        <v>2.05430045117E-4</v>
      </c>
      <c r="C424" s="3">
        <v>-6.13842344912E-2</v>
      </c>
      <c r="D424" s="3">
        <v>2.8441419653899999E-2</v>
      </c>
      <c r="E424" s="3">
        <v>3.0693347208400001E-2</v>
      </c>
      <c r="F424" s="3">
        <v>-2.9504686720399999E-2</v>
      </c>
      <c r="G424" s="3">
        <v>-3.5366237992100001E-2</v>
      </c>
      <c r="H424" s="3">
        <v>-3.4921941560299999E-2</v>
      </c>
      <c r="I424" s="3">
        <v>1.5988286756799999E-2</v>
      </c>
      <c r="J424" s="3">
        <v>1.60801281429E-2</v>
      </c>
      <c r="K424" s="3">
        <v>1.3725807578E-2</v>
      </c>
      <c r="L424" s="3">
        <v>-2.4608258864100001E-2</v>
      </c>
      <c r="M424" s="3">
        <v>2.5452966467800001E-2</v>
      </c>
      <c r="N424" s="3">
        <v>-4.6686240224499999E-3</v>
      </c>
      <c r="O424" s="3">
        <f t="shared" si="364"/>
        <v>-5.0060023202291659E-3</v>
      </c>
      <c r="P424" s="3">
        <f t="shared" si="365"/>
        <v>1.7851395571870456E-2</v>
      </c>
      <c r="Q424" s="3"/>
      <c r="R424" s="4">
        <f t="shared" si="369"/>
        <v>-1</v>
      </c>
      <c r="S424" s="4">
        <f t="shared" si="370"/>
        <v>-1</v>
      </c>
      <c r="T424" s="4">
        <f t="shared" si="371"/>
        <v>-1</v>
      </c>
      <c r="U424" s="4">
        <f t="shared" si="372"/>
        <v>1</v>
      </c>
      <c r="V424" s="4">
        <f t="shared" si="373"/>
        <v>1</v>
      </c>
      <c r="W424" s="4">
        <f t="shared" si="374"/>
        <v>1</v>
      </c>
      <c r="X424" s="4">
        <f t="shared" si="375"/>
        <v>-1</v>
      </c>
      <c r="Y424" s="4">
        <f t="shared" si="376"/>
        <v>-1</v>
      </c>
      <c r="Z424" s="4">
        <f t="shared" si="377"/>
        <v>-1</v>
      </c>
      <c r="AA424" s="4">
        <f t="shared" si="378"/>
        <v>-1</v>
      </c>
      <c r="AB424" s="4">
        <f t="shared" si="379"/>
        <v>-1</v>
      </c>
      <c r="AC424" s="4">
        <f t="shared" si="380"/>
        <v>1</v>
      </c>
      <c r="AE424" s="4">
        <f t="shared" si="416"/>
        <v>6.13842344912E-2</v>
      </c>
      <c r="AF424" s="4">
        <f t="shared" si="381"/>
        <v>-2.8441419653899999E-2</v>
      </c>
      <c r="AG424" s="4">
        <f t="shared" si="382"/>
        <v>-3.0693347208400001E-2</v>
      </c>
      <c r="AH424" s="4">
        <f t="shared" si="383"/>
        <v>-2.9504686720399999E-2</v>
      </c>
      <c r="AI424" s="4">
        <f t="shared" si="384"/>
        <v>-3.5366237992100001E-2</v>
      </c>
      <c r="AJ424" s="4">
        <f t="shared" si="385"/>
        <v>-3.4921941560299999E-2</v>
      </c>
      <c r="AK424" s="4">
        <f t="shared" si="386"/>
        <v>1.5988286756799999E-2</v>
      </c>
      <c r="AL424" s="4">
        <f t="shared" si="387"/>
        <v>-1.60801281429E-2</v>
      </c>
      <c r="AM424" s="4">
        <f t="shared" si="388"/>
        <v>-1.3725807578E-2</v>
      </c>
      <c r="AN424" s="4">
        <f t="shared" si="389"/>
        <v>2.4608258864100001E-2</v>
      </c>
      <c r="AO424" s="4">
        <f t="shared" si="390"/>
        <v>-2.5452966467800001E-2</v>
      </c>
      <c r="AP424" s="4">
        <f t="shared" si="391"/>
        <v>-4.6686240224499999E-3</v>
      </c>
      <c r="AQ424" s="4">
        <f t="shared" si="417"/>
        <v>-9.7395316028458332E-3</v>
      </c>
      <c r="AS424" s="4">
        <f t="shared" si="418"/>
        <v>0.22521635047732907</v>
      </c>
      <c r="AT424" s="4">
        <f t="shared" si="392"/>
        <v>-7.578917216577731E-2</v>
      </c>
      <c r="AU424" s="4">
        <f t="shared" si="393"/>
        <v>-6.3582334806576116E-2</v>
      </c>
      <c r="AV424" s="4">
        <f t="shared" si="394"/>
        <v>-0.10625187389537524</v>
      </c>
      <c r="AW424" s="4">
        <f t="shared" si="395"/>
        <v>-0.11511936476702596</v>
      </c>
      <c r="AX424" s="4">
        <f t="shared" si="396"/>
        <v>-0.16153933440129861</v>
      </c>
      <c r="AY424" s="4">
        <f t="shared" si="397"/>
        <v>0.24449671840903911</v>
      </c>
      <c r="AZ424" s="4">
        <f t="shared" si="398"/>
        <v>-0.23109834229240384</v>
      </c>
      <c r="BA424" s="4">
        <f t="shared" si="399"/>
        <v>-0.19449340374094337</v>
      </c>
      <c r="BB424" s="4">
        <f t="shared" si="400"/>
        <v>8.9070745399176865E-2</v>
      </c>
      <c r="BC424" s="4">
        <f t="shared" si="401"/>
        <v>-0.12489742608076509</v>
      </c>
      <c r="BD424" s="4">
        <f t="shared" si="402"/>
        <v>-2.269955977364144E-2</v>
      </c>
      <c r="BE424" s="4">
        <f t="shared" si="403"/>
        <v>-4.4723916469855157E-2</v>
      </c>
      <c r="BG424" s="4">
        <f t="shared" si="404"/>
        <v>0.11571966602781351</v>
      </c>
      <c r="BH424" s="4">
        <f t="shared" si="405"/>
        <v>0.14564310962354923</v>
      </c>
      <c r="BI424" s="4">
        <f t="shared" si="406"/>
        <v>0.19351171066182737</v>
      </c>
      <c r="BJ424" s="4">
        <f t="shared" si="407"/>
        <v>0.11093239393380061</v>
      </c>
      <c r="BK424" s="4">
        <f t="shared" si="408"/>
        <v>0.12223053221828582</v>
      </c>
      <c r="BL424" s="4">
        <f t="shared" si="409"/>
        <v>8.4966149747552858E-2</v>
      </c>
      <c r="BM424" s="4">
        <f t="shared" si="410"/>
        <v>2.7452289165567793E-2</v>
      </c>
      <c r="BN424" s="4">
        <f t="shared" si="411"/>
        <v>2.885373250875909E-2</v>
      </c>
      <c r="BO424" s="4">
        <f t="shared" si="412"/>
        <v>2.9944487030149375E-2</v>
      </c>
      <c r="BP424" s="4">
        <f t="shared" si="413"/>
        <v>0.11043944012981817</v>
      </c>
      <c r="BQ424" s="4">
        <f t="shared" si="414"/>
        <v>7.6490922578380013E-2</v>
      </c>
      <c r="BR424" s="4">
        <f t="shared" si="415"/>
        <v>8.2001504318368376E-2</v>
      </c>
      <c r="BT424" s="4">
        <f t="shared" si="419"/>
        <v>110.11558082461652</v>
      </c>
      <c r="BU424" s="4">
        <f t="shared" si="420"/>
        <v>527.12195179498451</v>
      </c>
      <c r="BV424" s="5">
        <f t="shared" si="366"/>
        <v>-1.5462841904979999E-2</v>
      </c>
      <c r="BW424" s="4">
        <f t="shared" si="368"/>
        <v>24.839227667674553</v>
      </c>
      <c r="BX424" s="4">
        <f>MAX(BW$28:BW424)</f>
        <v>25.224081873607084</v>
      </c>
      <c r="BY424" s="18">
        <f t="shared" si="367"/>
        <v>1.5257411859863092E-2</v>
      </c>
    </row>
    <row r="425" spans="1:77" x14ac:dyDescent="0.25">
      <c r="A425" s="2">
        <v>41698</v>
      </c>
      <c r="B425" s="3">
        <v>1.8278235512199999E-4</v>
      </c>
      <c r="C425" s="3">
        <v>2.00936972664E-2</v>
      </c>
      <c r="D425" s="3">
        <v>5.4885384712200003E-2</v>
      </c>
      <c r="E425" s="3">
        <v>6.5989501081099994E-2</v>
      </c>
      <c r="F425" s="3">
        <v>3.7210102239899998E-2</v>
      </c>
      <c r="G425" s="3">
        <v>4.8837494300999998E-2</v>
      </c>
      <c r="H425" s="3">
        <v>4.5455706790699997E-2</v>
      </c>
      <c r="I425" s="3">
        <v>1.73397160039E-3</v>
      </c>
      <c r="J425" s="3">
        <v>2.3842977011200001E-5</v>
      </c>
      <c r="K425" s="3">
        <v>1.7349353488699999E-3</v>
      </c>
      <c r="L425" s="3">
        <v>2.6817898355500001E-2</v>
      </c>
      <c r="M425" s="3">
        <v>4.6771849151199999E-4</v>
      </c>
      <c r="N425" s="3">
        <v>1.4588817059600001E-2</v>
      </c>
      <c r="O425" s="3">
        <f t="shared" si="364"/>
        <v>2.6486589185348602E-2</v>
      </c>
      <c r="P425" s="3">
        <f t="shared" si="365"/>
        <v>6.4433504706454078E-2</v>
      </c>
      <c r="Q425" s="3"/>
      <c r="R425" s="4">
        <f t="shared" si="369"/>
        <v>-1</v>
      </c>
      <c r="S425" s="4">
        <f t="shared" si="370"/>
        <v>-1</v>
      </c>
      <c r="T425" s="4">
        <f t="shared" si="371"/>
        <v>-1</v>
      </c>
      <c r="U425" s="4">
        <f t="shared" si="372"/>
        <v>1</v>
      </c>
      <c r="V425" s="4">
        <f t="shared" si="373"/>
        <v>1</v>
      </c>
      <c r="W425" s="4">
        <f t="shared" si="374"/>
        <v>1</v>
      </c>
      <c r="X425" s="4">
        <f t="shared" si="375"/>
        <v>1</v>
      </c>
      <c r="Y425" s="4">
        <f t="shared" si="376"/>
        <v>-1</v>
      </c>
      <c r="Z425" s="4">
        <f t="shared" si="377"/>
        <v>-1</v>
      </c>
      <c r="AA425" s="4">
        <f t="shared" si="378"/>
        <v>-1</v>
      </c>
      <c r="AB425" s="4">
        <f t="shared" si="379"/>
        <v>-1</v>
      </c>
      <c r="AC425" s="4">
        <f t="shared" si="380"/>
        <v>1</v>
      </c>
      <c r="AE425" s="4">
        <f t="shared" si="416"/>
        <v>-2.00936972664E-2</v>
      </c>
      <c r="AF425" s="4">
        <f t="shared" si="381"/>
        <v>-5.4885384712200003E-2</v>
      </c>
      <c r="AG425" s="4">
        <f t="shared" si="382"/>
        <v>-6.5989501081099994E-2</v>
      </c>
      <c r="AH425" s="4">
        <f t="shared" si="383"/>
        <v>3.7210102239899998E-2</v>
      </c>
      <c r="AI425" s="4">
        <f t="shared" si="384"/>
        <v>4.8837494300999998E-2</v>
      </c>
      <c r="AJ425" s="4">
        <f t="shared" si="385"/>
        <v>4.5455706790699997E-2</v>
      </c>
      <c r="AK425" s="4">
        <f t="shared" si="386"/>
        <v>-1.73397160039E-3</v>
      </c>
      <c r="AL425" s="4">
        <f t="shared" si="387"/>
        <v>-2.3842977011200001E-5</v>
      </c>
      <c r="AM425" s="4">
        <f t="shared" si="388"/>
        <v>-1.7349353488699999E-3</v>
      </c>
      <c r="AN425" s="4">
        <f t="shared" si="389"/>
        <v>-2.6817898355500001E-2</v>
      </c>
      <c r="AO425" s="4">
        <f t="shared" si="390"/>
        <v>-4.6771849151199999E-4</v>
      </c>
      <c r="AP425" s="4">
        <f t="shared" si="391"/>
        <v>1.4588817059600001E-2</v>
      </c>
      <c r="AQ425" s="4">
        <f t="shared" si="417"/>
        <v>-2.1379024534819344E-3</v>
      </c>
      <c r="AS425" s="4">
        <f t="shared" si="418"/>
        <v>-6.9456464769161799E-2</v>
      </c>
      <c r="AT425" s="4">
        <f t="shared" si="392"/>
        <v>-0.15073939262644118</v>
      </c>
      <c r="AU425" s="4">
        <f t="shared" si="393"/>
        <v>-0.13640415012695611</v>
      </c>
      <c r="AV425" s="4">
        <f t="shared" si="394"/>
        <v>0.13417217791984293</v>
      </c>
      <c r="AW425" s="4">
        <f t="shared" si="395"/>
        <v>0.15982093316515514</v>
      </c>
      <c r="AX425" s="4">
        <f t="shared" si="396"/>
        <v>0.21399442919683051</v>
      </c>
      <c r="AY425" s="4">
        <f t="shared" si="397"/>
        <v>-2.5265238755605778E-2</v>
      </c>
      <c r="AZ425" s="4">
        <f t="shared" si="398"/>
        <v>-3.3053577389285108E-4</v>
      </c>
      <c r="BA425" s="4">
        <f t="shared" si="399"/>
        <v>-2.317535574575973E-2</v>
      </c>
      <c r="BB425" s="4">
        <f t="shared" si="400"/>
        <v>-9.7131598363687413E-2</v>
      </c>
      <c r="BC425" s="4">
        <f t="shared" si="401"/>
        <v>-2.4458771093144043E-3</v>
      </c>
      <c r="BD425" s="4">
        <f t="shared" si="402"/>
        <v>7.1163655744457349E-2</v>
      </c>
      <c r="BE425" s="4">
        <f t="shared" si="403"/>
        <v>6.1835485629555542E-3</v>
      </c>
      <c r="BG425" s="4">
        <f t="shared" si="404"/>
        <v>0.12037789302535808</v>
      </c>
      <c r="BH425" s="4">
        <f t="shared" si="405"/>
        <v>0.12686560015872222</v>
      </c>
      <c r="BI425" s="4">
        <f t="shared" si="406"/>
        <v>0.20133445422462554</v>
      </c>
      <c r="BJ425" s="4">
        <f t="shared" si="407"/>
        <v>0.12115611122474745</v>
      </c>
      <c r="BK425" s="4">
        <f t="shared" si="408"/>
        <v>0.1151409681158795</v>
      </c>
      <c r="BL425" s="4">
        <f t="shared" si="409"/>
        <v>9.6951650635264924E-2</v>
      </c>
      <c r="BM425" s="4">
        <f t="shared" si="410"/>
        <v>2.8779059808657088E-2</v>
      </c>
      <c r="BN425" s="4">
        <f t="shared" si="411"/>
        <v>3.3149731577003044E-2</v>
      </c>
      <c r="BO425" s="4">
        <f t="shared" si="412"/>
        <v>3.3175578009001498E-2</v>
      </c>
      <c r="BP425" s="4">
        <f t="shared" si="413"/>
        <v>0.10998738539913157</v>
      </c>
      <c r="BQ425" s="4">
        <f t="shared" si="414"/>
        <v>7.5118670898305359E-2</v>
      </c>
      <c r="BR425" s="4">
        <f t="shared" si="415"/>
        <v>7.6113375050985976E-2</v>
      </c>
      <c r="BT425" s="4">
        <f t="shared" si="419"/>
        <v>109.41145736117329</v>
      </c>
      <c r="BU425" s="4">
        <f t="shared" si="420"/>
        <v>530.47778457429422</v>
      </c>
      <c r="BV425" s="5">
        <f t="shared" si="366"/>
        <v>2.7967398213968001E-2</v>
      </c>
      <c r="BW425" s="4">
        <f t="shared" si="368"/>
        <v>25.538456411716329</v>
      </c>
      <c r="BX425" s="4">
        <f>MAX(BW$28:BW425)</f>
        <v>25.538456411716329</v>
      </c>
      <c r="BY425" s="18">
        <f t="shared" si="367"/>
        <v>0</v>
      </c>
    </row>
    <row r="426" spans="1:77" x14ac:dyDescent="0.25">
      <c r="A426" s="2">
        <v>41729</v>
      </c>
      <c r="B426" s="3">
        <v>2.0161194540999999E-4</v>
      </c>
      <c r="C426" s="3">
        <v>9.6978503620099993E-3</v>
      </c>
      <c r="D426" s="3">
        <v>8.3079567829900003E-2</v>
      </c>
      <c r="E426" s="3">
        <v>-2.8824939757800001E-2</v>
      </c>
      <c r="F426" s="3">
        <v>-1.0604224830599999E-2</v>
      </c>
      <c r="G426" s="3">
        <v>-2.55756356826E-2</v>
      </c>
      <c r="H426" s="3">
        <v>7.9096561469500001E-3</v>
      </c>
      <c r="I426" s="3">
        <v>3.0562051937800001E-3</v>
      </c>
      <c r="J426" s="3">
        <v>4.6568959773099998E-4</v>
      </c>
      <c r="K426" s="3">
        <v>-5.3024784974200004E-3</v>
      </c>
      <c r="L426" s="3">
        <v>3.9288986493999999E-2</v>
      </c>
      <c r="M426" s="3">
        <v>-1.0143060116800001E-2</v>
      </c>
      <c r="N426" s="3">
        <v>-3.93306632248E-3</v>
      </c>
      <c r="O426" s="3">
        <f t="shared" si="364"/>
        <v>4.926212534722584E-3</v>
      </c>
      <c r="P426" s="3">
        <f t="shared" si="365"/>
        <v>8.2234759438494093E-3</v>
      </c>
      <c r="Q426" s="3"/>
      <c r="R426" s="4">
        <f t="shared" si="369"/>
        <v>-1</v>
      </c>
      <c r="S426" s="4">
        <f t="shared" si="370"/>
        <v>-1</v>
      </c>
      <c r="T426" s="4">
        <f t="shared" si="371"/>
        <v>-1</v>
      </c>
      <c r="U426" s="4">
        <f t="shared" si="372"/>
        <v>1</v>
      </c>
      <c r="V426" s="4">
        <f t="shared" si="373"/>
        <v>1</v>
      </c>
      <c r="W426" s="4">
        <f t="shared" si="374"/>
        <v>1</v>
      </c>
      <c r="X426" s="4">
        <f t="shared" si="375"/>
        <v>1</v>
      </c>
      <c r="Y426" s="4">
        <f t="shared" si="376"/>
        <v>-1</v>
      </c>
      <c r="Z426" s="4">
        <f t="shared" si="377"/>
        <v>-1</v>
      </c>
      <c r="AA426" s="4">
        <f t="shared" si="378"/>
        <v>-1</v>
      </c>
      <c r="AB426" s="4">
        <f t="shared" si="379"/>
        <v>-1</v>
      </c>
      <c r="AC426" s="4">
        <f t="shared" si="380"/>
        <v>1</v>
      </c>
      <c r="AE426" s="4">
        <f t="shared" si="416"/>
        <v>-9.6978503620099993E-3</v>
      </c>
      <c r="AF426" s="4">
        <f t="shared" si="381"/>
        <v>-8.3079567829900003E-2</v>
      </c>
      <c r="AG426" s="4">
        <f t="shared" si="382"/>
        <v>2.8824939757800001E-2</v>
      </c>
      <c r="AH426" s="4">
        <f t="shared" si="383"/>
        <v>-1.0604224830599999E-2</v>
      </c>
      <c r="AI426" s="4">
        <f t="shared" si="384"/>
        <v>-2.55756356826E-2</v>
      </c>
      <c r="AJ426" s="4">
        <f t="shared" si="385"/>
        <v>7.9096561469500001E-3</v>
      </c>
      <c r="AK426" s="4">
        <f t="shared" si="386"/>
        <v>3.0562051937800001E-3</v>
      </c>
      <c r="AL426" s="4">
        <f t="shared" si="387"/>
        <v>-4.6568959773099998E-4</v>
      </c>
      <c r="AM426" s="4">
        <f t="shared" si="388"/>
        <v>5.3024784974200004E-3</v>
      </c>
      <c r="AN426" s="4">
        <f t="shared" si="389"/>
        <v>-3.9288986493999999E-2</v>
      </c>
      <c r="AO426" s="4">
        <f t="shared" si="390"/>
        <v>1.0143060116800001E-2</v>
      </c>
      <c r="AP426" s="4">
        <f t="shared" si="391"/>
        <v>-3.93306632248E-3</v>
      </c>
      <c r="AQ426" s="4">
        <f t="shared" si="417"/>
        <v>-9.7840567838809178E-3</v>
      </c>
      <c r="AS426" s="4">
        <f t="shared" si="418"/>
        <v>-3.222468883042208E-2</v>
      </c>
      <c r="AT426" s="4">
        <f t="shared" si="392"/>
        <v>-0.26194513792851243</v>
      </c>
      <c r="AU426" s="4">
        <f t="shared" si="393"/>
        <v>5.7267773404825167E-2</v>
      </c>
      <c r="AV426" s="4">
        <f t="shared" si="394"/>
        <v>-3.5010119500877381E-2</v>
      </c>
      <c r="AW426" s="4">
        <f t="shared" si="395"/>
        <v>-8.8849819837749922E-2</v>
      </c>
      <c r="AX426" s="4">
        <f t="shared" si="396"/>
        <v>3.2633404774948568E-2</v>
      </c>
      <c r="AY426" s="4">
        <f t="shared" si="397"/>
        <v>4.2478179816849426E-2</v>
      </c>
      <c r="AZ426" s="4">
        <f t="shared" si="398"/>
        <v>-5.6192261665740035E-3</v>
      </c>
      <c r="BA426" s="4">
        <f t="shared" si="399"/>
        <v>6.3932311846760098E-2</v>
      </c>
      <c r="BB426" s="4">
        <f t="shared" si="400"/>
        <v>-0.14288542763854159</v>
      </c>
      <c r="BC426" s="4">
        <f t="shared" si="401"/>
        <v>5.4010860391987173E-2</v>
      </c>
      <c r="BD426" s="4">
        <f t="shared" si="402"/>
        <v>-2.0669514759240996E-2</v>
      </c>
      <c r="BE426" s="4">
        <f t="shared" si="403"/>
        <v>-2.8073450368878997E-2</v>
      </c>
      <c r="BG426" s="4">
        <f t="shared" si="404"/>
        <v>0.12464849816049541</v>
      </c>
      <c r="BH426" s="4">
        <f t="shared" si="405"/>
        <v>0.14960951479817794</v>
      </c>
      <c r="BI426" s="4">
        <f t="shared" si="406"/>
        <v>0.21706412833057889</v>
      </c>
      <c r="BJ426" s="4">
        <f t="shared" si="407"/>
        <v>0.1207849064842384</v>
      </c>
      <c r="BK426" s="4">
        <f t="shared" si="408"/>
        <v>0.1228680634450897</v>
      </c>
      <c r="BL426" s="4">
        <f t="shared" si="409"/>
        <v>0.1011436014025318</v>
      </c>
      <c r="BM426" s="4">
        <f t="shared" si="410"/>
        <v>2.7111936588192324E-2</v>
      </c>
      <c r="BN426" s="4">
        <f t="shared" si="411"/>
        <v>3.2570969519035028E-2</v>
      </c>
      <c r="BO426" s="4">
        <f t="shared" si="412"/>
        <v>3.2292477787513763E-2</v>
      </c>
      <c r="BP426" s="4">
        <f t="shared" si="413"/>
        <v>0.11662431888648989</v>
      </c>
      <c r="BQ426" s="4">
        <f t="shared" si="414"/>
        <v>7.566417657610805E-2</v>
      </c>
      <c r="BR426" s="4">
        <f t="shared" si="415"/>
        <v>5.9495204514633408E-2</v>
      </c>
      <c r="BT426" s="4">
        <f t="shared" si="419"/>
        <v>106.14019549394753</v>
      </c>
      <c r="BU426" s="4">
        <f t="shared" si="420"/>
        <v>515.69239347539974</v>
      </c>
      <c r="BV426" s="5">
        <f t="shared" si="366"/>
        <v>2.6248022892019999E-3</v>
      </c>
      <c r="BW426" s="4">
        <f t="shared" si="368"/>
        <v>25.61063866844842</v>
      </c>
      <c r="BX426" s="4">
        <f>MAX(BW$28:BW426)</f>
        <v>25.61063866844842</v>
      </c>
      <c r="BY426" s="18">
        <f t="shared" si="367"/>
        <v>0</v>
      </c>
    </row>
    <row r="427" spans="1:77" x14ac:dyDescent="0.25">
      <c r="A427" s="2">
        <v>41759</v>
      </c>
      <c r="B427" s="3">
        <v>1.8940947920700001E-4</v>
      </c>
      <c r="C427" s="3">
        <v>1.23709574567E-3</v>
      </c>
      <c r="D427" s="3">
        <v>2.1776645822599999E-2</v>
      </c>
      <c r="E427" s="3">
        <v>9.4269134069399994E-3</v>
      </c>
      <c r="F427" s="3">
        <v>3.0134351289200002E-3</v>
      </c>
      <c r="G427" s="3">
        <v>3.05572213422E-2</v>
      </c>
      <c r="H427" s="3">
        <v>7.2228335542999997E-3</v>
      </c>
      <c r="I427" s="3">
        <v>3.9571842736000002E-3</v>
      </c>
      <c r="J427" s="3">
        <v>3.3468225898699998E-3</v>
      </c>
      <c r="K427" s="3">
        <v>4.8828046462700003E-3</v>
      </c>
      <c r="L427" s="3">
        <v>1.8381413318599999E-3</v>
      </c>
      <c r="M427" s="3">
        <v>9.2663325120999999E-3</v>
      </c>
      <c r="N427" s="3">
        <v>1.35549558472E-2</v>
      </c>
      <c r="O427" s="3">
        <f t="shared" si="364"/>
        <v>9.1733655167941675E-3</v>
      </c>
      <c r="P427" s="3">
        <f t="shared" si="365"/>
        <v>3.0751572183369397E-2</v>
      </c>
      <c r="Q427" s="3"/>
      <c r="R427" s="4">
        <f t="shared" si="369"/>
        <v>-1</v>
      </c>
      <c r="S427" s="4">
        <f t="shared" si="370"/>
        <v>-1</v>
      </c>
      <c r="T427" s="4">
        <f t="shared" si="371"/>
        <v>-1</v>
      </c>
      <c r="U427" s="4">
        <f t="shared" si="372"/>
        <v>1</v>
      </c>
      <c r="V427" s="4">
        <f t="shared" si="373"/>
        <v>1</v>
      </c>
      <c r="W427" s="4">
        <f t="shared" si="374"/>
        <v>1</v>
      </c>
      <c r="X427" s="4">
        <f t="shared" si="375"/>
        <v>1</v>
      </c>
      <c r="Y427" s="4">
        <f t="shared" si="376"/>
        <v>-1</v>
      </c>
      <c r="Z427" s="4">
        <f t="shared" si="377"/>
        <v>-1</v>
      </c>
      <c r="AA427" s="4">
        <f t="shared" si="378"/>
        <v>-1</v>
      </c>
      <c r="AB427" s="4">
        <f t="shared" si="379"/>
        <v>-1</v>
      </c>
      <c r="AC427" s="4">
        <f t="shared" si="380"/>
        <v>1</v>
      </c>
      <c r="AE427" s="4">
        <f t="shared" si="416"/>
        <v>-1.23709574567E-3</v>
      </c>
      <c r="AF427" s="4">
        <f t="shared" si="381"/>
        <v>-2.1776645822599999E-2</v>
      </c>
      <c r="AG427" s="4">
        <f t="shared" si="382"/>
        <v>-9.4269134069399994E-3</v>
      </c>
      <c r="AH427" s="4">
        <f t="shared" si="383"/>
        <v>3.0134351289200002E-3</v>
      </c>
      <c r="AI427" s="4">
        <f t="shared" si="384"/>
        <v>3.05572213422E-2</v>
      </c>
      <c r="AJ427" s="4">
        <f t="shared" si="385"/>
        <v>7.2228335542999997E-3</v>
      </c>
      <c r="AK427" s="4">
        <f t="shared" si="386"/>
        <v>3.9571842736000002E-3</v>
      </c>
      <c r="AL427" s="4">
        <f t="shared" si="387"/>
        <v>-3.3468225898699998E-3</v>
      </c>
      <c r="AM427" s="4">
        <f t="shared" si="388"/>
        <v>-4.8828046462700003E-3</v>
      </c>
      <c r="AN427" s="4">
        <f t="shared" si="389"/>
        <v>-1.8381413318599999E-3</v>
      </c>
      <c r="AO427" s="4">
        <f t="shared" si="390"/>
        <v>-9.2663325120999999E-3</v>
      </c>
      <c r="AP427" s="4">
        <f t="shared" si="391"/>
        <v>1.35549558472E-2</v>
      </c>
      <c r="AQ427" s="4">
        <f t="shared" si="417"/>
        <v>5.4423950757583376E-4</v>
      </c>
      <c r="AS427" s="4">
        <f t="shared" si="418"/>
        <v>-3.9698697182123628E-3</v>
      </c>
      <c r="AT427" s="4">
        <f t="shared" si="392"/>
        <v>-5.8222622677378572E-2</v>
      </c>
      <c r="AU427" s="4">
        <f t="shared" si="393"/>
        <v>-1.7371665193031315E-2</v>
      </c>
      <c r="AV427" s="4">
        <f t="shared" si="394"/>
        <v>9.9795089192315049E-3</v>
      </c>
      <c r="AW427" s="4">
        <f t="shared" si="395"/>
        <v>9.947978501624602E-2</v>
      </c>
      <c r="AX427" s="4">
        <f t="shared" si="396"/>
        <v>2.856466827023306E-2</v>
      </c>
      <c r="AY427" s="4">
        <f t="shared" si="397"/>
        <v>5.8382908365511833E-2</v>
      </c>
      <c r="AZ427" s="4">
        <f t="shared" si="398"/>
        <v>-4.1101909329583332E-2</v>
      </c>
      <c r="BA427" s="4">
        <f t="shared" si="399"/>
        <v>-6.0482254454416504E-2</v>
      </c>
      <c r="BB427" s="4">
        <f t="shared" si="400"/>
        <v>-6.3044872610113429E-3</v>
      </c>
      <c r="BC427" s="4">
        <f t="shared" si="401"/>
        <v>-4.8986629770717494E-2</v>
      </c>
      <c r="BD427" s="4">
        <f t="shared" si="402"/>
        <v>9.1133098593625519E-2</v>
      </c>
      <c r="BE427" s="4">
        <f t="shared" si="403"/>
        <v>4.2583775633747512E-3</v>
      </c>
      <c r="BG427" s="4">
        <f t="shared" si="404"/>
        <v>0.12227450146938328</v>
      </c>
      <c r="BH427" s="4">
        <f t="shared" si="405"/>
        <v>0.1824859706006102</v>
      </c>
      <c r="BI427" s="4">
        <f t="shared" si="406"/>
        <v>0.21600547034290563</v>
      </c>
      <c r="BJ427" s="4">
        <f t="shared" si="407"/>
        <v>0.12374357739053078</v>
      </c>
      <c r="BK427" s="4">
        <f t="shared" si="408"/>
        <v>0.12740345933460381</v>
      </c>
      <c r="BL427" s="4">
        <f t="shared" si="409"/>
        <v>9.9665979691900261E-2</v>
      </c>
      <c r="BM427" s="4">
        <f t="shared" si="410"/>
        <v>2.6148108944688199E-2</v>
      </c>
      <c r="BN427" s="4">
        <f t="shared" si="411"/>
        <v>3.1175751549096957E-2</v>
      </c>
      <c r="BO427" s="4">
        <f t="shared" si="412"/>
        <v>3.2408989162428667E-2</v>
      </c>
      <c r="BP427" s="4">
        <f t="shared" si="413"/>
        <v>0.12358167942038685</v>
      </c>
      <c r="BQ427" s="4">
        <f t="shared" si="414"/>
        <v>7.4789550537032526E-2</v>
      </c>
      <c r="BR427" s="4">
        <f t="shared" si="415"/>
        <v>6.0487993181083201E-2</v>
      </c>
      <c r="BT427" s="4">
        <f t="shared" si="419"/>
        <v>106.33801367379779</v>
      </c>
      <c r="BU427" s="4">
        <f t="shared" si="420"/>
        <v>517.98608342105751</v>
      </c>
      <c r="BV427" s="5">
        <f t="shared" si="366"/>
        <v>6.2868219910879996E-3</v>
      </c>
      <c r="BW427" s="4">
        <f t="shared" si="368"/>
        <v>25.776499092567381</v>
      </c>
      <c r="BX427" s="4">
        <f>MAX(BW$28:BW427)</f>
        <v>25.776499092567381</v>
      </c>
      <c r="BY427" s="18">
        <f t="shared" si="367"/>
        <v>0</v>
      </c>
    </row>
    <row r="428" spans="1:77" x14ac:dyDescent="0.25">
      <c r="A428" s="2">
        <v>41789</v>
      </c>
      <c r="B428" s="3">
        <v>1.8813157166000001E-4</v>
      </c>
      <c r="C428" s="3">
        <v>1.81664437901E-2</v>
      </c>
      <c r="D428" s="3">
        <v>-0.10261969794799999</v>
      </c>
      <c r="E428" s="3">
        <v>-3.8811547398699998E-2</v>
      </c>
      <c r="F428" s="3">
        <v>3.3397948048899999E-2</v>
      </c>
      <c r="G428" s="3">
        <v>1.14473814568E-2</v>
      </c>
      <c r="H428" s="3">
        <v>2.3135931634799999E-2</v>
      </c>
      <c r="I428" s="3">
        <v>7.6585239947599996E-3</v>
      </c>
      <c r="J428" s="3">
        <v>5.6284422911800002E-3</v>
      </c>
      <c r="K428" s="3">
        <v>9.9911441783399994E-3</v>
      </c>
      <c r="L428" s="3">
        <v>5.5943043970599999E-3</v>
      </c>
      <c r="M428" s="3">
        <v>4.7355201512399997E-3</v>
      </c>
      <c r="N428" s="3">
        <v>-6.2874490024499999E-3</v>
      </c>
      <c r="O428" s="3">
        <f t="shared" si="364"/>
        <v>-2.3302545338308332E-3</v>
      </c>
      <c r="P428" s="3">
        <f t="shared" si="365"/>
        <v>1.4294204711036889E-2</v>
      </c>
      <c r="Q428" s="3"/>
      <c r="R428" s="4">
        <f t="shared" si="369"/>
        <v>-1</v>
      </c>
      <c r="S428" s="4">
        <f t="shared" si="370"/>
        <v>-1</v>
      </c>
      <c r="T428" s="4">
        <f t="shared" si="371"/>
        <v>-1</v>
      </c>
      <c r="U428" s="4">
        <f t="shared" si="372"/>
        <v>1</v>
      </c>
      <c r="V428" s="4">
        <f t="shared" si="373"/>
        <v>1</v>
      </c>
      <c r="W428" s="4">
        <f t="shared" si="374"/>
        <v>1</v>
      </c>
      <c r="X428" s="4">
        <f t="shared" si="375"/>
        <v>1</v>
      </c>
      <c r="Y428" s="4">
        <f t="shared" si="376"/>
        <v>-1</v>
      </c>
      <c r="Z428" s="4">
        <f t="shared" si="377"/>
        <v>-1</v>
      </c>
      <c r="AA428" s="4">
        <f t="shared" si="378"/>
        <v>-1</v>
      </c>
      <c r="AB428" s="4">
        <f t="shared" si="379"/>
        <v>-1</v>
      </c>
      <c r="AC428" s="4">
        <f t="shared" si="380"/>
        <v>1</v>
      </c>
      <c r="AE428" s="4">
        <f t="shared" si="416"/>
        <v>-1.81664437901E-2</v>
      </c>
      <c r="AF428" s="4">
        <f t="shared" si="381"/>
        <v>0.10261969794799999</v>
      </c>
      <c r="AG428" s="4">
        <f t="shared" si="382"/>
        <v>3.8811547398699998E-2</v>
      </c>
      <c r="AH428" s="4">
        <f t="shared" si="383"/>
        <v>3.3397948048899999E-2</v>
      </c>
      <c r="AI428" s="4">
        <f t="shared" si="384"/>
        <v>1.14473814568E-2</v>
      </c>
      <c r="AJ428" s="4">
        <f t="shared" si="385"/>
        <v>2.3135931634799999E-2</v>
      </c>
      <c r="AK428" s="4">
        <f t="shared" si="386"/>
        <v>7.6585239947599996E-3</v>
      </c>
      <c r="AL428" s="4">
        <f t="shared" si="387"/>
        <v>-5.6284422911800002E-3</v>
      </c>
      <c r="AM428" s="4">
        <f t="shared" si="388"/>
        <v>-9.9911441783399994E-3</v>
      </c>
      <c r="AN428" s="4">
        <f t="shared" si="389"/>
        <v>-5.5943043970599999E-3</v>
      </c>
      <c r="AO428" s="4">
        <f t="shared" si="390"/>
        <v>-4.7355201512399997E-3</v>
      </c>
      <c r="AP428" s="4">
        <f t="shared" si="391"/>
        <v>-6.2874490024499999E-3</v>
      </c>
      <c r="AQ428" s="4">
        <f t="shared" si="417"/>
        <v>1.38889772226325E-2</v>
      </c>
      <c r="AS428" s="4">
        <f t="shared" si="418"/>
        <v>-5.9428396180044973E-2</v>
      </c>
      <c r="AT428" s="4">
        <f t="shared" si="392"/>
        <v>0.22493717760384777</v>
      </c>
      <c r="AU428" s="4">
        <f t="shared" si="393"/>
        <v>7.1871415732364954E-2</v>
      </c>
      <c r="AV428" s="4">
        <f t="shared" si="394"/>
        <v>0.10795856642643244</v>
      </c>
      <c r="AW428" s="4">
        <f t="shared" si="395"/>
        <v>3.5940567129297094E-2</v>
      </c>
      <c r="AX428" s="4">
        <f t="shared" si="396"/>
        <v>9.2853877346394983E-2</v>
      </c>
      <c r="AY428" s="4">
        <f t="shared" si="397"/>
        <v>0.11715606678800801</v>
      </c>
      <c r="AZ428" s="4">
        <f t="shared" si="398"/>
        <v>-7.2215642112955378E-2</v>
      </c>
      <c r="BA428" s="4">
        <f t="shared" si="399"/>
        <v>-0.12331324655966262</v>
      </c>
      <c r="BB428" s="4">
        <f t="shared" si="400"/>
        <v>-1.8107228913858332E-2</v>
      </c>
      <c r="BC428" s="4">
        <f t="shared" si="401"/>
        <v>-2.5327175345947167E-2</v>
      </c>
      <c r="BD428" s="4">
        <f t="shared" si="402"/>
        <v>-4.1578162354484027E-2</v>
      </c>
      <c r="BE428" s="4">
        <f t="shared" si="403"/>
        <v>2.5895651629949393E-2</v>
      </c>
      <c r="BG428" s="4">
        <f t="shared" si="404"/>
        <v>0.12176786048728006</v>
      </c>
      <c r="BH428" s="4">
        <f t="shared" si="405"/>
        <v>0.18221921474280944</v>
      </c>
      <c r="BI428" s="4">
        <f t="shared" si="406"/>
        <v>0.20652523498328926</v>
      </c>
      <c r="BJ428" s="4">
        <f t="shared" si="407"/>
        <v>0.12458856448514294</v>
      </c>
      <c r="BK428" s="4">
        <f t="shared" si="408"/>
        <v>0.12986513970888333</v>
      </c>
      <c r="BL428" s="4">
        <f t="shared" si="409"/>
        <v>0.1000439379511274</v>
      </c>
      <c r="BM428" s="4">
        <f t="shared" si="410"/>
        <v>2.6180138944332843E-2</v>
      </c>
      <c r="BN428" s="4">
        <f t="shared" si="411"/>
        <v>3.0896443635964804E-2</v>
      </c>
      <c r="BO428" s="4">
        <f t="shared" si="412"/>
        <v>3.1955842211613274E-2</v>
      </c>
      <c r="BP428" s="4">
        <f t="shared" si="413"/>
        <v>0.12389607700645471</v>
      </c>
      <c r="BQ428" s="4">
        <f t="shared" si="414"/>
        <v>6.9949868242744073E-2</v>
      </c>
      <c r="BR428" s="4">
        <f t="shared" si="415"/>
        <v>5.9280752041332478E-2</v>
      </c>
      <c r="BT428" s="4">
        <f t="shared" si="419"/>
        <v>110.90173379065392</v>
      </c>
      <c r="BU428" s="4">
        <f t="shared" si="420"/>
        <v>531.49712012246312</v>
      </c>
      <c r="BV428" s="5">
        <f t="shared" si="366"/>
        <v>1.7878016652216E-2</v>
      </c>
      <c r="BW428" s="4">
        <f t="shared" si="368"/>
        <v>26.242181145866315</v>
      </c>
      <c r="BX428" s="4">
        <f>MAX(BW$28:BW428)</f>
        <v>26.242181145866315</v>
      </c>
      <c r="BY428" s="18">
        <f t="shared" si="367"/>
        <v>0</v>
      </c>
    </row>
    <row r="429" spans="1:77" x14ac:dyDescent="0.25">
      <c r="A429" s="2">
        <v>41820</v>
      </c>
      <c r="B429" s="3">
        <v>1.9854482946900001E-4</v>
      </c>
      <c r="C429" s="3">
        <v>2.3167230648100001E-2</v>
      </c>
      <c r="D429" s="3">
        <v>-9.5510404619399997E-2</v>
      </c>
      <c r="E429" s="3">
        <v>6.10068510189E-2</v>
      </c>
      <c r="F429" s="3">
        <v>-8.7355463499199995E-3</v>
      </c>
      <c r="G429" s="3">
        <v>-9.5516201048399998E-3</v>
      </c>
      <c r="H429" s="3">
        <v>2.0417024760699998E-2</v>
      </c>
      <c r="I429" s="3">
        <v>4.4986638732199997E-3</v>
      </c>
      <c r="J429" s="3">
        <v>-3.4581041149599999E-3</v>
      </c>
      <c r="K429" s="3">
        <v>-1.63317455621E-3</v>
      </c>
      <c r="L429" s="3">
        <v>1.38703676354E-2</v>
      </c>
      <c r="M429" s="3">
        <v>3.7339744652899998E-3</v>
      </c>
      <c r="N429" s="3">
        <v>1.8746865706299999E-2</v>
      </c>
      <c r="O429" s="3">
        <f t="shared" si="364"/>
        <v>2.2126773635483335E-3</v>
      </c>
      <c r="P429" s="3">
        <f t="shared" si="365"/>
        <v>1.6408037546078679E-2</v>
      </c>
      <c r="Q429" s="3"/>
      <c r="R429" s="4">
        <f t="shared" si="369"/>
        <v>-1</v>
      </c>
      <c r="S429" s="4">
        <f t="shared" si="370"/>
        <v>-1</v>
      </c>
      <c r="T429" s="4">
        <f t="shared" si="371"/>
        <v>-1</v>
      </c>
      <c r="U429" s="4">
        <f t="shared" si="372"/>
        <v>1</v>
      </c>
      <c r="V429" s="4">
        <f t="shared" si="373"/>
        <v>1</v>
      </c>
      <c r="W429" s="4">
        <f t="shared" si="374"/>
        <v>1</v>
      </c>
      <c r="X429" s="4">
        <f t="shared" si="375"/>
        <v>1</v>
      </c>
      <c r="Y429" s="4">
        <f t="shared" si="376"/>
        <v>-1</v>
      </c>
      <c r="Z429" s="4">
        <f t="shared" si="377"/>
        <v>1</v>
      </c>
      <c r="AA429" s="4">
        <f t="shared" si="378"/>
        <v>1</v>
      </c>
      <c r="AB429" s="4">
        <f t="shared" si="379"/>
        <v>-1</v>
      </c>
      <c r="AC429" s="4">
        <f t="shared" si="380"/>
        <v>1</v>
      </c>
      <c r="AE429" s="4">
        <f t="shared" si="416"/>
        <v>-2.3167230648100001E-2</v>
      </c>
      <c r="AF429" s="4">
        <f t="shared" si="381"/>
        <v>9.5510404619399997E-2</v>
      </c>
      <c r="AG429" s="4">
        <f t="shared" si="382"/>
        <v>-6.10068510189E-2</v>
      </c>
      <c r="AH429" s="4">
        <f t="shared" si="383"/>
        <v>-8.7355463499199995E-3</v>
      </c>
      <c r="AI429" s="4">
        <f t="shared" si="384"/>
        <v>-9.5516201048399998E-3</v>
      </c>
      <c r="AJ429" s="4">
        <f t="shared" si="385"/>
        <v>2.0417024760699998E-2</v>
      </c>
      <c r="AK429" s="4">
        <f t="shared" si="386"/>
        <v>4.4986638732199997E-3</v>
      </c>
      <c r="AL429" s="4">
        <f t="shared" si="387"/>
        <v>3.4581041149599999E-3</v>
      </c>
      <c r="AM429" s="4">
        <f t="shared" si="388"/>
        <v>1.63317455621E-3</v>
      </c>
      <c r="AN429" s="4">
        <f t="shared" si="389"/>
        <v>-1.38703676354E-2</v>
      </c>
      <c r="AO429" s="4">
        <f t="shared" si="390"/>
        <v>-3.7339744652899998E-3</v>
      </c>
      <c r="AP429" s="4">
        <f t="shared" si="391"/>
        <v>1.8746865706299999E-2</v>
      </c>
      <c r="AQ429" s="4">
        <f t="shared" si="417"/>
        <v>2.0165539506949992E-3</v>
      </c>
      <c r="AS429" s="4">
        <f t="shared" si="418"/>
        <v>-7.6102940645886005E-2</v>
      </c>
      <c r="AT429" s="4">
        <f t="shared" si="392"/>
        <v>0.20966044608238868</v>
      </c>
      <c r="AU429" s="4">
        <f t="shared" si="393"/>
        <v>-0.11815863765769118</v>
      </c>
      <c r="AV429" s="4">
        <f t="shared" si="394"/>
        <v>-2.8046061485720721E-2</v>
      </c>
      <c r="AW429" s="4">
        <f t="shared" si="395"/>
        <v>-2.9420120368720101E-2</v>
      </c>
      <c r="AX429" s="4">
        <f t="shared" si="396"/>
        <v>8.1632231512813694E-2</v>
      </c>
      <c r="AY429" s="4">
        <f t="shared" si="397"/>
        <v>6.8733995381545759E-2</v>
      </c>
      <c r="AZ429" s="4">
        <f t="shared" si="398"/>
        <v>4.4770254540682689E-2</v>
      </c>
      <c r="BA429" s="4">
        <f t="shared" si="399"/>
        <v>2.0442891730345043E-2</v>
      </c>
      <c r="BB429" s="4">
        <f t="shared" si="400"/>
        <v>-4.4780651560670112E-2</v>
      </c>
      <c r="BC429" s="4">
        <f t="shared" si="401"/>
        <v>-2.1352288769620816E-2</v>
      </c>
      <c r="BD429" s="4">
        <f t="shared" si="402"/>
        <v>0.12649546478917187</v>
      </c>
      <c r="BE429" s="4">
        <f t="shared" si="403"/>
        <v>1.9489548629053239E-2</v>
      </c>
      <c r="BG429" s="4">
        <f t="shared" si="404"/>
        <v>0.12314128708077744</v>
      </c>
      <c r="BH429" s="4">
        <f t="shared" si="405"/>
        <v>0.20238303045170633</v>
      </c>
      <c r="BI429" s="4">
        <f t="shared" si="406"/>
        <v>0.20327658863598322</v>
      </c>
      <c r="BJ429" s="4">
        <f t="shared" si="407"/>
        <v>0.118664572885655</v>
      </c>
      <c r="BK429" s="4">
        <f t="shared" si="408"/>
        <v>0.12785763522222598</v>
      </c>
      <c r="BL429" s="4">
        <f t="shared" si="409"/>
        <v>0.10005396068278485</v>
      </c>
      <c r="BM429" s="4">
        <f t="shared" si="410"/>
        <v>2.4394164643187416E-2</v>
      </c>
      <c r="BN429" s="4">
        <f t="shared" si="411"/>
        <v>2.8796684324490861E-2</v>
      </c>
      <c r="BO429" s="4">
        <f t="shared" si="412"/>
        <v>2.9907877385761613E-2</v>
      </c>
      <c r="BP429" s="4">
        <f t="shared" si="413"/>
        <v>0.10096593326211259</v>
      </c>
      <c r="BQ429" s="4">
        <f t="shared" si="414"/>
        <v>6.1979381489204843E-2</v>
      </c>
      <c r="BR429" s="4">
        <f t="shared" si="415"/>
        <v>5.2666069117037653E-2</v>
      </c>
      <c r="BT429" s="4">
        <f t="shared" si="419"/>
        <v>111.61177172944471</v>
      </c>
      <c r="BU429" s="4">
        <f t="shared" si="420"/>
        <v>541.96128509636958</v>
      </c>
      <c r="BV429" s="5">
        <f t="shared" si="366"/>
        <v>1.1596945033935997E-2</v>
      </c>
      <c r="BW429" s="4">
        <f t="shared" si="368"/>
        <v>26.551720527566019</v>
      </c>
      <c r="BX429" s="4">
        <f>MAX(BW$28:BW429)</f>
        <v>26.551720527566019</v>
      </c>
      <c r="BY429" s="18">
        <f t="shared" si="367"/>
        <v>0</v>
      </c>
    </row>
    <row r="430" spans="1:77" x14ac:dyDescent="0.25">
      <c r="A430" s="2">
        <v>41851</v>
      </c>
      <c r="B430" s="3">
        <v>2.0096332217200001E-4</v>
      </c>
      <c r="C430" s="3">
        <v>5.2420172267199999E-2</v>
      </c>
      <c r="D430" s="3">
        <v>-0.14749119911899999</v>
      </c>
      <c r="E430" s="3">
        <v>-3.0541368478699999E-2</v>
      </c>
      <c r="F430" s="3">
        <v>-4.4719739171999999E-2</v>
      </c>
      <c r="G430" s="3">
        <v>-4.2007258257799997E-3</v>
      </c>
      <c r="H430" s="3">
        <v>-1.41725261819E-2</v>
      </c>
      <c r="I430" s="3">
        <v>3.2052012978100002E-3</v>
      </c>
      <c r="J430" s="3">
        <v>3.2300576876000001E-3</v>
      </c>
      <c r="K430" s="3">
        <v>-2.89067011189E-3</v>
      </c>
      <c r="L430" s="3">
        <v>-8.9891513332900005E-3</v>
      </c>
      <c r="M430" s="3">
        <v>-1.4437157209699999E-2</v>
      </c>
      <c r="N430" s="3">
        <v>-1.01077303208E-2</v>
      </c>
      <c r="O430" s="3">
        <f t="shared" si="364"/>
        <v>-1.8224569708370834E-2</v>
      </c>
      <c r="P430" s="3">
        <f t="shared" si="365"/>
        <v>-3.4948920907552632E-2</v>
      </c>
      <c r="Q430" s="3"/>
      <c r="R430" s="4">
        <f t="shared" si="369"/>
        <v>-1</v>
      </c>
      <c r="S430" s="4">
        <f t="shared" si="370"/>
        <v>-1</v>
      </c>
      <c r="T430" s="4">
        <f t="shared" si="371"/>
        <v>1</v>
      </c>
      <c r="U430" s="4">
        <f t="shared" si="372"/>
        <v>1</v>
      </c>
      <c r="V430" s="4">
        <f t="shared" si="373"/>
        <v>1</v>
      </c>
      <c r="W430" s="4">
        <f t="shared" si="374"/>
        <v>1</v>
      </c>
      <c r="X430" s="4">
        <f t="shared" si="375"/>
        <v>1</v>
      </c>
      <c r="Y430" s="4">
        <f t="shared" si="376"/>
        <v>1</v>
      </c>
      <c r="Z430" s="4">
        <f t="shared" si="377"/>
        <v>1</v>
      </c>
      <c r="AA430" s="4">
        <f t="shared" si="378"/>
        <v>1</v>
      </c>
      <c r="AB430" s="4">
        <f t="shared" si="379"/>
        <v>-1</v>
      </c>
      <c r="AC430" s="4">
        <f t="shared" si="380"/>
        <v>1</v>
      </c>
      <c r="AE430" s="4">
        <f t="shared" si="416"/>
        <v>-5.2420172267199999E-2</v>
      </c>
      <c r="AF430" s="4">
        <f t="shared" si="381"/>
        <v>0.14749119911899999</v>
      </c>
      <c r="AG430" s="4">
        <f t="shared" si="382"/>
        <v>3.0541368478699999E-2</v>
      </c>
      <c r="AH430" s="4">
        <f t="shared" si="383"/>
        <v>-4.4719739171999999E-2</v>
      </c>
      <c r="AI430" s="4">
        <f t="shared" si="384"/>
        <v>-4.2007258257799997E-3</v>
      </c>
      <c r="AJ430" s="4">
        <f t="shared" si="385"/>
        <v>-1.41725261819E-2</v>
      </c>
      <c r="AK430" s="4">
        <f t="shared" si="386"/>
        <v>3.2052012978100002E-3</v>
      </c>
      <c r="AL430" s="4">
        <f t="shared" si="387"/>
        <v>-3.2300576876000001E-3</v>
      </c>
      <c r="AM430" s="4">
        <f t="shared" si="388"/>
        <v>-2.89067011189E-3</v>
      </c>
      <c r="AN430" s="4">
        <f t="shared" si="389"/>
        <v>-8.9891513332900005E-3</v>
      </c>
      <c r="AO430" s="4">
        <f t="shared" si="390"/>
        <v>1.4437157209699999E-2</v>
      </c>
      <c r="AP430" s="4">
        <f t="shared" si="391"/>
        <v>-1.01077303208E-2</v>
      </c>
      <c r="AQ430" s="4">
        <f t="shared" si="417"/>
        <v>4.5786794337291667E-3</v>
      </c>
      <c r="AS430" s="4">
        <f t="shared" si="418"/>
        <v>-0.17027651248379028</v>
      </c>
      <c r="AT430" s="4">
        <f t="shared" si="392"/>
        <v>0.29150902383427862</v>
      </c>
      <c r="AU430" s="4">
        <f t="shared" si="393"/>
        <v>6.0098152342357221E-2</v>
      </c>
      <c r="AV430" s="4">
        <f t="shared" si="394"/>
        <v>-0.15074335358739924</v>
      </c>
      <c r="AW430" s="4">
        <f t="shared" si="395"/>
        <v>-1.3141884936253762E-2</v>
      </c>
      <c r="AX430" s="4">
        <f t="shared" si="396"/>
        <v>-5.6659530857886387E-2</v>
      </c>
      <c r="AY430" s="4">
        <f t="shared" si="397"/>
        <v>5.2556852750522375E-2</v>
      </c>
      <c r="AZ430" s="4">
        <f t="shared" si="398"/>
        <v>-4.4867077767740321E-2</v>
      </c>
      <c r="BA430" s="4">
        <f t="shared" si="399"/>
        <v>-3.8660986530139725E-2</v>
      </c>
      <c r="BB430" s="4">
        <f t="shared" si="400"/>
        <v>-3.561261127534459E-2</v>
      </c>
      <c r="BC430" s="4">
        <f t="shared" si="401"/>
        <v>9.317393534954567E-2</v>
      </c>
      <c r="BD430" s="4">
        <f t="shared" si="402"/>
        <v>-7.6768443062177324E-2</v>
      </c>
      <c r="BE430" s="4">
        <f t="shared" si="403"/>
        <v>-7.4493696853356441E-3</v>
      </c>
      <c r="BG430" s="4">
        <f t="shared" si="404"/>
        <v>0.10301438484396395</v>
      </c>
      <c r="BH430" s="4">
        <f t="shared" si="405"/>
        <v>0.21480207129115464</v>
      </c>
      <c r="BI430" s="4">
        <f t="shared" si="406"/>
        <v>0.17145223348593489</v>
      </c>
      <c r="BJ430" s="4">
        <f t="shared" si="407"/>
        <v>0.10121893860227875</v>
      </c>
      <c r="BK430" s="4">
        <f t="shared" si="408"/>
        <v>0.11067461675589786</v>
      </c>
      <c r="BL430" s="4">
        <f t="shared" si="409"/>
        <v>9.4635915199129034E-2</v>
      </c>
      <c r="BM430" s="4">
        <f t="shared" si="410"/>
        <v>2.2215191207156329E-2</v>
      </c>
      <c r="BN430" s="4">
        <f t="shared" si="411"/>
        <v>2.4708501016460768E-2</v>
      </c>
      <c r="BO430" s="4">
        <f t="shared" si="412"/>
        <v>2.6117986989188973E-2</v>
      </c>
      <c r="BP430" s="4">
        <f t="shared" si="413"/>
        <v>9.1449385839088973E-2</v>
      </c>
      <c r="BQ430" s="4">
        <f t="shared" si="414"/>
        <v>5.8407364843999263E-2</v>
      </c>
      <c r="BR430" s="4">
        <f t="shared" si="415"/>
        <v>5.3224478229379556E-2</v>
      </c>
      <c r="BT430" s="4">
        <f t="shared" si="419"/>
        <v>113.20638234988846</v>
      </c>
      <c r="BU430" s="4">
        <f t="shared" si="420"/>
        <v>538.03292946888871</v>
      </c>
      <c r="BV430" s="5">
        <f t="shared" si="366"/>
        <v>-9.6597837538959994E-3</v>
      </c>
      <c r="BW430" s="4">
        <f t="shared" si="368"/>
        <v>26.300572570942453</v>
      </c>
      <c r="BX430" s="4">
        <f>MAX(BW$28:BW430)</f>
        <v>26.551720527566019</v>
      </c>
      <c r="BY430" s="18">
        <f t="shared" si="367"/>
        <v>9.4588204317239515E-3</v>
      </c>
    </row>
    <row r="431" spans="1:77" x14ac:dyDescent="0.25">
      <c r="A431" s="2">
        <v>41880</v>
      </c>
      <c r="B431" s="3">
        <v>1.8935910126699999E-4</v>
      </c>
      <c r="C431" s="3">
        <v>4.8212245254400002E-2</v>
      </c>
      <c r="D431" s="3">
        <v>-1.06302228161E-2</v>
      </c>
      <c r="E431" s="3">
        <v>3.5867090345599998E-3</v>
      </c>
      <c r="F431" s="3">
        <v>2.1611506000699999E-3</v>
      </c>
      <c r="G431" s="3">
        <v>1.7789129355700001E-2</v>
      </c>
      <c r="H431" s="3">
        <v>3.98242734204E-2</v>
      </c>
      <c r="I431" s="3">
        <v>1.1567990497699999E-2</v>
      </c>
      <c r="J431" s="3">
        <v>1.5636815095599998E-2</v>
      </c>
      <c r="K431" s="3">
        <v>9.3236487478999992E-3</v>
      </c>
      <c r="L431" s="3">
        <v>6.3086646679500003E-3</v>
      </c>
      <c r="M431" s="3">
        <v>-1.07823772344E-2</v>
      </c>
      <c r="N431" s="3">
        <v>-1.72023985031E-2</v>
      </c>
      <c r="O431" s="3">
        <f t="shared" si="364"/>
        <v>9.649635676723332E-3</v>
      </c>
      <c r="P431" s="3">
        <f t="shared" si="365"/>
        <v>4.1693293464536284E-2</v>
      </c>
      <c r="Q431" s="3"/>
      <c r="R431" s="4">
        <f t="shared" si="369"/>
        <v>1</v>
      </c>
      <c r="S431" s="4">
        <f t="shared" si="370"/>
        <v>-1</v>
      </c>
      <c r="T431" s="4">
        <f t="shared" si="371"/>
        <v>-1</v>
      </c>
      <c r="U431" s="4">
        <f t="shared" si="372"/>
        <v>1</v>
      </c>
      <c r="V431" s="4">
        <f t="shared" si="373"/>
        <v>1</v>
      </c>
      <c r="W431" s="4">
        <f t="shared" si="374"/>
        <v>1</v>
      </c>
      <c r="X431" s="4">
        <f t="shared" si="375"/>
        <v>1</v>
      </c>
      <c r="Y431" s="4">
        <f t="shared" si="376"/>
        <v>1</v>
      </c>
      <c r="Z431" s="4">
        <f t="shared" si="377"/>
        <v>1</v>
      </c>
      <c r="AA431" s="4">
        <f t="shared" si="378"/>
        <v>1</v>
      </c>
      <c r="AB431" s="4">
        <f t="shared" si="379"/>
        <v>-1</v>
      </c>
      <c r="AC431" s="4">
        <f t="shared" si="380"/>
        <v>1</v>
      </c>
      <c r="AE431" s="4">
        <f t="shared" si="416"/>
        <v>-4.8212245254400002E-2</v>
      </c>
      <c r="AF431" s="4">
        <f t="shared" si="381"/>
        <v>1.06302228161E-2</v>
      </c>
      <c r="AG431" s="4">
        <f t="shared" si="382"/>
        <v>3.5867090345599998E-3</v>
      </c>
      <c r="AH431" s="4">
        <f t="shared" si="383"/>
        <v>2.1611506000699999E-3</v>
      </c>
      <c r="AI431" s="4">
        <f t="shared" si="384"/>
        <v>1.7789129355700001E-2</v>
      </c>
      <c r="AJ431" s="4">
        <f t="shared" si="385"/>
        <v>3.98242734204E-2</v>
      </c>
      <c r="AK431" s="4">
        <f t="shared" si="386"/>
        <v>1.1567990497699999E-2</v>
      </c>
      <c r="AL431" s="4">
        <f t="shared" si="387"/>
        <v>1.5636815095599998E-2</v>
      </c>
      <c r="AM431" s="4">
        <f t="shared" si="388"/>
        <v>9.3236487478999992E-3</v>
      </c>
      <c r="AN431" s="4">
        <f t="shared" si="389"/>
        <v>6.3086646679500003E-3</v>
      </c>
      <c r="AO431" s="4">
        <f t="shared" si="390"/>
        <v>1.07823772344E-2</v>
      </c>
      <c r="AP431" s="4">
        <f t="shared" si="391"/>
        <v>-1.72023985031E-2</v>
      </c>
      <c r="AQ431" s="4">
        <f t="shared" si="417"/>
        <v>5.1830281427399996E-3</v>
      </c>
      <c r="AS431" s="4">
        <f t="shared" si="418"/>
        <v>-0.18720587548011733</v>
      </c>
      <c r="AT431" s="4">
        <f t="shared" si="392"/>
        <v>1.9795382329793661E-2</v>
      </c>
      <c r="AU431" s="4">
        <f t="shared" si="393"/>
        <v>8.3678327464990106E-3</v>
      </c>
      <c r="AV431" s="4">
        <f t="shared" si="394"/>
        <v>8.5404989616097229E-3</v>
      </c>
      <c r="AW431" s="4">
        <f t="shared" si="395"/>
        <v>6.4293439190073437E-2</v>
      </c>
      <c r="AX431" s="4">
        <f t="shared" si="396"/>
        <v>0.16832625684066513</v>
      </c>
      <c r="AY431" s="4">
        <f t="shared" si="397"/>
        <v>0.20828973092923053</v>
      </c>
      <c r="AZ431" s="4">
        <f t="shared" si="398"/>
        <v>0.25314065123064772</v>
      </c>
      <c r="BA431" s="4">
        <f t="shared" si="399"/>
        <v>0.14279276196529755</v>
      </c>
      <c r="BB431" s="4">
        <f t="shared" si="400"/>
        <v>2.7594125909387729E-2</v>
      </c>
      <c r="BC431" s="4">
        <f t="shared" si="401"/>
        <v>7.3842586551875755E-2</v>
      </c>
      <c r="BD431" s="4">
        <f t="shared" si="402"/>
        <v>-0.12928185733611863</v>
      </c>
      <c r="BE431" s="4">
        <f t="shared" si="403"/>
        <v>5.4874627819903682E-2</v>
      </c>
      <c r="BG431" s="4">
        <f t="shared" si="404"/>
        <v>0.11654710876988728</v>
      </c>
      <c r="BH431" s="4">
        <f t="shared" si="405"/>
        <v>0.24143935481257012</v>
      </c>
      <c r="BI431" s="4">
        <f t="shared" si="406"/>
        <v>0.15995302635094108</v>
      </c>
      <c r="BJ431" s="4">
        <f t="shared" si="407"/>
        <v>0.11653567247116192</v>
      </c>
      <c r="BK431" s="4">
        <f t="shared" si="408"/>
        <v>9.3782802635036661E-2</v>
      </c>
      <c r="BL431" s="4">
        <f t="shared" si="409"/>
        <v>9.2747401134933558E-2</v>
      </c>
      <c r="BM431" s="4">
        <f t="shared" si="410"/>
        <v>2.2215742776415571E-2</v>
      </c>
      <c r="BN431" s="4">
        <f t="shared" si="411"/>
        <v>2.4718806244389602E-2</v>
      </c>
      <c r="BO431" s="4">
        <f t="shared" si="412"/>
        <v>2.6420905195591874E-2</v>
      </c>
      <c r="BP431" s="4">
        <f t="shared" si="413"/>
        <v>8.8871275025646498E-2</v>
      </c>
      <c r="BQ431" s="4">
        <f t="shared" si="414"/>
        <v>5.8771654743278272E-2</v>
      </c>
      <c r="BR431" s="4">
        <f t="shared" si="415"/>
        <v>5.4979378656792588E-2</v>
      </c>
      <c r="BT431" s="4">
        <f t="shared" si="419"/>
        <v>115.03294164546965</v>
      </c>
      <c r="BU431" s="4">
        <f t="shared" si="420"/>
        <v>567.65916766032274</v>
      </c>
      <c r="BV431" s="5">
        <f t="shared" si="366"/>
        <v>2.76240235514E-2</v>
      </c>
      <c r="BW431" s="4">
        <f t="shared" si="368"/>
        <v>27.032080459842312</v>
      </c>
      <c r="BX431" s="4">
        <f>MAX(BW$28:BW431)</f>
        <v>27.032080459842312</v>
      </c>
      <c r="BY431" s="18">
        <f t="shared" si="367"/>
        <v>0</v>
      </c>
    </row>
    <row r="432" spans="1:77" x14ac:dyDescent="0.25">
      <c r="A432" s="2">
        <v>41912</v>
      </c>
      <c r="B432" s="3">
        <v>2.0757348404399999E-4</v>
      </c>
      <c r="C432" s="3">
        <v>-7.3180404326200002E-2</v>
      </c>
      <c r="D432" s="3">
        <v>-0.120654812687</v>
      </c>
      <c r="E432" s="3">
        <v>-5.88901654715E-2</v>
      </c>
      <c r="F432" s="3">
        <v>4.7140183291000002E-3</v>
      </c>
      <c r="G432" s="3">
        <v>-2.51306690278E-2</v>
      </c>
      <c r="H432" s="3">
        <v>-1.41155956258E-2</v>
      </c>
      <c r="I432" s="3">
        <v>3.3620191909099998E-4</v>
      </c>
      <c r="J432" s="3">
        <v>-1.60291445153E-3</v>
      </c>
      <c r="K432" s="3">
        <v>-5.6740513708600001E-3</v>
      </c>
      <c r="L432" s="3">
        <v>-6.0655551490299997E-2</v>
      </c>
      <c r="M432" s="3">
        <v>-5.2239731983799997E-2</v>
      </c>
      <c r="N432" s="3">
        <v>-2.2128357899999999E-2</v>
      </c>
      <c r="O432" s="3">
        <f t="shared" si="364"/>
        <v>-3.5768502840549915E-2</v>
      </c>
      <c r="P432" s="3">
        <f t="shared" si="365"/>
        <v>-8.9601050096379142E-2</v>
      </c>
      <c r="Q432" s="3"/>
      <c r="R432" s="4">
        <f t="shared" si="369"/>
        <v>1</v>
      </c>
      <c r="S432" s="4">
        <f t="shared" si="370"/>
        <v>-1</v>
      </c>
      <c r="T432" s="4">
        <f t="shared" si="371"/>
        <v>-1</v>
      </c>
      <c r="U432" s="4">
        <f t="shared" si="372"/>
        <v>1</v>
      </c>
      <c r="V432" s="4">
        <f t="shared" si="373"/>
        <v>1</v>
      </c>
      <c r="W432" s="4">
        <f t="shared" si="374"/>
        <v>1</v>
      </c>
      <c r="X432" s="4">
        <f t="shared" si="375"/>
        <v>1</v>
      </c>
      <c r="Y432" s="4">
        <f t="shared" si="376"/>
        <v>1</v>
      </c>
      <c r="Z432" s="4">
        <f t="shared" si="377"/>
        <v>1</v>
      </c>
      <c r="AA432" s="4">
        <f t="shared" si="378"/>
        <v>1</v>
      </c>
      <c r="AB432" s="4">
        <f t="shared" si="379"/>
        <v>-1</v>
      </c>
      <c r="AC432" s="4">
        <f t="shared" si="380"/>
        <v>1</v>
      </c>
      <c r="AE432" s="4">
        <f t="shared" si="416"/>
        <v>-7.3180404326200002E-2</v>
      </c>
      <c r="AF432" s="4">
        <f t="shared" si="381"/>
        <v>0.120654812687</v>
      </c>
      <c r="AG432" s="4">
        <f t="shared" si="382"/>
        <v>5.88901654715E-2</v>
      </c>
      <c r="AH432" s="4">
        <f t="shared" si="383"/>
        <v>4.7140183291000002E-3</v>
      </c>
      <c r="AI432" s="4">
        <f t="shared" si="384"/>
        <v>-2.51306690278E-2</v>
      </c>
      <c r="AJ432" s="4">
        <f t="shared" si="385"/>
        <v>-1.41155956258E-2</v>
      </c>
      <c r="AK432" s="4">
        <f t="shared" si="386"/>
        <v>3.3620191909099998E-4</v>
      </c>
      <c r="AL432" s="4">
        <f t="shared" si="387"/>
        <v>-1.60291445153E-3</v>
      </c>
      <c r="AM432" s="4">
        <f t="shared" si="388"/>
        <v>-5.6740513708600001E-3</v>
      </c>
      <c r="AN432" s="4">
        <f t="shared" si="389"/>
        <v>-6.0655551490299997E-2</v>
      </c>
      <c r="AO432" s="4">
        <f t="shared" si="390"/>
        <v>5.2239731983799997E-2</v>
      </c>
      <c r="AP432" s="4">
        <f t="shared" si="391"/>
        <v>-2.2128357899999999E-2</v>
      </c>
      <c r="AQ432" s="4">
        <f t="shared" si="417"/>
        <v>2.8622821831667503E-3</v>
      </c>
      <c r="AS432" s="4">
        <f t="shared" si="418"/>
        <v>-0.25116162931399255</v>
      </c>
      <c r="AT432" s="4">
        <f t="shared" si="392"/>
        <v>0.19989253662587791</v>
      </c>
      <c r="AU432" s="4">
        <f t="shared" si="393"/>
        <v>0.14726864959039526</v>
      </c>
      <c r="AV432" s="4">
        <f t="shared" si="394"/>
        <v>1.6180516160033447E-2</v>
      </c>
      <c r="AW432" s="4">
        <f t="shared" si="395"/>
        <v>-0.10718668379147518</v>
      </c>
      <c r="AX432" s="4">
        <f t="shared" si="396"/>
        <v>-6.0877589897161327E-2</v>
      </c>
      <c r="AY432" s="4">
        <f t="shared" si="397"/>
        <v>6.0533995639869389E-3</v>
      </c>
      <c r="AZ432" s="4">
        <f t="shared" si="398"/>
        <v>-2.5938379639895624E-2</v>
      </c>
      <c r="BA432" s="4">
        <f t="shared" si="399"/>
        <v>-8.5902452302151586E-2</v>
      </c>
      <c r="BB432" s="4">
        <f t="shared" si="400"/>
        <v>-0.27300407909212965</v>
      </c>
      <c r="BC432" s="4">
        <f t="shared" si="401"/>
        <v>0.35554372060469963</v>
      </c>
      <c r="BD432" s="4">
        <f t="shared" si="402"/>
        <v>-0.16099387399872761</v>
      </c>
      <c r="BE432" s="4">
        <f t="shared" si="403"/>
        <v>-2.0010488790878359E-2</v>
      </c>
      <c r="BG432" s="4">
        <f t="shared" si="404"/>
        <v>0.12519951038419827</v>
      </c>
      <c r="BH432" s="4">
        <f t="shared" si="405"/>
        <v>0.24097848530105831</v>
      </c>
      <c r="BI432" s="4">
        <f t="shared" si="406"/>
        <v>0.14404011226959679</v>
      </c>
      <c r="BJ432" s="4">
        <f t="shared" si="407"/>
        <v>0.11321386294655154</v>
      </c>
      <c r="BK432" s="4">
        <f t="shared" si="408"/>
        <v>8.9328783653647131E-2</v>
      </c>
      <c r="BL432" s="4">
        <f t="shared" si="409"/>
        <v>8.3661683131159903E-2</v>
      </c>
      <c r="BM432" s="4">
        <f t="shared" si="410"/>
        <v>2.146588578971791E-2</v>
      </c>
      <c r="BN432" s="4">
        <f t="shared" si="411"/>
        <v>2.6277397815715735E-2</v>
      </c>
      <c r="BO432" s="4">
        <f t="shared" si="412"/>
        <v>2.6565946622599711E-2</v>
      </c>
      <c r="BP432" s="4">
        <f t="shared" si="413"/>
        <v>8.8530848143316285E-2</v>
      </c>
      <c r="BQ432" s="4">
        <f t="shared" si="414"/>
        <v>5.8951072949909436E-2</v>
      </c>
      <c r="BR432" s="4">
        <f t="shared" si="415"/>
        <v>5.880297173571853E-2</v>
      </c>
      <c r="BT432" s="4">
        <f t="shared" si="419"/>
        <v>116.06976686248146</v>
      </c>
      <c r="BU432" s="4">
        <f t="shared" si="420"/>
        <v>556.41786123999725</v>
      </c>
      <c r="BV432" s="5">
        <f t="shared" si="366"/>
        <v>-1.0738977923824E-2</v>
      </c>
      <c r="BW432" s="4">
        <f t="shared" si="368"/>
        <v>26.747394687671036</v>
      </c>
      <c r="BX432" s="4">
        <f>MAX(BW$28:BW432)</f>
        <v>27.032080459842312</v>
      </c>
      <c r="BY432" s="18">
        <f t="shared" si="367"/>
        <v>1.0531404439780089E-2</v>
      </c>
    </row>
  </sheetData>
  <mergeCells count="29">
    <mergeCell ref="CF1:CH1"/>
    <mergeCell ref="C12:P12"/>
    <mergeCell ref="BV14:BY14"/>
    <mergeCell ref="BZ1:CB1"/>
    <mergeCell ref="CC1:CE1"/>
    <mergeCell ref="BJ14:BL14"/>
    <mergeCell ref="BM14:BO14"/>
    <mergeCell ref="BP14:BR14"/>
    <mergeCell ref="AN14:AP14"/>
    <mergeCell ref="AS14:AU14"/>
    <mergeCell ref="AV14:AX14"/>
    <mergeCell ref="AY14:BA14"/>
    <mergeCell ref="BB14:BD14"/>
    <mergeCell ref="BG14:BI14"/>
    <mergeCell ref="U14:W14"/>
    <mergeCell ref="X14:Z14"/>
    <mergeCell ref="AS12:BE12"/>
    <mergeCell ref="BG12:BR12"/>
    <mergeCell ref="C14:E14"/>
    <mergeCell ref="F14:H14"/>
    <mergeCell ref="I14:K14"/>
    <mergeCell ref="L14:N14"/>
    <mergeCell ref="R14:T14"/>
    <mergeCell ref="AA14:AC14"/>
    <mergeCell ref="AE14:AG14"/>
    <mergeCell ref="AH14:AJ14"/>
    <mergeCell ref="AK14:AM14"/>
    <mergeCell ref="R12:AC12"/>
    <mergeCell ref="AE12:AQ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32"/>
  <sheetViews>
    <sheetView showGridLines="0" workbookViewId="0">
      <pane xSplit="1" ySplit="15" topLeftCell="BS16" activePane="bottomRight" state="frozen"/>
      <selection activeCell="BX11" sqref="BX11"/>
      <selection pane="topRight" activeCell="BX11" sqref="BX11"/>
      <selection pane="bottomLeft" activeCell="BX11" sqref="BX11"/>
      <selection pane="bottomRight" activeCell="BX11" sqref="BX11"/>
    </sheetView>
  </sheetViews>
  <sheetFormatPr defaultRowHeight="15" x14ac:dyDescent="0.25"/>
  <cols>
    <col min="1" max="1" width="14" customWidth="1"/>
    <col min="2" max="14" width="9.140625" customWidth="1"/>
    <col min="18" max="29" width="9.140625" customWidth="1"/>
    <col min="31" max="42" width="9.140625" customWidth="1"/>
    <col min="45" max="56" width="9.140625" customWidth="1"/>
    <col min="59" max="70" width="9.140625" customWidth="1"/>
    <col min="78" max="86" width="10.5703125" customWidth="1"/>
  </cols>
  <sheetData>
    <row r="1" spans="1:86" x14ac:dyDescent="0.25">
      <c r="A1" t="s">
        <v>18</v>
      </c>
      <c r="B1" s="3">
        <f t="shared" ref="B1:P1" si="0">AVERAGE(B28:B432)*12</f>
        <v>5.1892485843126113E-2</v>
      </c>
      <c r="C1" s="3">
        <f t="shared" si="0"/>
        <v>-6.5082127562531757E-3</v>
      </c>
      <c r="D1" s="3">
        <f t="shared" si="0"/>
        <v>-6.3307747093635597E-2</v>
      </c>
      <c r="E1" s="3">
        <f t="shared" si="0"/>
        <v>-1.6197881130366978E-2</v>
      </c>
      <c r="F1" s="3">
        <f t="shared" si="0"/>
        <v>7.9118161710311385E-2</v>
      </c>
      <c r="G1" s="3">
        <f t="shared" si="0"/>
        <v>5.8101502677046703E-2</v>
      </c>
      <c r="H1" s="3">
        <f t="shared" si="0"/>
        <v>6.6870694547252418E-2</v>
      </c>
      <c r="I1" s="3">
        <f t="shared" si="0"/>
        <v>1.8516970283481555E-2</v>
      </c>
      <c r="J1" s="3">
        <f t="shared" si="0"/>
        <v>1.8952952053711121E-2</v>
      </c>
      <c r="K1" s="3">
        <f t="shared" si="0"/>
        <v>2.5778268161343959E-2</v>
      </c>
      <c r="L1" s="3">
        <f t="shared" si="0"/>
        <v>2.5824830477249448E-2</v>
      </c>
      <c r="M1" s="3">
        <f t="shared" si="0"/>
        <v>-3.2591107760762063E-3</v>
      </c>
      <c r="N1" s="3">
        <f t="shared" si="0"/>
        <v>8.6200539452542004E-3</v>
      </c>
      <c r="O1" s="3">
        <f t="shared" si="0"/>
        <v>1.7709206841609898E-2</v>
      </c>
      <c r="P1" s="3">
        <f t="shared" si="0"/>
        <v>8.6696197770612479E-2</v>
      </c>
      <c r="R1" s="4">
        <f>AVERAGE(R28:R432)</f>
        <v>-0.10617283950617284</v>
      </c>
      <c r="S1" s="4">
        <f t="shared" ref="S1:AC1" si="1">AVERAGE(S28:S432)</f>
        <v>-0.33333333333333331</v>
      </c>
      <c r="T1" s="4">
        <f t="shared" si="1"/>
        <v>-0.10123456790123457</v>
      </c>
      <c r="U1" s="4">
        <f t="shared" si="1"/>
        <v>0.3037037037037037</v>
      </c>
      <c r="V1" s="4">
        <f t="shared" si="1"/>
        <v>0.43209876543209874</v>
      </c>
      <c r="W1" s="4">
        <f t="shared" si="1"/>
        <v>0.48148148148148145</v>
      </c>
      <c r="X1" s="4">
        <f t="shared" si="1"/>
        <v>0.45185185185185184</v>
      </c>
      <c r="Y1" s="4">
        <f t="shared" si="1"/>
        <v>0.32839506172839505</v>
      </c>
      <c r="Z1" s="4">
        <f t="shared" si="1"/>
        <v>0.39753086419753086</v>
      </c>
      <c r="AA1" s="4">
        <f t="shared" si="1"/>
        <v>0.17530864197530865</v>
      </c>
      <c r="AB1" s="4">
        <f t="shared" si="1"/>
        <v>5.6790123456790124E-2</v>
      </c>
      <c r="AC1" s="4">
        <f t="shared" si="1"/>
        <v>0.13580246913580246</v>
      </c>
      <c r="AE1" s="3">
        <f t="shared" ref="AE1:AP1" si="2">AVERAGE(AE28:AE432)*12</f>
        <v>4.4730837991828976E-2</v>
      </c>
      <c r="AF1" s="3">
        <f t="shared" si="2"/>
        <v>-6.550804527244403E-3</v>
      </c>
      <c r="AG1" s="3">
        <f t="shared" si="2"/>
        <v>8.2049196852669606E-2</v>
      </c>
      <c r="AH1" s="3">
        <f t="shared" si="2"/>
        <v>8.9951257390683312E-2</v>
      </c>
      <c r="AI1" s="3">
        <f t="shared" si="2"/>
        <v>4.072487246717453E-2</v>
      </c>
      <c r="AJ1" s="3">
        <f t="shared" si="2"/>
        <v>7.4508187673069978E-2</v>
      </c>
      <c r="AK1" s="3">
        <f t="shared" si="2"/>
        <v>1.3719008974343963E-2</v>
      </c>
      <c r="AL1" s="3">
        <f t="shared" si="2"/>
        <v>8.7324263883324753E-3</v>
      </c>
      <c r="AM1" s="3">
        <f t="shared" si="2"/>
        <v>2.2571633575670526E-2</v>
      </c>
      <c r="AN1" s="3">
        <f t="shared" si="2"/>
        <v>2.3128581365685467E-2</v>
      </c>
      <c r="AO1" s="3">
        <f t="shared" si="2"/>
        <v>6.111062961254865E-2</v>
      </c>
      <c r="AP1" s="3">
        <f t="shared" si="2"/>
        <v>1.8685368413677836E-2</v>
      </c>
      <c r="AQ1" s="3">
        <f t="shared" ref="AQ1" si="3">AVERAGE(AQ28:AQ432)*12</f>
        <v>3.9446766348203349E-2</v>
      </c>
      <c r="AS1" s="3">
        <f t="shared" ref="AS1:BD1" si="4">AVERAGE(AS28:AS432)*12</f>
        <v>9.996589000088893E-2</v>
      </c>
      <c r="AT1" s="3">
        <f t="shared" si="4"/>
        <v>4.9287309783019442E-2</v>
      </c>
      <c r="AU1" s="3">
        <f t="shared" si="4"/>
        <v>0.22450956946848713</v>
      </c>
      <c r="AV1" s="3">
        <f t="shared" si="4"/>
        <v>0.27369414377276791</v>
      </c>
      <c r="AW1" s="3">
        <f t="shared" si="4"/>
        <v>0.19366112307757644</v>
      </c>
      <c r="AX1" s="3">
        <f t="shared" si="4"/>
        <v>0.27324344253490468</v>
      </c>
      <c r="AY1" s="3">
        <f t="shared" si="4"/>
        <v>0.19308747312043964</v>
      </c>
      <c r="AZ1" s="3">
        <f t="shared" si="4"/>
        <v>0.10521043815613454</v>
      </c>
      <c r="BA1" s="3">
        <f t="shared" si="4"/>
        <v>0.16276036246111508</v>
      </c>
      <c r="BB1" s="3">
        <f t="shared" si="4"/>
        <v>0.12494770851950208</v>
      </c>
      <c r="BC1" s="3">
        <f t="shared" si="4"/>
        <v>0.21937083127393864</v>
      </c>
      <c r="BD1" s="3">
        <f t="shared" si="4"/>
        <v>0.11032783915204891</v>
      </c>
      <c r="BE1" s="3">
        <f t="shared" ref="BE1" si="5">AVERAGE(BE28:BE432)*12</f>
        <v>0.16917217761006864</v>
      </c>
      <c r="BG1" s="3">
        <f>AVERAGE(BG28:BG432)</f>
        <v>0.20352425944913774</v>
      </c>
      <c r="BH1" s="3">
        <f t="shared" ref="BH1:BR1" si="6">AVERAGE(BH28:BH432)</f>
        <v>0.23588423392047567</v>
      </c>
      <c r="BI1" s="3">
        <f t="shared" si="6"/>
        <v>0.15991604749825253</v>
      </c>
      <c r="BJ1" s="3">
        <f t="shared" si="6"/>
        <v>0.19399980549328893</v>
      </c>
      <c r="BK1" s="3">
        <f t="shared" si="6"/>
        <v>0.15161870426364535</v>
      </c>
      <c r="BL1" s="3">
        <f t="shared" si="6"/>
        <v>0.142435793906139</v>
      </c>
      <c r="BM1" s="3">
        <f t="shared" si="6"/>
        <v>2.9984667721453903E-2</v>
      </c>
      <c r="BN1" s="3">
        <f t="shared" si="6"/>
        <v>4.5051858702116671E-2</v>
      </c>
      <c r="BO1" s="3">
        <f t="shared" si="6"/>
        <v>4.5425206149639963E-2</v>
      </c>
      <c r="BP1" s="3">
        <f t="shared" si="6"/>
        <v>0.10557157009094278</v>
      </c>
      <c r="BQ1" s="3">
        <f t="shared" si="6"/>
        <v>0.10842553570477111</v>
      </c>
      <c r="BR1" s="3">
        <f t="shared" si="6"/>
        <v>9.6376691616638324E-2</v>
      </c>
      <c r="BZ1" s="57" t="s">
        <v>46</v>
      </c>
      <c r="CA1" s="57"/>
      <c r="CB1" s="57"/>
      <c r="CC1" s="58" t="s">
        <v>47</v>
      </c>
      <c r="CD1" s="58"/>
      <c r="CE1" s="58"/>
      <c r="CF1" s="56" t="s">
        <v>48</v>
      </c>
      <c r="CG1" s="56"/>
      <c r="CH1" s="56"/>
    </row>
    <row r="2" spans="1:86" x14ac:dyDescent="0.25">
      <c r="A2" t="s">
        <v>19</v>
      </c>
      <c r="C2" s="3">
        <f>STDEV(C28:C432)*SQRT(12)</f>
        <v>0.23203065069209522</v>
      </c>
      <c r="D2" s="3">
        <f t="shared" ref="D2:P2" si="7">STDEV(D28:D432)*SQRT(12)</f>
        <v>0.25685799469592574</v>
      </c>
      <c r="E2" s="3">
        <f t="shared" si="7"/>
        <v>0.16978619038346768</v>
      </c>
      <c r="F2" s="3">
        <f t="shared" si="7"/>
        <v>0.21242951578148986</v>
      </c>
      <c r="G2" s="3">
        <f t="shared" si="7"/>
        <v>0.16042050128498211</v>
      </c>
      <c r="H2" s="3">
        <f t="shared" si="7"/>
        <v>0.15330001009575767</v>
      </c>
      <c r="I2" s="3">
        <f t="shared" si="7"/>
        <v>3.1061795974733245E-2</v>
      </c>
      <c r="J2" s="3">
        <f t="shared" si="7"/>
        <v>4.87251670272799E-2</v>
      </c>
      <c r="K2" s="3">
        <f t="shared" si="7"/>
        <v>4.7918710733760493E-2</v>
      </c>
      <c r="L2" s="3">
        <f t="shared" si="7"/>
        <v>0.11630959567116578</v>
      </c>
      <c r="M2" s="3">
        <f t="shared" si="7"/>
        <v>0.11507180112135748</v>
      </c>
      <c r="N2" s="3">
        <f t="shared" si="7"/>
        <v>0.10361834173581712</v>
      </c>
      <c r="O2" s="3">
        <f t="shared" si="7"/>
        <v>6.6811178607140448E-2</v>
      </c>
      <c r="P2" s="3">
        <f t="shared" si="7"/>
        <v>0.18044455291538319</v>
      </c>
      <c r="AE2" s="3">
        <f>STDEV(AE28:AE432)*SQRT(12)</f>
        <v>0.23183002060828933</v>
      </c>
      <c r="AF2" s="3">
        <f t="shared" ref="AF2:AQ2" si="8">STDEV(AF28:AF432)*SQRT(12)</f>
        <v>0.25760035032160766</v>
      </c>
      <c r="AG2" s="3">
        <f t="shared" si="8"/>
        <v>0.16576828087352311</v>
      </c>
      <c r="AH2" s="3">
        <f t="shared" si="8"/>
        <v>0.21227748307528158</v>
      </c>
      <c r="AI2" s="3">
        <f t="shared" si="8"/>
        <v>0.16104663907587116</v>
      </c>
      <c r="AJ2" s="3">
        <f t="shared" si="8"/>
        <v>0.15294170028633416</v>
      </c>
      <c r="AK2" s="3">
        <f t="shared" si="8"/>
        <v>3.1300403216647642E-2</v>
      </c>
      <c r="AL2" s="3">
        <f t="shared" si="8"/>
        <v>4.8976873151033766E-2</v>
      </c>
      <c r="AM2" s="3">
        <f t="shared" si="8"/>
        <v>4.8070468955080811E-2</v>
      </c>
      <c r="AN2" s="3">
        <f t="shared" si="8"/>
        <v>0.11647680978571999</v>
      </c>
      <c r="AO2" s="3">
        <f t="shared" si="8"/>
        <v>0.11381462742010116</v>
      </c>
      <c r="AP2" s="3">
        <f t="shared" si="8"/>
        <v>0.10363417666243339</v>
      </c>
      <c r="AQ2" s="3">
        <f t="shared" si="8"/>
        <v>5.7266557486044097E-2</v>
      </c>
      <c r="AS2" s="3">
        <f>STDEV(AS28:AS432)*SQRT(12)</f>
        <v>0.48778969522891358</v>
      </c>
      <c r="AT2" s="3">
        <f t="shared" ref="AT2:BE2" si="9">STDEV(AT28:AT432)*SQRT(12)</f>
        <v>0.49151313654628304</v>
      </c>
      <c r="AU2" s="3">
        <f t="shared" si="9"/>
        <v>0.45538936787115353</v>
      </c>
      <c r="AV2" s="3">
        <f t="shared" si="9"/>
        <v>0.4905173748040631</v>
      </c>
      <c r="AW2" s="3">
        <f t="shared" si="9"/>
        <v>0.47317512214201113</v>
      </c>
      <c r="AX2" s="3">
        <f t="shared" si="9"/>
        <v>0.45454149805595934</v>
      </c>
      <c r="AY2" s="3">
        <f t="shared" si="9"/>
        <v>0.44459131473512586</v>
      </c>
      <c r="AZ2" s="3">
        <f t="shared" si="9"/>
        <v>0.44054456773279654</v>
      </c>
      <c r="BA2" s="3">
        <f t="shared" si="9"/>
        <v>0.4394605953915755</v>
      </c>
      <c r="BB2" s="3">
        <f t="shared" si="9"/>
        <v>0.48095481406511031</v>
      </c>
      <c r="BC2" s="3">
        <f t="shared" si="9"/>
        <v>0.45999365605812909</v>
      </c>
      <c r="BD2" s="3">
        <f t="shared" si="9"/>
        <v>0.46934614725262047</v>
      </c>
      <c r="BE2" s="3">
        <f t="shared" si="9"/>
        <v>0.18109609382304842</v>
      </c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X2" s="23"/>
      <c r="BY2" s="23"/>
      <c r="BZ2" s="26" t="s">
        <v>30</v>
      </c>
      <c r="CA2" s="26" t="s">
        <v>34</v>
      </c>
      <c r="CB2" s="26" t="s">
        <v>35</v>
      </c>
      <c r="CC2" s="29" t="s">
        <v>30</v>
      </c>
      <c r="CD2" s="29" t="s">
        <v>34</v>
      </c>
      <c r="CE2" s="29" t="s">
        <v>35</v>
      </c>
      <c r="CF2" s="32" t="s">
        <v>30</v>
      </c>
      <c r="CG2" s="32" t="s">
        <v>34</v>
      </c>
      <c r="CH2" s="32" t="s">
        <v>35</v>
      </c>
    </row>
    <row r="3" spans="1:86" x14ac:dyDescent="0.25">
      <c r="A3" t="s">
        <v>20</v>
      </c>
      <c r="C3" s="4">
        <f>C1/C2</f>
        <v>-2.8048935504169994E-2</v>
      </c>
      <c r="D3" s="4">
        <f t="shared" ref="D3:P3" si="10">D1/D2</f>
        <v>-0.24646983314099577</v>
      </c>
      <c r="E3" s="4">
        <f t="shared" si="10"/>
        <v>-9.540164069753572E-2</v>
      </c>
      <c r="F3" s="4">
        <f t="shared" si="10"/>
        <v>0.37244429720253303</v>
      </c>
      <c r="G3" s="4">
        <f t="shared" si="10"/>
        <v>0.36218252786675414</v>
      </c>
      <c r="H3" s="4">
        <f t="shared" si="10"/>
        <v>0.43620802441879919</v>
      </c>
      <c r="I3" s="4">
        <f t="shared" si="10"/>
        <v>0.59613327891741696</v>
      </c>
      <c r="J3" s="4">
        <f t="shared" si="10"/>
        <v>0.38897664615700295</v>
      </c>
      <c r="K3" s="4">
        <f t="shared" si="10"/>
        <v>0.53795829993360444</v>
      </c>
      <c r="L3" s="4">
        <f t="shared" si="10"/>
        <v>0.22203525279429429</v>
      </c>
      <c r="M3" s="4">
        <f t="shared" si="10"/>
        <v>-2.8322410393481805E-2</v>
      </c>
      <c r="N3" s="4">
        <f t="shared" si="10"/>
        <v>8.3190425564150475E-2</v>
      </c>
      <c r="O3" s="4">
        <f t="shared" si="10"/>
        <v>0.26506352994822374</v>
      </c>
      <c r="P3" s="4">
        <f t="shared" si="10"/>
        <v>0.48045893527895728</v>
      </c>
      <c r="AD3" s="4">
        <f>AVERAGE(AE3:AP3)</f>
        <v>0.3190182447709794</v>
      </c>
      <c r="AE3" s="4">
        <f>AE1/AE2</f>
        <v>0.19294670239195749</v>
      </c>
      <c r="AF3" s="4">
        <f t="shared" ref="AF3:AQ3" si="11">AF1/AF2</f>
        <v>-2.5430107214784007E-2</v>
      </c>
      <c r="AG3" s="4">
        <f t="shared" si="11"/>
        <v>0.49496318849606102</v>
      </c>
      <c r="AH3" s="4">
        <f t="shared" si="11"/>
        <v>0.42374375316473495</v>
      </c>
      <c r="AI3" s="4">
        <f t="shared" si="11"/>
        <v>0.25287626429750276</v>
      </c>
      <c r="AJ3" s="4">
        <f t="shared" si="11"/>
        <v>0.48716725087780083</v>
      </c>
      <c r="AK3" s="4">
        <f t="shared" si="11"/>
        <v>0.43830134964674444</v>
      </c>
      <c r="AL3" s="4">
        <f t="shared" si="11"/>
        <v>0.17829693540058422</v>
      </c>
      <c r="AM3" s="4">
        <f t="shared" si="11"/>
        <v>0.46955301386309473</v>
      </c>
      <c r="AN3" s="4">
        <f t="shared" si="11"/>
        <v>0.19856812191400713</v>
      </c>
      <c r="AO3" s="4">
        <f t="shared" si="11"/>
        <v>0.53693124511125634</v>
      </c>
      <c r="AP3" s="4">
        <f t="shared" si="11"/>
        <v>0.18030121930279339</v>
      </c>
      <c r="AQ3" s="4">
        <f t="shared" si="11"/>
        <v>0.68882726812793937</v>
      </c>
      <c r="AR3" s="4">
        <f>AVERAGE(AS3:BD3)</f>
        <v>0.36515450678121325</v>
      </c>
      <c r="AS3" s="4">
        <f>AS1/AS2</f>
        <v>0.20493645310398817</v>
      </c>
      <c r="AT3" s="4">
        <f t="shared" ref="AT3:BE3" si="12">AT1/AT2</f>
        <v>0.10027668869513182</v>
      </c>
      <c r="AU3" s="4">
        <f t="shared" si="12"/>
        <v>0.49300573379220652</v>
      </c>
      <c r="AV3" s="4">
        <f t="shared" si="12"/>
        <v>0.55797033465347656</v>
      </c>
      <c r="AW3" s="4">
        <f t="shared" si="12"/>
        <v>0.40928001920492796</v>
      </c>
      <c r="AX3" s="4">
        <f t="shared" si="12"/>
        <v>0.60114080607281595</v>
      </c>
      <c r="AY3" s="4">
        <f t="shared" si="12"/>
        <v>0.43430329545568236</v>
      </c>
      <c r="AZ3" s="4">
        <f t="shared" si="12"/>
        <v>0.23881905682684032</v>
      </c>
      <c r="BA3" s="4">
        <f t="shared" si="12"/>
        <v>0.3703639510980265</v>
      </c>
      <c r="BB3" s="4">
        <f t="shared" si="12"/>
        <v>0.25979095096984933</v>
      </c>
      <c r="BC3" s="4">
        <f t="shared" si="12"/>
        <v>0.47689968847356645</v>
      </c>
      <c r="BD3" s="4">
        <f t="shared" si="12"/>
        <v>0.23506710302804754</v>
      </c>
      <c r="BE3" s="4">
        <f t="shared" si="12"/>
        <v>0.93415696627542499</v>
      </c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X3" s="13" t="s">
        <v>26</v>
      </c>
      <c r="BZ3" s="25">
        <f>SUMPRODUCT(CA$28:CA$432,$BW$28:$BW$432)/SUMPRODUCT(BZ$28:BZ$432,$BW$28:$BW$432)-1</f>
        <v>-0.17942718729478702</v>
      </c>
      <c r="CA3" s="25">
        <f>SUMPRODUCT(CB$28:CB$432,$BW$28:$BW$432)/SUMPRODUCT(CA$28:CA$432,$BW$28:$BW$432)-1</f>
        <v>0.24784909640492203</v>
      </c>
      <c r="CB3" s="25">
        <f>SUMPRODUCT(CB$28:CB$432,$BW$28:$BW$432)/SUMPRODUCT(BZ$28:BZ$432,$BW$28:$BW$432)-1</f>
        <v>2.3951042868645356E-2</v>
      </c>
      <c r="CC3" s="28">
        <f>SUMPRODUCT(CD$28:CD$432,$BW$28:$BW$432)/SUMPRODUCT(CC$28:CC$432,$BW$28:$BW$432)-1</f>
        <v>-0.23523435562056849</v>
      </c>
      <c r="CD3" s="28">
        <f>SUMPRODUCT(CE$28:CE$432,$BW$28:$BW$432)/SUMPRODUCT(CD$28:CD$432,$BW$28:$BW$432)-1</f>
        <v>0.31163495181467904</v>
      </c>
      <c r="CE3" s="28">
        <f>SUMPRODUCT(CE$28:CE$432,$BW$28:$BW$432)/SUMPRODUCT(CC$28:CC$432,$BW$28:$BW$432)-1</f>
        <v>3.0933491151374781E-3</v>
      </c>
      <c r="CF3" s="31">
        <f>SUMPRODUCT(CG$28:CG$432,$BW$28:$BW$432)/SUMPRODUCT(CF$28:CF$432,$BW$28:$BW$432)-1</f>
        <v>-0.3078152664903876</v>
      </c>
      <c r="CG3" s="31">
        <f>SUMPRODUCT(CH$28:CH$432,$BW$28:$BW$432)/SUMPRODUCT(CG$28:CG$432,$BW$28:$BW$432)-1</f>
        <v>0.45958960276392213</v>
      </c>
      <c r="CH3" s="31">
        <f>SUMPRODUCT(CH$28:CH$432,$BW$28:$BW$432)/SUMPRODUCT(CF$28:CF$432,$BW$28:$BW$432)-1</f>
        <v>1.030564022254632E-2</v>
      </c>
    </row>
    <row r="4" spans="1:86" x14ac:dyDescent="0.25">
      <c r="A4" t="s">
        <v>21</v>
      </c>
      <c r="C4" s="4">
        <f t="shared" ref="C4:N4" si="13">CORREL(C28:C432,$O$28:$O$432)</f>
        <v>0.51731322577619399</v>
      </c>
      <c r="D4" s="4">
        <f t="shared" si="13"/>
        <v>0.4994484787548899</v>
      </c>
      <c r="E4" s="4">
        <f t="shared" si="13"/>
        <v>0.4045829971227739</v>
      </c>
      <c r="F4" s="4">
        <f t="shared" si="13"/>
        <v>0.57622067690246059</v>
      </c>
      <c r="G4" s="4">
        <f t="shared" si="13"/>
        <v>0.62061289543297515</v>
      </c>
      <c r="H4" s="4">
        <f t="shared" si="13"/>
        <v>0.68981315254498854</v>
      </c>
      <c r="I4" s="4">
        <f t="shared" si="13"/>
        <v>7.0782072341611213E-2</v>
      </c>
      <c r="J4" s="4">
        <f t="shared" si="13"/>
        <v>0.17341789272835803</v>
      </c>
      <c r="K4" s="4">
        <f t="shared" si="13"/>
        <v>0.13695618365071832</v>
      </c>
      <c r="L4" s="4">
        <f t="shared" si="13"/>
        <v>0.63913534503379243</v>
      </c>
      <c r="M4" s="4">
        <f t="shared" si="13"/>
        <v>0.2618169921669537</v>
      </c>
      <c r="N4" s="4">
        <f t="shared" si="13"/>
        <v>0.34097708154622924</v>
      </c>
      <c r="AD4" s="4">
        <f>AVERAGE(AE4:AP4)</f>
        <v>0.35829329628521384</v>
      </c>
      <c r="AE4" s="4">
        <f>CORREL(AE28:AE432,$AQ$28:$AQ$432)</f>
        <v>0.51311010800919754</v>
      </c>
      <c r="AF4" s="4">
        <f t="shared" ref="AF4:AP4" si="14">CORREL(AF28:AF432,$AQ$28:$AQ$432)</f>
        <v>0.44110658064232616</v>
      </c>
      <c r="AG4" s="4">
        <f t="shared" si="14"/>
        <v>0.24476719541472719</v>
      </c>
      <c r="AH4" s="4">
        <f t="shared" si="14"/>
        <v>0.51448768277859425</v>
      </c>
      <c r="AI4" s="4">
        <f t="shared" si="14"/>
        <v>0.54667790205666755</v>
      </c>
      <c r="AJ4" s="4">
        <f t="shared" si="14"/>
        <v>0.55632954155394942</v>
      </c>
      <c r="AK4" s="4">
        <f t="shared" si="14"/>
        <v>0.17946231752608791</v>
      </c>
      <c r="AL4" s="4">
        <f t="shared" si="14"/>
        <v>0.13249530556566616</v>
      </c>
      <c r="AM4" s="4">
        <f t="shared" si="14"/>
        <v>0.1781470782500289</v>
      </c>
      <c r="AN4" s="4">
        <f t="shared" si="14"/>
        <v>0.39919635314109325</v>
      </c>
      <c r="AO4" s="4">
        <f t="shared" si="14"/>
        <v>0.2947666776540348</v>
      </c>
      <c r="AP4" s="4">
        <f t="shared" si="14"/>
        <v>0.29897281283019267</v>
      </c>
      <c r="AQ4" s="4"/>
      <c r="AR4" s="4">
        <f>AVERAGE(AS4:BD4)</f>
        <v>0.38972129310111092</v>
      </c>
      <c r="AS4" s="4">
        <f>CORREL(AS28:AS432,$BE$28:$BE$432)</f>
        <v>0.34552617089871768</v>
      </c>
      <c r="AT4" s="4">
        <f t="shared" ref="AT4:BD4" si="15">CORREL(AT28:AT432,$BE$28:$BE$432)</f>
        <v>0.2425594463088557</v>
      </c>
      <c r="AU4" s="4">
        <f t="shared" si="15"/>
        <v>0.19383440304144076</v>
      </c>
      <c r="AV4" s="4">
        <f t="shared" si="15"/>
        <v>0.43566068673376657</v>
      </c>
      <c r="AW4" s="4">
        <f t="shared" si="15"/>
        <v>0.54836071833420852</v>
      </c>
      <c r="AX4" s="4">
        <f t="shared" si="15"/>
        <v>0.50370280284672231</v>
      </c>
      <c r="AY4" s="4">
        <f t="shared" si="15"/>
        <v>0.45331303165878023</v>
      </c>
      <c r="AZ4" s="4">
        <f t="shared" si="15"/>
        <v>0.43744567682561941</v>
      </c>
      <c r="BA4" s="4">
        <f t="shared" si="15"/>
        <v>0.39524323892126234</v>
      </c>
      <c r="BB4" s="4">
        <f t="shared" si="15"/>
        <v>0.37763476024682563</v>
      </c>
      <c r="BC4" s="4">
        <f t="shared" si="15"/>
        <v>0.37191236778474401</v>
      </c>
      <c r="BD4" s="4">
        <f t="shared" si="15"/>
        <v>0.37146221361238857</v>
      </c>
      <c r="BE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X4" s="13" t="s">
        <v>44</v>
      </c>
      <c r="BZ4" s="25">
        <f>SUMPRODUCT(CA$28:CA$432,$BT$28:$BT$432)/SUMPRODUCT(BZ$28:BZ$432,$BT$28:$BT$432)-1</f>
        <v>-2.3494694447500408E-2</v>
      </c>
      <c r="CA4" s="25">
        <f>SUMPRODUCT(CB$28:CB$432,$BT$28:$BT$432)/SUMPRODUCT(CA$28:CA$432,$BT$28:$BT$432)-1</f>
        <v>8.5333587375898912E-2</v>
      </c>
      <c r="CB4" s="25">
        <f>SUMPRODUCT(CB$28:CB$432,$BT$28:$BT$432)/SUMPRODUCT(BZ$28:BZ$432,$BT$28:$BT$432)-1</f>
        <v>5.9834006366892512E-2</v>
      </c>
      <c r="CC4" s="28">
        <f>SUMPRODUCT(CD$28:CD$432,$BT$28:$BT$432)/SUMPRODUCT(CC$28:CC$432,$BT$28:$BT$432)-1</f>
        <v>1.0700800128483454</v>
      </c>
      <c r="CD4" s="28">
        <f>SUMPRODUCT(CE$28:CE$432,$BT$28:$BT$432)/SUMPRODUCT(CD$28:CD$432,$BT$28:$BT$432)-1</f>
        <v>0.29755595599279672</v>
      </c>
      <c r="CE4" s="28">
        <f>SUMPRODUCT(CE$28:CE$432,$BT$28:$BT$432)/SUMPRODUCT(CC$28:CC$432,$BT$28:$BT$432)-1</f>
        <v>1.6860446500530157</v>
      </c>
      <c r="CF4" s="31">
        <f>SUMPRODUCT(CG$28:CG$432,$BT$28:$BT$432)/SUMPRODUCT(CF$28:CF$432,$BT$28:$BT$432)-1</f>
        <v>3.1831837664900942E-2</v>
      </c>
      <c r="CG4" s="31">
        <f>SUMPRODUCT(CH$28:CH$432,$BT$28:$BT$432)/SUMPRODUCT(CG$28:CG$432,$BT$28:$BT$432)-1</f>
        <v>-2.2010885065657737E-2</v>
      </c>
      <c r="CH4" s="31">
        <f>SUMPRODUCT(CH$28:CH$432,$BT$28:$BT$432)/SUMPRODUCT(CF$28:CF$432,$BT$28:$BT$432)-1</f>
        <v>9.1203056789725956E-3</v>
      </c>
    </row>
    <row r="5" spans="1:86" x14ac:dyDescent="0.25">
      <c r="A5" t="s">
        <v>22</v>
      </c>
      <c r="C5" s="4">
        <f>CORREL(C28:C432,$P$28:$P$432)</f>
        <v>0.3658494372614931</v>
      </c>
      <c r="D5" s="4">
        <f t="shared" ref="D5:N5" si="16">CORREL(D28:D432,$P$28:$P$432)</f>
        <v>0.33650598409417731</v>
      </c>
      <c r="E5" s="4">
        <f t="shared" si="16"/>
        <v>0.41503397012817</v>
      </c>
      <c r="F5" s="4">
        <f t="shared" si="16"/>
        <v>0.43713778048607738</v>
      </c>
      <c r="G5" s="4">
        <f t="shared" si="16"/>
        <v>0.5513397240196225</v>
      </c>
      <c r="H5" s="4">
        <f t="shared" si="16"/>
        <v>0.60510203059901613</v>
      </c>
      <c r="I5" s="4">
        <f t="shared" si="16"/>
        <v>0.39232864780096999</v>
      </c>
      <c r="J5" s="4">
        <f t="shared" si="16"/>
        <v>0.44839105410002877</v>
      </c>
      <c r="K5" s="4">
        <f t="shared" si="16"/>
        <v>0.44079905042835266</v>
      </c>
      <c r="L5" s="4">
        <f t="shared" si="16"/>
        <v>0.59385483060471411</v>
      </c>
      <c r="M5" s="4">
        <f t="shared" si="16"/>
        <v>0.3956245935086955</v>
      </c>
      <c r="N5" s="4">
        <f t="shared" si="16"/>
        <v>0.43136948443017953</v>
      </c>
      <c r="AD5" s="4">
        <f>MAX(AE4:AP4)</f>
        <v>0.55632954155394942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>
        <f>MAX(AS4:BD4)</f>
        <v>0.54836071833420852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X5" s="13" t="s">
        <v>45</v>
      </c>
      <c r="BZ5" s="25">
        <f>SUMPRODUCT(CA$28:CA$432,$BU$28:$BU$432)/SUMPRODUCT(BZ$28:BZ$432,$BU$28:$BU$432)-1</f>
        <v>7.0998733794385149E-3</v>
      </c>
      <c r="CA5" s="25">
        <f>SUMPRODUCT(CB$28:CB$432,$BU$28:$BU$432)/SUMPRODUCT(CA$28:CA$432,$BU$28:$BU$432)-1</f>
        <v>0.20879030059570347</v>
      </c>
      <c r="CB5" s="25">
        <f>SUMPRODUCT(CB$28:CB$432,$BU$28:$BU$432)/SUMPRODUCT(BZ$28:BZ$432,$BU$28:$BU$432)-1</f>
        <v>0.21737255867222638</v>
      </c>
      <c r="CC5" s="28">
        <f>SUMPRODUCT(CD$28:CD$432,$BU$28:$BU$432)/SUMPRODUCT(CC$28:CC$432,$BU$28:$BU$432)-1</f>
        <v>1.0478566846042079</v>
      </c>
      <c r="CD5" s="28">
        <f>SUMPRODUCT(CE$28:CE$432,$BU$28:$BU$432)/SUMPRODUCT(CD$28:CD$432,$BU$28:$BU$432)-1</f>
        <v>0.51115515559647973</v>
      </c>
      <c r="CE5" s="28">
        <f>SUMPRODUCT(CE$28:CE$432,$BU$28:$BU$432)/SUMPRODUCT(CC$28:CC$432,$BU$28:$BU$432)-1</f>
        <v>2.0946291868623623</v>
      </c>
      <c r="CF5" s="31">
        <f>SUMPRODUCT(CG$28:CG$432,$BU$28:$BU$432)/SUMPRODUCT(CF$28:CF$432,$BU$28:$BU$432)-1</f>
        <v>0.1012714933017993</v>
      </c>
      <c r="CG5" s="31">
        <f>SUMPRODUCT(CH$28:CH$432,$BU$28:$BU$432)/SUMPRODUCT(CG$28:CG$432,$BU$28:$BU$432)-1</f>
        <v>4.5500352968215418E-2</v>
      </c>
      <c r="CH5" s="31">
        <f>SUMPRODUCT(CH$28:CH$432,$BU$28:$BU$432)/SUMPRODUCT(CF$28:CF$432,$BU$28:$BU$432)-1</f>
        <v>0.15137973496086499</v>
      </c>
    </row>
    <row r="6" spans="1:86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Z6" s="25"/>
      <c r="CA6" s="25"/>
      <c r="CB6" s="25"/>
      <c r="CC6" s="28"/>
      <c r="CD6" s="28"/>
      <c r="CE6" s="28"/>
      <c r="CF6" s="31"/>
      <c r="CG6" s="31"/>
      <c r="CH6" s="31"/>
    </row>
    <row r="7" spans="1:8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X7" s="35" t="s">
        <v>50</v>
      </c>
      <c r="BY7" s="23"/>
      <c r="BZ7" s="25"/>
      <c r="CA7" s="25"/>
      <c r="CB7" s="25"/>
      <c r="CC7" s="28"/>
      <c r="CD7" s="28"/>
      <c r="CE7" s="28"/>
      <c r="CF7" s="31"/>
      <c r="CG7" s="31"/>
      <c r="CH7" s="31"/>
    </row>
    <row r="8" spans="1:8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X8" s="13" t="s">
        <v>26</v>
      </c>
      <c r="BZ8" s="25">
        <f t="shared" ref="BZ8:CH8" si="17">(1+BZ3)^(365/BZ$12)-1</f>
        <v>-0.54759778014135585</v>
      </c>
      <c r="CA8" s="25">
        <f t="shared" si="17"/>
        <v>0.20783433699956544</v>
      </c>
      <c r="CB8" s="25">
        <f t="shared" si="17"/>
        <v>1.6784939000848764E-2</v>
      </c>
      <c r="CC8" s="28">
        <f t="shared" si="17"/>
        <v>-0.12085002698649761</v>
      </c>
      <c r="CD8" s="28">
        <f t="shared" si="17"/>
        <v>0.13317014485349743</v>
      </c>
      <c r="CE8" s="28">
        <f t="shared" si="17"/>
        <v>7.2663610956236191E-4</v>
      </c>
      <c r="CF8" s="31">
        <f t="shared" si="17"/>
        <v>-0.24185074345943391</v>
      </c>
      <c r="CG8" s="31">
        <f t="shared" si="17"/>
        <v>0.22801230880817269</v>
      </c>
      <c r="CH8" s="31">
        <f t="shared" si="17"/>
        <v>3.2397294357735529E-3</v>
      </c>
    </row>
    <row r="9" spans="1:86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X9" s="13" t="s">
        <v>44</v>
      </c>
      <c r="BZ9" s="25">
        <f t="shared" ref="BZ9:CH9" si="18">(1+BZ4)^(365/BZ$12)-1</f>
        <v>-9.0955877675563235E-2</v>
      </c>
      <c r="CA9" s="25">
        <f t="shared" si="18"/>
        <v>7.2330025987876523E-2</v>
      </c>
      <c r="CB9" s="25">
        <f t="shared" si="18"/>
        <v>4.1715587308725821E-2</v>
      </c>
      <c r="CC9" s="28">
        <f t="shared" si="18"/>
        <v>0.41826366908213863</v>
      </c>
      <c r="CD9" s="28">
        <f t="shared" si="18"/>
        <v>0.12754824256781561</v>
      </c>
      <c r="CE9" s="28">
        <f t="shared" si="18"/>
        <v>0.26159228889714292</v>
      </c>
      <c r="CF9" s="31">
        <f t="shared" si="18"/>
        <v>2.3862808395450408E-2</v>
      </c>
      <c r="CG9" s="31">
        <f t="shared" si="18"/>
        <v>-1.2016077100963751E-2</v>
      </c>
      <c r="CH9" s="31">
        <f t="shared" si="18"/>
        <v>2.8682567665831993E-3</v>
      </c>
    </row>
    <row r="10" spans="1:86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X10" s="13" t="s">
        <v>45</v>
      </c>
      <c r="BY10" s="2"/>
      <c r="BZ10" s="25">
        <f t="shared" ref="BZ10:CH10" si="19">(1+BZ5)^(365/BZ$12)-1</f>
        <v>2.8783356411402838E-2</v>
      </c>
      <c r="CA10" s="25">
        <f t="shared" si="19"/>
        <v>0.17551780651707527</v>
      </c>
      <c r="CB10" s="25">
        <f t="shared" si="19"/>
        <v>0.14835525675791561</v>
      </c>
      <c r="CC10" s="28">
        <f t="shared" si="19"/>
        <v>0.41093078619493695</v>
      </c>
      <c r="CD10" s="28">
        <f t="shared" si="19"/>
        <v>0.20958423683295258</v>
      </c>
      <c r="CE10" s="28">
        <f t="shared" si="19"/>
        <v>0.30431214115846261</v>
      </c>
      <c r="CF10" s="31">
        <f t="shared" si="19"/>
        <v>7.5297839980692283E-2</v>
      </c>
      <c r="CG10" s="31">
        <f t="shared" si="19"/>
        <v>2.4462397547121206E-2</v>
      </c>
      <c r="CH10" s="31">
        <f t="shared" si="19"/>
        <v>4.5472683446065254E-2</v>
      </c>
    </row>
    <row r="11" spans="1:86" x14ac:dyDescent="0.25">
      <c r="A11" t="s">
        <v>23</v>
      </c>
      <c r="C11" s="4">
        <f t="shared" ref="C11:N11" si="20">0.4/C2/12</f>
        <v>0.1436591813793027</v>
      </c>
      <c r="D11" s="4">
        <f t="shared" si="20"/>
        <v>0.12977339238669244</v>
      </c>
      <c r="E11" s="4">
        <f t="shared" si="20"/>
        <v>0.19632535047785046</v>
      </c>
      <c r="F11" s="4">
        <f t="shared" si="20"/>
        <v>0.15691479223452551</v>
      </c>
      <c r="G11" s="4">
        <f t="shared" si="20"/>
        <v>0.20778724082227926</v>
      </c>
      <c r="H11" s="4">
        <f t="shared" si="20"/>
        <v>0.21743855928327679</v>
      </c>
      <c r="I11" s="4">
        <f t="shared" si="20"/>
        <v>1.073129620722763</v>
      </c>
      <c r="J11" s="4">
        <f t="shared" si="20"/>
        <v>0.68410916507830344</v>
      </c>
      <c r="K11" s="4">
        <f t="shared" si="20"/>
        <v>0.69562249949785848</v>
      </c>
      <c r="L11" s="4">
        <f t="shared" si="20"/>
        <v>0.28659142989005315</v>
      </c>
      <c r="M11" s="4">
        <f t="shared" si="20"/>
        <v>0.28967421217452921</v>
      </c>
      <c r="N11" s="4">
        <f t="shared" si="20"/>
        <v>0.32169336793981146</v>
      </c>
      <c r="AD11" s="4">
        <f>MIN(AE4:AP4)</f>
        <v>0.13249530556566616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f>MIN(AT4:BE4)</f>
        <v>0.19383440304144076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Z11" s="7"/>
      <c r="CA11" s="7"/>
      <c r="CB11" s="7"/>
      <c r="CC11" s="6"/>
      <c r="CD11" s="6"/>
      <c r="CE11" s="6"/>
      <c r="CF11" s="14"/>
      <c r="CG11" s="14"/>
      <c r="CH11" s="14"/>
    </row>
    <row r="12" spans="1:86" x14ac:dyDescent="0.25">
      <c r="C12" s="54" t="s">
        <v>49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R12" s="54" t="s">
        <v>15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E12" s="54" t="s">
        <v>14</v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S12" s="54" t="s">
        <v>17</v>
      </c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G12" s="54" t="s">
        <v>16</v>
      </c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X12" s="13" t="s">
        <v>51</v>
      </c>
      <c r="BZ12" s="7">
        <f>CA13-BZ13</f>
        <v>91</v>
      </c>
      <c r="CA12" s="7">
        <f>CB13-CA13</f>
        <v>428</v>
      </c>
      <c r="CB12" s="7">
        <f>CB13-BZ13</f>
        <v>519</v>
      </c>
      <c r="CC12" s="6">
        <f>CD13-CC13</f>
        <v>760</v>
      </c>
      <c r="CD12" s="6">
        <f>CE13-CD13</f>
        <v>792</v>
      </c>
      <c r="CE12" s="6">
        <f>CE13-CC13</f>
        <v>1552</v>
      </c>
      <c r="CF12" s="14">
        <f>CG13-CF13</f>
        <v>485</v>
      </c>
      <c r="CG12" s="14">
        <f>CH13-CG13</f>
        <v>672</v>
      </c>
      <c r="CH12" s="14">
        <f>CH13-CF13</f>
        <v>1157</v>
      </c>
    </row>
    <row r="13" spans="1:86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X13" s="35" t="s">
        <v>52</v>
      </c>
      <c r="BY13" s="23"/>
      <c r="BZ13" s="36">
        <f t="shared" ref="BZ13:CH13" si="21">SUMPRODUCT(BZ28:BZ432,$A$28:$A$432)</f>
        <v>32020</v>
      </c>
      <c r="CA13" s="36">
        <f t="shared" si="21"/>
        <v>32111</v>
      </c>
      <c r="CB13" s="36">
        <f t="shared" si="21"/>
        <v>32539</v>
      </c>
      <c r="CC13" s="37">
        <f t="shared" si="21"/>
        <v>36769</v>
      </c>
      <c r="CD13" s="37">
        <f t="shared" si="21"/>
        <v>37529</v>
      </c>
      <c r="CE13" s="37">
        <f t="shared" si="21"/>
        <v>38321</v>
      </c>
      <c r="CF13" s="38">
        <f t="shared" si="21"/>
        <v>39386</v>
      </c>
      <c r="CG13" s="38">
        <f t="shared" si="21"/>
        <v>39871</v>
      </c>
      <c r="CH13" s="38">
        <f t="shared" si="21"/>
        <v>40543</v>
      </c>
    </row>
    <row r="14" spans="1:86" ht="45" x14ac:dyDescent="0.25">
      <c r="C14" s="53" t="s">
        <v>6</v>
      </c>
      <c r="D14" s="53"/>
      <c r="E14" s="53"/>
      <c r="F14" s="50" t="s">
        <v>7</v>
      </c>
      <c r="G14" s="50"/>
      <c r="H14" s="50"/>
      <c r="I14" s="51" t="s">
        <v>9</v>
      </c>
      <c r="J14" s="51"/>
      <c r="K14" s="51"/>
      <c r="L14" s="52" t="s">
        <v>12</v>
      </c>
      <c r="M14" s="52"/>
      <c r="N14" s="52"/>
      <c r="O14" s="16" t="s">
        <v>24</v>
      </c>
      <c r="P14" s="16" t="s">
        <v>25</v>
      </c>
      <c r="R14" s="53" t="s">
        <v>6</v>
      </c>
      <c r="S14" s="53"/>
      <c r="T14" s="53"/>
      <c r="U14" s="50" t="s">
        <v>7</v>
      </c>
      <c r="V14" s="50"/>
      <c r="W14" s="50"/>
      <c r="X14" s="51" t="s">
        <v>9</v>
      </c>
      <c r="Y14" s="51"/>
      <c r="Z14" s="51"/>
      <c r="AA14" s="52" t="s">
        <v>12</v>
      </c>
      <c r="AB14" s="52"/>
      <c r="AC14" s="52"/>
      <c r="AE14" s="53" t="s">
        <v>6</v>
      </c>
      <c r="AF14" s="53"/>
      <c r="AG14" s="53"/>
      <c r="AH14" s="50" t="s">
        <v>7</v>
      </c>
      <c r="AI14" s="50"/>
      <c r="AJ14" s="50"/>
      <c r="AK14" s="51" t="s">
        <v>9</v>
      </c>
      <c r="AL14" s="51"/>
      <c r="AM14" s="51"/>
      <c r="AN14" s="52" t="s">
        <v>12</v>
      </c>
      <c r="AO14" s="52"/>
      <c r="AP14" s="52"/>
      <c r="AQ14" s="16" t="s">
        <v>13</v>
      </c>
      <c r="AS14" s="53" t="s">
        <v>6</v>
      </c>
      <c r="AT14" s="53"/>
      <c r="AU14" s="53"/>
      <c r="AV14" s="50" t="s">
        <v>7</v>
      </c>
      <c r="AW14" s="50"/>
      <c r="AX14" s="50"/>
      <c r="AY14" s="51" t="s">
        <v>9</v>
      </c>
      <c r="AZ14" s="51"/>
      <c r="BA14" s="51"/>
      <c r="BB14" s="52" t="s">
        <v>12</v>
      </c>
      <c r="BC14" s="52"/>
      <c r="BD14" s="52"/>
      <c r="BE14" s="16" t="s">
        <v>13</v>
      </c>
      <c r="BG14" s="53" t="s">
        <v>6</v>
      </c>
      <c r="BH14" s="53"/>
      <c r="BI14" s="53"/>
      <c r="BJ14" s="50" t="s">
        <v>7</v>
      </c>
      <c r="BK14" s="50"/>
      <c r="BL14" s="50"/>
      <c r="BM14" s="51" t="s">
        <v>9</v>
      </c>
      <c r="BN14" s="51"/>
      <c r="BO14" s="51"/>
      <c r="BP14" s="52" t="s">
        <v>12</v>
      </c>
      <c r="BQ14" s="52"/>
      <c r="BR14" s="52"/>
      <c r="BT14" s="21" t="s">
        <v>37</v>
      </c>
      <c r="BU14" s="21" t="s">
        <v>36</v>
      </c>
      <c r="BV14" s="50" t="s">
        <v>26</v>
      </c>
      <c r="BW14" s="50"/>
      <c r="BX14" s="50"/>
      <c r="BY14" s="50"/>
      <c r="BZ14" s="7"/>
      <c r="CA14" s="7"/>
      <c r="CB14" s="7"/>
      <c r="CC14" s="6"/>
      <c r="CD14" s="6"/>
      <c r="CE14" s="6"/>
      <c r="CF14" s="14"/>
      <c r="CG14" s="14"/>
      <c r="CH14" s="14"/>
    </row>
    <row r="15" spans="1:86" ht="30" x14ac:dyDescent="0.25">
      <c r="B15" t="s">
        <v>0</v>
      </c>
      <c r="C15" s="8" t="s">
        <v>3</v>
      </c>
      <c r="D15" s="8" t="s">
        <v>4</v>
      </c>
      <c r="E15" s="8" t="s">
        <v>5</v>
      </c>
      <c r="F15" s="9" t="s">
        <v>8</v>
      </c>
      <c r="G15" s="9" t="s">
        <v>1</v>
      </c>
      <c r="H15" s="9" t="s">
        <v>2</v>
      </c>
      <c r="I15" s="10" t="s">
        <v>8</v>
      </c>
      <c r="J15" s="10" t="s">
        <v>1</v>
      </c>
      <c r="K15" s="10" t="s">
        <v>2</v>
      </c>
      <c r="L15" s="11" t="s">
        <v>10</v>
      </c>
      <c r="M15" s="11" t="s">
        <v>11</v>
      </c>
      <c r="N15" s="11" t="s">
        <v>1</v>
      </c>
      <c r="O15" s="15"/>
      <c r="P15" s="15"/>
      <c r="R15" s="8" t="s">
        <v>3</v>
      </c>
      <c r="S15" s="8" t="s">
        <v>4</v>
      </c>
      <c r="T15" s="8" t="s">
        <v>5</v>
      </c>
      <c r="U15" s="9" t="s">
        <v>8</v>
      </c>
      <c r="V15" s="9" t="s">
        <v>1</v>
      </c>
      <c r="W15" s="9" t="s">
        <v>2</v>
      </c>
      <c r="X15" s="10" t="s">
        <v>8</v>
      </c>
      <c r="Y15" s="10" t="s">
        <v>1</v>
      </c>
      <c r="Z15" s="10" t="s">
        <v>2</v>
      </c>
      <c r="AA15" s="11" t="s">
        <v>10</v>
      </c>
      <c r="AB15" s="11" t="s">
        <v>11</v>
      </c>
      <c r="AC15" s="11" t="s">
        <v>1</v>
      </c>
      <c r="AE15" s="8" t="s">
        <v>3</v>
      </c>
      <c r="AF15" s="8" t="s">
        <v>4</v>
      </c>
      <c r="AG15" s="8" t="s">
        <v>5</v>
      </c>
      <c r="AH15" s="9" t="s">
        <v>8</v>
      </c>
      <c r="AI15" s="9" t="s">
        <v>1</v>
      </c>
      <c r="AJ15" s="9" t="s">
        <v>2</v>
      </c>
      <c r="AK15" s="10" t="s">
        <v>8</v>
      </c>
      <c r="AL15" s="10" t="s">
        <v>1</v>
      </c>
      <c r="AM15" s="10" t="s">
        <v>2</v>
      </c>
      <c r="AN15" s="11" t="s">
        <v>10</v>
      </c>
      <c r="AO15" s="11" t="s">
        <v>11</v>
      </c>
      <c r="AP15" s="11" t="s">
        <v>1</v>
      </c>
      <c r="AQ15" s="15"/>
      <c r="AS15" s="8" t="s">
        <v>3</v>
      </c>
      <c r="AT15" s="8" t="s">
        <v>4</v>
      </c>
      <c r="AU15" s="8" t="s">
        <v>5</v>
      </c>
      <c r="AV15" s="9" t="s">
        <v>8</v>
      </c>
      <c r="AW15" s="9" t="s">
        <v>1</v>
      </c>
      <c r="AX15" s="9" t="s">
        <v>2</v>
      </c>
      <c r="AY15" s="10" t="s">
        <v>8</v>
      </c>
      <c r="AZ15" s="10" t="s">
        <v>1</v>
      </c>
      <c r="BA15" s="10" t="s">
        <v>2</v>
      </c>
      <c r="BB15" s="11" t="s">
        <v>10</v>
      </c>
      <c r="BC15" s="11" t="s">
        <v>11</v>
      </c>
      <c r="BD15" s="11" t="s">
        <v>1</v>
      </c>
      <c r="BE15" s="15"/>
      <c r="BG15" s="8" t="s">
        <v>3</v>
      </c>
      <c r="BH15" s="8" t="s">
        <v>4</v>
      </c>
      <c r="BI15" s="8" t="s">
        <v>5</v>
      </c>
      <c r="BJ15" s="9" t="s">
        <v>8</v>
      </c>
      <c r="BK15" s="9" t="s">
        <v>1</v>
      </c>
      <c r="BL15" s="9" t="s">
        <v>2</v>
      </c>
      <c r="BM15" s="10" t="s">
        <v>8</v>
      </c>
      <c r="BN15" s="10" t="s">
        <v>1</v>
      </c>
      <c r="BO15" s="10" t="s">
        <v>2</v>
      </c>
      <c r="BP15" s="11" t="s">
        <v>10</v>
      </c>
      <c r="BQ15" s="11" t="s">
        <v>11</v>
      </c>
      <c r="BR15" s="11" t="s">
        <v>1</v>
      </c>
      <c r="BT15" s="19" t="s">
        <v>28</v>
      </c>
      <c r="BU15" s="19" t="s">
        <v>28</v>
      </c>
      <c r="BV15" s="9" t="s">
        <v>27</v>
      </c>
      <c r="BW15" s="9" t="s">
        <v>28</v>
      </c>
      <c r="BX15" s="9" t="s">
        <v>29</v>
      </c>
      <c r="BY15" s="9" t="s">
        <v>30</v>
      </c>
      <c r="BZ15" s="7" t="s">
        <v>31</v>
      </c>
      <c r="CA15" s="7" t="s">
        <v>32</v>
      </c>
      <c r="CB15" s="7" t="s">
        <v>33</v>
      </c>
      <c r="CC15" s="6" t="s">
        <v>38</v>
      </c>
      <c r="CD15" s="6" t="s">
        <v>39</v>
      </c>
      <c r="CE15" s="6" t="s">
        <v>40</v>
      </c>
      <c r="CF15" s="14" t="s">
        <v>41</v>
      </c>
      <c r="CG15" s="14" t="s">
        <v>42</v>
      </c>
      <c r="CH15" s="14" t="s">
        <v>43</v>
      </c>
    </row>
    <row r="16" spans="1:86" x14ac:dyDescent="0.25">
      <c r="A16" s="2">
        <v>29251</v>
      </c>
      <c r="B16" s="3">
        <v>1.17022565138E-2</v>
      </c>
      <c r="C16" s="3">
        <v>6.4707052790899999E-2</v>
      </c>
      <c r="D16" s="3">
        <v>-5.1748284041299997E-2</v>
      </c>
      <c r="E16" s="3">
        <v>0.27060588502900002</v>
      </c>
      <c r="F16" s="3">
        <v>-1.75268462604E-3</v>
      </c>
      <c r="G16" s="3">
        <v>7.68395468921E-2</v>
      </c>
      <c r="H16" s="3">
        <v>4.8849248597800002E-2</v>
      </c>
      <c r="I16" s="3">
        <v>-1.0428234913800001E-2</v>
      </c>
      <c r="J16" s="3">
        <v>2.4283720286199999E-2</v>
      </c>
      <c r="K16" s="3">
        <v>-3.2004626714799998E-2</v>
      </c>
      <c r="L16" s="3">
        <v>-4.4432093181200001E-4</v>
      </c>
      <c r="M16" s="3">
        <v>-2.05200694963E-3</v>
      </c>
      <c r="N16" s="3">
        <v>2.39787551601E-2</v>
      </c>
      <c r="O16" s="3">
        <f>AVERAGE(C16:N16)</f>
        <v>3.4236170881559835E-2</v>
      </c>
      <c r="P16" s="3">
        <f>SUMPRODUCT($C$11:$N$11,C16:N16)</f>
        <v>7.2170756450893908E-2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V16" s="5"/>
      <c r="BW16" s="4"/>
      <c r="BX16" s="4"/>
      <c r="BY16" s="18"/>
    </row>
    <row r="17" spans="1:77" x14ac:dyDescent="0.25">
      <c r="A17" s="2">
        <v>29280</v>
      </c>
      <c r="B17" s="3">
        <v>1.1497342012899999E-2</v>
      </c>
      <c r="C17" s="3">
        <v>5.3775005475599998E-2</v>
      </c>
      <c r="D17" s="3">
        <v>-4.1758918915700001E-2</v>
      </c>
      <c r="E17" s="3">
        <v>-9.31076748096E-2</v>
      </c>
      <c r="F17" s="3">
        <v>2.0478526081299998E-2</v>
      </c>
      <c r="G17" s="3">
        <v>4.0802516057700002E-2</v>
      </c>
      <c r="H17" s="3">
        <v>-2.1666260183799999E-2</v>
      </c>
      <c r="I17" s="3">
        <v>-3.0000744478499999E-2</v>
      </c>
      <c r="J17" s="3">
        <v>-7.1595399570299999E-3</v>
      </c>
      <c r="K17" s="3">
        <v>-5.86777535925E-2</v>
      </c>
      <c r="L17" s="3">
        <v>-1.19347663238E-2</v>
      </c>
      <c r="M17" s="3">
        <v>-5.0102763855400002E-2</v>
      </c>
      <c r="N17" s="3">
        <v>7.1253144165599998E-3</v>
      </c>
      <c r="O17" s="3">
        <f t="shared" ref="O17:O80" si="22">AVERAGE(C17:N17)</f>
        <v>-1.6018921673764164E-2</v>
      </c>
      <c r="P17" s="3">
        <f t="shared" ref="P17:P80" si="23">SUMPRODUCT($C$11:$N$11,C17:N17)</f>
        <v>-0.10254464876416458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V17" s="5"/>
      <c r="BW17" s="4"/>
      <c r="BX17" s="4"/>
      <c r="BY17" s="18"/>
    </row>
    <row r="18" spans="1:77" x14ac:dyDescent="0.25">
      <c r="A18" s="2">
        <v>29311</v>
      </c>
      <c r="B18" s="3">
        <v>1.4902761297500001E-2</v>
      </c>
      <c r="C18" s="3">
        <v>-4.3614773539599999E-2</v>
      </c>
      <c r="D18" s="3">
        <v>-6.7655424097899999E-2</v>
      </c>
      <c r="E18" s="3">
        <v>-0.21901103511600001</v>
      </c>
      <c r="F18" s="3">
        <v>-7.8006970132999995E-2</v>
      </c>
      <c r="G18" s="3">
        <v>-0.101210359859</v>
      </c>
      <c r="H18" s="3">
        <v>-0.103720775916</v>
      </c>
      <c r="I18" s="3">
        <v>-2.9779906813600002E-2</v>
      </c>
      <c r="J18" s="3">
        <v>3.3582914968300001E-3</v>
      </c>
      <c r="K18" s="3">
        <v>6.0792797057700003E-4</v>
      </c>
      <c r="L18" s="3">
        <v>-1.9402114728700001E-2</v>
      </c>
      <c r="M18" s="3">
        <v>-5.0976190998299996E-3</v>
      </c>
      <c r="N18" s="3">
        <v>-4.9313290060099997E-2</v>
      </c>
      <c r="O18" s="3">
        <f t="shared" si="22"/>
        <v>-5.9403837491360252E-2</v>
      </c>
      <c r="P18" s="3">
        <f t="shared" si="23"/>
        <v>-0.16600478050183659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V18" s="5"/>
      <c r="BW18" s="4"/>
      <c r="BX18" s="4"/>
      <c r="BY18" s="18"/>
    </row>
    <row r="19" spans="1:77" x14ac:dyDescent="0.25">
      <c r="A19" s="2">
        <v>29341</v>
      </c>
      <c r="B19" s="3">
        <v>1.40023587374E-2</v>
      </c>
      <c r="C19" s="3">
        <v>-5.57619117181E-2</v>
      </c>
      <c r="D19" s="3">
        <v>3.2553245803000001E-2</v>
      </c>
      <c r="E19" s="3">
        <v>-2.5076099181000001E-2</v>
      </c>
      <c r="F19" s="3">
        <v>2.8491528673000002E-2</v>
      </c>
      <c r="G19" s="3">
        <v>2.23340986672E-2</v>
      </c>
      <c r="H19" s="3">
        <v>2.9679774903999999E-2</v>
      </c>
      <c r="I19" s="3">
        <v>2.98062714693E-2</v>
      </c>
      <c r="J19" s="3">
        <v>3.2466311778699998E-2</v>
      </c>
      <c r="K19" s="3">
        <v>7.2119107960299994E-2</v>
      </c>
      <c r="L19" s="3">
        <v>2.6339865470000001E-2</v>
      </c>
      <c r="M19" s="3">
        <v>4.3219280670599998E-2</v>
      </c>
      <c r="N19" s="3">
        <v>4.5273001588499999E-2</v>
      </c>
      <c r="O19" s="3">
        <f t="shared" si="22"/>
        <v>2.3453706340458333E-2</v>
      </c>
      <c r="P19" s="3">
        <f t="shared" si="23"/>
        <v>0.14585225465353599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V19" s="5"/>
      <c r="BW19" s="4"/>
      <c r="BX19" s="4"/>
      <c r="BY19" s="18"/>
    </row>
    <row r="20" spans="1:77" x14ac:dyDescent="0.25">
      <c r="A20" s="2">
        <v>29371</v>
      </c>
      <c r="B20" s="3">
        <v>9.1354991405700001E-3</v>
      </c>
      <c r="C20" s="3">
        <v>-7.6536215115600006E-2</v>
      </c>
      <c r="D20" s="3">
        <v>-7.2225822385199997E-3</v>
      </c>
      <c r="E20" s="3">
        <v>7.3027260674499994E-2</v>
      </c>
      <c r="F20" s="3">
        <v>2.24674529879E-2</v>
      </c>
      <c r="G20" s="3">
        <v>-3.01302298065E-2</v>
      </c>
      <c r="H20" s="3">
        <v>3.9172974488200001E-2</v>
      </c>
      <c r="I20" s="3">
        <v>2.5704709401899999E-2</v>
      </c>
      <c r="J20" s="3">
        <v>7.50894511437E-3</v>
      </c>
      <c r="K20" s="3">
        <v>2.0146651818299999E-2</v>
      </c>
      <c r="L20" s="3">
        <v>2.6178941806E-2</v>
      </c>
      <c r="M20" s="3">
        <v>6.5034563131599998E-2</v>
      </c>
      <c r="N20" s="3">
        <v>3.2736287546700001E-2</v>
      </c>
      <c r="O20" s="3">
        <f t="shared" si="22"/>
        <v>1.6507396650737499E-2</v>
      </c>
      <c r="P20" s="3">
        <f t="shared" si="23"/>
        <v>9.1795617392067028E-2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V20" s="5"/>
      <c r="BW20" s="4"/>
      <c r="BX20" s="4"/>
      <c r="BY20" s="18"/>
    </row>
    <row r="21" spans="1:77" x14ac:dyDescent="0.25">
      <c r="A21" s="2">
        <v>29402</v>
      </c>
      <c r="B21" s="3">
        <v>7.8935198073400003E-3</v>
      </c>
      <c r="C21" s="3">
        <v>-4.0059106104999999E-2</v>
      </c>
      <c r="D21" s="3">
        <v>1.82216304275E-2</v>
      </c>
      <c r="E21" s="3">
        <v>0.177787297426</v>
      </c>
      <c r="F21" s="3">
        <v>1.7665050911800002E-2</v>
      </c>
      <c r="G21" s="3">
        <v>9.9692623073299999E-2</v>
      </c>
      <c r="H21" s="3">
        <v>2.4801862642599998E-2</v>
      </c>
      <c r="I21" s="3">
        <v>1.13612426463E-2</v>
      </c>
      <c r="J21" s="3">
        <v>-1.6977125806400001E-2</v>
      </c>
      <c r="K21" s="3">
        <v>1.19776605377E-2</v>
      </c>
      <c r="L21" s="3">
        <v>1.6559686523400001E-2</v>
      </c>
      <c r="M21" s="3">
        <v>3.1095607460000001E-2</v>
      </c>
      <c r="N21" s="3">
        <v>1.9283020727399999E-2</v>
      </c>
      <c r="O21" s="3">
        <f t="shared" si="22"/>
        <v>3.0950787538716672E-2</v>
      </c>
      <c r="P21" s="3">
        <f t="shared" si="23"/>
        <v>8.9260110562830175E-2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V21" s="5"/>
      <c r="BW21" s="4"/>
      <c r="BX21" s="4"/>
      <c r="BY21" s="18"/>
    </row>
    <row r="22" spans="1:77" x14ac:dyDescent="0.25">
      <c r="A22" s="2">
        <v>29433</v>
      </c>
      <c r="B22" s="3">
        <v>7.7948632004100002E-3</v>
      </c>
      <c r="C22" s="3">
        <v>1.53418213389E-2</v>
      </c>
      <c r="D22" s="3">
        <v>0.15325153462800001</v>
      </c>
      <c r="E22" s="3">
        <v>-5.73665507329E-2</v>
      </c>
      <c r="F22" s="3">
        <v>1.7825484208700001E-2</v>
      </c>
      <c r="G22" s="3">
        <v>3.0582314308999999E-2</v>
      </c>
      <c r="H22" s="3">
        <v>5.8988083416000002E-2</v>
      </c>
      <c r="I22" s="3">
        <v>8.3987892438199992E-3</v>
      </c>
      <c r="J22" s="3">
        <v>1.9360334022600002E-2</v>
      </c>
      <c r="K22" s="3">
        <v>-3.06701788049E-2</v>
      </c>
      <c r="L22" s="3">
        <v>-2.52665780654E-3</v>
      </c>
      <c r="M22" s="3">
        <v>-3.8753124255300003E-2</v>
      </c>
      <c r="N22" s="3">
        <v>-2.5340153268299998E-3</v>
      </c>
      <c r="O22" s="3">
        <f t="shared" si="22"/>
        <v>1.4324819520045835E-2</v>
      </c>
      <c r="P22" s="3">
        <f t="shared" si="23"/>
        <v>2.0965067468190015E-2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V22" s="5"/>
      <c r="BW22" s="4"/>
      <c r="BX22" s="4"/>
      <c r="BY22" s="18"/>
    </row>
    <row r="23" spans="1:77" x14ac:dyDescent="0.25">
      <c r="A23" s="2">
        <v>29462</v>
      </c>
      <c r="B23" s="3">
        <v>8.2809798896300007E-3</v>
      </c>
      <c r="C23" s="3">
        <v>-2.8028242747300001E-2</v>
      </c>
      <c r="D23" s="3">
        <v>6.7616736393900007E-2</v>
      </c>
      <c r="E23" s="3">
        <v>2.08525832557E-2</v>
      </c>
      <c r="F23" s="3">
        <v>-2.4726177111799998E-2</v>
      </c>
      <c r="G23" s="3">
        <v>-6.7187766645699998E-3</v>
      </c>
      <c r="H23" s="3">
        <v>-1.34542766204E-3</v>
      </c>
      <c r="I23" s="3">
        <v>-9.6512283762499994E-3</v>
      </c>
      <c r="J23" s="3">
        <v>-2.6183906987399998E-2</v>
      </c>
      <c r="K23" s="3">
        <v>-2.17935132741E-2</v>
      </c>
      <c r="L23" s="3">
        <v>1.25644057636E-2</v>
      </c>
      <c r="M23" s="3">
        <v>4.0478353255099998E-2</v>
      </c>
      <c r="N23" s="3">
        <v>2.4228698479599999E-2</v>
      </c>
      <c r="O23" s="3">
        <f t="shared" si="22"/>
        <v>3.9411253603700005E-3</v>
      </c>
      <c r="P23" s="3">
        <f t="shared" si="23"/>
        <v>-1.7035427543736905E-2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V23" s="5"/>
      <c r="BW23" s="4"/>
      <c r="BX23" s="4"/>
      <c r="BY23" s="18"/>
    </row>
    <row r="24" spans="1:77" x14ac:dyDescent="0.25">
      <c r="A24" s="2">
        <v>29494</v>
      </c>
      <c r="B24" s="3">
        <v>1.02234049931E-2</v>
      </c>
      <c r="C24" s="3">
        <v>-6.2970400630000006E-2</v>
      </c>
      <c r="D24" s="3">
        <v>-2.5650732136300002E-2</v>
      </c>
      <c r="E24" s="3">
        <v>4.9032867065999998E-2</v>
      </c>
      <c r="F24" s="3">
        <v>-2.3419243454199999E-3</v>
      </c>
      <c r="G24" s="3">
        <v>1.7987641192400001E-2</v>
      </c>
      <c r="H24" s="3">
        <v>1.50839350838E-2</v>
      </c>
      <c r="I24" s="3">
        <v>-1.55311003412E-2</v>
      </c>
      <c r="J24" s="3">
        <v>2.7572797318200001E-2</v>
      </c>
      <c r="K24" s="3">
        <v>-1.1397916982600001E-2</v>
      </c>
      <c r="L24" s="3">
        <v>4.8941024202700002E-3</v>
      </c>
      <c r="M24" s="3">
        <v>3.8916462835300002E-2</v>
      </c>
      <c r="N24" s="3">
        <v>2.3933736620800001E-3</v>
      </c>
      <c r="O24" s="3">
        <f t="shared" si="22"/>
        <v>3.1657587618774984E-3</v>
      </c>
      <c r="P24" s="3">
        <f t="shared" si="23"/>
        <v>1.1614192942971162E-2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V24" s="5"/>
      <c r="BW24" s="4"/>
      <c r="BX24" s="4"/>
      <c r="BY24" s="18"/>
    </row>
    <row r="25" spans="1:77" x14ac:dyDescent="0.25">
      <c r="A25" s="2">
        <v>29525</v>
      </c>
      <c r="B25" s="3">
        <v>1.1039146750300001E-2</v>
      </c>
      <c r="C25" s="3">
        <v>-8.4588593971699991E-3</v>
      </c>
      <c r="D25" s="3">
        <v>7.0533179909100005E-2</v>
      </c>
      <c r="E25" s="3">
        <v>-6.9302426597800004E-2</v>
      </c>
      <c r="F25" s="3">
        <v>-2.83561828648E-2</v>
      </c>
      <c r="G25" s="3">
        <v>5.5012452060099998E-2</v>
      </c>
      <c r="H25" s="3">
        <v>1.43348520387E-2</v>
      </c>
      <c r="I25" s="3">
        <v>-9.5621442777300003E-3</v>
      </c>
      <c r="J25" s="3">
        <v>8.6556202027500001E-3</v>
      </c>
      <c r="K25" s="3">
        <v>-2.2344353331599998E-2</v>
      </c>
      <c r="L25" s="3">
        <v>-1.7272269340800001E-4</v>
      </c>
      <c r="M25" s="3">
        <v>-6.7145893950200002E-3</v>
      </c>
      <c r="N25" s="3">
        <v>2.2088868981400001E-2</v>
      </c>
      <c r="O25" s="3">
        <f t="shared" si="22"/>
        <v>2.1428078862101669E-3</v>
      </c>
      <c r="P25" s="3">
        <f t="shared" si="23"/>
        <v>-1.0341322964335946E-2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V25" s="5"/>
      <c r="BW25" s="4"/>
      <c r="BX25" s="4"/>
      <c r="BY25" s="18"/>
    </row>
    <row r="26" spans="1:77" x14ac:dyDescent="0.25">
      <c r="A26" s="2">
        <v>29553</v>
      </c>
      <c r="B26" s="3">
        <v>1.1888601530000001E-2</v>
      </c>
      <c r="C26" s="3">
        <v>-5.6755543701700002E-2</v>
      </c>
      <c r="D26" s="3">
        <v>5.9274792320199998E-2</v>
      </c>
      <c r="E26" s="3">
        <v>-2.5178824568699999E-2</v>
      </c>
      <c r="F26" s="3">
        <v>1.11548037669E-2</v>
      </c>
      <c r="G26" s="3">
        <v>3.3238345817700001E-3</v>
      </c>
      <c r="H26" s="3">
        <v>9.2898713912200004E-2</v>
      </c>
      <c r="I26" s="3">
        <v>2.4145726919899998E-3</v>
      </c>
      <c r="J26" s="3">
        <v>-5.42944731268E-4</v>
      </c>
      <c r="K26" s="3">
        <v>-1.05827198589E-3</v>
      </c>
      <c r="L26" s="3">
        <v>-1.03836131086E-2</v>
      </c>
      <c r="M26" s="3">
        <v>-2.67752600679E-2</v>
      </c>
      <c r="N26" s="3">
        <v>-3.17282213672E-2</v>
      </c>
      <c r="O26" s="3">
        <f t="shared" si="22"/>
        <v>1.3870031451501668E-3</v>
      </c>
      <c r="P26" s="3">
        <f t="shared" si="23"/>
        <v>-2.2187960561633382E-3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V26" s="5"/>
      <c r="BW26" s="4"/>
      <c r="BX26" s="4"/>
      <c r="BY26" s="18"/>
    </row>
    <row r="27" spans="1:77" x14ac:dyDescent="0.25">
      <c r="A27" s="2">
        <v>29586</v>
      </c>
      <c r="B27" s="3">
        <v>1.6465779035099999E-2</v>
      </c>
      <c r="C27" s="3">
        <v>-8.2276792693700002E-3</v>
      </c>
      <c r="D27" s="3">
        <v>-7.8798695241699995E-2</v>
      </c>
      <c r="E27" s="3">
        <v>-7.2740267151500004E-2</v>
      </c>
      <c r="F27" s="3">
        <v>-2.5921082330300001E-2</v>
      </c>
      <c r="G27" s="3">
        <v>-6.8362561694500001E-2</v>
      </c>
      <c r="H27" s="3">
        <v>-5.1387832315399999E-2</v>
      </c>
      <c r="I27" s="3">
        <v>-1.7656009339600001E-2</v>
      </c>
      <c r="J27" s="3">
        <v>-5.2527160078300002E-2</v>
      </c>
      <c r="K27" s="3">
        <v>8.0746069373400006E-3</v>
      </c>
      <c r="L27" s="3">
        <v>8.1574914837799998E-3</v>
      </c>
      <c r="M27" s="3">
        <v>5.6296876499200003E-2</v>
      </c>
      <c r="N27" s="3">
        <v>8.5558099534700002E-3</v>
      </c>
      <c r="O27" s="3">
        <f t="shared" si="22"/>
        <v>-2.4544708545573331E-2</v>
      </c>
      <c r="P27" s="3">
        <f t="shared" si="23"/>
        <v>-8.3001331804905445E-2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V27" s="5"/>
      <c r="BW27" s="4"/>
      <c r="BX27" s="4"/>
      <c r="BY27" s="18"/>
    </row>
    <row r="28" spans="1:77" x14ac:dyDescent="0.25">
      <c r="A28" s="2">
        <v>29616</v>
      </c>
      <c r="B28" s="3">
        <v>1.40977092337E-2</v>
      </c>
      <c r="C28" s="3">
        <v>-4.6017064895000001E-2</v>
      </c>
      <c r="D28" s="3">
        <v>-6.1837677003600003E-2</v>
      </c>
      <c r="E28" s="3">
        <v>-0.171845785083</v>
      </c>
      <c r="F28" s="3">
        <v>-2.8878145948299998E-2</v>
      </c>
      <c r="G28" s="3">
        <v>-1.50384231557E-2</v>
      </c>
      <c r="H28" s="3">
        <v>-5.1431090014899997E-2</v>
      </c>
      <c r="I28" s="3">
        <v>-4.12169965732E-3</v>
      </c>
      <c r="J28" s="3">
        <v>1.29734006945E-2</v>
      </c>
      <c r="K28" s="3">
        <v>-1.1904882911299999E-2</v>
      </c>
      <c r="L28" s="3">
        <v>-1.3965247301099999E-2</v>
      </c>
      <c r="M28" s="3">
        <v>-1.7876388690400001E-2</v>
      </c>
      <c r="N28" s="3">
        <v>-3.73617476991E-3</v>
      </c>
      <c r="O28" s="3">
        <f t="shared" si="22"/>
        <v>-3.4473264894669162E-2</v>
      </c>
      <c r="P28" s="3">
        <f t="shared" si="23"/>
        <v>-8.1424397547361957E-2</v>
      </c>
      <c r="Q28" s="3"/>
      <c r="R28" s="4">
        <f>SIGN(SUM(C17:C27))</f>
        <v>-1</v>
      </c>
      <c r="S28" s="4">
        <f t="shared" ref="S28:AC28" si="24">SIGN(SUM(D17:D27))</f>
        <v>1</v>
      </c>
      <c r="T28" s="4">
        <f t="shared" si="24"/>
        <v>-1</v>
      </c>
      <c r="U28" s="4">
        <f t="shared" si="24"/>
        <v>-1</v>
      </c>
      <c r="V28" s="4">
        <f t="shared" si="24"/>
        <v>1</v>
      </c>
      <c r="W28" s="4">
        <f t="shared" si="24"/>
        <v>1</v>
      </c>
      <c r="X28" s="4">
        <f t="shared" si="24"/>
        <v>-1</v>
      </c>
      <c r="Y28" s="4">
        <f t="shared" si="24"/>
        <v>-1</v>
      </c>
      <c r="Z28" s="4">
        <f t="shared" si="24"/>
        <v>-1</v>
      </c>
      <c r="AA28" s="4">
        <f t="shared" si="24"/>
        <v>1</v>
      </c>
      <c r="AB28" s="4">
        <f t="shared" si="24"/>
        <v>1</v>
      </c>
      <c r="AC28" s="4">
        <f t="shared" si="24"/>
        <v>1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4">
        <f t="shared" ref="BG28:BG91" si="25">STDEV(C16:C27)*SQRT(12)</f>
        <v>0.15782294854102583</v>
      </c>
      <c r="BH28" s="4">
        <f t="shared" ref="BH28:BH91" si="26">STDEV(D16:D27)*SQRT(12)</f>
        <v>0.23926710851227576</v>
      </c>
      <c r="BI28" s="4">
        <f t="shared" ref="BI28:BI91" si="27">STDEV(E16:E27)*SQRT(12)</f>
        <v>0.44829107957815684</v>
      </c>
      <c r="BJ28" s="4">
        <f t="shared" ref="BJ28:BJ91" si="28">STDEV(F16:F27)*SQRT(12)</f>
        <v>0.10711208894140685</v>
      </c>
      <c r="BK28" s="4">
        <f t="shared" ref="BK28:BK91" si="29">STDEV(G16:G27)*SQRT(12)</f>
        <v>0.19964300461488982</v>
      </c>
      <c r="BL28" s="4">
        <f t="shared" ref="BL28:BL91" si="30">STDEV(H16:H27)*SQRT(12)</f>
        <v>0.18108984878250395</v>
      </c>
      <c r="BM28" s="4">
        <f t="shared" ref="BM28:BM91" si="31">STDEV(I16:I27)*SQRT(12)</f>
        <v>6.7846732583655547E-2</v>
      </c>
      <c r="BN28" s="4">
        <f t="shared" ref="BN28:BN91" si="32">STDEV(J16:J27)*SQRT(12)</f>
        <v>8.5321934379797612E-2</v>
      </c>
      <c r="BO28" s="4">
        <f t="shared" ref="BO28:BO91" si="33">STDEV(K16:K27)*SQRT(12)</f>
        <v>0.11430616257219847</v>
      </c>
      <c r="BP28" s="4">
        <f t="shared" ref="BP28:BP91" si="34">STDEV(L16:L27)*SQRT(12)</f>
        <v>5.0395884595937961E-2</v>
      </c>
      <c r="BQ28" s="4">
        <f t="shared" ref="BQ28:BQ91" si="35">STDEV(M16:M27)*SQRT(12)</f>
        <v>0.13386147934427314</v>
      </c>
      <c r="BR28" s="4">
        <f t="shared" ref="BR28:BR91" si="36">STDEV(N16:N27)*SQRT(12)</f>
        <v>9.2535113199762986E-2</v>
      </c>
      <c r="BT28" s="4">
        <f>1+B28+AQ28*$BE$2/$AQ$2</f>
        <v>1.0140977092337</v>
      </c>
      <c r="BU28" s="4">
        <f>1+B28+BE28</f>
        <v>1.0140977092337</v>
      </c>
      <c r="BV28" s="5">
        <f>0.6*H28+0.4*K28</f>
        <v>-3.5620607173459995E-2</v>
      </c>
      <c r="BW28" s="4">
        <f>(1+BV28+B28)</f>
        <v>0.97847710206024008</v>
      </c>
      <c r="BX28" s="4">
        <f>MAX(BW$28:BW28)</f>
        <v>0.97847710206024008</v>
      </c>
      <c r="BY28" s="18">
        <f t="shared" ref="BY28:BY80" si="37">(BX28-BW28)/BX28</f>
        <v>0</v>
      </c>
    </row>
    <row r="29" spans="1:77" x14ac:dyDescent="0.25">
      <c r="A29" s="2">
        <v>29644</v>
      </c>
      <c r="B29" s="3">
        <v>1.25474371101E-2</v>
      </c>
      <c r="C29" s="3">
        <v>4.6365524488500003E-2</v>
      </c>
      <c r="D29" s="3">
        <v>9.3261628555199993E-3</v>
      </c>
      <c r="E29" s="3">
        <v>-5.1759330902899997E-2</v>
      </c>
      <c r="F29" s="3">
        <v>-4.3344418699999996E-3</v>
      </c>
      <c r="G29" s="3">
        <v>3.66672806329E-2</v>
      </c>
      <c r="H29" s="3">
        <v>8.68961904934E-3</v>
      </c>
      <c r="I29" s="3">
        <v>-4.6535542197500002E-2</v>
      </c>
      <c r="J29" s="3">
        <v>1.4569389902200001E-2</v>
      </c>
      <c r="K29" s="3">
        <v>-2.9334596056999999E-2</v>
      </c>
      <c r="L29" s="3">
        <v>-1.3647832493999999E-2</v>
      </c>
      <c r="M29" s="3">
        <v>-2.0959767272699999E-2</v>
      </c>
      <c r="N29" s="3">
        <v>-7.7178465101199994E-2</v>
      </c>
      <c r="O29" s="3">
        <f t="shared" si="22"/>
        <v>-1.0677666580569997E-2</v>
      </c>
      <c r="P29" s="3">
        <f t="shared" si="23"/>
        <v>-8.8650311313601377E-2</v>
      </c>
      <c r="Q29" s="3"/>
      <c r="R29" s="4">
        <f t="shared" ref="R29:AC29" si="38">SIGN(SUM(C18:C28))</f>
        <v>-1</v>
      </c>
      <c r="S29" s="4">
        <f t="shared" si="38"/>
        <v>1</v>
      </c>
      <c r="T29" s="4">
        <f t="shared" si="38"/>
        <v>-1</v>
      </c>
      <c r="U29" s="4">
        <f t="shared" si="38"/>
        <v>-1</v>
      </c>
      <c r="V29" s="4">
        <f t="shared" si="38"/>
        <v>1</v>
      </c>
      <c r="W29" s="4">
        <f t="shared" si="38"/>
        <v>1</v>
      </c>
      <c r="X29" s="4">
        <f t="shared" si="38"/>
        <v>-1</v>
      </c>
      <c r="Y29" s="4">
        <f t="shared" si="38"/>
        <v>1</v>
      </c>
      <c r="Z29" s="4">
        <f t="shared" si="38"/>
        <v>1</v>
      </c>
      <c r="AA29" s="4">
        <f t="shared" si="38"/>
        <v>1</v>
      </c>
      <c r="AB29" s="4">
        <f t="shared" si="38"/>
        <v>1</v>
      </c>
      <c r="AC29" s="4">
        <f t="shared" si="38"/>
        <v>1</v>
      </c>
      <c r="AE29" s="4">
        <f t="shared" ref="AE29:AP50" si="39">R28*C29</f>
        <v>-4.6365524488500003E-2</v>
      </c>
      <c r="AF29" s="4">
        <f t="shared" si="39"/>
        <v>9.3261628555199993E-3</v>
      </c>
      <c r="AG29" s="4">
        <f t="shared" si="39"/>
        <v>5.1759330902899997E-2</v>
      </c>
      <c r="AH29" s="4">
        <f t="shared" si="39"/>
        <v>4.3344418699999996E-3</v>
      </c>
      <c r="AI29" s="4">
        <f t="shared" si="39"/>
        <v>3.66672806329E-2</v>
      </c>
      <c r="AJ29" s="4">
        <f t="shared" si="39"/>
        <v>8.68961904934E-3</v>
      </c>
      <c r="AK29" s="4">
        <f t="shared" si="39"/>
        <v>4.6535542197500002E-2</v>
      </c>
      <c r="AL29" s="4">
        <f t="shared" si="39"/>
        <v>-1.4569389902200001E-2</v>
      </c>
      <c r="AM29" s="4">
        <f t="shared" si="39"/>
        <v>2.9334596056999999E-2</v>
      </c>
      <c r="AN29" s="4">
        <f t="shared" si="39"/>
        <v>-1.3647832493999999E-2</v>
      </c>
      <c r="AO29" s="4">
        <f t="shared" si="39"/>
        <v>-2.0959767272699999E-2</v>
      </c>
      <c r="AP29" s="4">
        <f t="shared" si="39"/>
        <v>-7.7178465101199994E-2</v>
      </c>
      <c r="AQ29" s="4">
        <f t="shared" ref="AQ29:AQ92" si="40">AVERAGE(AE29:AP29)</f>
        <v>1.1604995255466665E-3</v>
      </c>
      <c r="AS29" s="4">
        <f t="shared" ref="AS29:BD50" si="41">R28*C29*0.4/BG28</f>
        <v>-0.11751275696499196</v>
      </c>
      <c r="AT29" s="4">
        <f t="shared" si="41"/>
        <v>1.5591215881712408E-2</v>
      </c>
      <c r="AU29" s="4">
        <f t="shared" si="41"/>
        <v>4.6183681327414031E-2</v>
      </c>
      <c r="AV29" s="4">
        <f t="shared" si="41"/>
        <v>1.6186564608486179E-2</v>
      </c>
      <c r="AW29" s="4">
        <f t="shared" si="41"/>
        <v>7.3465695837689818E-2</v>
      </c>
      <c r="AX29" s="4">
        <f t="shared" si="41"/>
        <v>1.919405004258759E-2</v>
      </c>
      <c r="AY29" s="4">
        <f t="shared" si="41"/>
        <v>0.27435686539581738</v>
      </c>
      <c r="AZ29" s="4">
        <f t="shared" si="41"/>
        <v>-6.8303139201446511E-2</v>
      </c>
      <c r="BA29" s="4">
        <f t="shared" si="41"/>
        <v>0.10265271931763635</v>
      </c>
      <c r="BB29" s="4">
        <f t="shared" si="41"/>
        <v>-0.10832497616362945</v>
      </c>
      <c r="BC29" s="4">
        <f t="shared" si="41"/>
        <v>-6.2631213625824023E-2</v>
      </c>
      <c r="BD29" s="4">
        <f t="shared" si="41"/>
        <v>-0.33361807181059427</v>
      </c>
      <c r="BE29" s="4">
        <f t="shared" ref="BE29:BE92" si="42">AVERAGE(AS29:BD29)</f>
        <v>-1.1896613779595203E-2</v>
      </c>
      <c r="BG29" s="4">
        <f t="shared" si="25"/>
        <v>0.12873130169747182</v>
      </c>
      <c r="BH29" s="4">
        <f t="shared" si="26"/>
        <v>0.24233371632533413</v>
      </c>
      <c r="BI29" s="4">
        <f t="shared" si="27"/>
        <v>0.37131418855519038</v>
      </c>
      <c r="BJ29" s="4">
        <f t="shared" si="28"/>
        <v>0.11000153600722466</v>
      </c>
      <c r="BK29" s="4">
        <f t="shared" si="29"/>
        <v>0.18771474580288158</v>
      </c>
      <c r="BL29" s="4">
        <f t="shared" si="30"/>
        <v>0.18659609513310593</v>
      </c>
      <c r="BM29" s="4">
        <f t="shared" si="31"/>
        <v>6.746090362551449E-2</v>
      </c>
      <c r="BN29" s="4">
        <f t="shared" si="32"/>
        <v>8.27602179313221E-2</v>
      </c>
      <c r="BO29" s="4">
        <f t="shared" si="33"/>
        <v>0.11092333371494995</v>
      </c>
      <c r="BP29" s="4">
        <f t="shared" si="34"/>
        <v>5.3461841690646127E-2</v>
      </c>
      <c r="BQ29" s="4">
        <f t="shared" si="35"/>
        <v>0.13659763061048863</v>
      </c>
      <c r="BR29" s="4">
        <f t="shared" si="36"/>
        <v>9.1625990153326217E-2</v>
      </c>
      <c r="BT29" s="4">
        <f>(1+B29+AQ29*$BE$2/$AQ$2)*BT28</f>
        <v>1.0305436628738907</v>
      </c>
      <c r="BU29" s="4">
        <f>(1+B29+BE29)*BU28</f>
        <v>1.0147577076822807</v>
      </c>
      <c r="BV29" s="5">
        <f t="shared" ref="BV29:BV80" si="43">0.6*H29+0.4*K29</f>
        <v>-6.520066993196E-3</v>
      </c>
      <c r="BW29" s="4">
        <f t="shared" ref="BW29:BW81" si="44">(1+BV29+B29)*BW28</f>
        <v>0.98437474570527284</v>
      </c>
      <c r="BX29" s="4">
        <f>MAX(BW$28:BW29)</f>
        <v>0.98437474570527284</v>
      </c>
      <c r="BY29" s="18">
        <f t="shared" si="37"/>
        <v>0</v>
      </c>
    </row>
    <row r="30" spans="1:77" x14ac:dyDescent="0.25">
      <c r="A30" s="2">
        <v>29676</v>
      </c>
      <c r="B30" s="3">
        <v>1.29898033852E-2</v>
      </c>
      <c r="C30" s="3">
        <v>-1.3800063234199999E-2</v>
      </c>
      <c r="D30" s="3">
        <v>-1.42142228751E-2</v>
      </c>
      <c r="E30" s="3">
        <v>5.6889510057500002E-2</v>
      </c>
      <c r="F30" s="3">
        <v>2.57876999893E-2</v>
      </c>
      <c r="G30" s="3">
        <v>-1.11531368659E-2</v>
      </c>
      <c r="H30" s="3">
        <v>2.0437422469099999E-2</v>
      </c>
      <c r="I30" s="3">
        <v>1.8396626140999999E-2</v>
      </c>
      <c r="J30" s="3">
        <v>1.32798564739E-2</v>
      </c>
      <c r="K30" s="3">
        <v>1.03540062341E-2</v>
      </c>
      <c r="L30" s="3">
        <v>8.8394756130099998E-3</v>
      </c>
      <c r="M30" s="3">
        <v>-1.7445206246599999E-2</v>
      </c>
      <c r="N30" s="3">
        <v>1.3849253874E-2</v>
      </c>
      <c r="O30" s="3">
        <f t="shared" si="22"/>
        <v>9.2684351358425007E-3</v>
      </c>
      <c r="P30" s="3">
        <f t="shared" si="23"/>
        <v>5.1479015394250885E-2</v>
      </c>
      <c r="Q30" s="3"/>
      <c r="R30" s="4">
        <f t="shared" ref="R30:AC30" si="45">SIGN(SUM(C19:C29))</f>
        <v>-1</v>
      </c>
      <c r="S30" s="4">
        <f t="shared" si="45"/>
        <v>1</v>
      </c>
      <c r="T30" s="4">
        <f t="shared" si="45"/>
        <v>-1</v>
      </c>
      <c r="U30" s="4">
        <f t="shared" si="45"/>
        <v>-1</v>
      </c>
      <c r="V30" s="4">
        <f t="shared" si="45"/>
        <v>1</v>
      </c>
      <c r="W30" s="4">
        <f t="shared" si="45"/>
        <v>1</v>
      </c>
      <c r="X30" s="4">
        <f t="shared" si="45"/>
        <v>-1</v>
      </c>
      <c r="Y30" s="4">
        <f t="shared" si="45"/>
        <v>1</v>
      </c>
      <c r="Z30" s="4">
        <f t="shared" si="45"/>
        <v>-1</v>
      </c>
      <c r="AA30" s="4">
        <f t="shared" si="45"/>
        <v>1</v>
      </c>
      <c r="AB30" s="4">
        <f t="shared" si="45"/>
        <v>1</v>
      </c>
      <c r="AC30" s="4">
        <f t="shared" si="45"/>
        <v>1</v>
      </c>
      <c r="AE30" s="4">
        <f t="shared" si="39"/>
        <v>1.3800063234199999E-2</v>
      </c>
      <c r="AF30" s="4">
        <f t="shared" si="39"/>
        <v>-1.42142228751E-2</v>
      </c>
      <c r="AG30" s="4">
        <f t="shared" si="39"/>
        <v>-5.6889510057500002E-2</v>
      </c>
      <c r="AH30" s="4">
        <f t="shared" si="39"/>
        <v>-2.57876999893E-2</v>
      </c>
      <c r="AI30" s="4">
        <f t="shared" si="39"/>
        <v>-1.11531368659E-2</v>
      </c>
      <c r="AJ30" s="4">
        <f t="shared" si="39"/>
        <v>2.0437422469099999E-2</v>
      </c>
      <c r="AK30" s="4">
        <f t="shared" si="39"/>
        <v>-1.8396626140999999E-2</v>
      </c>
      <c r="AL30" s="4">
        <f t="shared" si="39"/>
        <v>1.32798564739E-2</v>
      </c>
      <c r="AM30" s="4">
        <f t="shared" si="39"/>
        <v>1.03540062341E-2</v>
      </c>
      <c r="AN30" s="4">
        <f t="shared" si="39"/>
        <v>8.8394756130099998E-3</v>
      </c>
      <c r="AO30" s="4">
        <f t="shared" si="39"/>
        <v>-1.7445206246599999E-2</v>
      </c>
      <c r="AP30" s="4">
        <f t="shared" si="39"/>
        <v>1.3849253874E-2</v>
      </c>
      <c r="AQ30" s="4">
        <f t="shared" si="40"/>
        <v>-5.2771936897575006E-3</v>
      </c>
      <c r="AS30" s="4">
        <f t="shared" si="41"/>
        <v>4.2880210336507525E-2</v>
      </c>
      <c r="AT30" s="4">
        <f t="shared" si="41"/>
        <v>-2.3462229013180059E-2</v>
      </c>
      <c r="AU30" s="4">
        <f t="shared" si="41"/>
        <v>-6.1284499015629962E-2</v>
      </c>
      <c r="AV30" s="4">
        <f t="shared" si="41"/>
        <v>-9.3772145100251406E-2</v>
      </c>
      <c r="AW30" s="4">
        <f t="shared" si="41"/>
        <v>-2.3766139028016178E-2</v>
      </c>
      <c r="AX30" s="4">
        <f t="shared" si="41"/>
        <v>4.3811039999569611E-2</v>
      </c>
      <c r="AY30" s="4">
        <f t="shared" si="41"/>
        <v>-0.10908022366923756</v>
      </c>
      <c r="AZ30" s="4">
        <f t="shared" si="41"/>
        <v>6.4184734191590376E-2</v>
      </c>
      <c r="BA30" s="4">
        <f t="shared" si="41"/>
        <v>3.7337522727932643E-2</v>
      </c>
      <c r="BB30" s="4">
        <f t="shared" si="41"/>
        <v>6.6136708601691033E-2</v>
      </c>
      <c r="BC30" s="4">
        <f t="shared" si="41"/>
        <v>-5.1084945379017352E-2</v>
      </c>
      <c r="BD30" s="4">
        <f t="shared" si="41"/>
        <v>6.0459936534709276E-2</v>
      </c>
      <c r="BE30" s="4">
        <f t="shared" si="42"/>
        <v>-3.9700024011110049E-3</v>
      </c>
      <c r="BG30" s="4">
        <f t="shared" si="25"/>
        <v>0.12359591359895672</v>
      </c>
      <c r="BH30" s="4">
        <f t="shared" si="26"/>
        <v>0.23575417726370845</v>
      </c>
      <c r="BI30" s="4">
        <f t="shared" si="27"/>
        <v>0.36645407874087671</v>
      </c>
      <c r="BJ30" s="4">
        <f t="shared" si="28"/>
        <v>0.10625864669082018</v>
      </c>
      <c r="BK30" s="4">
        <f t="shared" si="29"/>
        <v>0.18687452557845097</v>
      </c>
      <c r="BL30" s="4">
        <f t="shared" si="30"/>
        <v>0.18453720826133016</v>
      </c>
      <c r="BM30" s="4">
        <f t="shared" si="31"/>
        <v>7.609587052443563E-2</v>
      </c>
      <c r="BN30" s="4">
        <f t="shared" si="32"/>
        <v>8.3356916720674509E-2</v>
      </c>
      <c r="BO30" s="4">
        <f t="shared" si="33"/>
        <v>9.8224392828717227E-2</v>
      </c>
      <c r="BP30" s="4">
        <f t="shared" si="34"/>
        <v>5.4009440267208435E-2</v>
      </c>
      <c r="BQ30" s="4">
        <f t="shared" si="35"/>
        <v>0.12504038749540439</v>
      </c>
      <c r="BR30" s="4">
        <f t="shared" si="36"/>
        <v>0.12382177623804272</v>
      </c>
      <c r="BT30" s="4">
        <f t="shared" ref="BT30:BT93" si="46">(1+B30+AQ30*$BE$2/$AQ$2)*BT29</f>
        <v>1.0267322425141778</v>
      </c>
      <c r="BU30" s="4">
        <f t="shared" ref="BU30:BU93" si="47">(1+B30+BE30)*BU29</f>
        <v>1.0239106202526453</v>
      </c>
      <c r="BV30" s="5">
        <f t="shared" si="43"/>
        <v>1.6404055975099998E-2</v>
      </c>
      <c r="BW30" s="4">
        <f t="shared" si="44"/>
        <v>1.0133093185383648</v>
      </c>
      <c r="BX30" s="4">
        <f>MAX(BW$28:BW30)</f>
        <v>1.0133093185383648</v>
      </c>
      <c r="BY30" s="18">
        <f t="shared" si="37"/>
        <v>0</v>
      </c>
    </row>
    <row r="31" spans="1:77" x14ac:dyDescent="0.25">
      <c r="A31" s="2">
        <v>29706</v>
      </c>
      <c r="B31" s="3">
        <v>1.24174067795E-2</v>
      </c>
      <c r="C31" s="3">
        <v>-8.7127749805999993E-2</v>
      </c>
      <c r="D31" s="3">
        <v>-2.4057002259299999E-2</v>
      </c>
      <c r="E31" s="3">
        <v>-7.1206661185899994E-2</v>
      </c>
      <c r="F31" s="3">
        <v>4.1460157049000003E-2</v>
      </c>
      <c r="G31" s="3">
        <v>7.4905460281700004E-2</v>
      </c>
      <c r="H31" s="3">
        <v>-3.09969935081E-2</v>
      </c>
      <c r="I31" s="3">
        <v>-6.5626386085900004E-3</v>
      </c>
      <c r="J31" s="3">
        <v>-2.79738081968E-3</v>
      </c>
      <c r="K31" s="3">
        <v>-3.7563667411599999E-2</v>
      </c>
      <c r="L31" s="3">
        <v>-1.4306030219300001E-2</v>
      </c>
      <c r="M31" s="3">
        <v>-2.36693693877E-2</v>
      </c>
      <c r="N31" s="3">
        <v>-5.5671199002699998E-2</v>
      </c>
      <c r="O31" s="3">
        <f t="shared" si="22"/>
        <v>-1.9799422906514166E-2</v>
      </c>
      <c r="P31" s="3">
        <f t="shared" si="23"/>
        <v>-7.824001853094914E-2</v>
      </c>
      <c r="Q31" s="3"/>
      <c r="R31" s="4">
        <f t="shared" ref="R31:AC31" si="48">SIGN(SUM(C20:C30))</f>
        <v>-1</v>
      </c>
      <c r="S31" s="4">
        <f t="shared" si="48"/>
        <v>1</v>
      </c>
      <c r="T31" s="4">
        <f t="shared" si="48"/>
        <v>-1</v>
      </c>
      <c r="U31" s="4">
        <f t="shared" si="48"/>
        <v>-1</v>
      </c>
      <c r="V31" s="4">
        <f t="shared" si="48"/>
        <v>1</v>
      </c>
      <c r="W31" s="4">
        <f t="shared" si="48"/>
        <v>1</v>
      </c>
      <c r="X31" s="4">
        <f t="shared" si="48"/>
        <v>-1</v>
      </c>
      <c r="Y31" s="4">
        <f t="shared" si="48"/>
        <v>1</v>
      </c>
      <c r="Z31" s="4">
        <f t="shared" si="48"/>
        <v>-1</v>
      </c>
      <c r="AA31" s="4">
        <f t="shared" si="48"/>
        <v>1</v>
      </c>
      <c r="AB31" s="4">
        <f t="shared" si="48"/>
        <v>1</v>
      </c>
      <c r="AC31" s="4">
        <f t="shared" si="48"/>
        <v>1</v>
      </c>
      <c r="AE31" s="4">
        <f t="shared" si="39"/>
        <v>8.7127749805999993E-2</v>
      </c>
      <c r="AF31" s="4">
        <f t="shared" si="39"/>
        <v>-2.4057002259299999E-2</v>
      </c>
      <c r="AG31" s="4">
        <f t="shared" si="39"/>
        <v>7.1206661185899994E-2</v>
      </c>
      <c r="AH31" s="4">
        <f t="shared" si="39"/>
        <v>-4.1460157049000003E-2</v>
      </c>
      <c r="AI31" s="4">
        <f t="shared" si="39"/>
        <v>7.4905460281700004E-2</v>
      </c>
      <c r="AJ31" s="4">
        <f t="shared" si="39"/>
        <v>-3.09969935081E-2</v>
      </c>
      <c r="AK31" s="4">
        <f t="shared" si="39"/>
        <v>6.5626386085900004E-3</v>
      </c>
      <c r="AL31" s="4">
        <f t="shared" si="39"/>
        <v>-2.79738081968E-3</v>
      </c>
      <c r="AM31" s="4">
        <f t="shared" si="39"/>
        <v>3.7563667411599999E-2</v>
      </c>
      <c r="AN31" s="4">
        <f t="shared" si="39"/>
        <v>-1.4306030219300001E-2</v>
      </c>
      <c r="AO31" s="4">
        <f t="shared" si="39"/>
        <v>-2.36693693877E-2</v>
      </c>
      <c r="AP31" s="4">
        <f t="shared" si="39"/>
        <v>-5.5671199002699998E-2</v>
      </c>
      <c r="AQ31" s="4">
        <f t="shared" si="40"/>
        <v>7.0340037540008319E-3</v>
      </c>
      <c r="AS31" s="4">
        <f t="shared" si="41"/>
        <v>0.2819761504048155</v>
      </c>
      <c r="AT31" s="4">
        <f t="shared" si="41"/>
        <v>-4.0817096076122494E-2</v>
      </c>
      <c r="AU31" s="4">
        <f t="shared" si="41"/>
        <v>7.7725057863253788E-2</v>
      </c>
      <c r="AV31" s="4">
        <f t="shared" si="41"/>
        <v>-0.15607259584111305</v>
      </c>
      <c r="AW31" s="4">
        <f t="shared" si="41"/>
        <v>0.16033316483311533</v>
      </c>
      <c r="AX31" s="4">
        <f t="shared" si="41"/>
        <v>-6.7188603968049584E-2</v>
      </c>
      <c r="AY31" s="4">
        <f t="shared" si="41"/>
        <v>3.4496687209761956E-2</v>
      </c>
      <c r="AZ31" s="4">
        <f t="shared" si="41"/>
        <v>-1.3423629038746261E-2</v>
      </c>
      <c r="BA31" s="4">
        <f t="shared" si="41"/>
        <v>0.15297083068603201</v>
      </c>
      <c r="BB31" s="4">
        <f t="shared" si="41"/>
        <v>-0.10595207170096031</v>
      </c>
      <c r="BC31" s="4">
        <f t="shared" si="41"/>
        <v>-7.5717517713450533E-2</v>
      </c>
      <c r="BD31" s="4">
        <f t="shared" si="41"/>
        <v>-0.17984299916898044</v>
      </c>
      <c r="BE31" s="4">
        <f t="shared" si="42"/>
        <v>5.7072814574629883E-3</v>
      </c>
      <c r="BG31" s="4">
        <f t="shared" si="25"/>
        <v>0.12371265799788596</v>
      </c>
      <c r="BH31" s="4">
        <f t="shared" si="26"/>
        <v>0.22113206407037592</v>
      </c>
      <c r="BI31" s="4">
        <f t="shared" si="27"/>
        <v>0.31178938319343108</v>
      </c>
      <c r="BJ31" s="4">
        <f t="shared" si="28"/>
        <v>7.8681401601865361E-2</v>
      </c>
      <c r="BK31" s="4">
        <f t="shared" si="29"/>
        <v>0.14974302284380772</v>
      </c>
      <c r="BL31" s="4">
        <f t="shared" si="30"/>
        <v>0.14022099024941856</v>
      </c>
      <c r="BM31" s="4">
        <f t="shared" si="31"/>
        <v>7.3921704903658209E-2</v>
      </c>
      <c r="BN31" s="4">
        <f t="shared" si="32"/>
        <v>8.4053378658326863E-2</v>
      </c>
      <c r="BO31" s="4">
        <f t="shared" si="33"/>
        <v>9.8911821747072373E-2</v>
      </c>
      <c r="BP31" s="4">
        <f t="shared" si="34"/>
        <v>4.8388438237332292E-2</v>
      </c>
      <c r="BQ31" s="4">
        <f t="shared" si="35"/>
        <v>0.12759915879530487</v>
      </c>
      <c r="BR31" s="4">
        <f t="shared" si="36"/>
        <v>0.11242581832890321</v>
      </c>
      <c r="BT31" s="4">
        <f t="shared" si="46"/>
        <v>1.0623201062845402</v>
      </c>
      <c r="BU31" s="4">
        <f t="shared" si="47"/>
        <v>1.0424686810272399</v>
      </c>
      <c r="BV31" s="5">
        <f t="shared" si="43"/>
        <v>-3.3623663069500001E-2</v>
      </c>
      <c r="BW31" s="4">
        <f t="shared" si="44"/>
        <v>0.99182082142839489</v>
      </c>
      <c r="BX31" s="4">
        <f>MAX(BW$28:BW31)</f>
        <v>1.0133093185383648</v>
      </c>
      <c r="BY31" s="18">
        <f t="shared" si="37"/>
        <v>2.1206256290000104E-2</v>
      </c>
    </row>
    <row r="32" spans="1:77" x14ac:dyDescent="0.25">
      <c r="A32" s="2">
        <v>29735</v>
      </c>
      <c r="B32" s="3">
        <v>1.42180344224E-2</v>
      </c>
      <c r="C32" s="3">
        <v>-1.03929843573E-2</v>
      </c>
      <c r="D32" s="3">
        <v>-4.4718266934499998E-2</v>
      </c>
      <c r="E32" s="3">
        <v>-2.3951110418999999E-2</v>
      </c>
      <c r="F32" s="3">
        <v>-3.8627705138399998E-2</v>
      </c>
      <c r="G32" s="3">
        <v>-6.2969491990000001E-2</v>
      </c>
      <c r="H32" s="3">
        <v>-1.70596532478E-2</v>
      </c>
      <c r="I32" s="3">
        <v>-1.5922856123700001E-2</v>
      </c>
      <c r="J32" s="3">
        <v>-5.7930078476700004E-3</v>
      </c>
      <c r="K32" s="3">
        <v>2.48754124992E-2</v>
      </c>
      <c r="L32" s="3">
        <v>-1.27033894422E-2</v>
      </c>
      <c r="M32" s="3">
        <v>-4.8346398092499999E-2</v>
      </c>
      <c r="N32" s="3">
        <v>-3.2364901396199998E-2</v>
      </c>
      <c r="O32" s="3">
        <f t="shared" si="22"/>
        <v>-2.3997862707505837E-2</v>
      </c>
      <c r="P32" s="3">
        <f t="shared" si="23"/>
        <v>-6.6656843873762375E-2</v>
      </c>
      <c r="Q32" s="3"/>
      <c r="R32" s="4">
        <f t="shared" ref="R32:AC32" si="49">SIGN(SUM(C21:C31))</f>
        <v>-1</v>
      </c>
      <c r="S32" s="4">
        <f t="shared" si="49"/>
        <v>1</v>
      </c>
      <c r="T32" s="4">
        <f t="shared" si="49"/>
        <v>-1</v>
      </c>
      <c r="U32" s="4">
        <f t="shared" si="49"/>
        <v>-1</v>
      </c>
      <c r="V32" s="4">
        <f t="shared" si="49"/>
        <v>1</v>
      </c>
      <c r="W32" s="4">
        <f t="shared" si="49"/>
        <v>1</v>
      </c>
      <c r="X32" s="4">
        <f t="shared" si="49"/>
        <v>-1</v>
      </c>
      <c r="Y32" s="4">
        <f t="shared" si="49"/>
        <v>-1</v>
      </c>
      <c r="Z32" s="4">
        <f t="shared" si="49"/>
        <v>-1</v>
      </c>
      <c r="AA32" s="4">
        <f t="shared" si="49"/>
        <v>-1</v>
      </c>
      <c r="AB32" s="4">
        <f t="shared" si="49"/>
        <v>1</v>
      </c>
      <c r="AC32" s="4">
        <f t="shared" si="49"/>
        <v>-1</v>
      </c>
      <c r="AE32" s="4">
        <f t="shared" si="39"/>
        <v>1.03929843573E-2</v>
      </c>
      <c r="AF32" s="4">
        <f t="shared" si="39"/>
        <v>-4.4718266934499998E-2</v>
      </c>
      <c r="AG32" s="4">
        <f t="shared" si="39"/>
        <v>2.3951110418999999E-2</v>
      </c>
      <c r="AH32" s="4">
        <f t="shared" si="39"/>
        <v>3.8627705138399998E-2</v>
      </c>
      <c r="AI32" s="4">
        <f t="shared" si="39"/>
        <v>-6.2969491990000001E-2</v>
      </c>
      <c r="AJ32" s="4">
        <f t="shared" si="39"/>
        <v>-1.70596532478E-2</v>
      </c>
      <c r="AK32" s="4">
        <f t="shared" si="39"/>
        <v>1.5922856123700001E-2</v>
      </c>
      <c r="AL32" s="4">
        <f t="shared" si="39"/>
        <v>-5.7930078476700004E-3</v>
      </c>
      <c r="AM32" s="4">
        <f t="shared" si="39"/>
        <v>-2.48754124992E-2</v>
      </c>
      <c r="AN32" s="4">
        <f t="shared" si="39"/>
        <v>-1.27033894422E-2</v>
      </c>
      <c r="AO32" s="4">
        <f t="shared" si="39"/>
        <v>-4.8346398092499999E-2</v>
      </c>
      <c r="AP32" s="4">
        <f t="shared" si="39"/>
        <v>-3.2364901396199998E-2</v>
      </c>
      <c r="AQ32" s="4">
        <f t="shared" si="40"/>
        <v>-1.3327988784305833E-2</v>
      </c>
      <c r="AS32" s="4">
        <f t="shared" si="41"/>
        <v>3.3603624804432214E-2</v>
      </c>
      <c r="AT32" s="4">
        <f t="shared" si="41"/>
        <v>-8.0889702038449349E-2</v>
      </c>
      <c r="AU32" s="4">
        <f t="shared" si="41"/>
        <v>3.0727294398143076E-2</v>
      </c>
      <c r="AV32" s="4">
        <f t="shared" si="41"/>
        <v>0.19637527726747675</v>
      </c>
      <c r="AW32" s="4">
        <f t="shared" si="41"/>
        <v>-0.16820681403147983</v>
      </c>
      <c r="AX32" s="4">
        <f t="shared" si="41"/>
        <v>-4.8665048556439619E-2</v>
      </c>
      <c r="AY32" s="4">
        <f t="shared" si="41"/>
        <v>8.6160654137791767E-2</v>
      </c>
      <c r="AZ32" s="4">
        <f t="shared" si="41"/>
        <v>-2.7568233140125454E-2</v>
      </c>
      <c r="BA32" s="4">
        <f t="shared" si="41"/>
        <v>-0.10059631724429856</v>
      </c>
      <c r="BB32" s="4">
        <f t="shared" si="41"/>
        <v>-0.1050117747540707</v>
      </c>
      <c r="BC32" s="4">
        <f t="shared" si="41"/>
        <v>-0.15155710601527556</v>
      </c>
      <c r="BD32" s="4">
        <f t="shared" si="41"/>
        <v>-0.11515113477409986</v>
      </c>
      <c r="BE32" s="4">
        <f t="shared" si="42"/>
        <v>-3.7564939995532926E-2</v>
      </c>
      <c r="BG32" s="4">
        <f t="shared" si="25"/>
        <v>0.13488788183870487</v>
      </c>
      <c r="BH32" s="4">
        <f t="shared" si="26"/>
        <v>0.22445309031161131</v>
      </c>
      <c r="BI32" s="4">
        <f t="shared" si="27"/>
        <v>0.31790252892642218</v>
      </c>
      <c r="BJ32" s="4">
        <f t="shared" si="28"/>
        <v>8.4523909889728507E-2</v>
      </c>
      <c r="BK32" s="4">
        <f t="shared" si="29"/>
        <v>0.16268298667064468</v>
      </c>
      <c r="BL32" s="4">
        <f t="shared" si="30"/>
        <v>0.14703739824753689</v>
      </c>
      <c r="BM32" s="4">
        <f t="shared" si="31"/>
        <v>6.6150224828078544E-2</v>
      </c>
      <c r="BN32" s="4">
        <f t="shared" si="32"/>
        <v>7.7897588965635978E-2</v>
      </c>
      <c r="BO32" s="4">
        <f t="shared" si="33"/>
        <v>6.6625010956269437E-2</v>
      </c>
      <c r="BP32" s="4">
        <f t="shared" si="34"/>
        <v>4.6065619823578263E-2</v>
      </c>
      <c r="BQ32" s="4">
        <f t="shared" si="35"/>
        <v>0.12739756097402286</v>
      </c>
      <c r="BR32" s="4">
        <f t="shared" si="36"/>
        <v>0.11762341369058206</v>
      </c>
      <c r="BT32" s="4">
        <f t="shared" si="46"/>
        <v>1.0326499904172235</v>
      </c>
      <c r="BU32" s="4">
        <f t="shared" si="47"/>
        <v>1.0181302631683486</v>
      </c>
      <c r="BV32" s="5">
        <f t="shared" si="43"/>
        <v>-2.8562694899999901E-4</v>
      </c>
      <c r="BW32" s="4">
        <f t="shared" si="44"/>
        <v>1.0056392732531376</v>
      </c>
      <c r="BX32" s="4">
        <f>MAX(BW$28:BW32)</f>
        <v>1.0133093185383648</v>
      </c>
      <c r="BY32" s="18">
        <f t="shared" si="37"/>
        <v>7.5693030202177054E-3</v>
      </c>
    </row>
    <row r="33" spans="1:77" x14ac:dyDescent="0.25">
      <c r="A33" s="2">
        <v>29767</v>
      </c>
      <c r="B33" s="3">
        <v>1.48985525535E-2</v>
      </c>
      <c r="C33" s="3">
        <v>-0.104417198759</v>
      </c>
      <c r="D33" s="3">
        <v>-6.4783770029900004E-2</v>
      </c>
      <c r="E33" s="3">
        <v>-0.13283996669799999</v>
      </c>
      <c r="F33" s="3">
        <v>5.8318898669200002E-2</v>
      </c>
      <c r="G33" s="3">
        <v>1.1280843659200001E-2</v>
      </c>
      <c r="H33" s="3">
        <v>-1.70996294797E-2</v>
      </c>
      <c r="I33" s="3">
        <v>7.4912276980100001E-3</v>
      </c>
      <c r="J33" s="3">
        <v>-5.0854987655400002E-2</v>
      </c>
      <c r="K33" s="3">
        <v>-1.6143481230399999E-2</v>
      </c>
      <c r="L33" s="3">
        <v>7.1509720248599997E-3</v>
      </c>
      <c r="M33" s="3">
        <v>-1.9473276962800001E-2</v>
      </c>
      <c r="N33" s="3">
        <v>-6.4894125390900004E-2</v>
      </c>
      <c r="O33" s="3">
        <f t="shared" si="22"/>
        <v>-3.2188707846235835E-2</v>
      </c>
      <c r="P33" s="3">
        <f t="shared" si="23"/>
        <v>-0.104159139667927</v>
      </c>
      <c r="Q33" s="3"/>
      <c r="R33" s="4">
        <f t="shared" ref="R33:AC33" si="50">SIGN(SUM(C22:C32))</f>
        <v>-1</v>
      </c>
      <c r="S33" s="4">
        <f t="shared" si="50"/>
        <v>1</v>
      </c>
      <c r="T33" s="4">
        <f t="shared" si="50"/>
        <v>-1</v>
      </c>
      <c r="U33" s="4">
        <f t="shared" si="50"/>
        <v>-1</v>
      </c>
      <c r="V33" s="4">
        <f t="shared" si="50"/>
        <v>1</v>
      </c>
      <c r="W33" s="4">
        <f t="shared" si="50"/>
        <v>1</v>
      </c>
      <c r="X33" s="4">
        <f t="shared" si="50"/>
        <v>-1</v>
      </c>
      <c r="Y33" s="4">
        <f t="shared" si="50"/>
        <v>1</v>
      </c>
      <c r="Z33" s="4">
        <f t="shared" si="50"/>
        <v>-1</v>
      </c>
      <c r="AA33" s="4">
        <f t="shared" si="50"/>
        <v>-1</v>
      </c>
      <c r="AB33" s="4">
        <f t="shared" si="50"/>
        <v>-1</v>
      </c>
      <c r="AC33" s="4">
        <f t="shared" si="50"/>
        <v>-1</v>
      </c>
      <c r="AE33" s="4">
        <f t="shared" si="39"/>
        <v>0.104417198759</v>
      </c>
      <c r="AF33" s="4">
        <f t="shared" si="39"/>
        <v>-6.4783770029900004E-2</v>
      </c>
      <c r="AG33" s="4">
        <f t="shared" si="39"/>
        <v>0.13283996669799999</v>
      </c>
      <c r="AH33" s="4">
        <f t="shared" si="39"/>
        <v>-5.8318898669200002E-2</v>
      </c>
      <c r="AI33" s="4">
        <f t="shared" si="39"/>
        <v>1.1280843659200001E-2</v>
      </c>
      <c r="AJ33" s="4">
        <f t="shared" si="39"/>
        <v>-1.70996294797E-2</v>
      </c>
      <c r="AK33" s="4">
        <f t="shared" si="39"/>
        <v>-7.4912276980100001E-3</v>
      </c>
      <c r="AL33" s="4">
        <f t="shared" si="39"/>
        <v>5.0854987655400002E-2</v>
      </c>
      <c r="AM33" s="4">
        <f t="shared" si="39"/>
        <v>1.6143481230399999E-2</v>
      </c>
      <c r="AN33" s="4">
        <f t="shared" si="39"/>
        <v>-7.1509720248599997E-3</v>
      </c>
      <c r="AO33" s="4">
        <f t="shared" si="39"/>
        <v>-1.9473276962800001E-2</v>
      </c>
      <c r="AP33" s="4">
        <f t="shared" si="39"/>
        <v>6.4894125390900004E-2</v>
      </c>
      <c r="AQ33" s="4">
        <f t="shared" si="40"/>
        <v>1.7176069044035833E-2</v>
      </c>
      <c r="AS33" s="4">
        <f t="shared" si="41"/>
        <v>0.3096414513613881</v>
      </c>
      <c r="AT33" s="4">
        <f t="shared" si="41"/>
        <v>-0.11545177647580582</v>
      </c>
      <c r="AU33" s="4">
        <f t="shared" si="41"/>
        <v>0.1671455299794051</v>
      </c>
      <c r="AV33" s="4">
        <f t="shared" si="41"/>
        <v>-0.27598769978948656</v>
      </c>
      <c r="AW33" s="4">
        <f t="shared" si="41"/>
        <v>2.7736996695390946E-2</v>
      </c>
      <c r="AX33" s="4">
        <f t="shared" si="41"/>
        <v>-4.6517769447777739E-2</v>
      </c>
      <c r="AY33" s="4">
        <f t="shared" si="41"/>
        <v>-4.529827505487314E-2</v>
      </c>
      <c r="AZ33" s="4">
        <f t="shared" si="41"/>
        <v>0.26113767232428392</v>
      </c>
      <c r="BA33" s="4">
        <f t="shared" si="41"/>
        <v>9.6921447358536708E-2</v>
      </c>
      <c r="BB33" s="4">
        <f t="shared" si="41"/>
        <v>-6.2093787533928642E-2</v>
      </c>
      <c r="BC33" s="4">
        <f t="shared" si="41"/>
        <v>-6.1141757546742115E-2</v>
      </c>
      <c r="BD33" s="4">
        <f t="shared" si="41"/>
        <v>0.22068438027690396</v>
      </c>
      <c r="BE33" s="4">
        <f t="shared" si="42"/>
        <v>3.9731367678941226E-2</v>
      </c>
      <c r="BG33" s="4">
        <f t="shared" si="25"/>
        <v>0.12621155359855823</v>
      </c>
      <c r="BH33" s="4">
        <f t="shared" si="26"/>
        <v>0.23132378944167853</v>
      </c>
      <c r="BI33" s="4">
        <f t="shared" si="27"/>
        <v>0.30416210120482717</v>
      </c>
      <c r="BJ33" s="4">
        <f t="shared" si="28"/>
        <v>9.0134456372957042E-2</v>
      </c>
      <c r="BK33" s="4">
        <f t="shared" si="29"/>
        <v>0.17555094330323259</v>
      </c>
      <c r="BL33" s="4">
        <f t="shared" si="30"/>
        <v>0.14628624535285212</v>
      </c>
      <c r="BM33" s="4">
        <f t="shared" si="31"/>
        <v>5.8703057092203463E-2</v>
      </c>
      <c r="BN33" s="4">
        <f t="shared" si="32"/>
        <v>7.7710227441543669E-2</v>
      </c>
      <c r="BO33" s="4">
        <f t="shared" si="33"/>
        <v>6.9053809713042313E-2</v>
      </c>
      <c r="BP33" s="4">
        <f t="shared" si="34"/>
        <v>3.9621896659339552E-2</v>
      </c>
      <c r="BQ33" s="4">
        <f t="shared" si="35"/>
        <v>0.12099116174916566</v>
      </c>
      <c r="BR33" s="4">
        <f t="shared" si="36"/>
        <v>0.11339686137097431</v>
      </c>
      <c r="BT33" s="4">
        <f t="shared" si="46"/>
        <v>1.104124914520207</v>
      </c>
      <c r="BU33" s="4">
        <f t="shared" si="47"/>
        <v>1.0737506382314699</v>
      </c>
      <c r="BV33" s="5">
        <f t="shared" si="43"/>
        <v>-1.671717017998E-2</v>
      </c>
      <c r="BW33" s="4">
        <f t="shared" si="44"/>
        <v>1.0038103999449191</v>
      </c>
      <c r="BX33" s="4">
        <f>MAX(BW$28:BW33)</f>
        <v>1.0133093185383648</v>
      </c>
      <c r="BY33" s="18">
        <f t="shared" si="37"/>
        <v>9.3741549788048471E-3</v>
      </c>
    </row>
    <row r="34" spans="1:77" x14ac:dyDescent="0.25">
      <c r="A34" s="2">
        <v>29798</v>
      </c>
      <c r="B34" s="3">
        <v>1.4829451715999999E-2</v>
      </c>
      <c r="C34" s="3">
        <v>5.3425622264400001E-2</v>
      </c>
      <c r="D34" s="3">
        <v>1.01555842064E-2</v>
      </c>
      <c r="E34" s="3">
        <v>-6.2727097392399997E-2</v>
      </c>
      <c r="F34" s="3">
        <v>-3.6185509254099998E-3</v>
      </c>
      <c r="G34" s="3">
        <v>-1.3975951606100001E-3</v>
      </c>
      <c r="H34" s="3">
        <v>-7.4256828385499997E-3</v>
      </c>
      <c r="I34" s="3">
        <v>-8.2714162847600005E-3</v>
      </c>
      <c r="J34" s="3">
        <v>-6.21803757969E-3</v>
      </c>
      <c r="K34" s="3">
        <v>-3.1239392474699999E-2</v>
      </c>
      <c r="L34" s="3">
        <v>-1.3034044573700001E-2</v>
      </c>
      <c r="M34" s="3">
        <v>-6.3881990008100006E-2</v>
      </c>
      <c r="N34" s="3">
        <v>-4.7671705604100001E-2</v>
      </c>
      <c r="O34" s="3">
        <f t="shared" si="22"/>
        <v>-1.5158692197601667E-2</v>
      </c>
      <c r="P34" s="3">
        <f t="shared" si="23"/>
        <v>-7.8231774717873959E-2</v>
      </c>
      <c r="Q34" s="3"/>
      <c r="R34" s="4">
        <f t="shared" ref="R34:AC34" si="51">SIGN(SUM(C23:C33))</f>
        <v>-1</v>
      </c>
      <c r="S34" s="4">
        <f t="shared" si="51"/>
        <v>-1</v>
      </c>
      <c r="T34" s="4">
        <f t="shared" si="51"/>
        <v>-1</v>
      </c>
      <c r="U34" s="4">
        <f t="shared" si="51"/>
        <v>-1</v>
      </c>
      <c r="V34" s="4">
        <f t="shared" si="51"/>
        <v>1</v>
      </c>
      <c r="W34" s="4">
        <f t="shared" si="51"/>
        <v>-1</v>
      </c>
      <c r="X34" s="4">
        <f t="shared" si="51"/>
        <v>-1</v>
      </c>
      <c r="Y34" s="4">
        <f t="shared" si="51"/>
        <v>-1</v>
      </c>
      <c r="Z34" s="4">
        <f t="shared" si="51"/>
        <v>-1</v>
      </c>
      <c r="AA34" s="4">
        <f t="shared" si="51"/>
        <v>-1</v>
      </c>
      <c r="AB34" s="4">
        <f t="shared" si="51"/>
        <v>-1</v>
      </c>
      <c r="AC34" s="4">
        <f t="shared" si="51"/>
        <v>-1</v>
      </c>
      <c r="AE34" s="4">
        <f t="shared" si="39"/>
        <v>-5.3425622264400001E-2</v>
      </c>
      <c r="AF34" s="4">
        <f t="shared" si="39"/>
        <v>1.01555842064E-2</v>
      </c>
      <c r="AG34" s="4">
        <f t="shared" si="39"/>
        <v>6.2727097392399997E-2</v>
      </c>
      <c r="AH34" s="4">
        <f t="shared" si="39"/>
        <v>3.6185509254099998E-3</v>
      </c>
      <c r="AI34" s="4">
        <f t="shared" si="39"/>
        <v>-1.3975951606100001E-3</v>
      </c>
      <c r="AJ34" s="4">
        <f t="shared" si="39"/>
        <v>-7.4256828385499997E-3</v>
      </c>
      <c r="AK34" s="4">
        <f t="shared" si="39"/>
        <v>8.2714162847600005E-3</v>
      </c>
      <c r="AL34" s="4">
        <f t="shared" si="39"/>
        <v>-6.21803757969E-3</v>
      </c>
      <c r="AM34" s="4">
        <f t="shared" si="39"/>
        <v>3.1239392474699999E-2</v>
      </c>
      <c r="AN34" s="4">
        <f t="shared" si="39"/>
        <v>1.3034044573700001E-2</v>
      </c>
      <c r="AO34" s="4">
        <f t="shared" si="39"/>
        <v>6.3881990008100006E-2</v>
      </c>
      <c r="AP34" s="4">
        <f t="shared" si="39"/>
        <v>4.7671705604100001E-2</v>
      </c>
      <c r="AQ34" s="4">
        <f t="shared" si="40"/>
        <v>1.4344403635526666E-2</v>
      </c>
      <c r="AS34" s="4">
        <f t="shared" si="41"/>
        <v>-0.16932086085979473</v>
      </c>
      <c r="AT34" s="4">
        <f t="shared" si="41"/>
        <v>1.7560812454112819E-2</v>
      </c>
      <c r="AU34" s="4">
        <f t="shared" si="41"/>
        <v>8.2491667625821233E-2</v>
      </c>
      <c r="AV34" s="4">
        <f t="shared" si="41"/>
        <v>1.6058457868485778E-2</v>
      </c>
      <c r="AW34" s="4">
        <f t="shared" si="41"/>
        <v>-3.1844777004607868E-3</v>
      </c>
      <c r="AX34" s="4">
        <f t="shared" si="41"/>
        <v>-2.0304527799284919E-2</v>
      </c>
      <c r="AY34" s="4">
        <f t="shared" si="41"/>
        <v>5.6361059845781374E-2</v>
      </c>
      <c r="AZ34" s="4">
        <f t="shared" si="41"/>
        <v>-3.2006276570828079E-2</v>
      </c>
      <c r="BA34" s="4">
        <f t="shared" si="41"/>
        <v>0.18095680805746922</v>
      </c>
      <c r="BB34" s="4">
        <f t="shared" si="41"/>
        <v>0.1315842569149466</v>
      </c>
      <c r="BC34" s="4">
        <f t="shared" si="41"/>
        <v>0.2111955586988668</v>
      </c>
      <c r="BD34" s="4">
        <f t="shared" si="41"/>
        <v>0.1681588186048413</v>
      </c>
      <c r="BE34" s="4">
        <f t="shared" si="42"/>
        <v>5.3295941428329718E-2</v>
      </c>
      <c r="BG34" s="4">
        <f t="shared" si="25"/>
        <v>0.14894414884778612</v>
      </c>
      <c r="BH34" s="4">
        <f t="shared" si="26"/>
        <v>0.24299519841937081</v>
      </c>
      <c r="BI34" s="4">
        <f t="shared" si="27"/>
        <v>0.23457508349321249</v>
      </c>
      <c r="BJ34" s="4">
        <f t="shared" si="28"/>
        <v>0.1078622631107522</v>
      </c>
      <c r="BK34" s="4">
        <f t="shared" si="29"/>
        <v>0.14791422566707046</v>
      </c>
      <c r="BL34" s="4">
        <f t="shared" si="30"/>
        <v>0.14669837451415305</v>
      </c>
      <c r="BM34" s="4">
        <f t="shared" si="31"/>
        <v>5.7491788490665045E-2</v>
      </c>
      <c r="BN34" s="4">
        <f t="shared" si="32"/>
        <v>9.1595064255356781E-2</v>
      </c>
      <c r="BO34" s="4">
        <f t="shared" si="33"/>
        <v>6.5252549617258321E-2</v>
      </c>
      <c r="BP34" s="4">
        <f t="shared" si="34"/>
        <v>3.5915566148605665E-2</v>
      </c>
      <c r="BQ34" s="4">
        <f t="shared" si="35"/>
        <v>0.11599523449779035</v>
      </c>
      <c r="BR34" s="4">
        <f t="shared" si="36"/>
        <v>0.12114670913152446</v>
      </c>
      <c r="BT34" s="4">
        <f t="shared" si="46"/>
        <v>1.1705836009972359</v>
      </c>
      <c r="BU34" s="4">
        <f t="shared" si="47"/>
        <v>1.1469003225999637</v>
      </c>
      <c r="BV34" s="5">
        <f t="shared" si="43"/>
        <v>-1.695116669301E-2</v>
      </c>
      <c r="BW34" s="4">
        <f t="shared" si="44"/>
        <v>1.0016806003852776</v>
      </c>
      <c r="BX34" s="4">
        <f>MAX(BW$28:BW34)</f>
        <v>1.0133093185383648</v>
      </c>
      <c r="BY34" s="18">
        <f t="shared" si="37"/>
        <v>1.1475980670799406E-2</v>
      </c>
    </row>
    <row r="35" spans="1:77" x14ac:dyDescent="0.25">
      <c r="A35" s="2">
        <v>29829</v>
      </c>
      <c r="B35" s="3">
        <v>1.50203824162E-2</v>
      </c>
      <c r="C35" s="3">
        <v>1.0932381537299999E-2</v>
      </c>
      <c r="D35" s="3">
        <v>-0.11146791876999999</v>
      </c>
      <c r="E35" s="3">
        <v>4.7255994793299998E-2</v>
      </c>
      <c r="F35" s="3">
        <v>-2.7985057283199999E-2</v>
      </c>
      <c r="G35" s="3">
        <v>4.2482287937999998E-2</v>
      </c>
      <c r="H35" s="3">
        <v>-7.2050517824000002E-2</v>
      </c>
      <c r="I35" s="3">
        <v>-1.3095111650400001E-2</v>
      </c>
      <c r="J35" s="3">
        <v>3.3983980612699999E-3</v>
      </c>
      <c r="K35" s="3">
        <v>-2.9127778408500001E-2</v>
      </c>
      <c r="L35" s="3">
        <v>7.4106350591100004E-3</v>
      </c>
      <c r="M35" s="3">
        <v>3.2603810686400003E-2</v>
      </c>
      <c r="N35" s="3">
        <v>-1.1685437578599999E-2</v>
      </c>
      <c r="O35" s="3">
        <f t="shared" si="22"/>
        <v>-1.0110692786609999E-2</v>
      </c>
      <c r="P35" s="3">
        <f t="shared" si="23"/>
        <v>-3.9028671142806504E-2</v>
      </c>
      <c r="Q35" s="3"/>
      <c r="R35" s="4">
        <f t="shared" ref="R35:AC35" si="52">SIGN(SUM(C24:C34))</f>
        <v>-1</v>
      </c>
      <c r="S35" s="4">
        <f t="shared" si="52"/>
        <v>-1</v>
      </c>
      <c r="T35" s="4">
        <f t="shared" si="52"/>
        <v>-1</v>
      </c>
      <c r="U35" s="4">
        <f t="shared" si="52"/>
        <v>1</v>
      </c>
      <c r="V35" s="4">
        <f t="shared" si="52"/>
        <v>1</v>
      </c>
      <c r="W35" s="4">
        <f t="shared" si="52"/>
        <v>-1</v>
      </c>
      <c r="X35" s="4">
        <f t="shared" si="52"/>
        <v>-1</v>
      </c>
      <c r="Y35" s="4">
        <f t="shared" si="52"/>
        <v>-1</v>
      </c>
      <c r="Z35" s="4">
        <f t="shared" si="52"/>
        <v>-1</v>
      </c>
      <c r="AA35" s="4">
        <f t="shared" si="52"/>
        <v>-1</v>
      </c>
      <c r="AB35" s="4">
        <f t="shared" si="52"/>
        <v>-1</v>
      </c>
      <c r="AC35" s="4">
        <f t="shared" si="52"/>
        <v>-1</v>
      </c>
      <c r="AE35" s="4">
        <f t="shared" si="39"/>
        <v>-1.0932381537299999E-2</v>
      </c>
      <c r="AF35" s="4">
        <f t="shared" si="39"/>
        <v>0.11146791876999999</v>
      </c>
      <c r="AG35" s="4">
        <f t="shared" si="39"/>
        <v>-4.7255994793299998E-2</v>
      </c>
      <c r="AH35" s="4">
        <f t="shared" si="39"/>
        <v>2.7985057283199999E-2</v>
      </c>
      <c r="AI35" s="4">
        <f t="shared" si="39"/>
        <v>4.2482287937999998E-2</v>
      </c>
      <c r="AJ35" s="4">
        <f t="shared" si="39"/>
        <v>7.2050517824000002E-2</v>
      </c>
      <c r="AK35" s="4">
        <f t="shared" si="39"/>
        <v>1.3095111650400001E-2</v>
      </c>
      <c r="AL35" s="4">
        <f t="shared" si="39"/>
        <v>-3.3983980612699999E-3</v>
      </c>
      <c r="AM35" s="4">
        <f t="shared" si="39"/>
        <v>2.9127778408500001E-2</v>
      </c>
      <c r="AN35" s="4">
        <f t="shared" si="39"/>
        <v>-7.4106350591100004E-3</v>
      </c>
      <c r="AO35" s="4">
        <f t="shared" si="39"/>
        <v>-3.2603810686400003E-2</v>
      </c>
      <c r="AP35" s="4">
        <f t="shared" si="39"/>
        <v>1.1685437578599999E-2</v>
      </c>
      <c r="AQ35" s="4">
        <f t="shared" si="40"/>
        <v>1.7191074109609999E-2</v>
      </c>
      <c r="AS35" s="4">
        <f t="shared" si="41"/>
        <v>-2.9359680449004753E-2</v>
      </c>
      <c r="AT35" s="4">
        <f t="shared" si="41"/>
        <v>0.18348991172677284</v>
      </c>
      <c r="AU35" s="4">
        <f t="shared" si="41"/>
        <v>-8.0581439579310424E-2</v>
      </c>
      <c r="AV35" s="4">
        <f t="shared" si="41"/>
        <v>0.10378071616934328</v>
      </c>
      <c r="AW35" s="4">
        <f t="shared" si="41"/>
        <v>0.11488357592763347</v>
      </c>
      <c r="AX35" s="4">
        <f t="shared" si="41"/>
        <v>0.19645893981476603</v>
      </c>
      <c r="AY35" s="4">
        <f t="shared" si="41"/>
        <v>9.1109440107442527E-2</v>
      </c>
      <c r="AZ35" s="4">
        <f t="shared" si="41"/>
        <v>-1.4840965892204176E-2</v>
      </c>
      <c r="BA35" s="4">
        <f t="shared" si="41"/>
        <v>0.17855411676233501</v>
      </c>
      <c r="BB35" s="4">
        <f t="shared" si="41"/>
        <v>-8.2533963445793557E-2</v>
      </c>
      <c r="BC35" s="4">
        <f t="shared" si="41"/>
        <v>-0.11243155230492194</v>
      </c>
      <c r="BD35" s="4">
        <f t="shared" si="41"/>
        <v>3.8582765185684265E-2</v>
      </c>
      <c r="BE35" s="4">
        <f t="shared" si="42"/>
        <v>4.8925988668561876E-2</v>
      </c>
      <c r="BG35" s="4">
        <f t="shared" si="25"/>
        <v>0.16563017302581176</v>
      </c>
      <c r="BH35" s="4">
        <f t="shared" si="26"/>
        <v>0.18130595836435931</v>
      </c>
      <c r="BI35" s="4">
        <f t="shared" si="27"/>
        <v>0.23492480493967929</v>
      </c>
      <c r="BJ35" s="4">
        <f t="shared" si="28"/>
        <v>0.10613869083438329</v>
      </c>
      <c r="BK35" s="4">
        <f t="shared" si="29"/>
        <v>0.14542497982959982</v>
      </c>
      <c r="BL35" s="4">
        <f t="shared" si="30"/>
        <v>0.13371649875640057</v>
      </c>
      <c r="BM35" s="4">
        <f t="shared" si="31"/>
        <v>5.4849346167565163E-2</v>
      </c>
      <c r="BN35" s="4">
        <f t="shared" si="32"/>
        <v>8.8129420501010219E-2</v>
      </c>
      <c r="BO35" s="4">
        <f t="shared" si="33"/>
        <v>6.5436482383454411E-2</v>
      </c>
      <c r="BP35" s="4">
        <f t="shared" si="34"/>
        <v>3.752861201328761E-2</v>
      </c>
      <c r="BQ35" s="4">
        <f t="shared" si="35"/>
        <v>0.1258006395935885</v>
      </c>
      <c r="BR35" s="4">
        <f t="shared" si="36"/>
        <v>0.12388226172756428</v>
      </c>
      <c r="BT35" s="4">
        <f t="shared" si="46"/>
        <v>1.2518037647753617</v>
      </c>
      <c r="BU35" s="4">
        <f t="shared" si="47"/>
        <v>1.2202404362261741</v>
      </c>
      <c r="BV35" s="5">
        <f t="shared" si="43"/>
        <v>-5.48814220578E-2</v>
      </c>
      <c r="BW35" s="4">
        <f t="shared" si="44"/>
        <v>0.96175257026509831</v>
      </c>
      <c r="BX35" s="4">
        <f>MAX(BW$28:BW35)</f>
        <v>1.0133093185383648</v>
      </c>
      <c r="BY35" s="18">
        <f t="shared" si="37"/>
        <v>5.0879575791954505E-2</v>
      </c>
    </row>
    <row r="36" spans="1:77" x14ac:dyDescent="0.25">
      <c r="A36" s="2">
        <v>29859</v>
      </c>
      <c r="B36" s="3">
        <v>1.3861885693E-2</v>
      </c>
      <c r="C36" s="3">
        <v>-7.7314763877899997E-2</v>
      </c>
      <c r="D36" s="3">
        <v>-6.12691357113E-2</v>
      </c>
      <c r="E36" s="3">
        <v>-2.0742658532699998E-3</v>
      </c>
      <c r="F36" s="3">
        <v>-6.3595421200400001E-2</v>
      </c>
      <c r="G36" s="3">
        <v>-0.171254291424</v>
      </c>
      <c r="H36" s="3">
        <v>-6.1139546704700003E-2</v>
      </c>
      <c r="I36" s="3">
        <v>8.7449133632100003E-3</v>
      </c>
      <c r="J36" s="3">
        <v>-2.7935341731299999E-2</v>
      </c>
      <c r="K36" s="3">
        <v>-1.6335610461900001E-2</v>
      </c>
      <c r="L36" s="3">
        <v>-7.0747685981500004E-3</v>
      </c>
      <c r="M36" s="3">
        <v>-1.9438152489E-2</v>
      </c>
      <c r="N36" s="3">
        <v>-2.35514756368E-2</v>
      </c>
      <c r="O36" s="3">
        <f t="shared" si="22"/>
        <v>-4.351982169379251E-2</v>
      </c>
      <c r="P36" s="3">
        <f t="shared" si="23"/>
        <v>-0.11464739319932576</v>
      </c>
      <c r="Q36" s="3"/>
      <c r="R36" s="4">
        <f t="shared" ref="R36:AC36" si="53">SIGN(SUM(C25:C35))</f>
        <v>-1</v>
      </c>
      <c r="S36" s="4">
        <f t="shared" si="53"/>
        <v>-1</v>
      </c>
      <c r="T36" s="4">
        <f t="shared" si="53"/>
        <v>-1</v>
      </c>
      <c r="U36" s="4">
        <f t="shared" si="53"/>
        <v>-1</v>
      </c>
      <c r="V36" s="4">
        <f t="shared" si="53"/>
        <v>1</v>
      </c>
      <c r="W36" s="4">
        <f t="shared" si="53"/>
        <v>-1</v>
      </c>
      <c r="X36" s="4">
        <f t="shared" si="53"/>
        <v>-1</v>
      </c>
      <c r="Y36" s="4">
        <f t="shared" si="53"/>
        <v>-1</v>
      </c>
      <c r="Z36" s="4">
        <f t="shared" si="53"/>
        <v>-1</v>
      </c>
      <c r="AA36" s="4">
        <f t="shared" si="53"/>
        <v>-1</v>
      </c>
      <c r="AB36" s="4">
        <f t="shared" si="53"/>
        <v>-1</v>
      </c>
      <c r="AC36" s="4">
        <f t="shared" si="53"/>
        <v>-1</v>
      </c>
      <c r="AE36" s="4">
        <f t="shared" si="39"/>
        <v>7.7314763877899997E-2</v>
      </c>
      <c r="AF36" s="4">
        <f t="shared" si="39"/>
        <v>6.12691357113E-2</v>
      </c>
      <c r="AG36" s="4">
        <f t="shared" si="39"/>
        <v>2.0742658532699998E-3</v>
      </c>
      <c r="AH36" s="4">
        <f t="shared" si="39"/>
        <v>-6.3595421200400001E-2</v>
      </c>
      <c r="AI36" s="4">
        <f t="shared" si="39"/>
        <v>-0.171254291424</v>
      </c>
      <c r="AJ36" s="4">
        <f t="shared" si="39"/>
        <v>6.1139546704700003E-2</v>
      </c>
      <c r="AK36" s="4">
        <f t="shared" si="39"/>
        <v>-8.7449133632100003E-3</v>
      </c>
      <c r="AL36" s="4">
        <f t="shared" si="39"/>
        <v>2.7935341731299999E-2</v>
      </c>
      <c r="AM36" s="4">
        <f t="shared" si="39"/>
        <v>1.6335610461900001E-2</v>
      </c>
      <c r="AN36" s="4">
        <f t="shared" si="39"/>
        <v>7.0747685981500004E-3</v>
      </c>
      <c r="AO36" s="4">
        <f t="shared" si="39"/>
        <v>1.9438152489E-2</v>
      </c>
      <c r="AP36" s="4">
        <f t="shared" si="39"/>
        <v>2.35514756368E-2</v>
      </c>
      <c r="AQ36" s="4">
        <f t="shared" si="40"/>
        <v>4.3782029230591667E-3</v>
      </c>
      <c r="AS36" s="4">
        <f t="shared" si="41"/>
        <v>0.18671661682283286</v>
      </c>
      <c r="AT36" s="4">
        <f t="shared" si="41"/>
        <v>0.13517291161092729</v>
      </c>
      <c r="AU36" s="4">
        <f t="shared" si="41"/>
        <v>3.5317953824460574E-3</v>
      </c>
      <c r="AV36" s="4">
        <f t="shared" si="41"/>
        <v>-0.23966913742937734</v>
      </c>
      <c r="AW36" s="4">
        <f t="shared" si="41"/>
        <v>-0.47104504776185063</v>
      </c>
      <c r="AX36" s="4">
        <f t="shared" si="41"/>
        <v>0.18289305290914507</v>
      </c>
      <c r="AY36" s="4">
        <f t="shared" si="41"/>
        <v>-6.3774057298653847E-2</v>
      </c>
      <c r="AZ36" s="4">
        <f t="shared" si="41"/>
        <v>0.12679235411960882</v>
      </c>
      <c r="BA36" s="4">
        <f t="shared" si="41"/>
        <v>9.9856287299639163E-2</v>
      </c>
      <c r="BB36" s="4">
        <f t="shared" si="41"/>
        <v>7.5406664074280871E-2</v>
      </c>
      <c r="BC36" s="4">
        <f t="shared" si="41"/>
        <v>6.1806211961391896E-2</v>
      </c>
      <c r="BD36" s="4">
        <f t="shared" si="41"/>
        <v>7.6044706670251913E-2</v>
      </c>
      <c r="BE36" s="4">
        <f t="shared" si="42"/>
        <v>1.4477696530053513E-2</v>
      </c>
      <c r="BG36" s="4">
        <f t="shared" si="25"/>
        <v>0.16994385118819899</v>
      </c>
      <c r="BH36" s="4">
        <f t="shared" si="26"/>
        <v>0.18804215665509147</v>
      </c>
      <c r="BI36" s="4">
        <f t="shared" si="27"/>
        <v>0.24444087114920202</v>
      </c>
      <c r="BJ36" s="4">
        <f t="shared" si="28"/>
        <v>0.10695771448429112</v>
      </c>
      <c r="BK36" s="4">
        <f t="shared" si="29"/>
        <v>0.15015961128527774</v>
      </c>
      <c r="BL36" s="4">
        <f t="shared" si="30"/>
        <v>0.1508694765845181</v>
      </c>
      <c r="BM36" s="4">
        <f t="shared" si="31"/>
        <v>5.5016017181226326E-2</v>
      </c>
      <c r="BN36" s="4">
        <f t="shared" si="32"/>
        <v>8.5539114842837813E-2</v>
      </c>
      <c r="BO36" s="4">
        <f t="shared" si="33"/>
        <v>6.7070660458725326E-2</v>
      </c>
      <c r="BP36" s="4">
        <f t="shared" si="34"/>
        <v>3.5487666080108823E-2</v>
      </c>
      <c r="BQ36" s="4">
        <f t="shared" si="35"/>
        <v>0.1226199569643999</v>
      </c>
      <c r="BR36" s="4">
        <f t="shared" si="36"/>
        <v>0.11470423639522995</v>
      </c>
      <c r="BT36" s="4">
        <f t="shared" si="46"/>
        <v>1.2864877848833589</v>
      </c>
      <c r="BU36" s="4">
        <f t="shared" si="47"/>
        <v>1.2548215404005003</v>
      </c>
      <c r="BV36" s="5">
        <f t="shared" si="43"/>
        <v>-4.3217972207580002E-2</v>
      </c>
      <c r="BW36" s="4">
        <f t="shared" si="44"/>
        <v>0.9335192786067763</v>
      </c>
      <c r="BX36" s="4">
        <f>MAX(BW$28:BW36)</f>
        <v>1.0133093185383648</v>
      </c>
      <c r="BY36" s="18">
        <f t="shared" si="37"/>
        <v>7.8742037077760854E-2</v>
      </c>
    </row>
    <row r="37" spans="1:77" x14ac:dyDescent="0.25">
      <c r="A37" s="2">
        <v>29889</v>
      </c>
      <c r="B37" s="3">
        <v>1.2881915103299999E-2</v>
      </c>
      <c r="C37" s="3">
        <v>-7.7563220029900001E-3</v>
      </c>
      <c r="D37" s="3">
        <v>-2.6745884968300002E-3</v>
      </c>
      <c r="E37" s="3">
        <v>-2.78631867244E-2</v>
      </c>
      <c r="F37" s="3">
        <v>-9.0817221245700006E-3</v>
      </c>
      <c r="G37" s="3">
        <v>2.7287093300500002E-2</v>
      </c>
      <c r="H37" s="3">
        <v>3.7074347215300001E-2</v>
      </c>
      <c r="I37" s="3">
        <v>5.8031838298699999E-3</v>
      </c>
      <c r="J37" s="3">
        <v>5.7495108332200002E-3</v>
      </c>
      <c r="K37" s="3">
        <v>4.7048172496100001E-2</v>
      </c>
      <c r="L37" s="3">
        <v>-5.8535656963800003E-3</v>
      </c>
      <c r="M37" s="3">
        <v>-9.1453059457500003E-3</v>
      </c>
      <c r="N37" s="3">
        <v>1.81649689096E-2</v>
      </c>
      <c r="O37" s="3">
        <f t="shared" si="22"/>
        <v>6.5627154661391657E-3</v>
      </c>
      <c r="P37" s="3">
        <f t="shared" si="23"/>
        <v>4.9780076576330962E-2</v>
      </c>
      <c r="Q37" s="3"/>
      <c r="R37" s="4">
        <f t="shared" ref="R37:AC37" si="54">SIGN(SUM(C26:C36))</f>
        <v>-1</v>
      </c>
      <c r="S37" s="4">
        <f t="shared" si="54"/>
        <v>-1</v>
      </c>
      <c r="T37" s="4">
        <f t="shared" si="54"/>
        <v>-1</v>
      </c>
      <c r="U37" s="4">
        <f t="shared" si="54"/>
        <v>-1</v>
      </c>
      <c r="V37" s="4">
        <f t="shared" si="54"/>
        <v>-1</v>
      </c>
      <c r="W37" s="4">
        <f t="shared" si="54"/>
        <v>-1</v>
      </c>
      <c r="X37" s="4">
        <f t="shared" si="54"/>
        <v>-1</v>
      </c>
      <c r="Y37" s="4">
        <f t="shared" si="54"/>
        <v>-1</v>
      </c>
      <c r="Z37" s="4">
        <f t="shared" si="54"/>
        <v>-1</v>
      </c>
      <c r="AA37" s="4">
        <f t="shared" si="54"/>
        <v>-1</v>
      </c>
      <c r="AB37" s="4">
        <f t="shared" si="54"/>
        <v>-1</v>
      </c>
      <c r="AC37" s="4">
        <f t="shared" si="54"/>
        <v>-1</v>
      </c>
      <c r="AE37" s="4">
        <f t="shared" si="39"/>
        <v>7.7563220029900001E-3</v>
      </c>
      <c r="AF37" s="4">
        <f t="shared" si="39"/>
        <v>2.6745884968300002E-3</v>
      </c>
      <c r="AG37" s="4">
        <f t="shared" si="39"/>
        <v>2.78631867244E-2</v>
      </c>
      <c r="AH37" s="4">
        <f t="shared" si="39"/>
        <v>9.0817221245700006E-3</v>
      </c>
      <c r="AI37" s="4">
        <f t="shared" si="39"/>
        <v>2.7287093300500002E-2</v>
      </c>
      <c r="AJ37" s="4">
        <f t="shared" si="39"/>
        <v>-3.7074347215300001E-2</v>
      </c>
      <c r="AK37" s="4">
        <f t="shared" si="39"/>
        <v>-5.8031838298699999E-3</v>
      </c>
      <c r="AL37" s="4">
        <f t="shared" si="39"/>
        <v>-5.7495108332200002E-3</v>
      </c>
      <c r="AM37" s="4">
        <f t="shared" si="39"/>
        <v>-4.7048172496100001E-2</v>
      </c>
      <c r="AN37" s="4">
        <f t="shared" si="39"/>
        <v>5.8535656963800003E-3</v>
      </c>
      <c r="AO37" s="4">
        <f t="shared" si="39"/>
        <v>9.1453059457500003E-3</v>
      </c>
      <c r="AP37" s="4">
        <f t="shared" si="39"/>
        <v>-1.81649689096E-2</v>
      </c>
      <c r="AQ37" s="4">
        <f t="shared" si="40"/>
        <v>-2.0148665827224993E-3</v>
      </c>
      <c r="AS37" s="4">
        <f t="shared" si="41"/>
        <v>1.8256199206408488E-2</v>
      </c>
      <c r="AT37" s="4">
        <f t="shared" si="41"/>
        <v>5.6893380599452575E-3</v>
      </c>
      <c r="AU37" s="4">
        <f t="shared" si="41"/>
        <v>4.5594972057504818E-2</v>
      </c>
      <c r="AV37" s="4">
        <f t="shared" si="41"/>
        <v>3.3963785289760781E-2</v>
      </c>
      <c r="AW37" s="4">
        <f t="shared" si="41"/>
        <v>7.2688236382442858E-2</v>
      </c>
      <c r="AX37" s="4">
        <f t="shared" si="41"/>
        <v>-9.829515699162833E-2</v>
      </c>
      <c r="AY37" s="4">
        <f t="shared" si="41"/>
        <v>-4.2192685891848089E-2</v>
      </c>
      <c r="AZ37" s="4">
        <f t="shared" si="41"/>
        <v>-2.6885996394906141E-2</v>
      </c>
      <c r="BA37" s="4">
        <f t="shared" si="41"/>
        <v>-0.28058869362142641</v>
      </c>
      <c r="BB37" s="4">
        <f t="shared" si="41"/>
        <v>6.5978593048822448E-2</v>
      </c>
      <c r="BC37" s="4">
        <f t="shared" si="41"/>
        <v>2.9833009804122332E-2</v>
      </c>
      <c r="BD37" s="4">
        <f t="shared" si="41"/>
        <v>-6.3345415933932864E-2</v>
      </c>
      <c r="BE37" s="4">
        <f t="shared" si="42"/>
        <v>-1.9941984582061239E-2</v>
      </c>
      <c r="BG37" s="4">
        <f t="shared" si="25"/>
        <v>0.17409127462637342</v>
      </c>
      <c r="BH37" s="4">
        <f t="shared" si="26"/>
        <v>0.19191918719057419</v>
      </c>
      <c r="BI37" s="4">
        <f t="shared" si="27"/>
        <v>0.22800448427385436</v>
      </c>
      <c r="BJ37" s="4">
        <f t="shared" si="28"/>
        <v>0.12347053521321712</v>
      </c>
      <c r="BK37" s="4">
        <f t="shared" si="29"/>
        <v>0.23190582639336327</v>
      </c>
      <c r="BL37" s="4">
        <f t="shared" si="30"/>
        <v>0.1572657983215309</v>
      </c>
      <c r="BM37" s="4">
        <f t="shared" si="31"/>
        <v>5.722221367434973E-2</v>
      </c>
      <c r="BN37" s="4">
        <f t="shared" si="32"/>
        <v>8.1684829415160573E-2</v>
      </c>
      <c r="BO37" s="4">
        <f t="shared" si="33"/>
        <v>6.7185154502833383E-2</v>
      </c>
      <c r="BP37" s="4">
        <f t="shared" si="34"/>
        <v>3.4408536708658073E-2</v>
      </c>
      <c r="BQ37" s="4">
        <f t="shared" si="35"/>
        <v>0.1106403747548277</v>
      </c>
      <c r="BR37" s="4">
        <f t="shared" si="36"/>
        <v>0.11127946261883805</v>
      </c>
      <c r="BT37" s="4">
        <f t="shared" si="46"/>
        <v>1.2948631163347886</v>
      </c>
      <c r="BU37" s="4">
        <f t="shared" si="47"/>
        <v>1.2459624131418265</v>
      </c>
      <c r="BV37" s="5">
        <f t="shared" si="43"/>
        <v>4.1063877327619999E-2</v>
      </c>
      <c r="BW37" s="4">
        <f t="shared" si="44"/>
        <v>0.98387871584075959</v>
      </c>
      <c r="BX37" s="4">
        <f>MAX(BW$28:BW37)</f>
        <v>1.0133093185383648</v>
      </c>
      <c r="BY37" s="18">
        <f t="shared" si="37"/>
        <v>2.9044046234625597E-2</v>
      </c>
    </row>
    <row r="38" spans="1:77" x14ac:dyDescent="0.25">
      <c r="A38" s="2">
        <v>29920</v>
      </c>
      <c r="B38" s="3">
        <v>1.1103373101299999E-2</v>
      </c>
      <c r="C38" s="3">
        <v>-2.1120197870699998E-2</v>
      </c>
      <c r="D38" s="3">
        <v>-8.4945454500299999E-2</v>
      </c>
      <c r="E38" s="3">
        <v>-6.2231224936000001E-2</v>
      </c>
      <c r="F38" s="3">
        <v>3.08769665999E-2</v>
      </c>
      <c r="G38" s="3">
        <v>0.109740047538</v>
      </c>
      <c r="H38" s="3">
        <v>3.2889550057399998E-2</v>
      </c>
      <c r="I38" s="3">
        <v>2.4875301362600001E-2</v>
      </c>
      <c r="J38" s="3">
        <v>4.0279971249100002E-2</v>
      </c>
      <c r="K38" s="3">
        <v>5.4064438745300002E-2</v>
      </c>
      <c r="L38" s="3">
        <v>1.38874367081E-2</v>
      </c>
      <c r="M38" s="3">
        <v>8.0813631484900006E-2</v>
      </c>
      <c r="N38" s="3">
        <v>6.7769385710999996E-2</v>
      </c>
      <c r="O38" s="3">
        <f t="shared" si="22"/>
        <v>2.3908321012441669E-2</v>
      </c>
      <c r="P38" s="3">
        <f t="shared" si="23"/>
        <v>0.14957312122398808</v>
      </c>
      <c r="Q38" s="3"/>
      <c r="R38" s="4">
        <f t="shared" ref="R38:AC38" si="55">SIGN(SUM(C27:C37))</f>
        <v>-1</v>
      </c>
      <c r="S38" s="4">
        <f t="shared" si="55"/>
        <v>-1</v>
      </c>
      <c r="T38" s="4">
        <f t="shared" si="55"/>
        <v>-1</v>
      </c>
      <c r="U38" s="4">
        <f t="shared" si="55"/>
        <v>-1</v>
      </c>
      <c r="V38" s="4">
        <f t="shared" si="55"/>
        <v>-1</v>
      </c>
      <c r="W38" s="4">
        <f t="shared" si="55"/>
        <v>-1</v>
      </c>
      <c r="X38" s="4">
        <f t="shared" si="55"/>
        <v>-1</v>
      </c>
      <c r="Y38" s="4">
        <f t="shared" si="55"/>
        <v>-1</v>
      </c>
      <c r="Z38" s="4">
        <f t="shared" si="55"/>
        <v>-1</v>
      </c>
      <c r="AA38" s="4">
        <f t="shared" si="55"/>
        <v>-1</v>
      </c>
      <c r="AB38" s="4">
        <f t="shared" si="55"/>
        <v>-1</v>
      </c>
      <c r="AC38" s="4">
        <f t="shared" si="55"/>
        <v>-1</v>
      </c>
      <c r="AE38" s="4">
        <f t="shared" si="39"/>
        <v>2.1120197870699998E-2</v>
      </c>
      <c r="AF38" s="4">
        <f t="shared" si="39"/>
        <v>8.4945454500299999E-2</v>
      </c>
      <c r="AG38" s="4">
        <f t="shared" si="39"/>
        <v>6.2231224936000001E-2</v>
      </c>
      <c r="AH38" s="4">
        <f t="shared" si="39"/>
        <v>-3.08769665999E-2</v>
      </c>
      <c r="AI38" s="4">
        <f t="shared" si="39"/>
        <v>-0.109740047538</v>
      </c>
      <c r="AJ38" s="4">
        <f t="shared" si="39"/>
        <v>-3.2889550057399998E-2</v>
      </c>
      <c r="AK38" s="4">
        <f t="shared" si="39"/>
        <v>-2.4875301362600001E-2</v>
      </c>
      <c r="AL38" s="4">
        <f t="shared" si="39"/>
        <v>-4.0279971249100002E-2</v>
      </c>
      <c r="AM38" s="4">
        <f t="shared" si="39"/>
        <v>-5.4064438745300002E-2</v>
      </c>
      <c r="AN38" s="4">
        <f t="shared" si="39"/>
        <v>-1.38874367081E-2</v>
      </c>
      <c r="AO38" s="4">
        <f t="shared" si="39"/>
        <v>-8.0813631484900006E-2</v>
      </c>
      <c r="AP38" s="4">
        <f t="shared" si="39"/>
        <v>-6.7769385710999996E-2</v>
      </c>
      <c r="AQ38" s="4">
        <f t="shared" si="40"/>
        <v>-2.3908321012441669E-2</v>
      </c>
      <c r="AS38" s="4">
        <f t="shared" si="41"/>
        <v>4.8526723504155357E-2</v>
      </c>
      <c r="AT38" s="4">
        <f t="shared" si="41"/>
        <v>0.17704421479432353</v>
      </c>
      <c r="AU38" s="4">
        <f t="shared" si="41"/>
        <v>0.1091754403588915</v>
      </c>
      <c r="AV38" s="4">
        <f t="shared" si="41"/>
        <v>-0.10003023489476126</v>
      </c>
      <c r="AW38" s="4">
        <f t="shared" si="41"/>
        <v>-0.18928381273501385</v>
      </c>
      <c r="AX38" s="4">
        <f t="shared" si="41"/>
        <v>-8.3653408200445756E-2</v>
      </c>
      <c r="AY38" s="4">
        <f t="shared" si="41"/>
        <v>-0.17388562773306712</v>
      </c>
      <c r="AZ38" s="4">
        <f t="shared" si="41"/>
        <v>-0.19724578743687307</v>
      </c>
      <c r="BA38" s="4">
        <f t="shared" si="41"/>
        <v>-0.32188324426950576</v>
      </c>
      <c r="BB38" s="4">
        <f t="shared" si="41"/>
        <v>-0.16144175877849015</v>
      </c>
      <c r="BC38" s="4">
        <f t="shared" si="41"/>
        <v>-0.29216687547914788</v>
      </c>
      <c r="BD38" s="4">
        <f t="shared" si="41"/>
        <v>-0.24360069366304651</v>
      </c>
      <c r="BE38" s="4">
        <f t="shared" si="42"/>
        <v>-0.11903708871108175</v>
      </c>
      <c r="BG38" s="4">
        <f t="shared" si="25"/>
        <v>0.17416615142911354</v>
      </c>
      <c r="BH38" s="4">
        <f t="shared" si="26"/>
        <v>0.16363188260110753</v>
      </c>
      <c r="BI38" s="4">
        <f t="shared" si="27"/>
        <v>0.22760374126807051</v>
      </c>
      <c r="BJ38" s="4">
        <f t="shared" si="28"/>
        <v>0.12132791810317793</v>
      </c>
      <c r="BK38" s="4">
        <f t="shared" si="29"/>
        <v>0.22513180790049339</v>
      </c>
      <c r="BL38" s="4">
        <f t="shared" si="30"/>
        <v>0.16331838750263258</v>
      </c>
      <c r="BM38" s="4">
        <f t="shared" si="31"/>
        <v>5.8536149090039853E-2</v>
      </c>
      <c r="BN38" s="4">
        <f t="shared" si="32"/>
        <v>8.1095109179671623E-2</v>
      </c>
      <c r="BO38" s="4">
        <f t="shared" si="33"/>
        <v>8.8660974466052214E-2</v>
      </c>
      <c r="BP38" s="4">
        <f t="shared" si="34"/>
        <v>3.4100798862008092E-2</v>
      </c>
      <c r="BQ38" s="4">
        <f t="shared" si="35"/>
        <v>0.11047700919138664</v>
      </c>
      <c r="BR38" s="4">
        <f t="shared" si="36"/>
        <v>0.10951041879812291</v>
      </c>
      <c r="BT38" s="4">
        <f t="shared" si="46"/>
        <v>1.2113408584470347</v>
      </c>
      <c r="BU38" s="4">
        <f t="shared" si="47"/>
        <v>1.1114810603812992</v>
      </c>
      <c r="BV38" s="5">
        <f t="shared" si="43"/>
        <v>4.1359505532560001E-2</v>
      </c>
      <c r="BW38" s="4">
        <f t="shared" si="44"/>
        <v>1.0354958255003512</v>
      </c>
      <c r="BX38" s="4">
        <f>MAX(BW$28:BW38)</f>
        <v>1.0354958255003512</v>
      </c>
      <c r="BY38" s="18">
        <f t="shared" si="37"/>
        <v>0</v>
      </c>
    </row>
    <row r="39" spans="1:77" x14ac:dyDescent="0.25">
      <c r="A39" s="2">
        <v>29951</v>
      </c>
      <c r="B39" s="3">
        <v>1.08984911151E-2</v>
      </c>
      <c r="C39" s="3">
        <v>2.5229992660800001E-2</v>
      </c>
      <c r="D39" s="3">
        <v>-3.6617675985299997E-2</v>
      </c>
      <c r="E39" s="3">
        <v>-2.71461443037E-2</v>
      </c>
      <c r="F39" s="3">
        <v>-3.3627355767499999E-2</v>
      </c>
      <c r="G39" s="3">
        <v>-2.1425898445200001E-2</v>
      </c>
      <c r="H39" s="3">
        <v>-3.7500539753600001E-2</v>
      </c>
      <c r="I39" s="3">
        <v>-2.8861308965499998E-3</v>
      </c>
      <c r="J39" s="3">
        <v>-1.6161296896200002E-2</v>
      </c>
      <c r="K39" s="3">
        <v>-3.1300152963899999E-2</v>
      </c>
      <c r="L39" s="3">
        <v>-1.9623248638599999E-2</v>
      </c>
      <c r="M39" s="3">
        <v>-2.96453618177E-2</v>
      </c>
      <c r="N39" s="3">
        <v>-2.9751645219900001E-2</v>
      </c>
      <c r="O39" s="3">
        <f t="shared" si="22"/>
        <v>-2.170462150227916E-2</v>
      </c>
      <c r="P39" s="3">
        <f t="shared" si="23"/>
        <v>-8.4048310624869088E-2</v>
      </c>
      <c r="Q39" s="3"/>
      <c r="R39" s="4">
        <f t="shared" ref="R39:AC39" si="56">SIGN(SUM(C28:C38))</f>
        <v>-1</v>
      </c>
      <c r="S39" s="4">
        <f t="shared" si="56"/>
        <v>-1</v>
      </c>
      <c r="T39" s="4">
        <f t="shared" si="56"/>
        <v>-1</v>
      </c>
      <c r="U39" s="4">
        <f t="shared" si="56"/>
        <v>-1</v>
      </c>
      <c r="V39" s="4">
        <f t="shared" si="56"/>
        <v>1</v>
      </c>
      <c r="W39" s="4">
        <f t="shared" si="56"/>
        <v>-1</v>
      </c>
      <c r="X39" s="4">
        <f t="shared" si="56"/>
        <v>-1</v>
      </c>
      <c r="Y39" s="4">
        <f t="shared" si="56"/>
        <v>-1</v>
      </c>
      <c r="Z39" s="4">
        <f t="shared" si="56"/>
        <v>-1</v>
      </c>
      <c r="AA39" s="4">
        <f t="shared" si="56"/>
        <v>-1</v>
      </c>
      <c r="AB39" s="4">
        <f t="shared" si="56"/>
        <v>-1</v>
      </c>
      <c r="AC39" s="4">
        <f t="shared" si="56"/>
        <v>-1</v>
      </c>
      <c r="AE39" s="4">
        <f t="shared" si="39"/>
        <v>-2.5229992660800001E-2</v>
      </c>
      <c r="AF39" s="4">
        <f t="shared" si="39"/>
        <v>3.6617675985299997E-2</v>
      </c>
      <c r="AG39" s="4">
        <f t="shared" si="39"/>
        <v>2.71461443037E-2</v>
      </c>
      <c r="AH39" s="4">
        <f t="shared" si="39"/>
        <v>3.3627355767499999E-2</v>
      </c>
      <c r="AI39" s="4">
        <f t="shared" si="39"/>
        <v>2.1425898445200001E-2</v>
      </c>
      <c r="AJ39" s="4">
        <f t="shared" si="39"/>
        <v>3.7500539753600001E-2</v>
      </c>
      <c r="AK39" s="4">
        <f t="shared" si="39"/>
        <v>2.8861308965499998E-3</v>
      </c>
      <c r="AL39" s="4">
        <f t="shared" si="39"/>
        <v>1.6161296896200002E-2</v>
      </c>
      <c r="AM39" s="4">
        <f t="shared" si="39"/>
        <v>3.1300152963899999E-2</v>
      </c>
      <c r="AN39" s="4">
        <f t="shared" si="39"/>
        <v>1.9623248638599999E-2</v>
      </c>
      <c r="AO39" s="4">
        <f t="shared" si="39"/>
        <v>2.96453618177E-2</v>
      </c>
      <c r="AP39" s="4">
        <f t="shared" si="39"/>
        <v>2.9751645219900001E-2</v>
      </c>
      <c r="AQ39" s="4">
        <f t="shared" si="40"/>
        <v>2.170462150227916E-2</v>
      </c>
      <c r="AS39" s="4">
        <f t="shared" si="41"/>
        <v>-5.7944652169841925E-2</v>
      </c>
      <c r="AT39" s="4">
        <f t="shared" si="41"/>
        <v>8.9512325845604257E-2</v>
      </c>
      <c r="AU39" s="4">
        <f t="shared" si="41"/>
        <v>4.7707729499450388E-2</v>
      </c>
      <c r="AV39" s="4">
        <f t="shared" si="41"/>
        <v>0.11086436260746883</v>
      </c>
      <c r="AW39" s="4">
        <f t="shared" si="41"/>
        <v>3.8068185291116378E-2</v>
      </c>
      <c r="AX39" s="4">
        <f t="shared" si="41"/>
        <v>9.1846460957730233E-2</v>
      </c>
      <c r="AY39" s="4">
        <f t="shared" si="41"/>
        <v>1.9722041449023755E-2</v>
      </c>
      <c r="AZ39" s="4">
        <f t="shared" si="41"/>
        <v>7.9715272892196598E-2</v>
      </c>
      <c r="BA39" s="4">
        <f t="shared" si="41"/>
        <v>0.14121276312334985</v>
      </c>
      <c r="BB39" s="4">
        <f t="shared" si="41"/>
        <v>0.23017934234335352</v>
      </c>
      <c r="BC39" s="4">
        <f t="shared" si="41"/>
        <v>0.10733585941430901</v>
      </c>
      <c r="BD39" s="4">
        <f t="shared" si="41"/>
        <v>0.10867146905810196</v>
      </c>
      <c r="BE39" s="4">
        <f t="shared" si="42"/>
        <v>8.390759669265524E-2</v>
      </c>
      <c r="BG39" s="4">
        <f t="shared" si="25"/>
        <v>0.17070961571028867</v>
      </c>
      <c r="BH39" s="4">
        <f t="shared" si="26"/>
        <v>0.13720864377064312</v>
      </c>
      <c r="BI39" s="4">
        <f t="shared" si="27"/>
        <v>0.22712808129262241</v>
      </c>
      <c r="BJ39" s="4">
        <f t="shared" si="28"/>
        <v>0.12579209105072212</v>
      </c>
      <c r="BK39" s="4">
        <f t="shared" si="29"/>
        <v>0.25569040433303664</v>
      </c>
      <c r="BL39" s="4">
        <f t="shared" si="30"/>
        <v>0.12837364830572043</v>
      </c>
      <c r="BM39" s="4">
        <f t="shared" si="31"/>
        <v>6.5820644033868544E-2</v>
      </c>
      <c r="BN39" s="4">
        <f t="shared" si="32"/>
        <v>9.4404960698256685E-2</v>
      </c>
      <c r="BO39" s="4">
        <f t="shared" si="33"/>
        <v>0.10769121563011505</v>
      </c>
      <c r="BP39" s="4">
        <f t="shared" si="34"/>
        <v>3.8265585419150816E-2</v>
      </c>
      <c r="BQ39" s="4">
        <f t="shared" si="35"/>
        <v>0.1448428754949799</v>
      </c>
      <c r="BR39" s="4">
        <f t="shared" si="36"/>
        <v>0.14343929374749614</v>
      </c>
      <c r="BT39" s="4">
        <f t="shared" si="46"/>
        <v>1.3076858179798099</v>
      </c>
      <c r="BU39" s="4">
        <f t="shared" si="47"/>
        <v>1.2168562313884657</v>
      </c>
      <c r="BV39" s="5">
        <f t="shared" si="43"/>
        <v>-3.5020385037720002E-2</v>
      </c>
      <c r="BW39" s="4">
        <f t="shared" si="44"/>
        <v>1.010517705040316</v>
      </c>
      <c r="BX39" s="4">
        <f>MAX(BW$28:BW39)</f>
        <v>1.0354958255003512</v>
      </c>
      <c r="BY39" s="18">
        <f t="shared" si="37"/>
        <v>2.4121893922619923E-2</v>
      </c>
    </row>
    <row r="40" spans="1:77" x14ac:dyDescent="0.25">
      <c r="A40" s="2">
        <v>29980</v>
      </c>
      <c r="B40" s="3">
        <v>1.0823546949499999E-2</v>
      </c>
      <c r="C40" s="3">
        <v>-2.71170573161E-3</v>
      </c>
      <c r="D40" s="3">
        <v>1.2070019505600001E-2</v>
      </c>
      <c r="E40" s="3">
        <v>-4.6631104691100003E-2</v>
      </c>
      <c r="F40" s="3">
        <v>1.4544363184699999E-2</v>
      </c>
      <c r="G40" s="3">
        <v>4.6615868378100001E-2</v>
      </c>
      <c r="H40" s="3">
        <v>-2.2211409257399999E-2</v>
      </c>
      <c r="I40" s="3">
        <v>-1.2603409147499999E-3</v>
      </c>
      <c r="J40" s="3">
        <v>4.4083672621300002E-2</v>
      </c>
      <c r="K40" s="3">
        <v>-4.67289963579E-3</v>
      </c>
      <c r="L40" s="3">
        <v>-3.0717312176099999E-2</v>
      </c>
      <c r="M40" s="3">
        <v>-4.3111454187399999E-2</v>
      </c>
      <c r="N40" s="3">
        <v>-7.7055034889800004E-3</v>
      </c>
      <c r="O40" s="3">
        <f t="shared" si="22"/>
        <v>-3.4756505327858326E-3</v>
      </c>
      <c r="P40" s="3">
        <f t="shared" si="23"/>
        <v>9.4528641053328666E-4</v>
      </c>
      <c r="Q40" s="3"/>
      <c r="R40" s="4">
        <f t="shared" ref="R40:AC40" si="57">SIGN(SUM(C29:C39))</f>
        <v>-1</v>
      </c>
      <c r="S40" s="4">
        <f t="shared" si="57"/>
        <v>-1</v>
      </c>
      <c r="T40" s="4">
        <f t="shared" si="57"/>
        <v>-1</v>
      </c>
      <c r="U40" s="4">
        <f t="shared" si="57"/>
        <v>-1</v>
      </c>
      <c r="V40" s="4">
        <f t="shared" si="57"/>
        <v>1</v>
      </c>
      <c r="W40" s="4">
        <f t="shared" si="57"/>
        <v>-1</v>
      </c>
      <c r="X40" s="4">
        <f t="shared" si="57"/>
        <v>-1</v>
      </c>
      <c r="Y40" s="4">
        <f t="shared" si="57"/>
        <v>-1</v>
      </c>
      <c r="Z40" s="4">
        <f t="shared" si="57"/>
        <v>-1</v>
      </c>
      <c r="AA40" s="4">
        <f t="shared" si="57"/>
        <v>-1</v>
      </c>
      <c r="AB40" s="4">
        <f t="shared" si="57"/>
        <v>-1</v>
      </c>
      <c r="AC40" s="4">
        <f t="shared" si="57"/>
        <v>-1</v>
      </c>
      <c r="AE40" s="4">
        <f t="shared" si="39"/>
        <v>2.71170573161E-3</v>
      </c>
      <c r="AF40" s="4">
        <f t="shared" si="39"/>
        <v>-1.2070019505600001E-2</v>
      </c>
      <c r="AG40" s="4">
        <f t="shared" si="39"/>
        <v>4.6631104691100003E-2</v>
      </c>
      <c r="AH40" s="4">
        <f t="shared" si="39"/>
        <v>-1.4544363184699999E-2</v>
      </c>
      <c r="AI40" s="4">
        <f t="shared" si="39"/>
        <v>4.6615868378100001E-2</v>
      </c>
      <c r="AJ40" s="4">
        <f t="shared" si="39"/>
        <v>2.2211409257399999E-2</v>
      </c>
      <c r="AK40" s="4">
        <f t="shared" si="39"/>
        <v>1.2603409147499999E-3</v>
      </c>
      <c r="AL40" s="4">
        <f t="shared" si="39"/>
        <v>-4.4083672621300002E-2</v>
      </c>
      <c r="AM40" s="4">
        <f t="shared" si="39"/>
        <v>4.67289963579E-3</v>
      </c>
      <c r="AN40" s="4">
        <f t="shared" si="39"/>
        <v>3.0717312176099999E-2</v>
      </c>
      <c r="AO40" s="4">
        <f t="shared" si="39"/>
        <v>4.3111454187399999E-2</v>
      </c>
      <c r="AP40" s="4">
        <f t="shared" si="39"/>
        <v>7.7055034889800004E-3</v>
      </c>
      <c r="AQ40" s="4">
        <f t="shared" si="40"/>
        <v>1.1244961929135834E-2</v>
      </c>
      <c r="AS40" s="4">
        <f t="shared" si="41"/>
        <v>6.3539613051722555E-3</v>
      </c>
      <c r="AT40" s="4">
        <f t="shared" si="41"/>
        <v>-3.5187344394355065E-2</v>
      </c>
      <c r="AU40" s="4">
        <f t="shared" si="41"/>
        <v>8.2123010815245562E-2</v>
      </c>
      <c r="AV40" s="4">
        <f t="shared" si="41"/>
        <v>-4.6248895501181858E-2</v>
      </c>
      <c r="AW40" s="4">
        <f t="shared" si="41"/>
        <v>7.2925487367735325E-2</v>
      </c>
      <c r="AX40" s="4">
        <f t="shared" si="41"/>
        <v>6.9208625136223501E-2</v>
      </c>
      <c r="AY40" s="4">
        <f t="shared" si="41"/>
        <v>7.6592438937636721E-3</v>
      </c>
      <c r="AZ40" s="4">
        <f t="shared" si="41"/>
        <v>-0.18678540744147176</v>
      </c>
      <c r="BA40" s="4">
        <f t="shared" si="41"/>
        <v>1.7356660368065373E-2</v>
      </c>
      <c r="BB40" s="4">
        <f t="shared" si="41"/>
        <v>0.32109595961625487</v>
      </c>
      <c r="BC40" s="4">
        <f t="shared" si="41"/>
        <v>0.11905716187992746</v>
      </c>
      <c r="BD40" s="4">
        <f t="shared" si="41"/>
        <v>2.1487845590049851E-2</v>
      </c>
      <c r="BE40" s="4">
        <f t="shared" si="42"/>
        <v>3.7420525719619104E-2</v>
      </c>
      <c r="BG40" s="4">
        <f t="shared" si="25"/>
        <v>0.17684844336573832</v>
      </c>
      <c r="BH40" s="4">
        <f t="shared" si="26"/>
        <v>0.13195732469095159</v>
      </c>
      <c r="BI40" s="4">
        <f t="shared" si="27"/>
        <v>0.22626833468555771</v>
      </c>
      <c r="BJ40" s="4">
        <f t="shared" si="28"/>
        <v>0.1274950039105549</v>
      </c>
      <c r="BK40" s="4">
        <f t="shared" si="29"/>
        <v>0.24661135475797888</v>
      </c>
      <c r="BL40" s="4">
        <f t="shared" si="30"/>
        <v>0.12507838354059872</v>
      </c>
      <c r="BM40" s="4">
        <f t="shared" si="31"/>
        <v>6.4088700687863029E-2</v>
      </c>
      <c r="BN40" s="4">
        <f t="shared" si="32"/>
        <v>8.0227925181539844E-2</v>
      </c>
      <c r="BO40" s="4">
        <f t="shared" si="33"/>
        <v>0.1107209602003975</v>
      </c>
      <c r="BP40" s="4">
        <f t="shared" si="34"/>
        <v>3.9548583389699292E-2</v>
      </c>
      <c r="BQ40" s="4">
        <f t="shared" si="35"/>
        <v>0.12925680174692436</v>
      </c>
      <c r="BR40" s="4">
        <f t="shared" si="36"/>
        <v>0.14098083586870597</v>
      </c>
      <c r="BT40" s="4">
        <f t="shared" si="46"/>
        <v>1.368341378847844</v>
      </c>
      <c r="BU40" s="4">
        <f t="shared" si="47"/>
        <v>1.2755623318434413</v>
      </c>
      <c r="BV40" s="5">
        <f t="shared" si="43"/>
        <v>-1.5196005408756E-2</v>
      </c>
      <c r="BW40" s="4">
        <f t="shared" si="44"/>
        <v>1.0060992583526847</v>
      </c>
      <c r="BX40" s="4">
        <f>MAX(BW$28:BW40)</f>
        <v>1.0354958255003512</v>
      </c>
      <c r="BY40" s="18">
        <f t="shared" si="37"/>
        <v>2.8388880402740565E-2</v>
      </c>
    </row>
    <row r="41" spans="1:77" x14ac:dyDescent="0.25">
      <c r="A41" s="2">
        <v>30008</v>
      </c>
      <c r="B41" s="3">
        <v>1.1460871467799999E-2</v>
      </c>
      <c r="C41" s="3">
        <v>-5.4006158722700003E-2</v>
      </c>
      <c r="D41" s="3">
        <v>-5.5404785522899999E-2</v>
      </c>
      <c r="E41" s="3">
        <v>-7.0730237845299998E-2</v>
      </c>
      <c r="F41" s="3">
        <v>1.37306146132E-2</v>
      </c>
      <c r="G41" s="3">
        <v>-5.0089403246800002E-2</v>
      </c>
      <c r="H41" s="3">
        <v>-6.3312341829100005E-2</v>
      </c>
      <c r="I41" s="3">
        <v>9.0603592046800002E-4</v>
      </c>
      <c r="J41" s="3">
        <v>2.619314688E-2</v>
      </c>
      <c r="K41" s="3">
        <v>6.1870130200399999E-3</v>
      </c>
      <c r="L41" s="3">
        <v>-1.65554642811E-2</v>
      </c>
      <c r="M41" s="3">
        <v>-4.2533940112100002E-2</v>
      </c>
      <c r="N41" s="3">
        <v>-3.4440781146999999E-2</v>
      </c>
      <c r="O41" s="3">
        <f t="shared" si="22"/>
        <v>-2.8338025189440997E-2</v>
      </c>
      <c r="P41" s="3">
        <f t="shared" si="23"/>
        <v>-5.5804552372794677E-2</v>
      </c>
      <c r="Q41" s="3"/>
      <c r="R41" s="4">
        <f t="shared" ref="R41:AC41" si="58">SIGN(SUM(C30:C40))</f>
        <v>-1</v>
      </c>
      <c r="S41" s="4">
        <f t="shared" si="58"/>
        <v>-1</v>
      </c>
      <c r="T41" s="4">
        <f t="shared" si="58"/>
        <v>-1</v>
      </c>
      <c r="U41" s="4">
        <f t="shared" si="58"/>
        <v>-1</v>
      </c>
      <c r="V41" s="4">
        <f t="shared" si="58"/>
        <v>1</v>
      </c>
      <c r="W41" s="4">
        <f t="shared" si="58"/>
        <v>-1</v>
      </c>
      <c r="X41" s="4">
        <f t="shared" si="58"/>
        <v>1</v>
      </c>
      <c r="Y41" s="4">
        <f t="shared" si="58"/>
        <v>-1</v>
      </c>
      <c r="Z41" s="4">
        <f t="shared" si="58"/>
        <v>-1</v>
      </c>
      <c r="AA41" s="4">
        <f t="shared" si="58"/>
        <v>-1</v>
      </c>
      <c r="AB41" s="4">
        <f t="shared" si="58"/>
        <v>-1</v>
      </c>
      <c r="AC41" s="4">
        <f t="shared" si="58"/>
        <v>-1</v>
      </c>
      <c r="AE41" s="4">
        <f t="shared" si="39"/>
        <v>5.4006158722700003E-2</v>
      </c>
      <c r="AF41" s="4">
        <f t="shared" si="39"/>
        <v>5.5404785522899999E-2</v>
      </c>
      <c r="AG41" s="4">
        <f t="shared" si="39"/>
        <v>7.0730237845299998E-2</v>
      </c>
      <c r="AH41" s="4">
        <f t="shared" si="39"/>
        <v>-1.37306146132E-2</v>
      </c>
      <c r="AI41" s="4">
        <f t="shared" si="39"/>
        <v>-5.0089403246800002E-2</v>
      </c>
      <c r="AJ41" s="4">
        <f t="shared" si="39"/>
        <v>6.3312341829100005E-2</v>
      </c>
      <c r="AK41" s="4">
        <f t="shared" si="39"/>
        <v>-9.0603592046800002E-4</v>
      </c>
      <c r="AL41" s="4">
        <f t="shared" si="39"/>
        <v>-2.619314688E-2</v>
      </c>
      <c r="AM41" s="4">
        <f t="shared" si="39"/>
        <v>-6.1870130200399999E-3</v>
      </c>
      <c r="AN41" s="4">
        <f t="shared" si="39"/>
        <v>1.65554642811E-2</v>
      </c>
      <c r="AO41" s="4">
        <f t="shared" si="39"/>
        <v>4.2533940112100002E-2</v>
      </c>
      <c r="AP41" s="4">
        <f t="shared" si="39"/>
        <v>3.4440781146999999E-2</v>
      </c>
      <c r="AQ41" s="4">
        <f t="shared" si="40"/>
        <v>1.9989791314974335E-2</v>
      </c>
      <c r="AS41" s="4">
        <f t="shared" si="41"/>
        <v>0.12215240958838515</v>
      </c>
      <c r="AT41" s="4">
        <f t="shared" si="41"/>
        <v>0.16794758654787775</v>
      </c>
      <c r="AU41" s="4">
        <f t="shared" si="41"/>
        <v>0.12503780158826544</v>
      </c>
      <c r="AV41" s="4">
        <f t="shared" si="41"/>
        <v>-4.3078126019221327E-2</v>
      </c>
      <c r="AW41" s="4">
        <f t="shared" si="41"/>
        <v>-8.1244277330144971E-2</v>
      </c>
      <c r="AX41" s="4">
        <f t="shared" si="41"/>
        <v>0.20247252974307811</v>
      </c>
      <c r="AY41" s="4">
        <f t="shared" si="41"/>
        <v>-5.6548871220263829E-3</v>
      </c>
      <c r="AZ41" s="4">
        <f t="shared" si="41"/>
        <v>-0.13059366459112642</v>
      </c>
      <c r="BA41" s="4">
        <f t="shared" si="41"/>
        <v>-2.2351731808835193E-2</v>
      </c>
      <c r="BB41" s="4">
        <f t="shared" si="41"/>
        <v>0.16744432151177369</v>
      </c>
      <c r="BC41" s="4">
        <f t="shared" si="41"/>
        <v>0.13162615672753047</v>
      </c>
      <c r="BD41" s="4">
        <f t="shared" si="41"/>
        <v>9.7717625051037024E-2</v>
      </c>
      <c r="BE41" s="4">
        <f t="shared" si="42"/>
        <v>6.095631199054944E-2</v>
      </c>
      <c r="BG41" s="4">
        <f t="shared" si="25"/>
        <v>0.17501277853476357</v>
      </c>
      <c r="BH41" s="4">
        <f t="shared" si="26"/>
        <v>0.1394602101343943</v>
      </c>
      <c r="BI41" s="4">
        <f t="shared" si="27"/>
        <v>0.17883873695175076</v>
      </c>
      <c r="BJ41" s="4">
        <f t="shared" si="28"/>
        <v>0.12579910460693802</v>
      </c>
      <c r="BK41" s="4">
        <f t="shared" si="29"/>
        <v>0.2497620607093001</v>
      </c>
      <c r="BL41" s="4">
        <f t="shared" si="30"/>
        <v>0.11941013772025807</v>
      </c>
      <c r="BM41" s="4">
        <f t="shared" si="31"/>
        <v>6.4082048855527679E-2</v>
      </c>
      <c r="BN41" s="4">
        <f t="shared" si="32"/>
        <v>9.1625967348889406E-2</v>
      </c>
      <c r="BO41" s="4">
        <f t="shared" si="33"/>
        <v>0.11050416112410603</v>
      </c>
      <c r="BP41" s="4">
        <f t="shared" si="34"/>
        <v>4.6513534861213873E-2</v>
      </c>
      <c r="BQ41" s="4">
        <f t="shared" si="35"/>
        <v>0.13270451097118169</v>
      </c>
      <c r="BR41" s="4">
        <f t="shared" si="36"/>
        <v>0.14051921676410364</v>
      </c>
      <c r="BT41" s="4">
        <f t="shared" si="46"/>
        <v>1.4705226918033516</v>
      </c>
      <c r="BU41" s="4">
        <f t="shared" si="47"/>
        <v>1.3679349632411077</v>
      </c>
      <c r="BV41" s="5">
        <f t="shared" si="43"/>
        <v>-3.5512599889443996E-2</v>
      </c>
      <c r="BW41" s="4">
        <f t="shared" si="44"/>
        <v>0.98190083222556834</v>
      </c>
      <c r="BX41" s="4">
        <f>MAX(BW$28:BW41)</f>
        <v>1.0354958255003512</v>
      </c>
      <c r="BY41" s="18">
        <f t="shared" si="37"/>
        <v>5.1757807182743414E-2</v>
      </c>
    </row>
    <row r="42" spans="1:77" x14ac:dyDescent="0.25">
      <c r="A42" s="2">
        <v>30041</v>
      </c>
      <c r="B42" s="3">
        <v>1.29069460421E-2</v>
      </c>
      <c r="C42" s="3">
        <v>-7.9627420566000001E-2</v>
      </c>
      <c r="D42" s="3">
        <v>1.47004284847E-2</v>
      </c>
      <c r="E42" s="3">
        <v>-0.10461442296700001</v>
      </c>
      <c r="F42" s="3">
        <v>1.7783878759300001E-2</v>
      </c>
      <c r="G42" s="3">
        <v>2.82224361487E-2</v>
      </c>
      <c r="H42" s="3">
        <v>-1.8390161603299999E-2</v>
      </c>
      <c r="I42" s="3">
        <v>1.52172682096E-2</v>
      </c>
      <c r="J42" s="3">
        <v>3.6258565754299997E-2</v>
      </c>
      <c r="K42" s="3">
        <v>-5.5885715830299998E-3</v>
      </c>
      <c r="L42" s="3">
        <v>-1.87390320233E-2</v>
      </c>
      <c r="M42" s="3">
        <v>-5.0882280016899997E-2</v>
      </c>
      <c r="N42" s="3">
        <v>-2.2913888748399999E-2</v>
      </c>
      <c r="O42" s="3">
        <f t="shared" si="22"/>
        <v>-1.5714433345944166E-2</v>
      </c>
      <c r="P42" s="3">
        <f t="shared" si="23"/>
        <v>-1.5647457430458984E-2</v>
      </c>
      <c r="Q42" s="3"/>
      <c r="R42" s="4">
        <f t="shared" ref="R42:AC42" si="59">SIGN(SUM(C31:C41))</f>
        <v>-1</v>
      </c>
      <c r="S42" s="4">
        <f t="shared" si="59"/>
        <v>-1</v>
      </c>
      <c r="T42" s="4">
        <f t="shared" si="59"/>
        <v>-1</v>
      </c>
      <c r="U42" s="4">
        <f t="shared" si="59"/>
        <v>-1</v>
      </c>
      <c r="V42" s="4">
        <f t="shared" si="59"/>
        <v>1</v>
      </c>
      <c r="W42" s="4">
        <f t="shared" si="59"/>
        <v>-1</v>
      </c>
      <c r="X42" s="4">
        <f t="shared" si="59"/>
        <v>-1</v>
      </c>
      <c r="Y42" s="4">
        <f t="shared" si="59"/>
        <v>1</v>
      </c>
      <c r="Z42" s="4">
        <f t="shared" si="59"/>
        <v>-1</v>
      </c>
      <c r="AA42" s="4">
        <f t="shared" si="59"/>
        <v>-1</v>
      </c>
      <c r="AB42" s="4">
        <f t="shared" si="59"/>
        <v>-1</v>
      </c>
      <c r="AC42" s="4">
        <f t="shared" si="59"/>
        <v>-1</v>
      </c>
      <c r="AE42" s="4">
        <f t="shared" si="39"/>
        <v>7.9627420566000001E-2</v>
      </c>
      <c r="AF42" s="4">
        <f t="shared" si="39"/>
        <v>-1.47004284847E-2</v>
      </c>
      <c r="AG42" s="4">
        <f t="shared" si="39"/>
        <v>0.10461442296700001</v>
      </c>
      <c r="AH42" s="4">
        <f t="shared" si="39"/>
        <v>-1.7783878759300001E-2</v>
      </c>
      <c r="AI42" s="4">
        <f t="shared" si="39"/>
        <v>2.82224361487E-2</v>
      </c>
      <c r="AJ42" s="4">
        <f t="shared" si="39"/>
        <v>1.8390161603299999E-2</v>
      </c>
      <c r="AK42" s="4">
        <f t="shared" si="39"/>
        <v>1.52172682096E-2</v>
      </c>
      <c r="AL42" s="4">
        <f t="shared" si="39"/>
        <v>-3.6258565754299997E-2</v>
      </c>
      <c r="AM42" s="4">
        <f t="shared" si="39"/>
        <v>5.5885715830299998E-3</v>
      </c>
      <c r="AN42" s="4">
        <f t="shared" si="39"/>
        <v>1.87390320233E-2</v>
      </c>
      <c r="AO42" s="4">
        <f t="shared" si="39"/>
        <v>5.0882280016899997E-2</v>
      </c>
      <c r="AP42" s="4">
        <f t="shared" si="39"/>
        <v>2.2913888748399999E-2</v>
      </c>
      <c r="AQ42" s="4">
        <f t="shared" si="40"/>
        <v>2.2954384072327503E-2</v>
      </c>
      <c r="AS42" s="4">
        <f t="shared" si="41"/>
        <v>0.18199224361250457</v>
      </c>
      <c r="AT42" s="4">
        <f t="shared" si="41"/>
        <v>-4.2163792727785421E-2</v>
      </c>
      <c r="AU42" s="4">
        <f t="shared" si="41"/>
        <v>0.23398604743048287</v>
      </c>
      <c r="AV42" s="4">
        <f t="shared" si="41"/>
        <v>-5.6546916815874357E-2</v>
      </c>
      <c r="AW42" s="4">
        <f t="shared" si="41"/>
        <v>4.519891623019287E-2</v>
      </c>
      <c r="AX42" s="4">
        <f t="shared" si="41"/>
        <v>6.1603351120430326E-2</v>
      </c>
      <c r="AY42" s="4">
        <f t="shared" si="41"/>
        <v>9.4986152792381373E-2</v>
      </c>
      <c r="AZ42" s="4">
        <f t="shared" si="41"/>
        <v>-0.15828947536776861</v>
      </c>
      <c r="BA42" s="4">
        <f t="shared" si="41"/>
        <v>2.0229361595726827E-2</v>
      </c>
      <c r="BB42" s="4">
        <f t="shared" si="41"/>
        <v>0.16114906836655729</v>
      </c>
      <c r="BC42" s="4">
        <f t="shared" si="41"/>
        <v>0.15337015944529472</v>
      </c>
      <c r="BD42" s="4">
        <f t="shared" si="41"/>
        <v>6.5226349181455076E-2</v>
      </c>
      <c r="BE42" s="4">
        <f t="shared" si="42"/>
        <v>6.3395122071966459E-2</v>
      </c>
      <c r="BG42" s="4">
        <f t="shared" si="25"/>
        <v>0.16464143058828468</v>
      </c>
      <c r="BH42" s="4">
        <f t="shared" si="26"/>
        <v>0.13213283236125434</v>
      </c>
      <c r="BI42" s="4">
        <f t="shared" si="27"/>
        <v>0.18190954415133209</v>
      </c>
      <c r="BJ42" s="4">
        <f t="shared" si="28"/>
        <v>0.12654398021850177</v>
      </c>
      <c r="BK42" s="4">
        <f t="shared" si="29"/>
        <v>0.25345877998218758</v>
      </c>
      <c r="BL42" s="4">
        <f t="shared" si="30"/>
        <v>0.12609389606890395</v>
      </c>
      <c r="BM42" s="4">
        <f t="shared" si="31"/>
        <v>4.2337191982661525E-2</v>
      </c>
      <c r="BN42" s="4">
        <f t="shared" si="32"/>
        <v>9.4209371484264504E-2</v>
      </c>
      <c r="BO42" s="4">
        <f t="shared" si="33"/>
        <v>0.10762410953290329</v>
      </c>
      <c r="BP42" s="4">
        <f t="shared" si="34"/>
        <v>4.7078921041040972E-2</v>
      </c>
      <c r="BQ42" s="4">
        <f t="shared" si="35"/>
        <v>0.13546143391431353</v>
      </c>
      <c r="BR42" s="4">
        <f t="shared" si="36"/>
        <v>0.12776375899805736</v>
      </c>
      <c r="BT42" s="4">
        <f t="shared" si="46"/>
        <v>1.596247117694966</v>
      </c>
      <c r="BU42" s="4">
        <f t="shared" si="47"/>
        <v>1.4723112299819439</v>
      </c>
      <c r="BV42" s="5">
        <f t="shared" si="43"/>
        <v>-1.3269525595191999E-2</v>
      </c>
      <c r="BW42" s="4">
        <f t="shared" si="44"/>
        <v>0.98154481506063929</v>
      </c>
      <c r="BX42" s="4">
        <f>MAX(BW$28:BW42)</f>
        <v>1.0354958255003512</v>
      </c>
      <c r="BY42" s="18">
        <f t="shared" si="37"/>
        <v>5.2101620413238119E-2</v>
      </c>
    </row>
    <row r="43" spans="1:77" x14ac:dyDescent="0.25">
      <c r="A43" s="2">
        <v>30071</v>
      </c>
      <c r="B43" s="3">
        <v>1.19670860532E-2</v>
      </c>
      <c r="C43" s="3">
        <v>2.5333125762199999E-2</v>
      </c>
      <c r="D43" s="3">
        <v>5.2741645134300004E-3</v>
      </c>
      <c r="E43" s="3">
        <v>3.6205161600700003E-2</v>
      </c>
      <c r="F43" s="3">
        <v>-5.4452473958499998E-3</v>
      </c>
      <c r="G43" s="3">
        <v>5.2736673589599999E-3</v>
      </c>
      <c r="H43" s="3">
        <v>3.2105679637900002E-2</v>
      </c>
      <c r="I43" s="3">
        <v>1.98918126713E-2</v>
      </c>
      <c r="J43" s="3">
        <v>-4.3765583822999998E-3</v>
      </c>
      <c r="K43" s="3">
        <v>1.1646656112600001E-2</v>
      </c>
      <c r="L43" s="3">
        <v>1.6296437116400001E-2</v>
      </c>
      <c r="M43" s="3">
        <v>4.90028392039E-2</v>
      </c>
      <c r="N43" s="3">
        <v>9.0973260604800005E-3</v>
      </c>
      <c r="O43" s="3">
        <f t="shared" si="22"/>
        <v>1.669208868831E-2</v>
      </c>
      <c r="P43" s="3">
        <f t="shared" si="23"/>
        <v>6.6900100259174616E-2</v>
      </c>
      <c r="Q43" s="3"/>
      <c r="R43" s="4">
        <f t="shared" ref="R43:AC43" si="60">SIGN(SUM(C32:C42))</f>
        <v>-1</v>
      </c>
      <c r="S43" s="4">
        <f t="shared" si="60"/>
        <v>-1</v>
      </c>
      <c r="T43" s="4">
        <f t="shared" si="60"/>
        <v>-1</v>
      </c>
      <c r="U43" s="4">
        <f t="shared" si="60"/>
        <v>-1</v>
      </c>
      <c r="V43" s="4">
        <f t="shared" si="60"/>
        <v>-1</v>
      </c>
      <c r="W43" s="4">
        <f t="shared" si="60"/>
        <v>-1</v>
      </c>
      <c r="X43" s="4">
        <f t="shared" si="60"/>
        <v>1</v>
      </c>
      <c r="Y43" s="4">
        <f t="shared" si="60"/>
        <v>1</v>
      </c>
      <c r="Z43" s="4">
        <f t="shared" si="60"/>
        <v>-1</v>
      </c>
      <c r="AA43" s="4">
        <f t="shared" si="60"/>
        <v>-1</v>
      </c>
      <c r="AB43" s="4">
        <f t="shared" si="60"/>
        <v>-1</v>
      </c>
      <c r="AC43" s="4">
        <f t="shared" si="60"/>
        <v>-1</v>
      </c>
      <c r="AE43" s="4">
        <f t="shared" si="39"/>
        <v>-2.5333125762199999E-2</v>
      </c>
      <c r="AF43" s="4">
        <f t="shared" si="39"/>
        <v>-5.2741645134300004E-3</v>
      </c>
      <c r="AG43" s="4">
        <f t="shared" si="39"/>
        <v>-3.6205161600700003E-2</v>
      </c>
      <c r="AH43" s="4">
        <f t="shared" si="39"/>
        <v>5.4452473958499998E-3</v>
      </c>
      <c r="AI43" s="4">
        <f t="shared" si="39"/>
        <v>5.2736673589599999E-3</v>
      </c>
      <c r="AJ43" s="4">
        <f t="shared" si="39"/>
        <v>-3.2105679637900002E-2</v>
      </c>
      <c r="AK43" s="4">
        <f t="shared" si="39"/>
        <v>-1.98918126713E-2</v>
      </c>
      <c r="AL43" s="4">
        <f t="shared" si="39"/>
        <v>-4.3765583822999998E-3</v>
      </c>
      <c r="AM43" s="4">
        <f t="shared" si="39"/>
        <v>-1.1646656112600001E-2</v>
      </c>
      <c r="AN43" s="4">
        <f t="shared" si="39"/>
        <v>-1.6296437116400001E-2</v>
      </c>
      <c r="AO43" s="4">
        <f t="shared" si="39"/>
        <v>-4.90028392039E-2</v>
      </c>
      <c r="AP43" s="4">
        <f t="shared" si="39"/>
        <v>-9.0973260604800005E-3</v>
      </c>
      <c r="AQ43" s="4">
        <f t="shared" si="40"/>
        <v>-1.6542570525533335E-2</v>
      </c>
      <c r="AS43" s="4">
        <f t="shared" si="41"/>
        <v>-6.1547389795342605E-2</v>
      </c>
      <c r="AT43" s="4">
        <f t="shared" si="41"/>
        <v>-1.5966249778133289E-2</v>
      </c>
      <c r="AU43" s="4">
        <f t="shared" si="41"/>
        <v>-7.9611351388095664E-2</v>
      </c>
      <c r="AV43" s="4">
        <f t="shared" si="41"/>
        <v>1.7212189426783528E-2</v>
      </c>
      <c r="AW43" s="4">
        <f t="shared" si="41"/>
        <v>8.3227219184604604E-3</v>
      </c>
      <c r="AX43" s="4">
        <f t="shared" si="41"/>
        <v>-0.10184689549240629</v>
      </c>
      <c r="AY43" s="4">
        <f t="shared" si="41"/>
        <v>-0.18793700516979353</v>
      </c>
      <c r="AZ43" s="4">
        <f t="shared" si="41"/>
        <v>-1.8582263370819762E-2</v>
      </c>
      <c r="BA43" s="4">
        <f t="shared" si="41"/>
        <v>-4.3286420350040017E-2</v>
      </c>
      <c r="BB43" s="4">
        <f t="shared" si="41"/>
        <v>-0.13846058283445883</v>
      </c>
      <c r="BC43" s="4">
        <f t="shared" si="41"/>
        <v>-0.14469901222187526</v>
      </c>
      <c r="BD43" s="4">
        <f t="shared" si="41"/>
        <v>-2.8481710719291925E-2</v>
      </c>
      <c r="BE43" s="4">
        <f t="shared" si="42"/>
        <v>-6.6240330814584428E-2</v>
      </c>
      <c r="BG43" s="4">
        <f t="shared" si="25"/>
        <v>0.17309655189189385</v>
      </c>
      <c r="BH43" s="4">
        <f t="shared" si="26"/>
        <v>0.14110627249840496</v>
      </c>
      <c r="BI43" s="4">
        <f t="shared" si="27"/>
        <v>0.16340041831607288</v>
      </c>
      <c r="BJ43" s="4">
        <f t="shared" si="28"/>
        <v>0.12505606971077096</v>
      </c>
      <c r="BK43" s="4">
        <f t="shared" si="29"/>
        <v>0.25470849676143342</v>
      </c>
      <c r="BL43" s="4">
        <f t="shared" si="30"/>
        <v>0.11829174638090023</v>
      </c>
      <c r="BM43" s="4">
        <f t="shared" si="31"/>
        <v>4.105440810342801E-2</v>
      </c>
      <c r="BN43" s="4">
        <f t="shared" si="32"/>
        <v>9.9860835506521972E-2</v>
      </c>
      <c r="BO43" s="4">
        <f t="shared" si="33"/>
        <v>0.10680739094417938</v>
      </c>
      <c r="BP43" s="4">
        <f t="shared" si="34"/>
        <v>4.5067071982088029E-2</v>
      </c>
      <c r="BQ43" s="4">
        <f t="shared" si="35"/>
        <v>0.13965936087305705</v>
      </c>
      <c r="BR43" s="4">
        <f t="shared" si="36"/>
        <v>0.12318380219993286</v>
      </c>
      <c r="BT43" s="4">
        <f t="shared" si="46"/>
        <v>1.5318448045399535</v>
      </c>
      <c r="BU43" s="4">
        <f t="shared" si="47"/>
        <v>1.3924041222321988</v>
      </c>
      <c r="BV43" s="5">
        <f t="shared" si="43"/>
        <v>2.392207022778E-2</v>
      </c>
      <c r="BW43" s="4">
        <f t="shared" si="44"/>
        <v>1.0167716303251362</v>
      </c>
      <c r="BX43" s="4">
        <f>MAX(BW$28:BW43)</f>
        <v>1.0354958255003512</v>
      </c>
      <c r="BY43" s="18">
        <f t="shared" si="37"/>
        <v>1.808234732976112E-2</v>
      </c>
    </row>
    <row r="44" spans="1:77" x14ac:dyDescent="0.25">
      <c r="A44" s="2">
        <v>30102</v>
      </c>
      <c r="B44" s="3">
        <v>1.1853347199999999E-2</v>
      </c>
      <c r="C44" s="3">
        <v>-6.9910914624799994E-2</v>
      </c>
      <c r="D44" s="3">
        <v>-4.1684574021800001E-2</v>
      </c>
      <c r="E44" s="3">
        <v>-7.3246392768800003E-2</v>
      </c>
      <c r="F44" s="3">
        <v>-1.8794872093999999E-2</v>
      </c>
      <c r="G44" s="3">
        <v>2.8472206178E-2</v>
      </c>
      <c r="H44" s="3">
        <v>-4.52191052495E-2</v>
      </c>
      <c r="I44" s="3">
        <v>-2.2969352233100002E-3</v>
      </c>
      <c r="J44" s="3">
        <v>1.6699888740200002E-2</v>
      </c>
      <c r="K44" s="3">
        <v>1.68050686255E-3</v>
      </c>
      <c r="L44" s="3">
        <v>-8.7790534439000003E-3</v>
      </c>
      <c r="M44" s="3">
        <v>-4.2235234721900002E-2</v>
      </c>
      <c r="N44" s="3">
        <v>-5.9594097526500002E-3</v>
      </c>
      <c r="O44" s="3">
        <f t="shared" si="22"/>
        <v>-2.177282417665917E-2</v>
      </c>
      <c r="P44" s="3">
        <f t="shared" si="23"/>
        <v>-4.3237352778249014E-2</v>
      </c>
      <c r="Q44" s="3"/>
      <c r="R44" s="4">
        <f t="shared" ref="R44:AC44" si="61">SIGN(SUM(C33:C43))</f>
        <v>-1</v>
      </c>
      <c r="S44" s="4">
        <f t="shared" si="61"/>
        <v>-1</v>
      </c>
      <c r="T44" s="4">
        <f t="shared" si="61"/>
        <v>-1</v>
      </c>
      <c r="U44" s="4">
        <f t="shared" si="61"/>
        <v>-1</v>
      </c>
      <c r="V44" s="4">
        <f t="shared" si="61"/>
        <v>1</v>
      </c>
      <c r="W44" s="4">
        <f t="shared" si="61"/>
        <v>-1</v>
      </c>
      <c r="X44" s="4">
        <f t="shared" si="61"/>
        <v>1</v>
      </c>
      <c r="Y44" s="4">
        <f t="shared" si="61"/>
        <v>1</v>
      </c>
      <c r="Z44" s="4">
        <f t="shared" si="61"/>
        <v>-1</v>
      </c>
      <c r="AA44" s="4">
        <f t="shared" si="61"/>
        <v>-1</v>
      </c>
      <c r="AB44" s="4">
        <f t="shared" si="61"/>
        <v>-1</v>
      </c>
      <c r="AC44" s="4">
        <f t="shared" si="61"/>
        <v>-1</v>
      </c>
      <c r="AE44" s="4">
        <f t="shared" si="39"/>
        <v>6.9910914624799994E-2</v>
      </c>
      <c r="AF44" s="4">
        <f t="shared" si="39"/>
        <v>4.1684574021800001E-2</v>
      </c>
      <c r="AG44" s="4">
        <f t="shared" si="39"/>
        <v>7.3246392768800003E-2</v>
      </c>
      <c r="AH44" s="4">
        <f t="shared" si="39"/>
        <v>1.8794872093999999E-2</v>
      </c>
      <c r="AI44" s="4">
        <f t="shared" si="39"/>
        <v>-2.8472206178E-2</v>
      </c>
      <c r="AJ44" s="4">
        <f t="shared" si="39"/>
        <v>4.52191052495E-2</v>
      </c>
      <c r="AK44" s="4">
        <f t="shared" si="39"/>
        <v>-2.2969352233100002E-3</v>
      </c>
      <c r="AL44" s="4">
        <f t="shared" si="39"/>
        <v>1.6699888740200002E-2</v>
      </c>
      <c r="AM44" s="4">
        <f t="shared" si="39"/>
        <v>-1.68050686255E-3</v>
      </c>
      <c r="AN44" s="4">
        <f t="shared" si="39"/>
        <v>8.7790534439000003E-3</v>
      </c>
      <c r="AO44" s="4">
        <f t="shared" si="39"/>
        <v>4.2235234721900002E-2</v>
      </c>
      <c r="AP44" s="4">
        <f t="shared" si="39"/>
        <v>5.9594097526500002E-3</v>
      </c>
      <c r="AQ44" s="4">
        <f t="shared" si="40"/>
        <v>2.4173316429474168E-2</v>
      </c>
      <c r="AS44" s="4">
        <f t="shared" si="41"/>
        <v>0.16155356963658604</v>
      </c>
      <c r="AT44" s="4">
        <f t="shared" si="41"/>
        <v>0.11816504903358198</v>
      </c>
      <c r="AU44" s="4">
        <f t="shared" si="41"/>
        <v>0.17930527601738735</v>
      </c>
      <c r="AV44" s="4">
        <f t="shared" si="41"/>
        <v>6.0116624926622703E-2</v>
      </c>
      <c r="AW44" s="4">
        <f t="shared" si="41"/>
        <v>-4.4713398320069091E-2</v>
      </c>
      <c r="AX44" s="4">
        <f t="shared" si="41"/>
        <v>0.15290705102583968</v>
      </c>
      <c r="AY44" s="4">
        <f t="shared" si="41"/>
        <v>-2.2379426029218122E-2</v>
      </c>
      <c r="AZ44" s="4">
        <f t="shared" si="41"/>
        <v>6.6892645772463316E-2</v>
      </c>
      <c r="BA44" s="4">
        <f t="shared" si="41"/>
        <v>-6.2935976534743048E-3</v>
      </c>
      <c r="BB44" s="4">
        <f t="shared" si="41"/>
        <v>7.791989191034418E-2</v>
      </c>
      <c r="BC44" s="4">
        <f t="shared" si="41"/>
        <v>0.12096642704899557</v>
      </c>
      <c r="BD44" s="4">
        <f t="shared" si="41"/>
        <v>1.9351277184893545E-2</v>
      </c>
      <c r="BE44" s="4">
        <f t="shared" si="42"/>
        <v>7.364928254616275E-2</v>
      </c>
      <c r="BG44" s="4">
        <f t="shared" si="25"/>
        <v>0.16878364160794654</v>
      </c>
      <c r="BH44" s="4">
        <f t="shared" si="26"/>
        <v>0.14705889931187099</v>
      </c>
      <c r="BI44" s="4">
        <f t="shared" si="27"/>
        <v>0.18157508284097842</v>
      </c>
      <c r="BJ44" s="4">
        <f t="shared" si="28"/>
        <v>0.11660905190487914</v>
      </c>
      <c r="BK44" s="4">
        <f t="shared" si="29"/>
        <v>0.24242090625806212</v>
      </c>
      <c r="BL44" s="4">
        <f t="shared" si="30"/>
        <v>0.12995344158506258</v>
      </c>
      <c r="BM44" s="4">
        <f t="shared" si="31"/>
        <v>4.3979274520346917E-2</v>
      </c>
      <c r="BN44" s="4">
        <f t="shared" si="32"/>
        <v>9.9987922264705792E-2</v>
      </c>
      <c r="BO44" s="4">
        <f t="shared" si="33"/>
        <v>0.10075917972437087</v>
      </c>
      <c r="BP44" s="4">
        <f t="shared" si="34"/>
        <v>5.1237484292858015E-2</v>
      </c>
      <c r="BQ44" s="4">
        <f t="shared" si="35"/>
        <v>0.15543716006534658</v>
      </c>
      <c r="BR44" s="4">
        <f t="shared" si="36"/>
        <v>0.11993307019086272</v>
      </c>
      <c r="BT44" s="4">
        <f t="shared" si="46"/>
        <v>1.6671028633936626</v>
      </c>
      <c r="BU44" s="4">
        <f t="shared" si="47"/>
        <v>1.5114583363524492</v>
      </c>
      <c r="BV44" s="5">
        <f t="shared" si="43"/>
        <v>-2.645926040468E-2</v>
      </c>
      <c r="BW44" s="4">
        <f t="shared" si="44"/>
        <v>1.0019207521436262</v>
      </c>
      <c r="BX44" s="4">
        <f>MAX(BW$28:BW44)</f>
        <v>1.0354958255003512</v>
      </c>
      <c r="BY44" s="18">
        <f t="shared" si="37"/>
        <v>3.2424151338805815E-2</v>
      </c>
    </row>
    <row r="45" spans="1:77" x14ac:dyDescent="0.25">
      <c r="A45" s="2">
        <v>30132</v>
      </c>
      <c r="B45" s="3">
        <v>1.2116242268700001E-2</v>
      </c>
      <c r="C45" s="3">
        <v>3.7522320989300001E-2</v>
      </c>
      <c r="D45" s="3">
        <v>-3.6061472229699999E-2</v>
      </c>
      <c r="E45" s="3">
        <v>-3.5346098318299997E-2</v>
      </c>
      <c r="F45" s="3">
        <v>-3.0711716167000001E-2</v>
      </c>
      <c r="G45" s="3">
        <v>-4.63201508008E-2</v>
      </c>
      <c r="H45" s="3">
        <v>1.0019026726399999E-2</v>
      </c>
      <c r="I45" s="3">
        <v>-2.0536858445899999E-2</v>
      </c>
      <c r="J45" s="3">
        <v>7.97710088623E-3</v>
      </c>
      <c r="K45" s="3">
        <v>-2.7622672956099999E-2</v>
      </c>
      <c r="L45" s="3">
        <v>-2.5674706325300001E-2</v>
      </c>
      <c r="M45" s="3">
        <v>-4.7893750256799997E-2</v>
      </c>
      <c r="N45" s="3">
        <v>-2.9444246361100001E-2</v>
      </c>
      <c r="O45" s="3">
        <f t="shared" si="22"/>
        <v>-2.0341101938255831E-2</v>
      </c>
      <c r="P45" s="3">
        <f t="shared" si="23"/>
        <v>-8.4994275005613421E-2</v>
      </c>
      <c r="Q45" s="3"/>
      <c r="R45" s="4">
        <f t="shared" ref="R45:AC45" si="62">SIGN(SUM(C34:C44))</f>
        <v>-1</v>
      </c>
      <c r="S45" s="4">
        <f t="shared" si="62"/>
        <v>-1</v>
      </c>
      <c r="T45" s="4">
        <f t="shared" si="62"/>
        <v>-1</v>
      </c>
      <c r="U45" s="4">
        <f t="shared" si="62"/>
        <v>-1</v>
      </c>
      <c r="V45" s="4">
        <f t="shared" si="62"/>
        <v>1</v>
      </c>
      <c r="W45" s="4">
        <f t="shared" si="62"/>
        <v>-1</v>
      </c>
      <c r="X45" s="4">
        <f t="shared" si="62"/>
        <v>1</v>
      </c>
      <c r="Y45" s="4">
        <f t="shared" si="62"/>
        <v>1</v>
      </c>
      <c r="Z45" s="4">
        <f t="shared" si="62"/>
        <v>1</v>
      </c>
      <c r="AA45" s="4">
        <f t="shared" si="62"/>
        <v>-1</v>
      </c>
      <c r="AB45" s="4">
        <f t="shared" si="62"/>
        <v>-1</v>
      </c>
      <c r="AC45" s="4">
        <f t="shared" si="62"/>
        <v>-1</v>
      </c>
      <c r="AE45" s="4">
        <f t="shared" si="39"/>
        <v>-3.7522320989300001E-2</v>
      </c>
      <c r="AF45" s="4">
        <f t="shared" si="39"/>
        <v>3.6061472229699999E-2</v>
      </c>
      <c r="AG45" s="4">
        <f t="shared" si="39"/>
        <v>3.5346098318299997E-2</v>
      </c>
      <c r="AH45" s="4">
        <f t="shared" si="39"/>
        <v>3.0711716167000001E-2</v>
      </c>
      <c r="AI45" s="4">
        <f t="shared" si="39"/>
        <v>-4.63201508008E-2</v>
      </c>
      <c r="AJ45" s="4">
        <f t="shared" si="39"/>
        <v>-1.0019026726399999E-2</v>
      </c>
      <c r="AK45" s="4">
        <f t="shared" si="39"/>
        <v>-2.0536858445899999E-2</v>
      </c>
      <c r="AL45" s="4">
        <f t="shared" si="39"/>
        <v>7.97710088623E-3</v>
      </c>
      <c r="AM45" s="4">
        <f t="shared" si="39"/>
        <v>2.7622672956099999E-2</v>
      </c>
      <c r="AN45" s="4">
        <f t="shared" si="39"/>
        <v>2.5674706325300001E-2</v>
      </c>
      <c r="AO45" s="4">
        <f t="shared" si="39"/>
        <v>4.7893750256799997E-2</v>
      </c>
      <c r="AP45" s="4">
        <f t="shared" si="39"/>
        <v>2.9444246361100001E-2</v>
      </c>
      <c r="AQ45" s="4">
        <f t="shared" si="40"/>
        <v>1.05277838781775E-2</v>
      </c>
      <c r="AS45" s="4">
        <f t="shared" si="41"/>
        <v>-8.892407020452249E-2</v>
      </c>
      <c r="AT45" s="4">
        <f t="shared" si="41"/>
        <v>9.8087153918440959E-2</v>
      </c>
      <c r="AU45" s="4">
        <f t="shared" si="41"/>
        <v>7.786552596372652E-2</v>
      </c>
      <c r="AV45" s="4">
        <f t="shared" si="41"/>
        <v>0.1053493383757285</v>
      </c>
      <c r="AW45" s="4">
        <f t="shared" si="41"/>
        <v>-7.6429300617317619E-2</v>
      </c>
      <c r="AX45" s="4">
        <f t="shared" si="41"/>
        <v>-3.0838819208468368E-2</v>
      </c>
      <c r="AY45" s="4">
        <f t="shared" si="41"/>
        <v>-0.18678669595969496</v>
      </c>
      <c r="AZ45" s="4">
        <f t="shared" si="41"/>
        <v>3.1912257822946266E-2</v>
      </c>
      <c r="BA45" s="4">
        <f t="shared" si="41"/>
        <v>0.10965818908674119</v>
      </c>
      <c r="BB45" s="4">
        <f t="shared" si="41"/>
        <v>0.2004369002861352</v>
      </c>
      <c r="BC45" s="4">
        <f t="shared" si="41"/>
        <v>0.12324916445119101</v>
      </c>
      <c r="BD45" s="4">
        <f t="shared" si="41"/>
        <v>9.8202260024669183E-2</v>
      </c>
      <c r="BE45" s="4">
        <f t="shared" si="42"/>
        <v>3.8481825328297949E-2</v>
      </c>
      <c r="BG45" s="4">
        <f t="shared" si="25"/>
        <v>0.17537534533645158</v>
      </c>
      <c r="BH45" s="4">
        <f t="shared" si="26"/>
        <v>0.14687076817278502</v>
      </c>
      <c r="BI45" s="4">
        <f t="shared" si="27"/>
        <v>0.18356796197889808</v>
      </c>
      <c r="BJ45" s="4">
        <f t="shared" si="28"/>
        <v>0.11174981889568487</v>
      </c>
      <c r="BK45" s="4">
        <f t="shared" si="29"/>
        <v>0.23488063922009966</v>
      </c>
      <c r="BL45" s="4">
        <f t="shared" si="30"/>
        <v>0.13278819161564853</v>
      </c>
      <c r="BM45" s="4">
        <f t="shared" si="31"/>
        <v>3.9289548300764102E-2</v>
      </c>
      <c r="BN45" s="4">
        <f t="shared" si="32"/>
        <v>0.10018345930214975</v>
      </c>
      <c r="BO45" s="4">
        <f t="shared" si="33"/>
        <v>9.7320320125800677E-2</v>
      </c>
      <c r="BP45" s="4">
        <f t="shared" si="34"/>
        <v>5.0879026995031142E-2</v>
      </c>
      <c r="BQ45" s="4">
        <f t="shared" si="35"/>
        <v>0.15406394374095467</v>
      </c>
      <c r="BR45" s="4">
        <f t="shared" si="36"/>
        <v>0.11866134265426682</v>
      </c>
      <c r="BT45" s="4">
        <f t="shared" si="46"/>
        <v>1.742803723432278</v>
      </c>
      <c r="BU45" s="4">
        <f t="shared" si="47"/>
        <v>1.5879352074252564</v>
      </c>
      <c r="BV45" s="5">
        <f t="shared" si="43"/>
        <v>-5.0376531466000008E-3</v>
      </c>
      <c r="BW45" s="4">
        <f t="shared" si="44"/>
        <v>1.0090129374809562</v>
      </c>
      <c r="BX45" s="4">
        <f>MAX(BW$28:BW45)</f>
        <v>1.0354958255003512</v>
      </c>
      <c r="BY45" s="18">
        <f t="shared" si="37"/>
        <v>2.5575079461666105E-2</v>
      </c>
    </row>
    <row r="46" spans="1:77" x14ac:dyDescent="0.25">
      <c r="A46" s="2">
        <v>30162</v>
      </c>
      <c r="B46" s="3">
        <v>1.1470824910700001E-2</v>
      </c>
      <c r="C46" s="3">
        <v>-4.3548788990800001E-3</v>
      </c>
      <c r="D46" s="3">
        <v>-7.5284659710700003E-2</v>
      </c>
      <c r="E46" s="3">
        <v>6.9977361054500004E-2</v>
      </c>
      <c r="F46" s="3">
        <v>-5.47414745603E-4</v>
      </c>
      <c r="G46" s="3">
        <v>2.8158480314399999E-2</v>
      </c>
      <c r="H46" s="3">
        <v>-3.7941009836699999E-2</v>
      </c>
      <c r="I46" s="3">
        <v>6.8827522160099996E-3</v>
      </c>
      <c r="J46" s="3">
        <v>-7.5095237372700002E-4</v>
      </c>
      <c r="K46" s="3">
        <v>2.91911246422E-2</v>
      </c>
      <c r="L46" s="3">
        <v>-2.63623267007E-2</v>
      </c>
      <c r="M46" s="3">
        <v>-1.54392687492E-2</v>
      </c>
      <c r="N46" s="3">
        <v>-2.4208635411299998E-3</v>
      </c>
      <c r="O46" s="3">
        <f t="shared" si="22"/>
        <v>-2.4076380274774996E-3</v>
      </c>
      <c r="P46" s="3">
        <f t="shared" si="23"/>
        <v>1.523000715284306E-2</v>
      </c>
      <c r="Q46" s="3"/>
      <c r="R46" s="4">
        <f t="shared" ref="R46:AC46" si="63">SIGN(SUM(C35:C45))</f>
        <v>-1</v>
      </c>
      <c r="S46" s="4">
        <f t="shared" si="63"/>
        <v>-1</v>
      </c>
      <c r="T46" s="4">
        <f t="shared" si="63"/>
        <v>-1</v>
      </c>
      <c r="U46" s="4">
        <f t="shared" si="63"/>
        <v>-1</v>
      </c>
      <c r="V46" s="4">
        <f t="shared" si="63"/>
        <v>-1</v>
      </c>
      <c r="W46" s="4">
        <f t="shared" si="63"/>
        <v>-1</v>
      </c>
      <c r="X46" s="4">
        <f t="shared" si="63"/>
        <v>1</v>
      </c>
      <c r="Y46" s="4">
        <f t="shared" si="63"/>
        <v>1</v>
      </c>
      <c r="Z46" s="4">
        <f t="shared" si="63"/>
        <v>1</v>
      </c>
      <c r="AA46" s="4">
        <f t="shared" si="63"/>
        <v>-1</v>
      </c>
      <c r="AB46" s="4">
        <f t="shared" si="63"/>
        <v>-1</v>
      </c>
      <c r="AC46" s="4">
        <f t="shared" si="63"/>
        <v>-1</v>
      </c>
      <c r="AE46" s="4">
        <f t="shared" si="39"/>
        <v>4.3548788990800001E-3</v>
      </c>
      <c r="AF46" s="4">
        <f t="shared" si="39"/>
        <v>7.5284659710700003E-2</v>
      </c>
      <c r="AG46" s="4">
        <f t="shared" si="39"/>
        <v>-6.9977361054500004E-2</v>
      </c>
      <c r="AH46" s="4">
        <f t="shared" si="39"/>
        <v>5.47414745603E-4</v>
      </c>
      <c r="AI46" s="4">
        <f t="shared" si="39"/>
        <v>2.8158480314399999E-2</v>
      </c>
      <c r="AJ46" s="4">
        <f t="shared" si="39"/>
        <v>3.7941009836699999E-2</v>
      </c>
      <c r="AK46" s="4">
        <f t="shared" si="39"/>
        <v>6.8827522160099996E-3</v>
      </c>
      <c r="AL46" s="4">
        <f t="shared" si="39"/>
        <v>-7.5095237372700002E-4</v>
      </c>
      <c r="AM46" s="4">
        <f t="shared" si="39"/>
        <v>2.91911246422E-2</v>
      </c>
      <c r="AN46" s="4">
        <f t="shared" si="39"/>
        <v>2.63623267007E-2</v>
      </c>
      <c r="AO46" s="4">
        <f t="shared" si="39"/>
        <v>1.54392687492E-2</v>
      </c>
      <c r="AP46" s="4">
        <f t="shared" si="39"/>
        <v>2.4208635411299998E-3</v>
      </c>
      <c r="AQ46" s="4">
        <f t="shared" si="40"/>
        <v>1.2987872160624666E-2</v>
      </c>
      <c r="AS46" s="4">
        <f t="shared" si="41"/>
        <v>9.9327049437315483E-3</v>
      </c>
      <c r="AT46" s="4">
        <f t="shared" si="41"/>
        <v>0.20503647021749605</v>
      </c>
      <c r="AU46" s="4">
        <f t="shared" si="41"/>
        <v>-0.15248273238996726</v>
      </c>
      <c r="AV46" s="4">
        <f t="shared" si="41"/>
        <v>1.9594295579628469E-3</v>
      </c>
      <c r="AW46" s="4">
        <f t="shared" si="41"/>
        <v>4.7953684744554061E-2</v>
      </c>
      <c r="AX46" s="4">
        <f t="shared" si="41"/>
        <v>0.1142903126402056</v>
      </c>
      <c r="AY46" s="4">
        <f t="shared" si="41"/>
        <v>7.0072093100404978E-2</v>
      </c>
      <c r="AZ46" s="4">
        <f t="shared" si="41"/>
        <v>-2.998308818473335E-3</v>
      </c>
      <c r="BA46" s="4">
        <f t="shared" si="41"/>
        <v>0.1199795668755147</v>
      </c>
      <c r="BB46" s="4">
        <f t="shared" si="41"/>
        <v>0.20725495952015396</v>
      </c>
      <c r="BC46" s="4">
        <f t="shared" si="41"/>
        <v>4.0085352547276888E-2</v>
      </c>
      <c r="BD46" s="4">
        <f t="shared" si="41"/>
        <v>8.1605803102479911E-3</v>
      </c>
      <c r="BE46" s="4">
        <f t="shared" si="42"/>
        <v>5.5770342770759006E-2</v>
      </c>
      <c r="BG46" s="4">
        <f t="shared" si="25"/>
        <v>0.16235481007199945</v>
      </c>
      <c r="BH46" s="4">
        <f t="shared" si="26"/>
        <v>0.1432202219178802</v>
      </c>
      <c r="BI46" s="4">
        <f t="shared" si="27"/>
        <v>0.15582265347099061</v>
      </c>
      <c r="BJ46" s="4">
        <f t="shared" si="28"/>
        <v>9.3009524501670326E-2</v>
      </c>
      <c r="BK46" s="4">
        <f t="shared" si="29"/>
        <v>0.24009841932226164</v>
      </c>
      <c r="BL46" s="4">
        <f t="shared" si="30"/>
        <v>0.13620195722557524</v>
      </c>
      <c r="BM46" s="4">
        <f t="shared" si="31"/>
        <v>4.6389962920002123E-2</v>
      </c>
      <c r="BN46" s="4">
        <f t="shared" si="32"/>
        <v>7.9070946234567868E-2</v>
      </c>
      <c r="BO46" s="4">
        <f t="shared" si="33"/>
        <v>9.9892819422272086E-2</v>
      </c>
      <c r="BP46" s="4">
        <f t="shared" si="34"/>
        <v>5.1987127356134304E-2</v>
      </c>
      <c r="BQ46" s="4">
        <f t="shared" si="35"/>
        <v>0.15790776729100509</v>
      </c>
      <c r="BR46" s="4">
        <f t="shared" si="36"/>
        <v>0.10633722843830819</v>
      </c>
      <c r="BT46" s="4">
        <f t="shared" si="46"/>
        <v>1.8343755806904256</v>
      </c>
      <c r="BU46" s="4">
        <f t="shared" si="47"/>
        <v>1.6947098249750305</v>
      </c>
      <c r="BV46" s="5">
        <f t="shared" si="43"/>
        <v>-1.1088156045139996E-2</v>
      </c>
      <c r="BW46" s="4">
        <f t="shared" si="44"/>
        <v>1.0093990553170773</v>
      </c>
      <c r="BX46" s="4">
        <f>MAX(BW$28:BW46)</f>
        <v>1.0354958255003512</v>
      </c>
      <c r="BY46" s="18">
        <f t="shared" si="37"/>
        <v>2.5202197382750424E-2</v>
      </c>
    </row>
    <row r="47" spans="1:77" x14ac:dyDescent="0.25">
      <c r="A47" s="2">
        <v>30194</v>
      </c>
      <c r="B47" s="3">
        <v>9.9818710083499993E-3</v>
      </c>
      <c r="C47" s="3">
        <v>-6.2729939172599999E-3</v>
      </c>
      <c r="D47" s="3">
        <v>-9.2954650203400005E-2</v>
      </c>
      <c r="E47" s="3">
        <v>0.177250367267</v>
      </c>
      <c r="F47" s="3">
        <v>-1.3337593972500001E-2</v>
      </c>
      <c r="G47" s="3">
        <v>2.2746603714099999E-2</v>
      </c>
      <c r="H47" s="3">
        <v>0.107047861058</v>
      </c>
      <c r="I47" s="3">
        <v>1.32341519437E-2</v>
      </c>
      <c r="J47" s="3">
        <v>5.1038635950699997E-2</v>
      </c>
      <c r="K47" s="3">
        <v>3.4271123328800002E-2</v>
      </c>
      <c r="L47" s="3">
        <v>-2.3920696374199999E-2</v>
      </c>
      <c r="M47" s="3">
        <v>-1.7236732019000001E-2</v>
      </c>
      <c r="N47" s="3">
        <v>-1.4959117569100001E-2</v>
      </c>
      <c r="O47" s="3">
        <f t="shared" si="22"/>
        <v>1.9742246600569998E-2</v>
      </c>
      <c r="P47" s="3">
        <f t="shared" si="23"/>
        <v>0.10404141922494406</v>
      </c>
      <c r="Q47" s="3"/>
      <c r="R47" s="4">
        <f t="shared" ref="R47:AC47" si="64">SIGN(SUM(C36:C46))</f>
        <v>-1</v>
      </c>
      <c r="S47" s="4">
        <f t="shared" si="64"/>
        <v>-1</v>
      </c>
      <c r="T47" s="4">
        <f t="shared" si="64"/>
        <v>-1</v>
      </c>
      <c r="U47" s="4">
        <f t="shared" si="64"/>
        <v>-1</v>
      </c>
      <c r="V47" s="4">
        <f t="shared" si="64"/>
        <v>-1</v>
      </c>
      <c r="W47" s="4">
        <f t="shared" si="64"/>
        <v>-1</v>
      </c>
      <c r="X47" s="4">
        <f t="shared" si="64"/>
        <v>1</v>
      </c>
      <c r="Y47" s="4">
        <f t="shared" si="64"/>
        <v>1</v>
      </c>
      <c r="Z47" s="4">
        <f t="shared" si="64"/>
        <v>1</v>
      </c>
      <c r="AA47" s="4">
        <f t="shared" si="64"/>
        <v>-1</v>
      </c>
      <c r="AB47" s="4">
        <f t="shared" si="64"/>
        <v>-1</v>
      </c>
      <c r="AC47" s="4">
        <f t="shared" si="64"/>
        <v>-1</v>
      </c>
      <c r="AE47" s="4">
        <f t="shared" si="39"/>
        <v>6.2729939172599999E-3</v>
      </c>
      <c r="AF47" s="4">
        <f t="shared" si="39"/>
        <v>9.2954650203400005E-2</v>
      </c>
      <c r="AG47" s="4">
        <f t="shared" si="39"/>
        <v>-0.177250367267</v>
      </c>
      <c r="AH47" s="4">
        <f t="shared" si="39"/>
        <v>1.3337593972500001E-2</v>
      </c>
      <c r="AI47" s="4">
        <f t="shared" si="39"/>
        <v>-2.2746603714099999E-2</v>
      </c>
      <c r="AJ47" s="4">
        <f t="shared" si="39"/>
        <v>-0.107047861058</v>
      </c>
      <c r="AK47" s="4">
        <f t="shared" si="39"/>
        <v>1.32341519437E-2</v>
      </c>
      <c r="AL47" s="4">
        <f t="shared" si="39"/>
        <v>5.1038635950699997E-2</v>
      </c>
      <c r="AM47" s="4">
        <f t="shared" si="39"/>
        <v>3.4271123328800002E-2</v>
      </c>
      <c r="AN47" s="4">
        <f t="shared" si="39"/>
        <v>2.3920696374199999E-2</v>
      </c>
      <c r="AO47" s="4">
        <f t="shared" si="39"/>
        <v>1.7236732019000001E-2</v>
      </c>
      <c r="AP47" s="4">
        <f t="shared" si="39"/>
        <v>1.4959117569100001E-2</v>
      </c>
      <c r="AQ47" s="4">
        <f t="shared" si="40"/>
        <v>-3.3182613967033341E-3</v>
      </c>
      <c r="AS47" s="4">
        <f t="shared" si="41"/>
        <v>1.545502449721845E-2</v>
      </c>
      <c r="AT47" s="4">
        <f t="shared" si="41"/>
        <v>0.25961319975247205</v>
      </c>
      <c r="AU47" s="4">
        <f t="shared" si="41"/>
        <v>-0.45500538803235974</v>
      </c>
      <c r="AV47" s="4">
        <f t="shared" si="41"/>
        <v>5.7360121101406022E-2</v>
      </c>
      <c r="AW47" s="4">
        <f t="shared" si="41"/>
        <v>-3.7895465998165297E-2</v>
      </c>
      <c r="AX47" s="4">
        <f t="shared" si="41"/>
        <v>-0.31437980257716641</v>
      </c>
      <c r="AY47" s="4">
        <f t="shared" si="41"/>
        <v>0.1141122010942051</v>
      </c>
      <c r="AZ47" s="4">
        <f t="shared" si="41"/>
        <v>0.2581916032687474</v>
      </c>
      <c r="BA47" s="4">
        <f t="shared" si="41"/>
        <v>0.13723157891430551</v>
      </c>
      <c r="BB47" s="4">
        <f t="shared" si="41"/>
        <v>0.18405091868479584</v>
      </c>
      <c r="BC47" s="4">
        <f t="shared" si="41"/>
        <v>4.3662784458815815E-2</v>
      </c>
      <c r="BD47" s="4">
        <f t="shared" si="41"/>
        <v>5.6270481331111885E-2</v>
      </c>
      <c r="BE47" s="4">
        <f t="shared" si="42"/>
        <v>2.655560470794889E-2</v>
      </c>
      <c r="BG47" s="4">
        <f t="shared" si="25"/>
        <v>0.14588199732683507</v>
      </c>
      <c r="BH47" s="4">
        <f t="shared" si="26"/>
        <v>0.14104131002244025</v>
      </c>
      <c r="BI47" s="4">
        <f t="shared" si="27"/>
        <v>0.18461825566474602</v>
      </c>
      <c r="BJ47" s="4">
        <f t="shared" si="28"/>
        <v>9.3277475987688693E-2</v>
      </c>
      <c r="BK47" s="4">
        <f t="shared" si="29"/>
        <v>0.2417510098751095</v>
      </c>
      <c r="BL47" s="4">
        <f t="shared" si="30"/>
        <v>0.13705031415525937</v>
      </c>
      <c r="BM47" s="4">
        <f t="shared" si="31"/>
        <v>4.5094882600159883E-2</v>
      </c>
      <c r="BN47" s="4">
        <f t="shared" si="32"/>
        <v>7.7991912230411395E-2</v>
      </c>
      <c r="BO47" s="4">
        <f t="shared" si="33"/>
        <v>9.8939895440651696E-2</v>
      </c>
      <c r="BP47" s="4">
        <f t="shared" si="34"/>
        <v>5.4740363356828921E-2</v>
      </c>
      <c r="BQ47" s="4">
        <f t="shared" si="35"/>
        <v>0.14889919521436945</v>
      </c>
      <c r="BR47" s="4">
        <f t="shared" si="36"/>
        <v>9.808290555856608E-2</v>
      </c>
      <c r="BT47" s="4">
        <f t="shared" si="46"/>
        <v>1.8334371392406299</v>
      </c>
      <c r="BU47" s="4">
        <f t="shared" si="47"/>
        <v>1.7566302440512287</v>
      </c>
      <c r="BV47" s="5">
        <f t="shared" si="43"/>
        <v>7.7937165966319999E-2</v>
      </c>
      <c r="BW47" s="4">
        <f t="shared" si="44"/>
        <v>1.0981444481836962</v>
      </c>
      <c r="BX47" s="4">
        <f>MAX(BW$28:BW47)</f>
        <v>1.0981444481836962</v>
      </c>
      <c r="BY47" s="18">
        <f t="shared" si="37"/>
        <v>0</v>
      </c>
    </row>
    <row r="48" spans="1:77" x14ac:dyDescent="0.25">
      <c r="A48" s="2">
        <v>30224</v>
      </c>
      <c r="B48" s="3">
        <v>9.4004271091799995E-3</v>
      </c>
      <c r="C48" s="3">
        <v>-3.5615400444600001E-2</v>
      </c>
      <c r="D48" s="3">
        <v>-3.53237908988E-2</v>
      </c>
      <c r="E48" s="3">
        <v>-3.53772154598E-2</v>
      </c>
      <c r="F48" s="3">
        <v>5.0847505192E-2</v>
      </c>
      <c r="G48" s="3">
        <v>5.33356743003E-2</v>
      </c>
      <c r="H48" s="3">
        <v>1.04905310261E-3</v>
      </c>
      <c r="I48" s="3">
        <v>8.6435156152200009E-3</v>
      </c>
      <c r="J48" s="3">
        <v>1.7713661414E-2</v>
      </c>
      <c r="K48" s="3">
        <v>3.1406237598799999E-2</v>
      </c>
      <c r="L48" s="3">
        <v>-1.4005307576300001E-2</v>
      </c>
      <c r="M48" s="3">
        <v>-3.4440272979100003E-2</v>
      </c>
      <c r="N48" s="3">
        <v>-1.3599879317E-2</v>
      </c>
      <c r="O48" s="3">
        <f t="shared" si="22"/>
        <v>-4.4718495438916773E-4</v>
      </c>
      <c r="P48" s="3">
        <f t="shared" si="23"/>
        <v>2.7518616439891945E-2</v>
      </c>
      <c r="Q48" s="3"/>
      <c r="R48" s="4">
        <f t="shared" ref="R48:AC48" si="65">SIGN(SUM(C37:C47))</f>
        <v>-1</v>
      </c>
      <c r="S48" s="4">
        <f t="shared" si="65"/>
        <v>-1</v>
      </c>
      <c r="T48" s="4">
        <f t="shared" si="65"/>
        <v>-1</v>
      </c>
      <c r="U48" s="4">
        <f t="shared" si="65"/>
        <v>-1</v>
      </c>
      <c r="V48" s="4">
        <f t="shared" si="65"/>
        <v>1</v>
      </c>
      <c r="W48" s="4">
        <f t="shared" si="65"/>
        <v>-1</v>
      </c>
      <c r="X48" s="4">
        <f t="shared" si="65"/>
        <v>1</v>
      </c>
      <c r="Y48" s="4">
        <f t="shared" si="65"/>
        <v>1</v>
      </c>
      <c r="Z48" s="4">
        <f t="shared" si="65"/>
        <v>1</v>
      </c>
      <c r="AA48" s="4">
        <f t="shared" si="65"/>
        <v>-1</v>
      </c>
      <c r="AB48" s="4">
        <f t="shared" si="65"/>
        <v>-1</v>
      </c>
      <c r="AC48" s="4">
        <f t="shared" si="65"/>
        <v>-1</v>
      </c>
      <c r="AE48" s="4">
        <f t="shared" si="39"/>
        <v>3.5615400444600001E-2</v>
      </c>
      <c r="AF48" s="4">
        <f t="shared" si="39"/>
        <v>3.53237908988E-2</v>
      </c>
      <c r="AG48" s="4">
        <f t="shared" si="39"/>
        <v>3.53772154598E-2</v>
      </c>
      <c r="AH48" s="4">
        <f t="shared" si="39"/>
        <v>-5.0847505192E-2</v>
      </c>
      <c r="AI48" s="4">
        <f t="shared" si="39"/>
        <v>-5.33356743003E-2</v>
      </c>
      <c r="AJ48" s="4">
        <f t="shared" si="39"/>
        <v>-1.04905310261E-3</v>
      </c>
      <c r="AK48" s="4">
        <f t="shared" si="39"/>
        <v>8.6435156152200009E-3</v>
      </c>
      <c r="AL48" s="4">
        <f t="shared" si="39"/>
        <v>1.7713661414E-2</v>
      </c>
      <c r="AM48" s="4">
        <f t="shared" si="39"/>
        <v>3.1406237598799999E-2</v>
      </c>
      <c r="AN48" s="4">
        <f t="shared" si="39"/>
        <v>1.4005307576300001E-2</v>
      </c>
      <c r="AO48" s="4">
        <f t="shared" si="39"/>
        <v>3.4440272979100003E-2</v>
      </c>
      <c r="AP48" s="4">
        <f t="shared" si="39"/>
        <v>1.3599879317E-2</v>
      </c>
      <c r="AQ48" s="4">
        <f t="shared" si="40"/>
        <v>1.0074420725725834E-2</v>
      </c>
      <c r="AS48" s="4">
        <f t="shared" si="41"/>
        <v>9.7655368303758552E-2</v>
      </c>
      <c r="AT48" s="4">
        <f t="shared" si="41"/>
        <v>0.10017998526298386</v>
      </c>
      <c r="AU48" s="4">
        <f t="shared" si="41"/>
        <v>7.6649441481112413E-2</v>
      </c>
      <c r="AV48" s="4">
        <f t="shared" si="41"/>
        <v>-0.21804837514561889</v>
      </c>
      <c r="AW48" s="4">
        <f t="shared" si="41"/>
        <v>-8.824893733077456E-2</v>
      </c>
      <c r="AX48" s="4">
        <f t="shared" si="41"/>
        <v>-3.0618042988841765E-3</v>
      </c>
      <c r="AY48" s="4">
        <f t="shared" si="41"/>
        <v>7.6669591907879642E-2</v>
      </c>
      <c r="AZ48" s="4">
        <f t="shared" si="41"/>
        <v>9.0848709346520728E-2</v>
      </c>
      <c r="BA48" s="4">
        <f t="shared" si="41"/>
        <v>0.12697097549547656</v>
      </c>
      <c r="BB48" s="4">
        <f t="shared" si="41"/>
        <v>0.10233989485970646</v>
      </c>
      <c r="BC48" s="4">
        <f t="shared" si="41"/>
        <v>9.2519702150213809E-2</v>
      </c>
      <c r="BD48" s="4">
        <f t="shared" si="41"/>
        <v>5.5462791358191994E-2</v>
      </c>
      <c r="BE48" s="4">
        <f t="shared" si="42"/>
        <v>4.2494778615880531E-2</v>
      </c>
      <c r="BG48" s="4">
        <f t="shared" si="25"/>
        <v>0.14312898692355269</v>
      </c>
      <c r="BH48" s="4">
        <f t="shared" si="26"/>
        <v>0.13162935332018175</v>
      </c>
      <c r="BI48" s="4">
        <f t="shared" si="27"/>
        <v>0.26719270877975482</v>
      </c>
      <c r="BJ48" s="4">
        <f t="shared" si="28"/>
        <v>9.1221892441997632E-2</v>
      </c>
      <c r="BK48" s="4">
        <f t="shared" si="29"/>
        <v>0.23895866026327273</v>
      </c>
      <c r="BL48" s="4">
        <f t="shared" si="30"/>
        <v>0.17522723208190133</v>
      </c>
      <c r="BM48" s="4">
        <f t="shared" si="31"/>
        <v>4.2098505970563221E-2</v>
      </c>
      <c r="BN48" s="4">
        <f t="shared" si="32"/>
        <v>8.6989999307170093E-2</v>
      </c>
      <c r="BO48" s="4">
        <f t="shared" si="33"/>
        <v>9.6819510106013446E-2</v>
      </c>
      <c r="BP48" s="4">
        <f t="shared" si="34"/>
        <v>5.2704963400332983E-2</v>
      </c>
      <c r="BQ48" s="4">
        <f t="shared" si="35"/>
        <v>0.14092528147938788</v>
      </c>
      <c r="BR48" s="4">
        <f t="shared" si="36"/>
        <v>9.8341654907398074E-2</v>
      </c>
      <c r="BT48" s="4">
        <f t="shared" si="46"/>
        <v>1.9090831605291851</v>
      </c>
      <c r="BU48" s="4">
        <f t="shared" si="47"/>
        <v>1.8477909319491306</v>
      </c>
      <c r="BV48" s="5">
        <f t="shared" si="43"/>
        <v>1.3191926901086001E-2</v>
      </c>
      <c r="BW48" s="4">
        <f t="shared" si="44"/>
        <v>1.1229541163114707</v>
      </c>
      <c r="BX48" s="4">
        <f>MAX(BW$28:BW48)</f>
        <v>1.1229541163114707</v>
      </c>
      <c r="BY48" s="18">
        <f t="shared" si="37"/>
        <v>0</v>
      </c>
    </row>
    <row r="49" spans="1:77" x14ac:dyDescent="0.25">
      <c r="A49" s="2">
        <v>30253</v>
      </c>
      <c r="B49" s="3">
        <v>8.1835860279100003E-3</v>
      </c>
      <c r="C49" s="3">
        <v>4.1445651918699998E-2</v>
      </c>
      <c r="D49" s="3">
        <v>-3.2491546571E-2</v>
      </c>
      <c r="E49" s="3">
        <v>4.3332505254800001E-2</v>
      </c>
      <c r="F49" s="3">
        <v>-1.1870552802899999E-2</v>
      </c>
      <c r="G49" s="3">
        <v>2.3042054734700002E-2</v>
      </c>
      <c r="H49" s="3">
        <v>0.127351408261</v>
      </c>
      <c r="I49" s="3">
        <v>1.1338976571099999E-2</v>
      </c>
      <c r="J49" s="3">
        <v>4.0932634755200002E-2</v>
      </c>
      <c r="K49" s="3">
        <v>3.5226116244699998E-2</v>
      </c>
      <c r="L49" s="3">
        <v>-1.12473398244E-2</v>
      </c>
      <c r="M49" s="3">
        <v>-3.5245799458300003E-2</v>
      </c>
      <c r="N49" s="3">
        <v>-1.1206792245299999E-2</v>
      </c>
      <c r="O49" s="3">
        <f t="shared" si="22"/>
        <v>1.8383943069858331E-2</v>
      </c>
      <c r="P49" s="3">
        <f t="shared" si="23"/>
        <v>8.849738597881969E-2</v>
      </c>
      <c r="Q49" s="3"/>
      <c r="R49" s="4">
        <f t="shared" ref="R49:AC49" si="66">SIGN(SUM(C38:C48))</f>
        <v>-1</v>
      </c>
      <c r="S49" s="4">
        <f t="shared" si="66"/>
        <v>-1</v>
      </c>
      <c r="T49" s="4">
        <f t="shared" si="66"/>
        <v>-1</v>
      </c>
      <c r="U49" s="4">
        <f t="shared" si="66"/>
        <v>1</v>
      </c>
      <c r="V49" s="4">
        <f t="shared" si="66"/>
        <v>1</v>
      </c>
      <c r="W49" s="4">
        <f t="shared" si="66"/>
        <v>-1</v>
      </c>
      <c r="X49" s="4">
        <f t="shared" si="66"/>
        <v>1</v>
      </c>
      <c r="Y49" s="4">
        <f t="shared" si="66"/>
        <v>1</v>
      </c>
      <c r="Z49" s="4">
        <f t="shared" si="66"/>
        <v>1</v>
      </c>
      <c r="AA49" s="4">
        <f t="shared" si="66"/>
        <v>-1</v>
      </c>
      <c r="AB49" s="4">
        <f t="shared" si="66"/>
        <v>-1</v>
      </c>
      <c r="AC49" s="4">
        <f t="shared" si="66"/>
        <v>-1</v>
      </c>
      <c r="AE49" s="4">
        <f t="shared" si="39"/>
        <v>-4.1445651918699998E-2</v>
      </c>
      <c r="AF49" s="4">
        <f t="shared" si="39"/>
        <v>3.2491546571E-2</v>
      </c>
      <c r="AG49" s="4">
        <f t="shared" si="39"/>
        <v>-4.3332505254800001E-2</v>
      </c>
      <c r="AH49" s="4">
        <f t="shared" si="39"/>
        <v>1.1870552802899999E-2</v>
      </c>
      <c r="AI49" s="4">
        <f t="shared" si="39"/>
        <v>2.3042054734700002E-2</v>
      </c>
      <c r="AJ49" s="4">
        <f t="shared" si="39"/>
        <v>-0.127351408261</v>
      </c>
      <c r="AK49" s="4">
        <f t="shared" si="39"/>
        <v>1.1338976571099999E-2</v>
      </c>
      <c r="AL49" s="4">
        <f t="shared" si="39"/>
        <v>4.0932634755200002E-2</v>
      </c>
      <c r="AM49" s="4">
        <f t="shared" si="39"/>
        <v>3.5226116244699998E-2</v>
      </c>
      <c r="AN49" s="4">
        <f t="shared" si="39"/>
        <v>1.12473398244E-2</v>
      </c>
      <c r="AO49" s="4">
        <f t="shared" si="39"/>
        <v>3.5245799458300003E-2</v>
      </c>
      <c r="AP49" s="4">
        <f t="shared" si="39"/>
        <v>1.1206792245299999E-2</v>
      </c>
      <c r="AQ49" s="4">
        <f t="shared" si="40"/>
        <v>3.935398109166776E-5</v>
      </c>
      <c r="AS49" s="4">
        <f t="shared" si="41"/>
        <v>-0.11582741640122622</v>
      </c>
      <c r="AT49" s="4">
        <f t="shared" si="41"/>
        <v>9.8736477089470934E-2</v>
      </c>
      <c r="AU49" s="4">
        <f t="shared" si="41"/>
        <v>-6.4870790004256731E-2</v>
      </c>
      <c r="AV49" s="4">
        <f t="shared" si="41"/>
        <v>5.2051333227701897E-2</v>
      </c>
      <c r="AW49" s="4">
        <f t="shared" si="41"/>
        <v>3.8570779915343377E-2</v>
      </c>
      <c r="AX49" s="4">
        <f t="shared" si="41"/>
        <v>-0.29071145334642018</v>
      </c>
      <c r="AY49" s="4">
        <f t="shared" si="41"/>
        <v>0.10773756749494737</v>
      </c>
      <c r="AZ49" s="4">
        <f t="shared" si="41"/>
        <v>0.18821765757538597</v>
      </c>
      <c r="BA49" s="4">
        <f t="shared" si="41"/>
        <v>0.14553313151916936</v>
      </c>
      <c r="BB49" s="4">
        <f t="shared" si="41"/>
        <v>8.5360763759330799E-2</v>
      </c>
      <c r="BC49" s="4">
        <f t="shared" si="41"/>
        <v>0.10004109720640907</v>
      </c>
      <c r="BD49" s="4">
        <f t="shared" si="41"/>
        <v>4.5583093983328653E-2</v>
      </c>
      <c r="BE49" s="4">
        <f t="shared" si="42"/>
        <v>3.2535186834932027E-2</v>
      </c>
      <c r="BG49" s="4">
        <f t="shared" si="25"/>
        <v>0.13027753845202963</v>
      </c>
      <c r="BH49" s="4">
        <f t="shared" si="26"/>
        <v>0.12913873960054892</v>
      </c>
      <c r="BI49" s="4">
        <f t="shared" si="27"/>
        <v>0.26766374198087245</v>
      </c>
      <c r="BJ49" s="4">
        <f t="shared" si="28"/>
        <v>8.7078614100327037E-2</v>
      </c>
      <c r="BK49" s="4">
        <f t="shared" si="29"/>
        <v>0.15271394454259643</v>
      </c>
      <c r="BL49" s="4">
        <f t="shared" si="30"/>
        <v>0.16440537683322681</v>
      </c>
      <c r="BM49" s="4">
        <f t="shared" si="31"/>
        <v>4.2090665057583458E-2</v>
      </c>
      <c r="BN49" s="4">
        <f t="shared" si="32"/>
        <v>7.3366593155906545E-2</v>
      </c>
      <c r="BO49" s="4">
        <f t="shared" si="33"/>
        <v>9.5373504666761269E-2</v>
      </c>
      <c r="BP49" s="4">
        <f t="shared" si="34"/>
        <v>5.2343889949235695E-2</v>
      </c>
      <c r="BQ49" s="4">
        <f t="shared" si="35"/>
        <v>0.14215886184057577</v>
      </c>
      <c r="BR49" s="4">
        <f t="shared" si="36"/>
        <v>9.6935409972653458E-2</v>
      </c>
      <c r="BT49" s="4">
        <f t="shared" si="46"/>
        <v>1.9249438931796703</v>
      </c>
      <c r="BU49" s="4">
        <f t="shared" si="47"/>
        <v>1.9230307112051863</v>
      </c>
      <c r="BV49" s="5">
        <f t="shared" si="43"/>
        <v>9.0501291454479993E-2</v>
      </c>
      <c r="BW49" s="4">
        <f t="shared" si="44"/>
        <v>1.2337727056980139</v>
      </c>
      <c r="BX49" s="4">
        <f>MAX(BW$28:BW49)</f>
        <v>1.2337727056980139</v>
      </c>
      <c r="BY49" s="18">
        <f t="shared" si="37"/>
        <v>0</v>
      </c>
    </row>
    <row r="50" spans="1:77" x14ac:dyDescent="0.25">
      <c r="A50" s="2">
        <v>30285</v>
      </c>
      <c r="B50" s="3">
        <v>8.4380210287999993E-3</v>
      </c>
      <c r="C50" s="3">
        <v>1.4441267798499999E-2</v>
      </c>
      <c r="D50" s="3">
        <v>7.1024619934500002E-2</v>
      </c>
      <c r="E50" s="3">
        <v>4.5258052299199998E-2</v>
      </c>
      <c r="F50" s="3">
        <v>1.8801482651300001E-2</v>
      </c>
      <c r="G50" s="3">
        <v>4.1874471748099999E-4</v>
      </c>
      <c r="H50" s="3">
        <v>3.0384438117899999E-2</v>
      </c>
      <c r="I50" s="3">
        <v>3.0921754229099999E-3</v>
      </c>
      <c r="J50" s="3">
        <v>-2.7089243049200001E-2</v>
      </c>
      <c r="K50" s="3">
        <v>-4.7829300151499997E-3</v>
      </c>
      <c r="L50" s="3">
        <v>2.5130152479400002E-2</v>
      </c>
      <c r="M50" s="3">
        <v>9.8007543403399996E-2</v>
      </c>
      <c r="N50" s="3">
        <v>-3.7057087362000002E-2</v>
      </c>
      <c r="O50" s="3">
        <f t="shared" si="22"/>
        <v>1.9802434699853416E-2</v>
      </c>
      <c r="P50" s="3">
        <f t="shared" si="23"/>
        <v>3.4951535441032619E-2</v>
      </c>
      <c r="Q50" s="3"/>
      <c r="R50" s="4">
        <f t="shared" ref="R50:AC50" si="67">SIGN(SUM(C39:C49))</f>
        <v>-1</v>
      </c>
      <c r="S50" s="4">
        <f t="shared" si="67"/>
        <v>-1</v>
      </c>
      <c r="T50" s="4">
        <f t="shared" si="67"/>
        <v>-1</v>
      </c>
      <c r="U50" s="4">
        <f t="shared" si="67"/>
        <v>-1</v>
      </c>
      <c r="V50" s="4">
        <f t="shared" si="67"/>
        <v>1</v>
      </c>
      <c r="W50" s="4">
        <f t="shared" si="67"/>
        <v>1</v>
      </c>
      <c r="X50" s="4">
        <f t="shared" si="67"/>
        <v>1</v>
      </c>
      <c r="Y50" s="4">
        <f t="shared" si="67"/>
        <v>1</v>
      </c>
      <c r="Z50" s="4">
        <f t="shared" si="67"/>
        <v>1</v>
      </c>
      <c r="AA50" s="4">
        <f t="shared" si="67"/>
        <v>-1</v>
      </c>
      <c r="AB50" s="4">
        <f t="shared" si="67"/>
        <v>-1</v>
      </c>
      <c r="AC50" s="4">
        <f t="shared" si="67"/>
        <v>-1</v>
      </c>
      <c r="AE50" s="4">
        <f t="shared" si="39"/>
        <v>-1.4441267798499999E-2</v>
      </c>
      <c r="AF50" s="4">
        <f t="shared" si="39"/>
        <v>-7.1024619934500002E-2</v>
      </c>
      <c r="AG50" s="4">
        <f t="shared" si="39"/>
        <v>-4.5258052299199998E-2</v>
      </c>
      <c r="AH50" s="4">
        <f t="shared" ref="AH50:AP78" si="68">U49*F50</f>
        <v>1.8801482651300001E-2</v>
      </c>
      <c r="AI50" s="4">
        <f t="shared" si="68"/>
        <v>4.1874471748099999E-4</v>
      </c>
      <c r="AJ50" s="4">
        <f t="shared" si="68"/>
        <v>-3.0384438117899999E-2</v>
      </c>
      <c r="AK50" s="4">
        <f t="shared" si="68"/>
        <v>3.0921754229099999E-3</v>
      </c>
      <c r="AL50" s="4">
        <f t="shared" si="68"/>
        <v>-2.7089243049200001E-2</v>
      </c>
      <c r="AM50" s="4">
        <f t="shared" si="68"/>
        <v>-4.7829300151499997E-3</v>
      </c>
      <c r="AN50" s="4">
        <f t="shared" si="68"/>
        <v>-2.5130152479400002E-2</v>
      </c>
      <c r="AO50" s="4">
        <f t="shared" si="68"/>
        <v>-9.8007543403399996E-2</v>
      </c>
      <c r="AP50" s="4">
        <f t="shared" si="68"/>
        <v>3.7057087362000002E-2</v>
      </c>
      <c r="AQ50" s="4">
        <f t="shared" si="40"/>
        <v>-2.1395729745296587E-2</v>
      </c>
      <c r="AS50" s="4">
        <f t="shared" si="41"/>
        <v>-4.4340008170533608E-2</v>
      </c>
      <c r="AT50" s="4">
        <f t="shared" si="41"/>
        <v>-0.21999477508977672</v>
      </c>
      <c r="AU50" s="4">
        <f t="shared" si="41"/>
        <v>-6.763419201160864E-2</v>
      </c>
      <c r="AV50" s="4">
        <f t="shared" ref="AV50:BD78" si="69">U49*F50*0.4/BJ49</f>
        <v>8.6365557585186201E-2</v>
      </c>
      <c r="AW50" s="4">
        <f t="shared" si="69"/>
        <v>1.0968080714179962E-3</v>
      </c>
      <c r="AX50" s="4">
        <f t="shared" si="69"/>
        <v>-7.3925655481990815E-2</v>
      </c>
      <c r="AY50" s="4">
        <f t="shared" si="69"/>
        <v>2.938585473695559E-2</v>
      </c>
      <c r="AZ50" s="4">
        <f t="shared" si="69"/>
        <v>-0.14769252262611909</v>
      </c>
      <c r="BA50" s="4">
        <f t="shared" si="69"/>
        <v>-2.0059785081241351E-2</v>
      </c>
      <c r="BB50" s="4">
        <f t="shared" si="69"/>
        <v>-0.19203886072488541</v>
      </c>
      <c r="BC50" s="4">
        <f t="shared" si="69"/>
        <v>-0.2757690716835105</v>
      </c>
      <c r="BD50" s="4">
        <f t="shared" si="69"/>
        <v>0.15291455360823961</v>
      </c>
      <c r="BE50" s="4">
        <f t="shared" si="42"/>
        <v>-6.4307674738988893E-2</v>
      </c>
      <c r="BG50" s="4">
        <f t="shared" si="25"/>
        <v>0.1424414728147993</v>
      </c>
      <c r="BH50" s="4">
        <f t="shared" si="26"/>
        <v>0.12415571726640398</v>
      </c>
      <c r="BI50" s="4">
        <f t="shared" si="27"/>
        <v>0.2738070242402717</v>
      </c>
      <c r="BJ50" s="4">
        <f t="shared" si="28"/>
        <v>8.7486888737703702E-2</v>
      </c>
      <c r="BK50" s="4">
        <f t="shared" si="29"/>
        <v>0.15253168553989283</v>
      </c>
      <c r="BL50" s="4">
        <f t="shared" si="30"/>
        <v>0.20628519712766277</v>
      </c>
      <c r="BM50" s="4">
        <f t="shared" si="31"/>
        <v>4.2466941423955448E-2</v>
      </c>
      <c r="BN50" s="4">
        <f t="shared" si="32"/>
        <v>7.4996234534256509E-2</v>
      </c>
      <c r="BO50" s="4">
        <f t="shared" si="33"/>
        <v>9.1306166393993193E-2</v>
      </c>
      <c r="BP50" s="4">
        <f t="shared" si="34"/>
        <v>5.1777466337497899E-2</v>
      </c>
      <c r="BQ50" s="4">
        <f t="shared" si="35"/>
        <v>0.14300008996533467</v>
      </c>
      <c r="BR50" s="4">
        <f t="shared" si="36"/>
        <v>9.3497368689316837E-2</v>
      </c>
      <c r="BT50" s="4">
        <f t="shared" si="46"/>
        <v>1.8109439718921652</v>
      </c>
      <c r="BU50" s="4">
        <f t="shared" si="47"/>
        <v>1.8155916512960941</v>
      </c>
      <c r="BV50" s="5">
        <f t="shared" si="43"/>
        <v>1.6317490864679998E-2</v>
      </c>
      <c r="BW50" s="4">
        <f t="shared" si="44"/>
        <v>1.264315380587772</v>
      </c>
      <c r="BX50" s="4">
        <f>MAX(BW$28:BW50)</f>
        <v>1.264315380587772</v>
      </c>
      <c r="BY50" s="18">
        <f t="shared" si="37"/>
        <v>0</v>
      </c>
    </row>
    <row r="51" spans="1:77" x14ac:dyDescent="0.25">
      <c r="A51" s="2">
        <v>30316</v>
      </c>
      <c r="B51" s="3">
        <v>7.9709856099000002E-3</v>
      </c>
      <c r="C51" s="3">
        <v>2.8553109477800001E-2</v>
      </c>
      <c r="D51" s="3">
        <v>1.4691058682600001E-2</v>
      </c>
      <c r="E51" s="3">
        <v>7.9954161718700009E-3</v>
      </c>
      <c r="F51" s="3">
        <v>6.9282704521800006E-2</v>
      </c>
      <c r="G51" s="3">
        <v>8.8183058791699992E-3</v>
      </c>
      <c r="H51" s="3">
        <v>2.07556704445E-2</v>
      </c>
      <c r="I51" s="3">
        <v>1.2615238615E-2</v>
      </c>
      <c r="J51" s="3">
        <v>1.7723458971E-2</v>
      </c>
      <c r="K51" s="3">
        <v>1.84590573994E-2</v>
      </c>
      <c r="L51" s="3">
        <v>2.68080587626E-2</v>
      </c>
      <c r="M51" s="3">
        <v>7.1452391379000002E-2</v>
      </c>
      <c r="N51" s="3">
        <v>8.39286215819E-4</v>
      </c>
      <c r="O51" s="3">
        <f t="shared" si="22"/>
        <v>2.483281304337992E-2</v>
      </c>
      <c r="P51" s="3">
        <f t="shared" si="23"/>
        <v>9.1948993929038297E-2</v>
      </c>
      <c r="Q51" s="3"/>
      <c r="R51" s="4">
        <f t="shared" ref="R51:AC51" si="70">SIGN(SUM(C40:C50))</f>
        <v>-1</v>
      </c>
      <c r="S51" s="4">
        <f t="shared" si="70"/>
        <v>-1</v>
      </c>
      <c r="T51" s="4">
        <f t="shared" si="70"/>
        <v>1</v>
      </c>
      <c r="U51" s="4">
        <f t="shared" si="70"/>
        <v>1</v>
      </c>
      <c r="V51" s="4">
        <f t="shared" si="70"/>
        <v>1</v>
      </c>
      <c r="W51" s="4">
        <f t="shared" si="70"/>
        <v>1</v>
      </c>
      <c r="X51" s="4">
        <f t="shared" si="70"/>
        <v>1</v>
      </c>
      <c r="Y51" s="4">
        <f t="shared" si="70"/>
        <v>1</v>
      </c>
      <c r="Z51" s="4">
        <f t="shared" si="70"/>
        <v>1</v>
      </c>
      <c r="AA51" s="4">
        <f t="shared" si="70"/>
        <v>-1</v>
      </c>
      <c r="AB51" s="4">
        <f t="shared" si="70"/>
        <v>-1</v>
      </c>
      <c r="AC51" s="4">
        <f t="shared" si="70"/>
        <v>-1</v>
      </c>
      <c r="AE51" s="4">
        <f t="shared" ref="AE51:AJ107" si="71">R50*C51</f>
        <v>-2.8553109477800001E-2</v>
      </c>
      <c r="AF51" s="4">
        <f t="shared" si="71"/>
        <v>-1.4691058682600001E-2</v>
      </c>
      <c r="AG51" s="4">
        <f t="shared" si="71"/>
        <v>-7.9954161718700009E-3</v>
      </c>
      <c r="AH51" s="4">
        <f t="shared" si="68"/>
        <v>-6.9282704521800006E-2</v>
      </c>
      <c r="AI51" s="4">
        <f t="shared" si="68"/>
        <v>8.8183058791699992E-3</v>
      </c>
      <c r="AJ51" s="4">
        <f t="shared" si="68"/>
        <v>2.07556704445E-2</v>
      </c>
      <c r="AK51" s="4">
        <f t="shared" si="68"/>
        <v>1.2615238615E-2</v>
      </c>
      <c r="AL51" s="4">
        <f t="shared" si="68"/>
        <v>1.7723458971E-2</v>
      </c>
      <c r="AM51" s="4">
        <f t="shared" si="68"/>
        <v>1.84590573994E-2</v>
      </c>
      <c r="AN51" s="4">
        <f t="shared" si="68"/>
        <v>-2.68080587626E-2</v>
      </c>
      <c r="AO51" s="4">
        <f t="shared" si="68"/>
        <v>-7.1452391379000002E-2</v>
      </c>
      <c r="AP51" s="4">
        <f t="shared" si="68"/>
        <v>-8.39286215819E-4</v>
      </c>
      <c r="AQ51" s="4">
        <f t="shared" si="40"/>
        <v>-1.1770857825201585E-2</v>
      </c>
      <c r="AS51" s="4">
        <f t="shared" ref="AS51:AX107" si="72">R50*C51*0.4/BG50</f>
        <v>-8.0182011358235286E-2</v>
      </c>
      <c r="AT51" s="4">
        <f t="shared" si="72"/>
        <v>-4.7331074254364093E-2</v>
      </c>
      <c r="AU51" s="4">
        <f t="shared" si="72"/>
        <v>-1.1680366775183748E-2</v>
      </c>
      <c r="AV51" s="4">
        <f t="shared" si="69"/>
        <v>-0.31676840048349625</v>
      </c>
      <c r="AW51" s="4">
        <f t="shared" si="69"/>
        <v>2.3125177822449692E-2</v>
      </c>
      <c r="AX51" s="4">
        <f t="shared" si="69"/>
        <v>4.0246553283520455E-2</v>
      </c>
      <c r="AY51" s="4">
        <f t="shared" si="69"/>
        <v>0.11882408473037609</v>
      </c>
      <c r="AZ51" s="4">
        <f t="shared" si="69"/>
        <v>9.452986049801923E-2</v>
      </c>
      <c r="BA51" s="4">
        <f t="shared" si="69"/>
        <v>8.0866640790711708E-2</v>
      </c>
      <c r="BB51" s="4">
        <f t="shared" si="69"/>
        <v>-0.20710212885164112</v>
      </c>
      <c r="BC51" s="4">
        <f t="shared" si="69"/>
        <v>-0.19986670329038567</v>
      </c>
      <c r="BD51" s="4">
        <f t="shared" si="69"/>
        <v>-3.5906303143476521E-3</v>
      </c>
      <c r="BE51" s="4">
        <f t="shared" si="42"/>
        <v>-4.2410749850214723E-2</v>
      </c>
      <c r="BG51" s="4">
        <f t="shared" si="25"/>
        <v>0.14438538667762901</v>
      </c>
      <c r="BH51" s="4">
        <f t="shared" si="26"/>
        <v>0.15441208973716611</v>
      </c>
      <c r="BI51" s="4">
        <f t="shared" si="27"/>
        <v>0.27284079478004264</v>
      </c>
      <c r="BJ51" s="4">
        <f t="shared" si="28"/>
        <v>8.3760370165562412E-2</v>
      </c>
      <c r="BK51" s="4">
        <f t="shared" si="29"/>
        <v>0.11648724457419152</v>
      </c>
      <c r="BL51" s="4">
        <f t="shared" si="30"/>
        <v>0.20595925227942705</v>
      </c>
      <c r="BM51" s="4">
        <f t="shared" si="31"/>
        <v>3.7266896720995077E-2</v>
      </c>
      <c r="BN51" s="4">
        <f t="shared" si="32"/>
        <v>8.6172845492479985E-2</v>
      </c>
      <c r="BO51" s="4">
        <f t="shared" si="33"/>
        <v>7.9355102997737528E-2</v>
      </c>
      <c r="BP51" s="4">
        <f t="shared" si="34"/>
        <v>5.9043539512362186E-2</v>
      </c>
      <c r="BQ51" s="4">
        <f t="shared" si="35"/>
        <v>0.15649828652944267</v>
      </c>
      <c r="BR51" s="4">
        <f t="shared" si="36"/>
        <v>4.9089828308226488E-2</v>
      </c>
      <c r="BT51" s="4">
        <f t="shared" si="46"/>
        <v>1.757969475829565</v>
      </c>
      <c r="BU51" s="4">
        <f t="shared" si="47"/>
        <v>1.7530631028687729</v>
      </c>
      <c r="BV51" s="5">
        <f t="shared" si="43"/>
        <v>1.9837025226459998E-2</v>
      </c>
      <c r="BW51" s="4">
        <f t="shared" si="44"/>
        <v>1.2994734763917333</v>
      </c>
      <c r="BX51" s="4">
        <f>MAX(BW$28:BW51)</f>
        <v>1.2994734763917333</v>
      </c>
      <c r="BY51" s="18">
        <f t="shared" si="37"/>
        <v>0</v>
      </c>
    </row>
    <row r="52" spans="1:77" x14ac:dyDescent="0.25">
      <c r="A52" s="2">
        <v>30347</v>
      </c>
      <c r="B52" s="3">
        <v>7.5271483702499999E-3</v>
      </c>
      <c r="C52" s="3">
        <v>0.180318685718</v>
      </c>
      <c r="D52" s="3">
        <v>9.3886576227500004E-2</v>
      </c>
      <c r="E52" s="3">
        <v>0.12759842997599999</v>
      </c>
      <c r="F52" s="3">
        <v>-9.4933983917299992E-3</v>
      </c>
      <c r="G52" s="3">
        <v>3.5393825088799999E-2</v>
      </c>
      <c r="H52" s="3">
        <v>3.8401027022600003E-2</v>
      </c>
      <c r="I52" s="3">
        <v>-6.7694158521800002E-3</v>
      </c>
      <c r="J52" s="3">
        <v>-2.0561217339600001E-2</v>
      </c>
      <c r="K52" s="3">
        <v>-1.6836007677300001E-2</v>
      </c>
      <c r="L52" s="3">
        <v>-9.6902544999200001E-3</v>
      </c>
      <c r="M52" s="3">
        <v>-2.09647720583E-2</v>
      </c>
      <c r="N52" s="3">
        <v>-5.4249487475899999E-2</v>
      </c>
      <c r="O52" s="3">
        <f t="shared" si="22"/>
        <v>2.8086165894830834E-2</v>
      </c>
      <c r="P52" s="3">
        <f t="shared" si="23"/>
        <v>1.8009933678749746E-2</v>
      </c>
      <c r="Q52" s="3"/>
      <c r="R52" s="4">
        <f t="shared" ref="R52:AC52" si="73">SIGN(SUM(C41:C51))</f>
        <v>-1</v>
      </c>
      <c r="S52" s="4">
        <f t="shared" si="73"/>
        <v>-1</v>
      </c>
      <c r="T52" s="4">
        <f t="shared" si="73"/>
        <v>1</v>
      </c>
      <c r="U52" s="4">
        <f t="shared" si="73"/>
        <v>1</v>
      </c>
      <c r="V52" s="4">
        <f t="shared" si="73"/>
        <v>1</v>
      </c>
      <c r="W52" s="4">
        <f t="shared" si="73"/>
        <v>1</v>
      </c>
      <c r="X52" s="4">
        <f t="shared" si="73"/>
        <v>1</v>
      </c>
      <c r="Y52" s="4">
        <f t="shared" si="73"/>
        <v>1</v>
      </c>
      <c r="Z52" s="4">
        <f t="shared" si="73"/>
        <v>1</v>
      </c>
      <c r="AA52" s="4">
        <f t="shared" si="73"/>
        <v>-1</v>
      </c>
      <c r="AB52" s="4">
        <f t="shared" si="73"/>
        <v>-1</v>
      </c>
      <c r="AC52" s="4">
        <f t="shared" si="73"/>
        <v>-1</v>
      </c>
      <c r="AE52" s="4">
        <f t="shared" si="71"/>
        <v>-0.180318685718</v>
      </c>
      <c r="AF52" s="4">
        <f t="shared" si="71"/>
        <v>-9.3886576227500004E-2</v>
      </c>
      <c r="AG52" s="4">
        <f t="shared" si="71"/>
        <v>0.12759842997599999</v>
      </c>
      <c r="AH52" s="4">
        <f t="shared" si="68"/>
        <v>-9.4933983917299992E-3</v>
      </c>
      <c r="AI52" s="4">
        <f t="shared" si="68"/>
        <v>3.5393825088799999E-2</v>
      </c>
      <c r="AJ52" s="4">
        <f t="shared" si="68"/>
        <v>3.8401027022600003E-2</v>
      </c>
      <c r="AK52" s="4">
        <f t="shared" si="68"/>
        <v>-6.7694158521800002E-3</v>
      </c>
      <c r="AL52" s="4">
        <f t="shared" si="68"/>
        <v>-2.0561217339600001E-2</v>
      </c>
      <c r="AM52" s="4">
        <f t="shared" si="68"/>
        <v>-1.6836007677300001E-2</v>
      </c>
      <c r="AN52" s="4">
        <f t="shared" si="68"/>
        <v>9.6902544999200001E-3</v>
      </c>
      <c r="AO52" s="4">
        <f t="shared" si="68"/>
        <v>2.09647720583E-2</v>
      </c>
      <c r="AP52" s="4">
        <f t="shared" si="68"/>
        <v>5.4249487475899999E-2</v>
      </c>
      <c r="AQ52" s="4">
        <f t="shared" si="40"/>
        <v>-3.4639587570658346E-3</v>
      </c>
      <c r="AS52" s="4">
        <f t="shared" si="72"/>
        <v>-0.49954829880561163</v>
      </c>
      <c r="AT52" s="4">
        <f t="shared" si="72"/>
        <v>-0.24321042837334789</v>
      </c>
      <c r="AU52" s="4">
        <f t="shared" si="72"/>
        <v>0.18706649799765704</v>
      </c>
      <c r="AV52" s="4">
        <f t="shared" si="69"/>
        <v>-4.5335990626427076E-2</v>
      </c>
      <c r="AW52" s="4">
        <f t="shared" si="69"/>
        <v>0.12153716990449519</v>
      </c>
      <c r="AX52" s="4">
        <f t="shared" si="69"/>
        <v>7.4579853243011265E-2</v>
      </c>
      <c r="AY52" s="4">
        <f t="shared" si="69"/>
        <v>-7.2658755601362535E-2</v>
      </c>
      <c r="AZ52" s="4">
        <f t="shared" si="69"/>
        <v>-9.5441747209771832E-2</v>
      </c>
      <c r="BA52" s="4">
        <f t="shared" si="69"/>
        <v>-8.4864146305903013E-2</v>
      </c>
      <c r="BB52" s="4">
        <f t="shared" si="69"/>
        <v>6.5648195077404617E-2</v>
      </c>
      <c r="BC52" s="4">
        <f t="shared" si="69"/>
        <v>5.3584668620268401E-2</v>
      </c>
      <c r="BD52" s="4">
        <f t="shared" si="69"/>
        <v>0.44204259289950587</v>
      </c>
      <c r="BE52" s="4">
        <f t="shared" si="42"/>
        <v>-8.0500324316734595E-3</v>
      </c>
      <c r="BG52" s="4">
        <f t="shared" si="25"/>
        <v>0.14528139547074051</v>
      </c>
      <c r="BH52" s="4">
        <f t="shared" si="26"/>
        <v>0.15874764401432562</v>
      </c>
      <c r="BI52" s="4">
        <f t="shared" si="27"/>
        <v>0.27153319937607945</v>
      </c>
      <c r="BJ52" s="4">
        <f t="shared" si="28"/>
        <v>0.10015090179536518</v>
      </c>
      <c r="BK52" s="4">
        <f t="shared" si="29"/>
        <v>0.11143966950243531</v>
      </c>
      <c r="BL52" s="4">
        <f t="shared" si="30"/>
        <v>0.20040788149707278</v>
      </c>
      <c r="BM52" s="4">
        <f t="shared" si="31"/>
        <v>3.7206251682144913E-2</v>
      </c>
      <c r="BN52" s="4">
        <f t="shared" si="32"/>
        <v>7.8695871088525257E-2</v>
      </c>
      <c r="BO52" s="4">
        <f t="shared" si="33"/>
        <v>6.8489080818623274E-2</v>
      </c>
      <c r="BP52" s="4">
        <f t="shared" si="34"/>
        <v>7.0397630607248796E-2</v>
      </c>
      <c r="BQ52" s="4">
        <f t="shared" si="35"/>
        <v>0.17906390056699159</v>
      </c>
      <c r="BR52" s="4">
        <f t="shared" si="36"/>
        <v>4.974220842220068E-2</v>
      </c>
      <c r="BT52" s="4">
        <f t="shared" si="46"/>
        <v>1.7519448213376307</v>
      </c>
      <c r="BU52" s="4">
        <f t="shared" si="47"/>
        <v>1.7521464541136131</v>
      </c>
      <c r="BV52" s="5">
        <f t="shared" si="43"/>
        <v>1.6306213142639997E-2</v>
      </c>
      <c r="BW52" s="4">
        <f t="shared" si="44"/>
        <v>1.3304442975309891</v>
      </c>
      <c r="BX52" s="4">
        <f>MAX(BW$28:BW52)</f>
        <v>1.3304442975309891</v>
      </c>
      <c r="BY52" s="18">
        <f t="shared" si="37"/>
        <v>0</v>
      </c>
    </row>
    <row r="53" spans="1:77" x14ac:dyDescent="0.25">
      <c r="A53" s="2">
        <v>30375</v>
      </c>
      <c r="B53" s="3">
        <v>6.91852449383E-3</v>
      </c>
      <c r="C53" s="3">
        <v>0.132579434631</v>
      </c>
      <c r="D53" s="3">
        <v>1.71691574204E-2</v>
      </c>
      <c r="E53" s="3">
        <v>-0.18398563684800001</v>
      </c>
      <c r="F53" s="3">
        <v>7.3200940472000001E-2</v>
      </c>
      <c r="G53" s="3">
        <v>2.83668360152E-3</v>
      </c>
      <c r="H53" s="3">
        <v>1.33139973014E-2</v>
      </c>
      <c r="I53" s="3">
        <v>8.9689214724000006E-3</v>
      </c>
      <c r="J53" s="3">
        <v>-1.4385595782799999E-2</v>
      </c>
      <c r="K53" s="3">
        <v>2.2289492542500001E-2</v>
      </c>
      <c r="L53" s="3">
        <v>-1.25823476811E-2</v>
      </c>
      <c r="M53" s="3">
        <v>5.6901069433699996E-3</v>
      </c>
      <c r="N53" s="3">
        <v>-3.43421618912E-3</v>
      </c>
      <c r="O53" s="3">
        <f t="shared" si="22"/>
        <v>5.1384114902974995E-3</v>
      </c>
      <c r="P53" s="3">
        <f t="shared" si="23"/>
        <v>1.2350111181705982E-2</v>
      </c>
      <c r="Q53" s="3"/>
      <c r="R53" s="4">
        <f t="shared" ref="R53:AC53" si="74">SIGN(SUM(C42:C52))</f>
        <v>1</v>
      </c>
      <c r="S53" s="4">
        <f t="shared" si="74"/>
        <v>-1</v>
      </c>
      <c r="T53" s="4">
        <f t="shared" si="74"/>
        <v>1</v>
      </c>
      <c r="U53" s="4">
        <f t="shared" si="74"/>
        <v>1</v>
      </c>
      <c r="V53" s="4">
        <f t="shared" si="74"/>
        <v>1</v>
      </c>
      <c r="W53" s="4">
        <f t="shared" si="74"/>
        <v>1</v>
      </c>
      <c r="X53" s="4">
        <f t="shared" si="74"/>
        <v>1</v>
      </c>
      <c r="Y53" s="4">
        <f t="shared" si="74"/>
        <v>1</v>
      </c>
      <c r="Z53" s="4">
        <f t="shared" si="74"/>
        <v>1</v>
      </c>
      <c r="AA53" s="4">
        <f t="shared" si="74"/>
        <v>-1</v>
      </c>
      <c r="AB53" s="4">
        <f t="shared" si="74"/>
        <v>-1</v>
      </c>
      <c r="AC53" s="4">
        <f t="shared" si="74"/>
        <v>-1</v>
      </c>
      <c r="AE53" s="4">
        <f t="shared" si="71"/>
        <v>-0.132579434631</v>
      </c>
      <c r="AF53" s="4">
        <f t="shared" si="71"/>
        <v>-1.71691574204E-2</v>
      </c>
      <c r="AG53" s="4">
        <f t="shared" si="71"/>
        <v>-0.18398563684800001</v>
      </c>
      <c r="AH53" s="4">
        <f t="shared" si="68"/>
        <v>7.3200940472000001E-2</v>
      </c>
      <c r="AI53" s="4">
        <f t="shared" si="68"/>
        <v>2.83668360152E-3</v>
      </c>
      <c r="AJ53" s="4">
        <f t="shared" si="68"/>
        <v>1.33139973014E-2</v>
      </c>
      <c r="AK53" s="4">
        <f t="shared" si="68"/>
        <v>8.9689214724000006E-3</v>
      </c>
      <c r="AL53" s="4">
        <f t="shared" si="68"/>
        <v>-1.4385595782799999E-2</v>
      </c>
      <c r="AM53" s="4">
        <f t="shared" si="68"/>
        <v>2.2289492542500001E-2</v>
      </c>
      <c r="AN53" s="4">
        <f t="shared" si="68"/>
        <v>1.25823476811E-2</v>
      </c>
      <c r="AO53" s="4">
        <f t="shared" si="68"/>
        <v>-5.6901069433699996E-3</v>
      </c>
      <c r="AP53" s="4">
        <f t="shared" si="68"/>
        <v>3.43421618912E-3</v>
      </c>
      <c r="AQ53" s="4">
        <f t="shared" si="40"/>
        <v>-1.8098611030460832E-2</v>
      </c>
      <c r="AS53" s="4">
        <f t="shared" si="72"/>
        <v>-0.3650279767795907</v>
      </c>
      <c r="AT53" s="4">
        <f t="shared" si="72"/>
        <v>-4.32615111285699E-2</v>
      </c>
      <c r="AU53" s="4">
        <f t="shared" si="72"/>
        <v>-0.2710322528085059</v>
      </c>
      <c r="AV53" s="4">
        <f t="shared" si="69"/>
        <v>0.29236258150353517</v>
      </c>
      <c r="AW53" s="4">
        <f t="shared" si="69"/>
        <v>1.0181952671559242E-2</v>
      </c>
      <c r="AX53" s="4">
        <f t="shared" si="69"/>
        <v>2.6573799796580297E-2</v>
      </c>
      <c r="AY53" s="4">
        <f t="shared" si="69"/>
        <v>9.6423811234971998E-2</v>
      </c>
      <c r="AZ53" s="4">
        <f t="shared" si="69"/>
        <v>-7.3119951955891535E-2</v>
      </c>
      <c r="BA53" s="4">
        <f t="shared" si="69"/>
        <v>0.13017837165330526</v>
      </c>
      <c r="BB53" s="4">
        <f t="shared" si="69"/>
        <v>7.1493018003957673E-2</v>
      </c>
      <c r="BC53" s="4">
        <f t="shared" si="69"/>
        <v>-1.2710785200931576E-2</v>
      </c>
      <c r="BD53" s="4">
        <f t="shared" si="69"/>
        <v>2.7616113542616727E-2</v>
      </c>
      <c r="BE53" s="4">
        <f t="shared" si="42"/>
        <v>-9.1935691222469352E-3</v>
      </c>
      <c r="BG53" s="4">
        <f t="shared" si="25"/>
        <v>0.23879891820967647</v>
      </c>
      <c r="BH53" s="4">
        <f t="shared" si="26"/>
        <v>0.1943959911681154</v>
      </c>
      <c r="BI53" s="4">
        <f t="shared" si="27"/>
        <v>0.29311119875634423</v>
      </c>
      <c r="BJ53" s="4">
        <f t="shared" si="28"/>
        <v>0.10149380674348354</v>
      </c>
      <c r="BK53" s="4">
        <f t="shared" si="29"/>
        <v>0.10819779071168252</v>
      </c>
      <c r="BL53" s="4">
        <f t="shared" si="30"/>
        <v>0.19834037875482208</v>
      </c>
      <c r="BM53" s="4">
        <f t="shared" si="31"/>
        <v>3.8699401276312148E-2</v>
      </c>
      <c r="BN53" s="4">
        <f t="shared" si="32"/>
        <v>8.2555174992887656E-2</v>
      </c>
      <c r="BO53" s="4">
        <f t="shared" si="33"/>
        <v>7.2388009353333116E-2</v>
      </c>
      <c r="BP53" s="4">
        <f t="shared" si="34"/>
        <v>6.6338083805989115E-2</v>
      </c>
      <c r="BQ53" s="4">
        <f t="shared" si="35"/>
        <v>0.17583054739891824</v>
      </c>
      <c r="BR53" s="4">
        <f t="shared" si="36"/>
        <v>6.3138210370799724E-2</v>
      </c>
      <c r="BT53" s="4">
        <f t="shared" si="46"/>
        <v>1.6637950800769639</v>
      </c>
      <c r="BU53" s="4">
        <f t="shared" si="47"/>
        <v>1.7481602427349821</v>
      </c>
      <c r="BV53" s="5">
        <f t="shared" si="43"/>
        <v>1.6904195397840001E-2</v>
      </c>
      <c r="BW53" s="4">
        <f t="shared" si="44"/>
        <v>1.3621390993625393</v>
      </c>
      <c r="BX53" s="4">
        <f>MAX(BW$28:BW53)</f>
        <v>1.3621390993625393</v>
      </c>
      <c r="BY53" s="18">
        <f t="shared" si="37"/>
        <v>0</v>
      </c>
    </row>
    <row r="54" spans="1:77" x14ac:dyDescent="0.25">
      <c r="A54" s="2">
        <v>30406</v>
      </c>
      <c r="B54" s="3">
        <v>7.7084619594299996E-3</v>
      </c>
      <c r="C54" s="3">
        <v>1.428047323E-2</v>
      </c>
      <c r="D54" s="3">
        <v>0.111194522859</v>
      </c>
      <c r="E54" s="3">
        <v>-1.83304158955E-2</v>
      </c>
      <c r="F54" s="3">
        <v>0.124434675312</v>
      </c>
      <c r="G54" s="3">
        <v>3.00071703082E-2</v>
      </c>
      <c r="H54" s="3">
        <v>1.8194331683600001E-2</v>
      </c>
      <c r="I54" s="3">
        <v>4.1709945584499997E-3</v>
      </c>
      <c r="J54" s="3">
        <v>1.5801786322100001E-2</v>
      </c>
      <c r="K54" s="3">
        <v>-1.18741757027E-2</v>
      </c>
      <c r="L54" s="3">
        <v>-9.0879489188200005E-2</v>
      </c>
      <c r="M54" s="3">
        <v>-6.3936316682300003E-3</v>
      </c>
      <c r="N54" s="3">
        <v>-2.1894956710799999E-2</v>
      </c>
      <c r="O54" s="3">
        <f t="shared" si="22"/>
        <v>1.4059273758993336E-2</v>
      </c>
      <c r="P54" s="3">
        <f t="shared" si="23"/>
        <v>1.4685189368625076E-2</v>
      </c>
      <c r="Q54" s="3"/>
      <c r="R54" s="4">
        <f t="shared" ref="R54:AC54" si="75">SIGN(SUM(C43:C53))</f>
        <v>1</v>
      </c>
      <c r="S54" s="4">
        <f t="shared" si="75"/>
        <v>-1</v>
      </c>
      <c r="T54" s="4">
        <f t="shared" si="75"/>
        <v>1</v>
      </c>
      <c r="U54" s="4">
        <f t="shared" si="75"/>
        <v>1</v>
      </c>
      <c r="V54" s="4">
        <f t="shared" si="75"/>
        <v>1</v>
      </c>
      <c r="W54" s="4">
        <f t="shared" si="75"/>
        <v>1</v>
      </c>
      <c r="X54" s="4">
        <f t="shared" si="75"/>
        <v>1</v>
      </c>
      <c r="Y54" s="4">
        <f t="shared" si="75"/>
        <v>1</v>
      </c>
      <c r="Z54" s="4">
        <f t="shared" si="75"/>
        <v>1</v>
      </c>
      <c r="AA54" s="4">
        <f t="shared" si="75"/>
        <v>-1</v>
      </c>
      <c r="AB54" s="4">
        <f t="shared" si="75"/>
        <v>1</v>
      </c>
      <c r="AC54" s="4">
        <f t="shared" si="75"/>
        <v>-1</v>
      </c>
      <c r="AE54" s="4">
        <f t="shared" si="71"/>
        <v>1.428047323E-2</v>
      </c>
      <c r="AF54" s="4">
        <f t="shared" si="71"/>
        <v>-0.111194522859</v>
      </c>
      <c r="AG54" s="4">
        <f t="shared" si="71"/>
        <v>-1.83304158955E-2</v>
      </c>
      <c r="AH54" s="4">
        <f t="shared" si="68"/>
        <v>0.124434675312</v>
      </c>
      <c r="AI54" s="4">
        <f t="shared" si="68"/>
        <v>3.00071703082E-2</v>
      </c>
      <c r="AJ54" s="4">
        <f t="shared" si="68"/>
        <v>1.8194331683600001E-2</v>
      </c>
      <c r="AK54" s="4">
        <f t="shared" si="68"/>
        <v>4.1709945584499997E-3</v>
      </c>
      <c r="AL54" s="4">
        <f t="shared" si="68"/>
        <v>1.5801786322100001E-2</v>
      </c>
      <c r="AM54" s="4">
        <f t="shared" si="68"/>
        <v>-1.18741757027E-2</v>
      </c>
      <c r="AN54" s="4">
        <f t="shared" si="68"/>
        <v>9.0879489188200005E-2</v>
      </c>
      <c r="AO54" s="4">
        <f t="shared" si="68"/>
        <v>6.3936316682300003E-3</v>
      </c>
      <c r="AP54" s="4">
        <f t="shared" si="68"/>
        <v>2.1894956710799999E-2</v>
      </c>
      <c r="AQ54" s="4">
        <f t="shared" si="40"/>
        <v>1.5388199543698335E-2</v>
      </c>
      <c r="AS54" s="4">
        <f t="shared" si="72"/>
        <v>2.3920499032514184E-2</v>
      </c>
      <c r="AT54" s="4">
        <f t="shared" si="72"/>
        <v>-0.22880003273902491</v>
      </c>
      <c r="AU54" s="4">
        <f t="shared" si="72"/>
        <v>-2.501496493245569E-2</v>
      </c>
      <c r="AV54" s="4">
        <f t="shared" si="69"/>
        <v>0.49041288056717564</v>
      </c>
      <c r="AW54" s="4">
        <f t="shared" si="69"/>
        <v>0.11093450286119387</v>
      </c>
      <c r="AX54" s="4">
        <f t="shared" si="69"/>
        <v>3.6693146998757878E-2</v>
      </c>
      <c r="AY54" s="4">
        <f t="shared" si="69"/>
        <v>4.3111721844679388E-2</v>
      </c>
      <c r="AZ54" s="4">
        <f t="shared" si="69"/>
        <v>7.6563516816293434E-2</v>
      </c>
      <c r="BA54" s="4">
        <f t="shared" si="69"/>
        <v>-6.5614047457727212E-2</v>
      </c>
      <c r="BB54" s="4">
        <f t="shared" si="69"/>
        <v>0.54797777671109194</v>
      </c>
      <c r="BC54" s="4">
        <f t="shared" si="69"/>
        <v>1.4544984959238855E-2</v>
      </c>
      <c r="BD54" s="4">
        <f t="shared" si="69"/>
        <v>0.13871129119571002</v>
      </c>
      <c r="BE54" s="4">
        <f t="shared" si="42"/>
        <v>9.6953439654787296E-2</v>
      </c>
      <c r="BG54" s="4">
        <f t="shared" si="25"/>
        <v>0.25925506934084552</v>
      </c>
      <c r="BH54" s="4">
        <f t="shared" si="26"/>
        <v>0.19110757363893824</v>
      </c>
      <c r="BI54" s="4">
        <f t="shared" si="27"/>
        <v>0.34654885004471742</v>
      </c>
      <c r="BJ54" s="4">
        <f t="shared" si="28"/>
        <v>0.12145629109736232</v>
      </c>
      <c r="BK54" s="4">
        <f t="shared" si="29"/>
        <v>8.6028871901854834E-2</v>
      </c>
      <c r="BL54" s="4">
        <f t="shared" si="30"/>
        <v>0.1783475911892064</v>
      </c>
      <c r="BM54" s="4">
        <f t="shared" si="31"/>
        <v>3.8566581321626922E-2</v>
      </c>
      <c r="BN54" s="4">
        <f t="shared" si="32"/>
        <v>8.5652908670263997E-2</v>
      </c>
      <c r="BO54" s="4">
        <f t="shared" si="33"/>
        <v>7.3383591941479961E-2</v>
      </c>
      <c r="BP54" s="4">
        <f t="shared" si="34"/>
        <v>6.5845830129395128E-2</v>
      </c>
      <c r="BQ54" s="4">
        <f t="shared" si="35"/>
        <v>0.17187745051373726</v>
      </c>
      <c r="BR54" s="4">
        <f t="shared" si="36"/>
        <v>6.1946638619254833E-2</v>
      </c>
      <c r="BT54" s="4">
        <f t="shared" si="46"/>
        <v>1.7575850699899889</v>
      </c>
      <c r="BU54" s="4">
        <f t="shared" si="47"/>
        <v>1.931126018065997</v>
      </c>
      <c r="BV54" s="5">
        <f t="shared" si="43"/>
        <v>6.1669287290799998E-3</v>
      </c>
      <c r="BW54" s="4">
        <f t="shared" si="44"/>
        <v>1.3810393115382897</v>
      </c>
      <c r="BX54" s="4">
        <f>MAX(BW$28:BW54)</f>
        <v>1.3810393115382897</v>
      </c>
      <c r="BY54" s="18">
        <f t="shared" si="37"/>
        <v>0</v>
      </c>
    </row>
    <row r="55" spans="1:77" x14ac:dyDescent="0.25">
      <c r="A55" s="2">
        <v>30435</v>
      </c>
      <c r="B55" s="3">
        <v>7.2701384943599998E-3</v>
      </c>
      <c r="C55" s="3">
        <v>1.7246169398799999E-2</v>
      </c>
      <c r="D55" s="3">
        <v>-9.8528677877799992E-4</v>
      </c>
      <c r="E55" s="3">
        <v>2.7029272237899998E-2</v>
      </c>
      <c r="F55" s="3">
        <v>6.2028414402799999E-2</v>
      </c>
      <c r="G55" s="3">
        <v>7.7331477632100007E-2</v>
      </c>
      <c r="H55" s="3">
        <v>8.1512942552000006E-2</v>
      </c>
      <c r="I55" s="3">
        <v>-3.83518533877E-3</v>
      </c>
      <c r="J55" s="3">
        <v>1.26482093926E-2</v>
      </c>
      <c r="K55" s="3">
        <v>1.4978524784699999E-2</v>
      </c>
      <c r="L55" s="3">
        <v>7.3039410080000004E-3</v>
      </c>
      <c r="M55" s="3">
        <v>2.8611852972300002E-3</v>
      </c>
      <c r="N55" s="3">
        <v>5.3782781866299999E-2</v>
      </c>
      <c r="O55" s="3">
        <f t="shared" si="22"/>
        <v>2.9325203871240168E-2</v>
      </c>
      <c r="P55" s="3">
        <f t="shared" si="23"/>
        <v>8.6362091390008291E-2</v>
      </c>
      <c r="Q55" s="3"/>
      <c r="R55" s="4">
        <f t="shared" ref="R55:AC55" si="76">SIGN(SUM(C44:C54))</f>
        <v>1</v>
      </c>
      <c r="S55" s="4">
        <f t="shared" si="76"/>
        <v>-1</v>
      </c>
      <c r="T55" s="4">
        <f t="shared" si="76"/>
        <v>1</v>
      </c>
      <c r="U55" s="4">
        <f t="shared" si="76"/>
        <v>1</v>
      </c>
      <c r="V55" s="4">
        <f t="shared" si="76"/>
        <v>1</v>
      </c>
      <c r="W55" s="4">
        <f t="shared" si="76"/>
        <v>1</v>
      </c>
      <c r="X55" s="4">
        <f t="shared" si="76"/>
        <v>1</v>
      </c>
      <c r="Y55" s="4">
        <f t="shared" si="76"/>
        <v>1</v>
      </c>
      <c r="Z55" s="4">
        <f t="shared" si="76"/>
        <v>1</v>
      </c>
      <c r="AA55" s="4">
        <f t="shared" si="76"/>
        <v>-1</v>
      </c>
      <c r="AB55" s="4">
        <f t="shared" si="76"/>
        <v>-1</v>
      </c>
      <c r="AC55" s="4">
        <f t="shared" si="76"/>
        <v>-1</v>
      </c>
      <c r="AE55" s="4">
        <f t="shared" si="71"/>
        <v>1.7246169398799999E-2</v>
      </c>
      <c r="AF55" s="4">
        <f t="shared" si="71"/>
        <v>9.8528677877799992E-4</v>
      </c>
      <c r="AG55" s="4">
        <f t="shared" si="71"/>
        <v>2.7029272237899998E-2</v>
      </c>
      <c r="AH55" s="4">
        <f t="shared" si="68"/>
        <v>6.2028414402799999E-2</v>
      </c>
      <c r="AI55" s="4">
        <f t="shared" si="68"/>
        <v>7.7331477632100007E-2</v>
      </c>
      <c r="AJ55" s="4">
        <f t="shared" si="68"/>
        <v>8.1512942552000006E-2</v>
      </c>
      <c r="AK55" s="4">
        <f t="shared" si="68"/>
        <v>-3.83518533877E-3</v>
      </c>
      <c r="AL55" s="4">
        <f t="shared" si="68"/>
        <v>1.26482093926E-2</v>
      </c>
      <c r="AM55" s="4">
        <f t="shared" si="68"/>
        <v>1.4978524784699999E-2</v>
      </c>
      <c r="AN55" s="4">
        <f t="shared" si="68"/>
        <v>-7.3039410080000004E-3</v>
      </c>
      <c r="AO55" s="4">
        <f t="shared" si="68"/>
        <v>2.8611852972300002E-3</v>
      </c>
      <c r="AP55" s="4">
        <f t="shared" si="68"/>
        <v>-5.3782781866299999E-2</v>
      </c>
      <c r="AQ55" s="4">
        <f t="shared" si="40"/>
        <v>1.9308297855319834E-2</v>
      </c>
      <c r="AS55" s="4">
        <f t="shared" si="72"/>
        <v>2.6608805671801572E-2</v>
      </c>
      <c r="AT55" s="4">
        <f t="shared" si="72"/>
        <v>2.0622663142372656E-3</v>
      </c>
      <c r="AU55" s="4">
        <f t="shared" si="72"/>
        <v>3.1198224705593153E-2</v>
      </c>
      <c r="AV55" s="4">
        <f t="shared" si="69"/>
        <v>0.2042822610253314</v>
      </c>
      <c r="AW55" s="4">
        <f t="shared" si="69"/>
        <v>0.35956057971013661</v>
      </c>
      <c r="AX55" s="4">
        <f t="shared" si="69"/>
        <v>0.18281815192115292</v>
      </c>
      <c r="AY55" s="4">
        <f t="shared" si="69"/>
        <v>-3.9777291191940303E-2</v>
      </c>
      <c r="AZ55" s="4">
        <f t="shared" si="69"/>
        <v>5.9067273202788796E-2</v>
      </c>
      <c r="BA55" s="4">
        <f t="shared" si="69"/>
        <v>8.1645089254528097E-2</v>
      </c>
      <c r="BB55" s="4">
        <f t="shared" si="69"/>
        <v>-4.4369953229517263E-2</v>
      </c>
      <c r="BC55" s="4">
        <f t="shared" si="69"/>
        <v>6.6586635737916552E-3</v>
      </c>
      <c r="BD55" s="4">
        <f t="shared" si="69"/>
        <v>-0.34728458599258188</v>
      </c>
      <c r="BE55" s="4">
        <f t="shared" si="42"/>
        <v>4.3539123747110164E-2</v>
      </c>
      <c r="BG55" s="4">
        <f t="shared" si="25"/>
        <v>0.23495193555307262</v>
      </c>
      <c r="BH55" s="4">
        <f t="shared" si="26"/>
        <v>0.22501310705008734</v>
      </c>
      <c r="BI55" s="4">
        <f t="shared" si="27"/>
        <v>0.32660280956432108</v>
      </c>
      <c r="BJ55" s="4">
        <f t="shared" si="28"/>
        <v>0.16599688518929306</v>
      </c>
      <c r="BK55" s="4">
        <f t="shared" si="29"/>
        <v>8.6326505157280062E-2</v>
      </c>
      <c r="BL55" s="4">
        <f t="shared" si="30"/>
        <v>0.17269439288713759</v>
      </c>
      <c r="BM55" s="4">
        <f t="shared" si="31"/>
        <v>3.7199530729310946E-2</v>
      </c>
      <c r="BN55" s="4">
        <f t="shared" si="32"/>
        <v>8.1162140464355562E-2</v>
      </c>
      <c r="BO55" s="4">
        <f t="shared" si="33"/>
        <v>7.516060812090157E-2</v>
      </c>
      <c r="BP55" s="4">
        <f t="shared" si="34"/>
        <v>0.10678853779896255</v>
      </c>
      <c r="BQ55" s="4">
        <f t="shared" si="35"/>
        <v>0.16403415289102918</v>
      </c>
      <c r="BR55" s="4">
        <f t="shared" si="36"/>
        <v>6.1820822794121259E-2</v>
      </c>
      <c r="BT55" s="4">
        <f t="shared" si="46"/>
        <v>1.8776799140946452</v>
      </c>
      <c r="BU55" s="4">
        <f t="shared" si="47"/>
        <v>2.0292451063392383</v>
      </c>
      <c r="BV55" s="5">
        <f t="shared" si="43"/>
        <v>5.4899175445080002E-2</v>
      </c>
      <c r="BW55" s="4">
        <f t="shared" si="44"/>
        <v>1.466897578060022</v>
      </c>
      <c r="BX55" s="4">
        <f>MAX(BW$28:BW55)</f>
        <v>1.466897578060022</v>
      </c>
      <c r="BY55" s="18">
        <f t="shared" si="37"/>
        <v>0</v>
      </c>
    </row>
    <row r="56" spans="1:77" x14ac:dyDescent="0.25">
      <c r="A56" s="2">
        <v>30467</v>
      </c>
      <c r="B56" s="3">
        <v>7.7589507730700001E-3</v>
      </c>
      <c r="C56" s="3">
        <v>8.2215215719300003E-2</v>
      </c>
      <c r="D56" s="3">
        <v>-4.3915635081999999E-2</v>
      </c>
      <c r="E56" s="3">
        <v>-4.9313016045999997E-2</v>
      </c>
      <c r="F56" s="3">
        <v>-5.7258144399200003E-2</v>
      </c>
      <c r="G56" s="3">
        <v>-6.10116961815E-3</v>
      </c>
      <c r="H56" s="3">
        <v>-1.2744810046199999E-2</v>
      </c>
      <c r="I56" s="3">
        <v>-1.3415459139699999E-2</v>
      </c>
      <c r="J56" s="3">
        <v>1.0541015700299999E-2</v>
      </c>
      <c r="K56" s="3">
        <v>-2.27686857682E-2</v>
      </c>
      <c r="L56" s="3">
        <v>1.9486239490600001E-2</v>
      </c>
      <c r="M56" s="3">
        <v>-9.28878647982E-3</v>
      </c>
      <c r="N56" s="3">
        <v>2.8811483518099999E-2</v>
      </c>
      <c r="O56" s="3">
        <f t="shared" si="22"/>
        <v>-6.1459793459141656E-3</v>
      </c>
      <c r="P56" s="3">
        <f t="shared" si="23"/>
        <v>-2.7454514413747681E-2</v>
      </c>
      <c r="Q56" s="3"/>
      <c r="R56" s="4">
        <f t="shared" ref="R56:AC56" si="77">SIGN(SUM(C45:C55))</f>
        <v>1</v>
      </c>
      <c r="S56" s="4">
        <f t="shared" si="77"/>
        <v>1</v>
      </c>
      <c r="T56" s="4">
        <f t="shared" si="77"/>
        <v>1</v>
      </c>
      <c r="U56" s="4">
        <f t="shared" si="77"/>
        <v>1</v>
      </c>
      <c r="V56" s="4">
        <f t="shared" si="77"/>
        <v>1</v>
      </c>
      <c r="W56" s="4">
        <f t="shared" si="77"/>
        <v>1</v>
      </c>
      <c r="X56" s="4">
        <f t="shared" si="77"/>
        <v>1</v>
      </c>
      <c r="Y56" s="4">
        <f t="shared" si="77"/>
        <v>1</v>
      </c>
      <c r="Z56" s="4">
        <f t="shared" si="77"/>
        <v>1</v>
      </c>
      <c r="AA56" s="4">
        <f t="shared" si="77"/>
        <v>-1</v>
      </c>
      <c r="AB56" s="4">
        <f t="shared" si="77"/>
        <v>1</v>
      </c>
      <c r="AC56" s="4">
        <f t="shared" si="77"/>
        <v>-1</v>
      </c>
      <c r="AE56" s="4">
        <f t="shared" si="71"/>
        <v>8.2215215719300003E-2</v>
      </c>
      <c r="AF56" s="4">
        <f t="shared" si="71"/>
        <v>4.3915635081999999E-2</v>
      </c>
      <c r="AG56" s="4">
        <f t="shared" si="71"/>
        <v>-4.9313016045999997E-2</v>
      </c>
      <c r="AH56" s="4">
        <f t="shared" si="68"/>
        <v>-5.7258144399200003E-2</v>
      </c>
      <c r="AI56" s="4">
        <f t="shared" si="68"/>
        <v>-6.10116961815E-3</v>
      </c>
      <c r="AJ56" s="4">
        <f t="shared" si="68"/>
        <v>-1.2744810046199999E-2</v>
      </c>
      <c r="AK56" s="4">
        <f t="shared" si="68"/>
        <v>-1.3415459139699999E-2</v>
      </c>
      <c r="AL56" s="4">
        <f t="shared" si="68"/>
        <v>1.0541015700299999E-2</v>
      </c>
      <c r="AM56" s="4">
        <f t="shared" si="68"/>
        <v>-2.27686857682E-2</v>
      </c>
      <c r="AN56" s="4">
        <f t="shared" si="68"/>
        <v>-1.9486239490600001E-2</v>
      </c>
      <c r="AO56" s="4">
        <f t="shared" si="68"/>
        <v>9.28878647982E-3</v>
      </c>
      <c r="AP56" s="4">
        <f t="shared" si="68"/>
        <v>-2.8811483518099999E-2</v>
      </c>
      <c r="AQ56" s="4">
        <f t="shared" si="40"/>
        <v>-5.3281962537275003E-3</v>
      </c>
      <c r="AS56" s="4">
        <f t="shared" si="72"/>
        <v>0.13996942059790549</v>
      </c>
      <c r="AT56" s="4">
        <f t="shared" si="72"/>
        <v>7.8067692425089694E-2</v>
      </c>
      <c r="AU56" s="4">
        <f t="shared" si="72"/>
        <v>-6.0395091042581256E-2</v>
      </c>
      <c r="AV56" s="4">
        <f t="shared" si="69"/>
        <v>-0.13797402122071434</v>
      </c>
      <c r="AW56" s="4">
        <f t="shared" si="69"/>
        <v>-2.8270203256967958E-2</v>
      </c>
      <c r="AX56" s="4">
        <f t="shared" si="69"/>
        <v>-2.9519916270887202E-2</v>
      </c>
      <c r="AY56" s="4">
        <f t="shared" si="69"/>
        <v>-0.14425406855070289</v>
      </c>
      <c r="AZ56" s="4">
        <f t="shared" si="69"/>
        <v>5.1950407616119278E-2</v>
      </c>
      <c r="BA56" s="4">
        <f t="shared" si="69"/>
        <v>-0.12117350477832661</v>
      </c>
      <c r="BB56" s="4">
        <f t="shared" si="69"/>
        <v>-7.2990003954485488E-2</v>
      </c>
      <c r="BC56" s="4">
        <f t="shared" si="69"/>
        <v>2.2650859753555609E-2</v>
      </c>
      <c r="BD56" s="4">
        <f t="shared" si="69"/>
        <v>-0.18641928215060752</v>
      </c>
      <c r="BE56" s="4">
        <f t="shared" si="42"/>
        <v>-4.0696475902716939E-2</v>
      </c>
      <c r="BG56" s="4">
        <f t="shared" si="25"/>
        <v>0.23526088517542437</v>
      </c>
      <c r="BH56" s="4">
        <f t="shared" si="26"/>
        <v>0.22493868473232795</v>
      </c>
      <c r="BI56" s="4">
        <f t="shared" si="27"/>
        <v>0.32603361302123396</v>
      </c>
      <c r="BJ56" s="4">
        <f t="shared" si="28"/>
        <v>0.16817737118735346</v>
      </c>
      <c r="BK56" s="4">
        <f t="shared" si="29"/>
        <v>0.10467010176186671</v>
      </c>
      <c r="BL56" s="4">
        <f t="shared" si="30"/>
        <v>0.18136015533861116</v>
      </c>
      <c r="BM56" s="4">
        <f t="shared" si="31"/>
        <v>3.4242626058131165E-2</v>
      </c>
      <c r="BN56" s="4">
        <f t="shared" si="32"/>
        <v>8.0017420956938062E-2</v>
      </c>
      <c r="BO56" s="4">
        <f t="shared" si="33"/>
        <v>7.5301649150479349E-2</v>
      </c>
      <c r="BP56" s="4">
        <f t="shared" si="34"/>
        <v>0.10445883498047928</v>
      </c>
      <c r="BQ56" s="4">
        <f t="shared" si="35"/>
        <v>0.15536766235239238</v>
      </c>
      <c r="BR56" s="4">
        <f t="shared" si="36"/>
        <v>9.0569509478303695E-2</v>
      </c>
      <c r="BT56" s="4">
        <f t="shared" si="46"/>
        <v>1.8606106849134314</v>
      </c>
      <c r="BU56" s="4">
        <f t="shared" si="47"/>
        <v>1.9624067946549764</v>
      </c>
      <c r="BV56" s="5">
        <f t="shared" si="43"/>
        <v>-1.6754360334999999E-2</v>
      </c>
      <c r="BW56" s="4">
        <f t="shared" si="44"/>
        <v>1.453702233559969</v>
      </c>
      <c r="BX56" s="4">
        <f>MAX(BW$28:BW56)</f>
        <v>1.466897578060022</v>
      </c>
      <c r="BY56" s="18">
        <f t="shared" si="37"/>
        <v>8.9954095619299429E-3</v>
      </c>
    </row>
    <row r="57" spans="1:77" x14ac:dyDescent="0.25">
      <c r="A57" s="2">
        <v>30497</v>
      </c>
      <c r="B57" s="3">
        <v>7.7855400683999997E-3</v>
      </c>
      <c r="C57" s="3">
        <v>-6.4125707095500002E-4</v>
      </c>
      <c r="D57" s="3">
        <v>3.9650215803499998E-2</v>
      </c>
      <c r="E57" s="3">
        <v>-4.1572994322799998E-4</v>
      </c>
      <c r="F57" s="3">
        <v>5.2716960264299999E-2</v>
      </c>
      <c r="G57" s="3">
        <v>4.70051135779E-2</v>
      </c>
      <c r="H57" s="3">
        <v>4.0749707407599998E-2</v>
      </c>
      <c r="I57" s="3">
        <v>-2.8631634200899998E-3</v>
      </c>
      <c r="J57" s="3">
        <v>-3.24486843949E-2</v>
      </c>
      <c r="K57" s="3">
        <v>-4.2476942111099999E-3</v>
      </c>
      <c r="L57" s="3">
        <v>-4.1954169744399996E-3</v>
      </c>
      <c r="M57" s="3">
        <v>-3.2168725301699999E-3</v>
      </c>
      <c r="N57" s="3">
        <v>-4.3774521362200003E-2</v>
      </c>
      <c r="O57" s="3">
        <f t="shared" si="22"/>
        <v>7.3598880955172514E-3</v>
      </c>
      <c r="P57" s="3">
        <f t="shared" si="23"/>
        <v>-1.2570474688148927E-2</v>
      </c>
      <c r="Q57" s="3"/>
      <c r="R57" s="4">
        <f t="shared" ref="R57:AC57" si="78">SIGN(SUM(C46:C56))</f>
        <v>1</v>
      </c>
      <c r="S57" s="4">
        <f t="shared" si="78"/>
        <v>1</v>
      </c>
      <c r="T57" s="4">
        <f t="shared" si="78"/>
        <v>1</v>
      </c>
      <c r="U57" s="4">
        <f t="shared" si="78"/>
        <v>1</v>
      </c>
      <c r="V57" s="4">
        <f t="shared" si="78"/>
        <v>1</v>
      </c>
      <c r="W57" s="4">
        <f t="shared" si="78"/>
        <v>1</v>
      </c>
      <c r="X57" s="4">
        <f t="shared" si="78"/>
        <v>1</v>
      </c>
      <c r="Y57" s="4">
        <f t="shared" si="78"/>
        <v>1</v>
      </c>
      <c r="Z57" s="4">
        <f t="shared" si="78"/>
        <v>1</v>
      </c>
      <c r="AA57" s="4">
        <f t="shared" si="78"/>
        <v>-1</v>
      </c>
      <c r="AB57" s="4">
        <f t="shared" si="78"/>
        <v>1</v>
      </c>
      <c r="AC57" s="4">
        <f t="shared" si="78"/>
        <v>-1</v>
      </c>
      <c r="AE57" s="4">
        <f t="shared" si="71"/>
        <v>-6.4125707095500002E-4</v>
      </c>
      <c r="AF57" s="4">
        <f t="shared" si="71"/>
        <v>3.9650215803499998E-2</v>
      </c>
      <c r="AG57" s="4">
        <f t="shared" si="71"/>
        <v>-4.1572994322799998E-4</v>
      </c>
      <c r="AH57" s="4">
        <f t="shared" si="68"/>
        <v>5.2716960264299999E-2</v>
      </c>
      <c r="AI57" s="4">
        <f t="shared" si="68"/>
        <v>4.70051135779E-2</v>
      </c>
      <c r="AJ57" s="4">
        <f t="shared" si="68"/>
        <v>4.0749707407599998E-2</v>
      </c>
      <c r="AK57" s="4">
        <f t="shared" si="68"/>
        <v>-2.8631634200899998E-3</v>
      </c>
      <c r="AL57" s="4">
        <f t="shared" si="68"/>
        <v>-3.24486843949E-2</v>
      </c>
      <c r="AM57" s="4">
        <f t="shared" si="68"/>
        <v>-4.2476942111099999E-3</v>
      </c>
      <c r="AN57" s="4">
        <f t="shared" si="68"/>
        <v>4.1954169744399996E-3</v>
      </c>
      <c r="AO57" s="4">
        <f t="shared" si="68"/>
        <v>-3.2168725301699999E-3</v>
      </c>
      <c r="AP57" s="4">
        <f t="shared" si="68"/>
        <v>4.3774521362200003E-2</v>
      </c>
      <c r="AQ57" s="4">
        <f t="shared" si="40"/>
        <v>1.5354877818290586E-2</v>
      </c>
      <c r="AS57" s="4">
        <f t="shared" si="72"/>
        <v>-1.0902910111501808E-3</v>
      </c>
      <c r="AT57" s="4">
        <f t="shared" si="72"/>
        <v>7.0508486969563064E-2</v>
      </c>
      <c r="AU57" s="4">
        <f t="shared" si="72"/>
        <v>-5.1004550037106054E-4</v>
      </c>
      <c r="AV57" s="4">
        <f t="shared" si="69"/>
        <v>0.12538419382372695</v>
      </c>
      <c r="AW57" s="4">
        <f t="shared" si="69"/>
        <v>0.1796314813368218</v>
      </c>
      <c r="AX57" s="4">
        <f t="shared" si="69"/>
        <v>8.9875766441680993E-2</v>
      </c>
      <c r="AY57" s="4">
        <f t="shared" si="69"/>
        <v>-3.3445605663881273E-2</v>
      </c>
      <c r="AZ57" s="4">
        <f t="shared" si="69"/>
        <v>-0.16220809922060592</v>
      </c>
      <c r="BA57" s="4">
        <f t="shared" si="69"/>
        <v>-2.2563618507858194E-2</v>
      </c>
      <c r="BB57" s="4">
        <f t="shared" si="69"/>
        <v>1.6065340859771286E-2</v>
      </c>
      <c r="BC57" s="4">
        <f t="shared" si="69"/>
        <v>-8.2819615908843371E-3</v>
      </c>
      <c r="BD57" s="4">
        <f t="shared" si="69"/>
        <v>0.19333005826949465</v>
      </c>
      <c r="BE57" s="4">
        <f t="shared" si="42"/>
        <v>3.7224642183858986E-2</v>
      </c>
      <c r="BG57" s="4">
        <f t="shared" si="25"/>
        <v>0.21353830287831518</v>
      </c>
      <c r="BH57" s="4">
        <f t="shared" si="26"/>
        <v>0.22539417448128865</v>
      </c>
      <c r="BI57" s="4">
        <f t="shared" si="27"/>
        <v>0.31997470862083705</v>
      </c>
      <c r="BJ57" s="4">
        <f t="shared" si="28"/>
        <v>0.18312591332168376</v>
      </c>
      <c r="BK57" s="4">
        <f t="shared" si="29"/>
        <v>0.10800207021996937</v>
      </c>
      <c r="BL57" s="4">
        <f t="shared" si="30"/>
        <v>0.16907937057797226</v>
      </c>
      <c r="BM57" s="4">
        <f t="shared" si="31"/>
        <v>3.7731701544887059E-2</v>
      </c>
      <c r="BN57" s="4">
        <f t="shared" si="32"/>
        <v>7.9675391284159305E-2</v>
      </c>
      <c r="BO57" s="4">
        <f t="shared" si="33"/>
        <v>8.2099228823051706E-2</v>
      </c>
      <c r="BP57" s="4">
        <f t="shared" si="34"/>
        <v>0.10959687779671694</v>
      </c>
      <c r="BQ57" s="4">
        <f t="shared" si="35"/>
        <v>0.14979719247555318</v>
      </c>
      <c r="BR57" s="4">
        <f t="shared" si="36"/>
        <v>9.9208474930888288E-2</v>
      </c>
      <c r="BT57" s="4">
        <f t="shared" si="46"/>
        <v>1.9654427420945622</v>
      </c>
      <c r="BU57" s="4">
        <f t="shared" si="47"/>
        <v>2.0507350821354677</v>
      </c>
      <c r="BV57" s="5">
        <f t="shared" si="43"/>
        <v>2.2750746760116E-2</v>
      </c>
      <c r="BW57" s="4">
        <f t="shared" si="44"/>
        <v>1.4980929019272105</v>
      </c>
      <c r="BX57" s="4">
        <f>MAX(BW$28:BW57)</f>
        <v>1.4980929019272105</v>
      </c>
      <c r="BY57" s="18">
        <f t="shared" si="37"/>
        <v>0</v>
      </c>
    </row>
    <row r="58" spans="1:77" x14ac:dyDescent="0.25">
      <c r="A58" s="2">
        <v>30526</v>
      </c>
      <c r="B58" s="3">
        <v>7.7779142755099997E-3</v>
      </c>
      <c r="C58" s="3">
        <v>4.3481789303900002E-2</v>
      </c>
      <c r="D58" s="3">
        <v>7.7604682158899999E-2</v>
      </c>
      <c r="E58" s="3">
        <v>-1.35348679536E-2</v>
      </c>
      <c r="F58" s="3">
        <v>2.40833979064E-2</v>
      </c>
      <c r="G58" s="3">
        <v>-3.6240107605899997E-2</v>
      </c>
      <c r="H58" s="3">
        <v>-3.8406443795299998E-2</v>
      </c>
      <c r="I58" s="3">
        <v>-4.8352261474199996E-3</v>
      </c>
      <c r="J58" s="3">
        <v>-1.6143820921300001E-2</v>
      </c>
      <c r="K58" s="3">
        <v>-2.92828956483E-2</v>
      </c>
      <c r="L58" s="3">
        <v>8.1468982637299993E-3</v>
      </c>
      <c r="M58" s="3">
        <v>-1.34274619541E-2</v>
      </c>
      <c r="N58" s="3">
        <v>-7.3292553758900003E-3</v>
      </c>
      <c r="O58" s="3">
        <f t="shared" si="22"/>
        <v>-4.9027598073999874E-4</v>
      </c>
      <c r="P58" s="3">
        <f t="shared" si="23"/>
        <v>-3.8957221366883787E-2</v>
      </c>
      <c r="Q58" s="3"/>
      <c r="R58" s="4">
        <f t="shared" ref="R58:AC58" si="79">SIGN(SUM(C47:C57))</f>
        <v>1</v>
      </c>
      <c r="S58" s="4">
        <f t="shared" si="79"/>
        <v>1</v>
      </c>
      <c r="T58" s="4">
        <f t="shared" si="79"/>
        <v>1</v>
      </c>
      <c r="U58" s="4">
        <f t="shared" si="79"/>
        <v>1</v>
      </c>
      <c r="V58" s="4">
        <f t="shared" si="79"/>
        <v>1</v>
      </c>
      <c r="W58" s="4">
        <f t="shared" si="79"/>
        <v>1</v>
      </c>
      <c r="X58" s="4">
        <f t="shared" si="79"/>
        <v>1</v>
      </c>
      <c r="Y58" s="4">
        <f t="shared" si="79"/>
        <v>1</v>
      </c>
      <c r="Z58" s="4">
        <f t="shared" si="79"/>
        <v>1</v>
      </c>
      <c r="AA58" s="4">
        <f t="shared" si="79"/>
        <v>-1</v>
      </c>
      <c r="AB58" s="4">
        <f t="shared" si="79"/>
        <v>1</v>
      </c>
      <c r="AC58" s="4">
        <f t="shared" si="79"/>
        <v>-1</v>
      </c>
      <c r="AE58" s="4">
        <f t="shared" si="71"/>
        <v>4.3481789303900002E-2</v>
      </c>
      <c r="AF58" s="4">
        <f t="shared" si="71"/>
        <v>7.7604682158899999E-2</v>
      </c>
      <c r="AG58" s="4">
        <f t="shared" si="71"/>
        <v>-1.35348679536E-2</v>
      </c>
      <c r="AH58" s="4">
        <f t="shared" si="68"/>
        <v>2.40833979064E-2</v>
      </c>
      <c r="AI58" s="4">
        <f t="shared" si="68"/>
        <v>-3.6240107605899997E-2</v>
      </c>
      <c r="AJ58" s="4">
        <f t="shared" si="68"/>
        <v>-3.8406443795299998E-2</v>
      </c>
      <c r="AK58" s="4">
        <f t="shared" si="68"/>
        <v>-4.8352261474199996E-3</v>
      </c>
      <c r="AL58" s="4">
        <f t="shared" si="68"/>
        <v>-1.6143820921300001E-2</v>
      </c>
      <c r="AM58" s="4">
        <f t="shared" si="68"/>
        <v>-2.92828956483E-2</v>
      </c>
      <c r="AN58" s="4">
        <f t="shared" si="68"/>
        <v>-8.1468982637299993E-3</v>
      </c>
      <c r="AO58" s="4">
        <f t="shared" si="68"/>
        <v>-1.34274619541E-2</v>
      </c>
      <c r="AP58" s="4">
        <f t="shared" si="68"/>
        <v>7.3292553758900003E-3</v>
      </c>
      <c r="AQ58" s="4">
        <f t="shared" si="40"/>
        <v>-6.2654979537999863E-4</v>
      </c>
      <c r="AS58" s="4">
        <f t="shared" si="72"/>
        <v>8.1450098118796249E-2</v>
      </c>
      <c r="AT58" s="4">
        <f t="shared" si="72"/>
        <v>0.13772260500963823</v>
      </c>
      <c r="AU58" s="4">
        <f t="shared" si="72"/>
        <v>-1.6919922217525661E-2</v>
      </c>
      <c r="AV58" s="4">
        <f t="shared" si="69"/>
        <v>5.2605111902638217E-2</v>
      </c>
      <c r="AW58" s="4">
        <f t="shared" si="69"/>
        <v>-0.13422004793830064</v>
      </c>
      <c r="AX58" s="4">
        <f t="shared" si="69"/>
        <v>-9.0860153226294565E-2</v>
      </c>
      <c r="AY58" s="4">
        <f t="shared" si="69"/>
        <v>-5.1259030994590393E-2</v>
      </c>
      <c r="AZ58" s="4">
        <f t="shared" si="69"/>
        <v>-8.1047965556761026E-2</v>
      </c>
      <c r="BA58" s="4">
        <f t="shared" si="69"/>
        <v>-0.14267074645202021</v>
      </c>
      <c r="BB58" s="4">
        <f t="shared" si="69"/>
        <v>-2.9734052383649366E-2</v>
      </c>
      <c r="BC58" s="4">
        <f t="shared" si="69"/>
        <v>-3.5855043027702559E-2</v>
      </c>
      <c r="BD58" s="4">
        <f t="shared" si="69"/>
        <v>2.9550924478965283E-2</v>
      </c>
      <c r="BE58" s="4">
        <f t="shared" si="42"/>
        <v>-2.3436518523900534E-2</v>
      </c>
      <c r="BG58" s="4">
        <f t="shared" si="25"/>
        <v>0.21775334123157858</v>
      </c>
      <c r="BH58" s="4">
        <f t="shared" si="26"/>
        <v>0.22517199086550382</v>
      </c>
      <c r="BI58" s="4">
        <f t="shared" si="27"/>
        <v>0.31589843452425725</v>
      </c>
      <c r="BJ58" s="4">
        <f t="shared" si="28"/>
        <v>0.17529391347973705</v>
      </c>
      <c r="BK58" s="4">
        <f t="shared" si="29"/>
        <v>8.3936560614666131E-2</v>
      </c>
      <c r="BL58" s="4">
        <f t="shared" si="30"/>
        <v>0.16728375137038259</v>
      </c>
      <c r="BM58" s="4">
        <f t="shared" si="31"/>
        <v>2.94236154007705E-2</v>
      </c>
      <c r="BN58" s="4">
        <f t="shared" si="32"/>
        <v>8.9994537867113616E-2</v>
      </c>
      <c r="BO58" s="4">
        <f t="shared" si="33"/>
        <v>7.3788110424688858E-2</v>
      </c>
      <c r="BP58" s="4">
        <f t="shared" si="34"/>
        <v>0.10862464598581355</v>
      </c>
      <c r="BQ58" s="4">
        <f t="shared" si="35"/>
        <v>0.14085070180797804</v>
      </c>
      <c r="BR58" s="4">
        <f t="shared" si="36"/>
        <v>0.10341731279898343</v>
      </c>
      <c r="BT58" s="4">
        <f t="shared" si="46"/>
        <v>1.9768355357647227</v>
      </c>
      <c r="BU58" s="4">
        <f t="shared" si="47"/>
        <v>2.0186234330660175</v>
      </c>
      <c r="BV58" s="5">
        <f t="shared" si="43"/>
        <v>-3.4757024536499995E-2</v>
      </c>
      <c r="BW58" s="4">
        <f t="shared" si="44"/>
        <v>1.4576756883449098</v>
      </c>
      <c r="BX58" s="4">
        <f>MAX(BW$28:BW58)</f>
        <v>1.4980929019272105</v>
      </c>
      <c r="BY58" s="18">
        <f t="shared" si="37"/>
        <v>2.697911026098998E-2</v>
      </c>
    </row>
    <row r="59" spans="1:77" x14ac:dyDescent="0.25">
      <c r="A59" s="2">
        <v>30559</v>
      </c>
      <c r="B59" s="3">
        <v>9.1052104211999992E-3</v>
      </c>
      <c r="C59" s="3">
        <v>6.4728275175199995E-2</v>
      </c>
      <c r="D59" s="3">
        <v>0.121400942942</v>
      </c>
      <c r="E59" s="3">
        <v>-6.5346465164499998E-3</v>
      </c>
      <c r="F59" s="3">
        <v>-6.2495998263499997E-2</v>
      </c>
      <c r="G59" s="3">
        <v>3.32836282543E-3</v>
      </c>
      <c r="H59" s="3">
        <v>7.7964646430700004E-3</v>
      </c>
      <c r="I59" s="3">
        <v>-1.0666976462100001E-2</v>
      </c>
      <c r="J59" s="3">
        <v>9.8082237725999992E-3</v>
      </c>
      <c r="K59" s="3">
        <v>-1.82492428554E-3</v>
      </c>
      <c r="L59" s="3">
        <v>-1.4214465395199999E-3</v>
      </c>
      <c r="M59" s="3">
        <v>-2.47321396995E-2</v>
      </c>
      <c r="N59" s="3">
        <v>-2.0889319638399999E-2</v>
      </c>
      <c r="O59" s="3">
        <f t="shared" si="22"/>
        <v>6.5414014961074985E-3</v>
      </c>
      <c r="P59" s="3">
        <f t="shared" si="23"/>
        <v>-3.9474008443871273E-3</v>
      </c>
      <c r="Q59" s="3"/>
      <c r="R59" s="4">
        <f t="shared" ref="R59:AC59" si="80">SIGN(SUM(C48:C58))</f>
        <v>1</v>
      </c>
      <c r="S59" s="4">
        <f t="shared" si="80"/>
        <v>1</v>
      </c>
      <c r="T59" s="4">
        <f t="shared" si="80"/>
        <v>-1</v>
      </c>
      <c r="U59" s="4">
        <f t="shared" si="80"/>
        <v>1</v>
      </c>
      <c r="V59" s="4">
        <f t="shared" si="80"/>
        <v>1</v>
      </c>
      <c r="W59" s="4">
        <f t="shared" si="80"/>
        <v>1</v>
      </c>
      <c r="X59" s="4">
        <f t="shared" si="80"/>
        <v>1</v>
      </c>
      <c r="Y59" s="4">
        <f t="shared" si="80"/>
        <v>1</v>
      </c>
      <c r="Z59" s="4">
        <f t="shared" si="80"/>
        <v>1</v>
      </c>
      <c r="AA59" s="4">
        <f t="shared" si="80"/>
        <v>-1</v>
      </c>
      <c r="AB59" s="4">
        <f t="shared" si="80"/>
        <v>1</v>
      </c>
      <c r="AC59" s="4">
        <f t="shared" si="80"/>
        <v>-1</v>
      </c>
      <c r="AE59" s="4">
        <f t="shared" si="71"/>
        <v>6.4728275175199995E-2</v>
      </c>
      <c r="AF59" s="4">
        <f t="shared" si="71"/>
        <v>0.121400942942</v>
      </c>
      <c r="AG59" s="4">
        <f t="shared" si="71"/>
        <v>-6.5346465164499998E-3</v>
      </c>
      <c r="AH59" s="4">
        <f t="shared" si="68"/>
        <v>-6.2495998263499997E-2</v>
      </c>
      <c r="AI59" s="4">
        <f t="shared" si="68"/>
        <v>3.32836282543E-3</v>
      </c>
      <c r="AJ59" s="4">
        <f t="shared" si="68"/>
        <v>7.7964646430700004E-3</v>
      </c>
      <c r="AK59" s="4">
        <f t="shared" si="68"/>
        <v>-1.0666976462100001E-2</v>
      </c>
      <c r="AL59" s="4">
        <f t="shared" si="68"/>
        <v>9.8082237725999992E-3</v>
      </c>
      <c r="AM59" s="4">
        <f t="shared" si="68"/>
        <v>-1.82492428554E-3</v>
      </c>
      <c r="AN59" s="4">
        <f t="shared" si="68"/>
        <v>1.4214465395199999E-3</v>
      </c>
      <c r="AO59" s="4">
        <f t="shared" si="68"/>
        <v>-2.47321396995E-2</v>
      </c>
      <c r="AP59" s="4">
        <f t="shared" si="68"/>
        <v>2.0889319638399999E-2</v>
      </c>
      <c r="AQ59" s="4">
        <f t="shared" si="40"/>
        <v>1.0259862525760834E-2</v>
      </c>
      <c r="AS59" s="4">
        <f t="shared" si="72"/>
        <v>0.11890201052090787</v>
      </c>
      <c r="AT59" s="4">
        <f t="shared" si="72"/>
        <v>0.21565904795772456</v>
      </c>
      <c r="AU59" s="4">
        <f t="shared" si="72"/>
        <v>-8.2743639123013333E-3</v>
      </c>
      <c r="AV59" s="4">
        <f t="shared" si="69"/>
        <v>-0.14260848428311043</v>
      </c>
      <c r="AW59" s="4">
        <f t="shared" si="69"/>
        <v>1.5861325749144121E-2</v>
      </c>
      <c r="AX59" s="4">
        <f t="shared" si="69"/>
        <v>1.8642491166539817E-2</v>
      </c>
      <c r="AY59" s="4">
        <f t="shared" si="69"/>
        <v>-0.14501245094198276</v>
      </c>
      <c r="AZ59" s="4">
        <f t="shared" si="69"/>
        <v>4.3594751437394448E-2</v>
      </c>
      <c r="BA59" s="4">
        <f t="shared" si="69"/>
        <v>-9.8927823197347865E-3</v>
      </c>
      <c r="BB59" s="4">
        <f t="shared" si="69"/>
        <v>5.2343426360372831E-3</v>
      </c>
      <c r="BC59" s="4">
        <f t="shared" si="69"/>
        <v>-7.0236468493333787E-2</v>
      </c>
      <c r="BD59" s="4">
        <f t="shared" si="69"/>
        <v>8.0796219019937013E-2</v>
      </c>
      <c r="BE59" s="4">
        <f t="shared" si="42"/>
        <v>1.0222136544768499E-2</v>
      </c>
      <c r="BG59" s="4">
        <f t="shared" si="25"/>
        <v>0.21263340823101065</v>
      </c>
      <c r="BH59" s="4">
        <f t="shared" si="26"/>
        <v>0.21705144443716007</v>
      </c>
      <c r="BI59" s="4">
        <f t="shared" si="27"/>
        <v>0.31180085081103148</v>
      </c>
      <c r="BJ59" s="4">
        <f t="shared" si="28"/>
        <v>0.17233213675343897</v>
      </c>
      <c r="BK59" s="4">
        <f t="shared" si="29"/>
        <v>0.10496646927808825</v>
      </c>
      <c r="BL59" s="4">
        <f t="shared" si="30"/>
        <v>0.16750768472665534</v>
      </c>
      <c r="BM59" s="4">
        <f t="shared" si="31"/>
        <v>3.0277224553092882E-2</v>
      </c>
      <c r="BN59" s="4">
        <f t="shared" si="32"/>
        <v>9.2522125339149816E-2</v>
      </c>
      <c r="BO59" s="4">
        <f t="shared" si="33"/>
        <v>8.0448592004127475E-2</v>
      </c>
      <c r="BP59" s="4">
        <f t="shared" si="34"/>
        <v>0.10826614803193461</v>
      </c>
      <c r="BQ59" s="4">
        <f t="shared" si="35"/>
        <v>0.14057776819987783</v>
      </c>
      <c r="BR59" s="4">
        <f t="shared" si="36"/>
        <v>0.1031446213132703</v>
      </c>
      <c r="BT59" s="4">
        <f t="shared" si="46"/>
        <v>2.0589737295229353</v>
      </c>
      <c r="BU59" s="4">
        <f t="shared" si="47"/>
        <v>2.0576380685505189</v>
      </c>
      <c r="BV59" s="5">
        <f t="shared" si="43"/>
        <v>3.9479090716259997E-3</v>
      </c>
      <c r="BW59" s="4">
        <f t="shared" si="44"/>
        <v>1.476702903286663</v>
      </c>
      <c r="BX59" s="4">
        <f>MAX(BW$28:BW59)</f>
        <v>1.4980929019272105</v>
      </c>
      <c r="BY59" s="18">
        <f t="shared" si="37"/>
        <v>1.4278152318211017E-2</v>
      </c>
    </row>
    <row r="60" spans="1:77" x14ac:dyDescent="0.25">
      <c r="A60" s="2">
        <v>30589</v>
      </c>
      <c r="B60" s="3">
        <v>7.9795422590799997E-3</v>
      </c>
      <c r="C60" s="3">
        <v>-3.8979961980599998E-2</v>
      </c>
      <c r="D60" s="3">
        <v>-1.3560326121200001E-2</v>
      </c>
      <c r="E60" s="3">
        <v>-4.0567391568499998E-2</v>
      </c>
      <c r="F60" s="3">
        <v>2.3223921756599999E-2</v>
      </c>
      <c r="G60" s="3">
        <v>-1.0684503597199999E-2</v>
      </c>
      <c r="H60" s="3">
        <v>8.0520454500499997E-3</v>
      </c>
      <c r="I60" s="3">
        <v>7.0720692521199996E-3</v>
      </c>
      <c r="J60" s="3">
        <v>3.1463909092000003E-2</v>
      </c>
      <c r="K60" s="3">
        <v>2.32802158643E-2</v>
      </c>
      <c r="L60" s="3">
        <v>2.31302844287E-2</v>
      </c>
      <c r="M60" s="3">
        <v>4.5063557895200002E-2</v>
      </c>
      <c r="N60" s="3">
        <v>1.85587542767E-3</v>
      </c>
      <c r="O60" s="3">
        <f t="shared" si="22"/>
        <v>4.9458079915950014E-3</v>
      </c>
      <c r="P60" s="3">
        <f t="shared" si="23"/>
        <v>5.3438844436343384E-2</v>
      </c>
      <c r="Q60" s="3"/>
      <c r="R60" s="4">
        <f t="shared" ref="R60:AC60" si="81">SIGN(SUM(C49:C59))</f>
        <v>1</v>
      </c>
      <c r="S60" s="4">
        <f t="shared" si="81"/>
        <v>1</v>
      </c>
      <c r="T60" s="4">
        <f t="shared" si="81"/>
        <v>-1</v>
      </c>
      <c r="U60" s="4">
        <f t="shared" si="81"/>
        <v>1</v>
      </c>
      <c r="V60" s="4">
        <f t="shared" si="81"/>
        <v>1</v>
      </c>
      <c r="W60" s="4">
        <f t="shared" si="81"/>
        <v>1</v>
      </c>
      <c r="X60" s="4">
        <f t="shared" si="81"/>
        <v>-1</v>
      </c>
      <c r="Y60" s="4">
        <f t="shared" si="81"/>
        <v>-1</v>
      </c>
      <c r="Z60" s="4">
        <f t="shared" si="81"/>
        <v>-1</v>
      </c>
      <c r="AA60" s="4">
        <f t="shared" si="81"/>
        <v>-1</v>
      </c>
      <c r="AB60" s="4">
        <f t="shared" si="81"/>
        <v>1</v>
      </c>
      <c r="AC60" s="4">
        <f t="shared" si="81"/>
        <v>-1</v>
      </c>
      <c r="AE60" s="4">
        <f t="shared" si="71"/>
        <v>-3.8979961980599998E-2</v>
      </c>
      <c r="AF60" s="4">
        <f t="shared" si="71"/>
        <v>-1.3560326121200001E-2</v>
      </c>
      <c r="AG60" s="4">
        <f t="shared" si="71"/>
        <v>4.0567391568499998E-2</v>
      </c>
      <c r="AH60" s="4">
        <f t="shared" si="68"/>
        <v>2.3223921756599999E-2</v>
      </c>
      <c r="AI60" s="4">
        <f t="shared" si="68"/>
        <v>-1.0684503597199999E-2</v>
      </c>
      <c r="AJ60" s="4">
        <f t="shared" si="68"/>
        <v>8.0520454500499997E-3</v>
      </c>
      <c r="AK60" s="4">
        <f t="shared" si="68"/>
        <v>7.0720692521199996E-3</v>
      </c>
      <c r="AL60" s="4">
        <f t="shared" si="68"/>
        <v>3.1463909092000003E-2</v>
      </c>
      <c r="AM60" s="4">
        <f t="shared" si="68"/>
        <v>2.32802158643E-2</v>
      </c>
      <c r="AN60" s="4">
        <f t="shared" si="68"/>
        <v>-2.31302844287E-2</v>
      </c>
      <c r="AO60" s="4">
        <f t="shared" si="68"/>
        <v>4.5063557895200002E-2</v>
      </c>
      <c r="AP60" s="4">
        <f t="shared" si="68"/>
        <v>-1.85587542767E-3</v>
      </c>
      <c r="AQ60" s="4">
        <f t="shared" si="40"/>
        <v>7.5426799436166666E-3</v>
      </c>
      <c r="AS60" s="4">
        <f t="shared" si="72"/>
        <v>-7.3328010503883032E-2</v>
      </c>
      <c r="AT60" s="4">
        <f t="shared" si="72"/>
        <v>-2.4990068426153113E-2</v>
      </c>
      <c r="AU60" s="4">
        <f t="shared" si="72"/>
        <v>5.2042695153626861E-2</v>
      </c>
      <c r="AV60" s="4">
        <f t="shared" si="69"/>
        <v>5.3905028264872493E-2</v>
      </c>
      <c r="AW60" s="4">
        <f t="shared" si="69"/>
        <v>-4.071587306187649E-2</v>
      </c>
      <c r="AX60" s="4">
        <f t="shared" si="69"/>
        <v>1.9227883098473002E-2</v>
      </c>
      <c r="AY60" s="4">
        <f t="shared" si="69"/>
        <v>9.3430878906601414E-2</v>
      </c>
      <c r="AZ60" s="4">
        <f t="shared" si="69"/>
        <v>0.13602761059223686</v>
      </c>
      <c r="BA60" s="4">
        <f t="shared" si="69"/>
        <v>0.11575201148631957</v>
      </c>
      <c r="BB60" s="4">
        <f t="shared" si="69"/>
        <v>-8.5457125238730766E-2</v>
      </c>
      <c r="BC60" s="4">
        <f t="shared" si="69"/>
        <v>0.1282238535217809</v>
      </c>
      <c r="BD60" s="4">
        <f t="shared" si="69"/>
        <v>-7.1971777259556557E-3</v>
      </c>
      <c r="BE60" s="4">
        <f t="shared" si="42"/>
        <v>3.0576808838942666E-2</v>
      </c>
      <c r="BG60" s="4">
        <f t="shared" si="25"/>
        <v>0.20657298392524043</v>
      </c>
      <c r="BH60" s="4">
        <f t="shared" si="26"/>
        <v>0.20255734537053663</v>
      </c>
      <c r="BI60" s="4">
        <f t="shared" si="27"/>
        <v>0.25334282603756003</v>
      </c>
      <c r="BJ60" s="4">
        <f t="shared" si="28"/>
        <v>0.19228246578454361</v>
      </c>
      <c r="BK60" s="4">
        <f t="shared" si="29"/>
        <v>0.10650967703687937</v>
      </c>
      <c r="BL60" s="4">
        <f t="shared" si="30"/>
        <v>0.14981695798844977</v>
      </c>
      <c r="BM60" s="4">
        <f t="shared" si="31"/>
        <v>3.0491181302947767E-2</v>
      </c>
      <c r="BN60" s="4">
        <f t="shared" si="32"/>
        <v>7.8019723504791721E-2</v>
      </c>
      <c r="BO60" s="4">
        <f t="shared" si="33"/>
        <v>7.4259889656016639E-2</v>
      </c>
      <c r="BP60" s="4">
        <f t="shared" si="34"/>
        <v>0.10667397697768696</v>
      </c>
      <c r="BQ60" s="4">
        <f t="shared" si="35"/>
        <v>0.14195662232933054</v>
      </c>
      <c r="BR60" s="4">
        <f t="shared" si="36"/>
        <v>0.10360383247841544</v>
      </c>
      <c r="BT60" s="4">
        <f t="shared" si="46"/>
        <v>2.1245150435661158</v>
      </c>
      <c r="BU60" s="4">
        <f t="shared" si="47"/>
        <v>2.1369730843542101</v>
      </c>
      <c r="BV60" s="5">
        <f t="shared" si="43"/>
        <v>1.4143313615750001E-2</v>
      </c>
      <c r="BW60" s="4">
        <f t="shared" si="44"/>
        <v>1.509371788786017</v>
      </c>
      <c r="BX60" s="4">
        <f>MAX(BW$28:BW60)</f>
        <v>1.509371788786017</v>
      </c>
      <c r="BY60" s="18">
        <f t="shared" si="37"/>
        <v>0</v>
      </c>
    </row>
    <row r="61" spans="1:77" x14ac:dyDescent="0.25">
      <c r="A61" s="2">
        <v>30620</v>
      </c>
      <c r="B61" s="3">
        <v>7.9657252165899993E-3</v>
      </c>
      <c r="C61" s="3">
        <v>-3.28707190478E-2</v>
      </c>
      <c r="D61" s="3">
        <v>-2.8739436856599999E-2</v>
      </c>
      <c r="E61" s="3">
        <v>-7.1981171261499999E-2</v>
      </c>
      <c r="F61" s="3">
        <v>7.8036027555600004E-2</v>
      </c>
      <c r="G61" s="3">
        <v>-2.3404796012E-2</v>
      </c>
      <c r="H61" s="3">
        <v>-1.69811172448E-2</v>
      </c>
      <c r="I61" s="3">
        <v>5.7928290990699998E-3</v>
      </c>
      <c r="J61" s="3">
        <v>-2.6566532387900001E-2</v>
      </c>
      <c r="K61" s="3">
        <v>-1.11315918169E-2</v>
      </c>
      <c r="L61" s="3">
        <v>2.0018547065399999E-2</v>
      </c>
      <c r="M61" s="3">
        <v>4.86679914405E-3</v>
      </c>
      <c r="N61" s="3">
        <v>-1.1669964857599999E-3</v>
      </c>
      <c r="O61" s="3">
        <f t="shared" si="22"/>
        <v>-8.6773465207616654E-3</v>
      </c>
      <c r="P61" s="3">
        <f t="shared" si="23"/>
        <v>-3.1823906399213564E-2</v>
      </c>
      <c r="Q61" s="3"/>
      <c r="R61" s="4">
        <f t="shared" ref="R61:AC61" si="82">SIGN(SUM(C50:C60))</f>
        <v>1</v>
      </c>
      <c r="S61" s="4">
        <f t="shared" si="82"/>
        <v>1</v>
      </c>
      <c r="T61" s="4">
        <f t="shared" si="82"/>
        <v>-1</v>
      </c>
      <c r="U61" s="4">
        <f t="shared" si="82"/>
        <v>1</v>
      </c>
      <c r="V61" s="4">
        <f t="shared" si="82"/>
        <v>1</v>
      </c>
      <c r="W61" s="4">
        <f t="shared" si="82"/>
        <v>1</v>
      </c>
      <c r="X61" s="4">
        <f t="shared" si="82"/>
        <v>-1</v>
      </c>
      <c r="Y61" s="4">
        <f t="shared" si="82"/>
        <v>-1</v>
      </c>
      <c r="Z61" s="4">
        <f t="shared" si="82"/>
        <v>-1</v>
      </c>
      <c r="AA61" s="4">
        <f t="shared" si="82"/>
        <v>-1</v>
      </c>
      <c r="AB61" s="4">
        <f t="shared" si="82"/>
        <v>1</v>
      </c>
      <c r="AC61" s="4">
        <f t="shared" si="82"/>
        <v>-1</v>
      </c>
      <c r="AE61" s="4">
        <f t="shared" si="71"/>
        <v>-3.28707190478E-2</v>
      </c>
      <c r="AF61" s="4">
        <f t="shared" si="71"/>
        <v>-2.8739436856599999E-2</v>
      </c>
      <c r="AG61" s="4">
        <f t="shared" si="71"/>
        <v>7.1981171261499999E-2</v>
      </c>
      <c r="AH61" s="4">
        <f t="shared" si="68"/>
        <v>7.8036027555600004E-2</v>
      </c>
      <c r="AI61" s="4">
        <f t="shared" si="68"/>
        <v>-2.3404796012E-2</v>
      </c>
      <c r="AJ61" s="4">
        <f t="shared" si="68"/>
        <v>-1.69811172448E-2</v>
      </c>
      <c r="AK61" s="4">
        <f t="shared" si="68"/>
        <v>-5.7928290990699998E-3</v>
      </c>
      <c r="AL61" s="4">
        <f t="shared" si="68"/>
        <v>2.6566532387900001E-2</v>
      </c>
      <c r="AM61" s="4">
        <f t="shared" si="68"/>
        <v>1.11315918169E-2</v>
      </c>
      <c r="AN61" s="4">
        <f t="shared" si="68"/>
        <v>-2.0018547065399999E-2</v>
      </c>
      <c r="AO61" s="4">
        <f t="shared" si="68"/>
        <v>4.86679914405E-3</v>
      </c>
      <c r="AP61" s="4">
        <f t="shared" si="68"/>
        <v>1.1669964857599999E-3</v>
      </c>
      <c r="AQ61" s="4">
        <f t="shared" si="40"/>
        <v>5.4951394438366658E-3</v>
      </c>
      <c r="AS61" s="4">
        <f t="shared" si="72"/>
        <v>-6.3649599135763152E-2</v>
      </c>
      <c r="AT61" s="4">
        <f t="shared" si="72"/>
        <v>-5.6753186222947706E-2</v>
      </c>
      <c r="AU61" s="4">
        <f t="shared" si="72"/>
        <v>0.1136502223288979</v>
      </c>
      <c r="AV61" s="4">
        <f t="shared" si="69"/>
        <v>0.16233623224499513</v>
      </c>
      <c r="AW61" s="4">
        <f t="shared" si="69"/>
        <v>-8.7897350412192141E-2</v>
      </c>
      <c r="AX61" s="4">
        <f t="shared" si="69"/>
        <v>-4.5338304749477483E-2</v>
      </c>
      <c r="AY61" s="4">
        <f t="shared" si="69"/>
        <v>-7.5993501747470465E-2</v>
      </c>
      <c r="AZ61" s="4">
        <f t="shared" si="69"/>
        <v>0.13620418629793463</v>
      </c>
      <c r="BA61" s="4">
        <f t="shared" si="69"/>
        <v>5.9960185066060649E-2</v>
      </c>
      <c r="BB61" s="4">
        <f t="shared" si="69"/>
        <v>-7.5064407018732557E-2</v>
      </c>
      <c r="BC61" s="4">
        <f t="shared" si="69"/>
        <v>1.3713482510902038E-2</v>
      </c>
      <c r="BD61" s="4">
        <f t="shared" si="69"/>
        <v>4.5056112610626798E-3</v>
      </c>
      <c r="BE61" s="4">
        <f t="shared" si="42"/>
        <v>7.1394642019391276E-3</v>
      </c>
      <c r="BG61" s="4">
        <f t="shared" si="25"/>
        <v>0.20809091678683361</v>
      </c>
      <c r="BH61" s="4">
        <f t="shared" si="26"/>
        <v>0.1952148893896897</v>
      </c>
      <c r="BI61" s="4">
        <f t="shared" si="27"/>
        <v>0.25408075511361006</v>
      </c>
      <c r="BJ61" s="4">
        <f t="shared" si="28"/>
        <v>0.19065662699300986</v>
      </c>
      <c r="BK61" s="4">
        <f t="shared" si="29"/>
        <v>0.10381216087359478</v>
      </c>
      <c r="BL61" s="4">
        <f t="shared" si="30"/>
        <v>0.14863412460117781</v>
      </c>
      <c r="BM61" s="4">
        <f t="shared" si="31"/>
        <v>3.0073037949823512E-2</v>
      </c>
      <c r="BN61" s="4">
        <f t="shared" si="32"/>
        <v>8.2287388187723645E-2</v>
      </c>
      <c r="BO61" s="4">
        <f t="shared" si="33"/>
        <v>7.1198080656081783E-2</v>
      </c>
      <c r="BP61" s="4">
        <f t="shared" si="34"/>
        <v>0.10958778967202176</v>
      </c>
      <c r="BQ61" s="4">
        <f t="shared" si="35"/>
        <v>0.14163480016484545</v>
      </c>
      <c r="BR61" s="4">
        <f t="shared" si="36"/>
        <v>0.1043041106188215</v>
      </c>
      <c r="BT61" s="4">
        <f t="shared" si="46"/>
        <v>2.1783570580278946</v>
      </c>
      <c r="BU61" s="4">
        <f t="shared" si="47"/>
        <v>2.1692524675756788</v>
      </c>
      <c r="BV61" s="5">
        <f t="shared" si="43"/>
        <v>-1.464130707364E-2</v>
      </c>
      <c r="BW61" s="4">
        <f t="shared" si="44"/>
        <v>1.4992958538572541</v>
      </c>
      <c r="BX61" s="4">
        <f>MAX(BW$28:BW61)</f>
        <v>1.509371788786017</v>
      </c>
      <c r="BY61" s="18">
        <f t="shared" si="37"/>
        <v>6.6755818570499136E-3</v>
      </c>
    </row>
    <row r="62" spans="1:77" x14ac:dyDescent="0.25">
      <c r="A62" s="2">
        <v>30650</v>
      </c>
      <c r="B62" s="3">
        <v>7.9122645511999993E-3</v>
      </c>
      <c r="C62" s="3">
        <v>3.7441527531899998E-2</v>
      </c>
      <c r="D62" s="3">
        <v>-1.2654078183500001E-2</v>
      </c>
      <c r="E62" s="3">
        <v>6.2226769817899999E-2</v>
      </c>
      <c r="F62" s="3">
        <v>1.3987134060499999E-2</v>
      </c>
      <c r="G62" s="3">
        <v>5.6311035019900001E-2</v>
      </c>
      <c r="H62" s="3">
        <v>5.9160008517999997E-3</v>
      </c>
      <c r="I62" s="3">
        <v>-3.4345217057400001E-3</v>
      </c>
      <c r="J62" s="3">
        <v>1.4523103631199999E-2</v>
      </c>
      <c r="K62" s="3">
        <v>4.6999313982700004E-3</v>
      </c>
      <c r="L62" s="3">
        <v>2.3757127393200001E-3</v>
      </c>
      <c r="M62" s="3">
        <v>5.4180014108799997E-3</v>
      </c>
      <c r="N62" s="3">
        <v>-1.7935190024599999E-2</v>
      </c>
      <c r="O62" s="3">
        <f t="shared" si="22"/>
        <v>1.4072952212319167E-2</v>
      </c>
      <c r="P62" s="3">
        <f t="shared" si="23"/>
        <v>3.7134980335000387E-2</v>
      </c>
      <c r="Q62" s="3"/>
      <c r="R62" s="4">
        <f t="shared" ref="R62:AC62" si="83">SIGN(SUM(C51:C61))</f>
        <v>1</v>
      </c>
      <c r="S62" s="4">
        <f t="shared" si="83"/>
        <v>1</v>
      </c>
      <c r="T62" s="4">
        <f t="shared" si="83"/>
        <v>-1</v>
      </c>
      <c r="U62" s="4">
        <f t="shared" si="83"/>
        <v>1</v>
      </c>
      <c r="V62" s="4">
        <f t="shared" si="83"/>
        <v>1</v>
      </c>
      <c r="W62" s="4">
        <f t="shared" si="83"/>
        <v>1</v>
      </c>
      <c r="X62" s="4">
        <f t="shared" si="83"/>
        <v>-1</v>
      </c>
      <c r="Y62" s="4">
        <f t="shared" si="83"/>
        <v>-1</v>
      </c>
      <c r="Z62" s="4">
        <f t="shared" si="83"/>
        <v>-1</v>
      </c>
      <c r="AA62" s="4">
        <f t="shared" si="83"/>
        <v>-1</v>
      </c>
      <c r="AB62" s="4">
        <f t="shared" si="83"/>
        <v>1</v>
      </c>
      <c r="AC62" s="4">
        <f t="shared" si="83"/>
        <v>-1</v>
      </c>
      <c r="AE62" s="4">
        <f t="shared" si="71"/>
        <v>3.7441527531899998E-2</v>
      </c>
      <c r="AF62" s="4">
        <f t="shared" si="71"/>
        <v>-1.2654078183500001E-2</v>
      </c>
      <c r="AG62" s="4">
        <f t="shared" si="71"/>
        <v>-6.2226769817899999E-2</v>
      </c>
      <c r="AH62" s="4">
        <f t="shared" si="68"/>
        <v>1.3987134060499999E-2</v>
      </c>
      <c r="AI62" s="4">
        <f t="shared" si="68"/>
        <v>5.6311035019900001E-2</v>
      </c>
      <c r="AJ62" s="4">
        <f t="shared" si="68"/>
        <v>5.9160008517999997E-3</v>
      </c>
      <c r="AK62" s="4">
        <f t="shared" si="68"/>
        <v>3.4345217057400001E-3</v>
      </c>
      <c r="AL62" s="4">
        <f t="shared" si="68"/>
        <v>-1.4523103631199999E-2</v>
      </c>
      <c r="AM62" s="4">
        <f t="shared" si="68"/>
        <v>-4.6999313982700004E-3</v>
      </c>
      <c r="AN62" s="4">
        <f t="shared" si="68"/>
        <v>-2.3757127393200001E-3</v>
      </c>
      <c r="AO62" s="4">
        <f t="shared" si="68"/>
        <v>5.4180014108799997E-3</v>
      </c>
      <c r="AP62" s="4">
        <f t="shared" si="68"/>
        <v>1.7935190024599999E-2</v>
      </c>
      <c r="AQ62" s="4">
        <f t="shared" si="40"/>
        <v>3.6636512362608329E-3</v>
      </c>
      <c r="AS62" s="4">
        <f t="shared" si="72"/>
        <v>7.1971478832504265E-2</v>
      </c>
      <c r="AT62" s="4">
        <f t="shared" si="72"/>
        <v>-2.5928510316115937E-2</v>
      </c>
      <c r="AU62" s="4">
        <f t="shared" si="72"/>
        <v>-9.7963767133919022E-2</v>
      </c>
      <c r="AV62" s="4">
        <f t="shared" si="69"/>
        <v>2.9345183078294607E-2</v>
      </c>
      <c r="AW62" s="4">
        <f t="shared" si="69"/>
        <v>0.2169727883362961</v>
      </c>
      <c r="AX62" s="4">
        <f t="shared" si="69"/>
        <v>1.5920976068380253E-2</v>
      </c>
      <c r="AY62" s="4">
        <f t="shared" si="69"/>
        <v>4.5682404437761913E-2</v>
      </c>
      <c r="AZ62" s="4">
        <f t="shared" si="69"/>
        <v>-7.0596984306115981E-2</v>
      </c>
      <c r="BA62" s="4">
        <f t="shared" si="69"/>
        <v>-2.6404820775845057E-2</v>
      </c>
      <c r="BB62" s="4">
        <f t="shared" si="69"/>
        <v>-8.6714505199169279E-3</v>
      </c>
      <c r="BC62" s="4">
        <f t="shared" si="69"/>
        <v>1.530132821756832E-2</v>
      </c>
      <c r="BD62" s="4">
        <f t="shared" si="69"/>
        <v>6.8780376605267271E-2</v>
      </c>
      <c r="BE62" s="4">
        <f t="shared" si="42"/>
        <v>1.953408354367998E-2</v>
      </c>
      <c r="BG62" s="4">
        <f t="shared" si="25"/>
        <v>0.22346605996569363</v>
      </c>
      <c r="BH62" s="4">
        <f t="shared" si="26"/>
        <v>0.1937681183715185</v>
      </c>
      <c r="BI62" s="4">
        <f t="shared" si="27"/>
        <v>0.25624861411370131</v>
      </c>
      <c r="BJ62" s="4">
        <f t="shared" si="28"/>
        <v>0.19259243158294417</v>
      </c>
      <c r="BK62" s="4">
        <f t="shared" si="29"/>
        <v>0.10990176016784466</v>
      </c>
      <c r="BL62" s="4">
        <f t="shared" si="30"/>
        <v>0.10779944227720199</v>
      </c>
      <c r="BM62" s="4">
        <f t="shared" si="31"/>
        <v>2.8334639770255451E-2</v>
      </c>
      <c r="BN62" s="4">
        <f t="shared" si="32"/>
        <v>7.5142297799485794E-2</v>
      </c>
      <c r="BO62" s="4">
        <f t="shared" si="33"/>
        <v>6.2015433456127367E-2</v>
      </c>
      <c r="BP62" s="4">
        <f t="shared" si="34"/>
        <v>0.11105647422058029</v>
      </c>
      <c r="BQ62" s="4">
        <f t="shared" si="35"/>
        <v>0.13335647407161849</v>
      </c>
      <c r="BR62" s="4">
        <f t="shared" si="36"/>
        <v>0.10461240247468707</v>
      </c>
      <c r="BT62" s="4">
        <f t="shared" si="46"/>
        <v>2.2208305780884743</v>
      </c>
      <c r="BU62" s="4">
        <f t="shared" si="47"/>
        <v>2.228790525906438</v>
      </c>
      <c r="BV62" s="5">
        <f t="shared" si="43"/>
        <v>5.4295730703879993E-3</v>
      </c>
      <c r="BW62" s="4">
        <f t="shared" si="44"/>
        <v>1.5192992156861376</v>
      </c>
      <c r="BX62" s="4">
        <f>MAX(BW$28:BW62)</f>
        <v>1.5192992156861376</v>
      </c>
      <c r="BY62" s="18">
        <f t="shared" si="37"/>
        <v>0</v>
      </c>
    </row>
    <row r="63" spans="1:77" x14ac:dyDescent="0.25">
      <c r="A63" s="2">
        <v>30680</v>
      </c>
      <c r="B63" s="3">
        <v>8.1372581892099997E-3</v>
      </c>
      <c r="C63" s="3">
        <v>-2.1562819147799999E-3</v>
      </c>
      <c r="D63" s="3">
        <v>-1.09052209774E-2</v>
      </c>
      <c r="E63" s="3">
        <v>-5.2279579732600001E-2</v>
      </c>
      <c r="F63" s="3">
        <v>1.53838865008E-2</v>
      </c>
      <c r="G63" s="3">
        <v>6.8738544678499996E-3</v>
      </c>
      <c r="H63" s="3">
        <v>-7.9172943268300006E-3</v>
      </c>
      <c r="I63" s="3">
        <v>2.0295932461899999E-3</v>
      </c>
      <c r="J63" s="3">
        <v>2.6478258863899999E-3</v>
      </c>
      <c r="K63" s="3">
        <v>-5.0636904962500003E-3</v>
      </c>
      <c r="L63" s="3">
        <v>-1.9652954274599999E-2</v>
      </c>
      <c r="M63" s="3">
        <v>-1.06299847181E-3</v>
      </c>
      <c r="N63" s="3">
        <v>-1.25776646452E-2</v>
      </c>
      <c r="O63" s="3">
        <f t="shared" si="22"/>
        <v>-7.0567103948533339E-3</v>
      </c>
      <c r="P63" s="3">
        <f t="shared" si="23"/>
        <v>-1.9387491758914265E-2</v>
      </c>
      <c r="Q63" s="3"/>
      <c r="R63" s="4">
        <f t="shared" ref="R63:AC63" si="84">SIGN(SUM(C52:C62))</f>
        <v>1</v>
      </c>
      <c r="S63" s="4">
        <f t="shared" si="84"/>
        <v>1</v>
      </c>
      <c r="T63" s="4">
        <f t="shared" si="84"/>
        <v>-1</v>
      </c>
      <c r="U63" s="4">
        <f t="shared" si="84"/>
        <v>1</v>
      </c>
      <c r="V63" s="4">
        <f t="shared" si="84"/>
        <v>1</v>
      </c>
      <c r="W63" s="4">
        <f t="shared" si="84"/>
        <v>1</v>
      </c>
      <c r="X63" s="4">
        <f t="shared" si="84"/>
        <v>-1</v>
      </c>
      <c r="Y63" s="4">
        <f t="shared" si="84"/>
        <v>-1</v>
      </c>
      <c r="Z63" s="4">
        <f t="shared" si="84"/>
        <v>-1</v>
      </c>
      <c r="AA63" s="4">
        <f t="shared" si="84"/>
        <v>-1</v>
      </c>
      <c r="AB63" s="4">
        <f t="shared" si="84"/>
        <v>-1</v>
      </c>
      <c r="AC63" s="4">
        <f t="shared" si="84"/>
        <v>-1</v>
      </c>
      <c r="AE63" s="4">
        <f t="shared" si="71"/>
        <v>-2.1562819147799999E-3</v>
      </c>
      <c r="AF63" s="4">
        <f t="shared" si="71"/>
        <v>-1.09052209774E-2</v>
      </c>
      <c r="AG63" s="4">
        <f t="shared" si="71"/>
        <v>5.2279579732600001E-2</v>
      </c>
      <c r="AH63" s="4">
        <f t="shared" si="68"/>
        <v>1.53838865008E-2</v>
      </c>
      <c r="AI63" s="4">
        <f t="shared" si="68"/>
        <v>6.8738544678499996E-3</v>
      </c>
      <c r="AJ63" s="4">
        <f t="shared" si="68"/>
        <v>-7.9172943268300006E-3</v>
      </c>
      <c r="AK63" s="4">
        <f t="shared" si="68"/>
        <v>-2.0295932461899999E-3</v>
      </c>
      <c r="AL63" s="4">
        <f t="shared" si="68"/>
        <v>-2.6478258863899999E-3</v>
      </c>
      <c r="AM63" s="4">
        <f t="shared" si="68"/>
        <v>5.0636904962500003E-3</v>
      </c>
      <c r="AN63" s="4">
        <f t="shared" si="68"/>
        <v>1.9652954274599999E-2</v>
      </c>
      <c r="AO63" s="4">
        <f t="shared" si="68"/>
        <v>-1.06299847181E-3</v>
      </c>
      <c r="AP63" s="4">
        <f t="shared" si="68"/>
        <v>1.25776646452E-2</v>
      </c>
      <c r="AQ63" s="4">
        <f t="shared" si="40"/>
        <v>7.0927012744916654E-3</v>
      </c>
      <c r="AS63" s="4">
        <f t="shared" si="72"/>
        <v>-3.8597036437856042E-3</v>
      </c>
      <c r="AT63" s="4">
        <f t="shared" si="72"/>
        <v>-2.251189941678854E-2</v>
      </c>
      <c r="AU63" s="4">
        <f t="shared" si="72"/>
        <v>8.1607590212219111E-2</v>
      </c>
      <c r="AV63" s="4">
        <f t="shared" si="69"/>
        <v>3.1951175597831512E-2</v>
      </c>
      <c r="AW63" s="4">
        <f t="shared" si="69"/>
        <v>2.5018177897613583E-2</v>
      </c>
      <c r="AX63" s="4">
        <f t="shared" si="69"/>
        <v>-2.937786749015266E-2</v>
      </c>
      <c r="AY63" s="4">
        <f t="shared" si="69"/>
        <v>-2.8651760003253462E-2</v>
      </c>
      <c r="AZ63" s="4">
        <f t="shared" si="69"/>
        <v>-1.4094995569369556E-2</v>
      </c>
      <c r="BA63" s="4">
        <f t="shared" si="69"/>
        <v>3.2660840787848679E-2</v>
      </c>
      <c r="BB63" s="4">
        <f t="shared" si="69"/>
        <v>7.0785442856992967E-2</v>
      </c>
      <c r="BC63" s="4">
        <f t="shared" si="69"/>
        <v>-3.1884420436584775E-3</v>
      </c>
      <c r="BD63" s="4">
        <f t="shared" si="69"/>
        <v>4.8092441613673494E-2</v>
      </c>
      <c r="BE63" s="4">
        <f t="shared" si="42"/>
        <v>1.5702583399930917E-2</v>
      </c>
      <c r="BG63" s="4">
        <f t="shared" si="25"/>
        <v>0.22153436099008617</v>
      </c>
      <c r="BH63" s="4">
        <f t="shared" si="26"/>
        <v>0.19639474683826807</v>
      </c>
      <c r="BI63" s="4">
        <f t="shared" si="27"/>
        <v>0.26109820685686358</v>
      </c>
      <c r="BJ63" s="4">
        <f t="shared" si="28"/>
        <v>0.19304055377986218</v>
      </c>
      <c r="BK63" s="4">
        <f t="shared" si="29"/>
        <v>0.11809080171390751</v>
      </c>
      <c r="BL63" s="4">
        <f t="shared" si="30"/>
        <v>0.10699148581132388</v>
      </c>
      <c r="BM63" s="4">
        <f t="shared" si="31"/>
        <v>2.8295192833746943E-2</v>
      </c>
      <c r="BN63" s="4">
        <f t="shared" si="32"/>
        <v>7.2216003463639281E-2</v>
      </c>
      <c r="BO63" s="4">
        <f t="shared" si="33"/>
        <v>6.2272101809734651E-2</v>
      </c>
      <c r="BP63" s="4">
        <f t="shared" si="34"/>
        <v>0.10793635498043642</v>
      </c>
      <c r="BQ63" s="4">
        <f t="shared" si="35"/>
        <v>9.5297999025176355E-2</v>
      </c>
      <c r="BR63" s="4">
        <f t="shared" si="36"/>
        <v>0.10063150461931555</v>
      </c>
      <c r="BT63" s="4">
        <f t="shared" si="46"/>
        <v>2.288714178823406</v>
      </c>
      <c r="BU63" s="4">
        <f t="shared" si="47"/>
        <v>2.2819245389794256</v>
      </c>
      <c r="BV63" s="5">
        <f t="shared" si="43"/>
        <v>-6.7758527945980009E-3</v>
      </c>
      <c r="BW63" s="4">
        <f t="shared" si="44"/>
        <v>1.5213675978344026</v>
      </c>
      <c r="BX63" s="4">
        <f>MAX(BW$28:BW63)</f>
        <v>1.5213675978344026</v>
      </c>
      <c r="BY63" s="18">
        <f t="shared" si="37"/>
        <v>0</v>
      </c>
    </row>
    <row r="64" spans="1:77" x14ac:dyDescent="0.25">
      <c r="A64" s="2">
        <v>30712</v>
      </c>
      <c r="B64" s="3">
        <v>8.4317011714199995E-3</v>
      </c>
      <c r="C64" s="3">
        <v>-4.0159362699900003E-2</v>
      </c>
      <c r="D64" s="3">
        <v>-2.42779686598E-2</v>
      </c>
      <c r="E64" s="3">
        <v>-3.8772629162100003E-2</v>
      </c>
      <c r="F64" s="3">
        <v>2.9592383277099999E-2</v>
      </c>
      <c r="G64" s="3">
        <v>6.5943710570799993E-2</v>
      </c>
      <c r="H64" s="3">
        <v>-1.1031653627400001E-2</v>
      </c>
      <c r="I64" s="3">
        <v>2.0591250572399998E-3</v>
      </c>
      <c r="J64" s="3">
        <v>3.8698079578700002E-3</v>
      </c>
      <c r="K64" s="3">
        <v>6.1422668702900002E-3</v>
      </c>
      <c r="L64" s="3">
        <v>2.1719734702100001E-2</v>
      </c>
      <c r="M64" s="3">
        <v>-1.60925014266E-2</v>
      </c>
      <c r="N64" s="3">
        <v>-3.2266691861099997E-2</v>
      </c>
      <c r="O64" s="3">
        <f t="shared" si="22"/>
        <v>-2.7728149167916684E-3</v>
      </c>
      <c r="P64" s="3">
        <f t="shared" si="23"/>
        <v>-2.7200347010430947E-4</v>
      </c>
      <c r="Q64" s="3"/>
      <c r="R64" s="4">
        <f t="shared" ref="R64:AC64" si="85">SIGN(SUM(C53:C63))</f>
        <v>1</v>
      </c>
      <c r="S64" s="4">
        <f t="shared" si="85"/>
        <v>1</v>
      </c>
      <c r="T64" s="4">
        <f t="shared" si="85"/>
        <v>-1</v>
      </c>
      <c r="U64" s="4">
        <f t="shared" si="85"/>
        <v>1</v>
      </c>
      <c r="V64" s="4">
        <f t="shared" si="85"/>
        <v>1</v>
      </c>
      <c r="W64" s="4">
        <f t="shared" si="85"/>
        <v>1</v>
      </c>
      <c r="X64" s="4">
        <f t="shared" si="85"/>
        <v>-1</v>
      </c>
      <c r="Y64" s="4">
        <f t="shared" si="85"/>
        <v>1</v>
      </c>
      <c r="Z64" s="4">
        <f t="shared" si="85"/>
        <v>-1</v>
      </c>
      <c r="AA64" s="4">
        <f t="shared" si="85"/>
        <v>-1</v>
      </c>
      <c r="AB64" s="4">
        <f t="shared" si="85"/>
        <v>1</v>
      </c>
      <c r="AC64" s="4">
        <f t="shared" si="85"/>
        <v>-1</v>
      </c>
      <c r="AE64" s="4">
        <f t="shared" si="71"/>
        <v>-4.0159362699900003E-2</v>
      </c>
      <c r="AF64" s="4">
        <f t="shared" si="71"/>
        <v>-2.42779686598E-2</v>
      </c>
      <c r="AG64" s="4">
        <f t="shared" si="71"/>
        <v>3.8772629162100003E-2</v>
      </c>
      <c r="AH64" s="4">
        <f t="shared" si="68"/>
        <v>2.9592383277099999E-2</v>
      </c>
      <c r="AI64" s="4">
        <f t="shared" si="68"/>
        <v>6.5943710570799993E-2</v>
      </c>
      <c r="AJ64" s="4">
        <f t="shared" si="68"/>
        <v>-1.1031653627400001E-2</v>
      </c>
      <c r="AK64" s="4">
        <f t="shared" si="68"/>
        <v>-2.0591250572399998E-3</v>
      </c>
      <c r="AL64" s="4">
        <f t="shared" si="68"/>
        <v>-3.8698079578700002E-3</v>
      </c>
      <c r="AM64" s="4">
        <f t="shared" si="68"/>
        <v>-6.1422668702900002E-3</v>
      </c>
      <c r="AN64" s="4">
        <f t="shared" si="68"/>
        <v>-2.1719734702100001E-2</v>
      </c>
      <c r="AO64" s="4">
        <f t="shared" si="68"/>
        <v>1.60925014266E-2</v>
      </c>
      <c r="AP64" s="4">
        <f t="shared" si="68"/>
        <v>3.2266691861099997E-2</v>
      </c>
      <c r="AQ64" s="4">
        <f t="shared" si="40"/>
        <v>6.1173330602583313E-3</v>
      </c>
      <c r="AS64" s="4">
        <f t="shared" si="72"/>
        <v>-7.2511302572510941E-2</v>
      </c>
      <c r="AT64" s="4">
        <f t="shared" si="72"/>
        <v>-4.9447287263325868E-2</v>
      </c>
      <c r="AU64" s="4">
        <f t="shared" si="72"/>
        <v>5.9399303624257389E-2</v>
      </c>
      <c r="AV64" s="4">
        <f t="shared" si="69"/>
        <v>6.1318479868942545E-2</v>
      </c>
      <c r="AW64" s="4">
        <f t="shared" si="69"/>
        <v>0.22336612035392364</v>
      </c>
      <c r="AX64" s="4">
        <f t="shared" si="69"/>
        <v>-4.1243108435203804E-2</v>
      </c>
      <c r="AY64" s="4">
        <f t="shared" si="69"/>
        <v>-2.9109185709936352E-2</v>
      </c>
      <c r="AZ64" s="4">
        <f t="shared" si="69"/>
        <v>-2.1434628183590616E-2</v>
      </c>
      <c r="BA64" s="4">
        <f t="shared" si="69"/>
        <v>-3.9454373254058456E-2</v>
      </c>
      <c r="BB64" s="4">
        <f t="shared" si="69"/>
        <v>-8.0490895606162446E-2</v>
      </c>
      <c r="BC64" s="4">
        <f t="shared" si="69"/>
        <v>6.7546020236368631E-2</v>
      </c>
      <c r="BD64" s="4">
        <f t="shared" si="69"/>
        <v>0.1282568197033859</v>
      </c>
      <c r="BE64" s="4">
        <f t="shared" si="42"/>
        <v>1.7182996896840802E-2</v>
      </c>
      <c r="BG64" s="4">
        <f t="shared" si="25"/>
        <v>0.22595903763187122</v>
      </c>
      <c r="BH64" s="4">
        <f t="shared" si="26"/>
        <v>0.2003853259299285</v>
      </c>
      <c r="BI64" s="4">
        <f t="shared" si="27"/>
        <v>0.26268321981300291</v>
      </c>
      <c r="BJ64" s="4">
        <f t="shared" si="28"/>
        <v>0.18937080937429054</v>
      </c>
      <c r="BK64" s="4">
        <f t="shared" si="29"/>
        <v>0.11822466141235285</v>
      </c>
      <c r="BL64" s="4">
        <f t="shared" si="30"/>
        <v>0.10880799406763343</v>
      </c>
      <c r="BM64" s="4">
        <f t="shared" si="31"/>
        <v>2.4646612147805273E-2</v>
      </c>
      <c r="BN64" s="4">
        <f t="shared" si="32"/>
        <v>6.9757076615959326E-2</v>
      </c>
      <c r="BO64" s="4">
        <f t="shared" si="33"/>
        <v>5.8504608567290971E-2</v>
      </c>
      <c r="BP64" s="4">
        <f t="shared" si="34"/>
        <v>0.10485334419026834</v>
      </c>
      <c r="BQ64" s="4">
        <f t="shared" si="35"/>
        <v>6.1572515365361749E-2</v>
      </c>
      <c r="BR64" s="4">
        <f t="shared" si="36"/>
        <v>0.10036859415206727</v>
      </c>
      <c r="BT64" s="4">
        <f t="shared" si="46"/>
        <v>2.3522872512044168</v>
      </c>
      <c r="BU64" s="4">
        <f t="shared" si="47"/>
        <v>2.3403753470599389</v>
      </c>
      <c r="BV64" s="5">
        <f t="shared" si="43"/>
        <v>-4.1620854283240007E-3</v>
      </c>
      <c r="BW64" s="4">
        <f t="shared" si="44"/>
        <v>1.5278632528811524</v>
      </c>
      <c r="BX64" s="4">
        <f>MAX(BW$28:BW64)</f>
        <v>1.5278632528811524</v>
      </c>
      <c r="BY64" s="18">
        <f t="shared" si="37"/>
        <v>0</v>
      </c>
    </row>
    <row r="65" spans="1:77" x14ac:dyDescent="0.25">
      <c r="A65" s="2">
        <v>30741</v>
      </c>
      <c r="B65" s="3">
        <v>7.71584179886E-3</v>
      </c>
      <c r="C65" s="3">
        <v>-3.7248706891400002E-2</v>
      </c>
      <c r="D65" s="3">
        <v>-2.7239917213200001E-3</v>
      </c>
      <c r="E65" s="3">
        <v>5.1975671588199997E-2</v>
      </c>
      <c r="F65" s="3">
        <v>-4.8944887279899998E-2</v>
      </c>
      <c r="G65" s="3">
        <v>-2.7593529829399999E-2</v>
      </c>
      <c r="H65" s="3">
        <v>-5.1243503600199997E-2</v>
      </c>
      <c r="I65" s="3">
        <v>8.5119613351699996E-3</v>
      </c>
      <c r="J65" s="3">
        <v>1.15781213591E-2</v>
      </c>
      <c r="K65" s="3">
        <v>-1.291209957E-2</v>
      </c>
      <c r="L65" s="3">
        <v>1.9004043209699999E-2</v>
      </c>
      <c r="M65" s="3">
        <v>2.59522705619E-3</v>
      </c>
      <c r="N65" s="3">
        <v>6.2007642762599999E-2</v>
      </c>
      <c r="O65" s="3">
        <f t="shared" si="22"/>
        <v>-2.0828376317716681E-3</v>
      </c>
      <c r="P65" s="3">
        <f t="shared" si="23"/>
        <v>1.4162251220292948E-2</v>
      </c>
      <c r="Q65" s="3"/>
      <c r="R65" s="4">
        <f t="shared" ref="R65:AC65" si="86">SIGN(SUM(C54:C64))</f>
        <v>1</v>
      </c>
      <c r="S65" s="4">
        <f t="shared" si="86"/>
        <v>1</v>
      </c>
      <c r="T65" s="4">
        <f t="shared" si="86"/>
        <v>-1</v>
      </c>
      <c r="U65" s="4">
        <f t="shared" si="86"/>
        <v>1</v>
      </c>
      <c r="V65" s="4">
        <f t="shared" si="86"/>
        <v>1</v>
      </c>
      <c r="W65" s="4">
        <f t="shared" si="86"/>
        <v>1</v>
      </c>
      <c r="X65" s="4">
        <f t="shared" si="86"/>
        <v>-1</v>
      </c>
      <c r="Y65" s="4">
        <f t="shared" si="86"/>
        <v>1</v>
      </c>
      <c r="Z65" s="4">
        <f t="shared" si="86"/>
        <v>-1</v>
      </c>
      <c r="AA65" s="4">
        <f t="shared" si="86"/>
        <v>-1</v>
      </c>
      <c r="AB65" s="4">
        <f t="shared" si="86"/>
        <v>-1</v>
      </c>
      <c r="AC65" s="4">
        <f t="shared" si="86"/>
        <v>-1</v>
      </c>
      <c r="AE65" s="4">
        <f t="shared" si="71"/>
        <v>-3.7248706891400002E-2</v>
      </c>
      <c r="AF65" s="4">
        <f t="shared" si="71"/>
        <v>-2.7239917213200001E-3</v>
      </c>
      <c r="AG65" s="4">
        <f t="shared" si="71"/>
        <v>-5.1975671588199997E-2</v>
      </c>
      <c r="AH65" s="4">
        <f t="shared" si="68"/>
        <v>-4.8944887279899998E-2</v>
      </c>
      <c r="AI65" s="4">
        <f t="shared" si="68"/>
        <v>-2.7593529829399999E-2</v>
      </c>
      <c r="AJ65" s="4">
        <f t="shared" si="68"/>
        <v>-5.1243503600199997E-2</v>
      </c>
      <c r="AK65" s="4">
        <f t="shared" si="68"/>
        <v>-8.5119613351699996E-3</v>
      </c>
      <c r="AL65" s="4">
        <f t="shared" si="68"/>
        <v>1.15781213591E-2</v>
      </c>
      <c r="AM65" s="4">
        <f t="shared" si="68"/>
        <v>1.291209957E-2</v>
      </c>
      <c r="AN65" s="4">
        <f t="shared" si="68"/>
        <v>-1.9004043209699999E-2</v>
      </c>
      <c r="AO65" s="4">
        <f t="shared" si="68"/>
        <v>2.59522705619E-3</v>
      </c>
      <c r="AP65" s="4">
        <f t="shared" si="68"/>
        <v>-6.2007642762599999E-2</v>
      </c>
      <c r="AQ65" s="4">
        <f t="shared" si="40"/>
        <v>-2.3514040852716665E-2</v>
      </c>
      <c r="AS65" s="4">
        <f t="shared" si="72"/>
        <v>-6.5938866233064747E-2</v>
      </c>
      <c r="AT65" s="4">
        <f t="shared" si="72"/>
        <v>-5.4375073797021164E-3</v>
      </c>
      <c r="AU65" s="4">
        <f t="shared" si="72"/>
        <v>-7.9145781181150551E-2</v>
      </c>
      <c r="AV65" s="4">
        <f t="shared" si="69"/>
        <v>-0.10338422788944342</v>
      </c>
      <c r="AW65" s="4">
        <f t="shared" si="69"/>
        <v>-9.3359640872752309E-2</v>
      </c>
      <c r="AX65" s="4">
        <f t="shared" si="69"/>
        <v>-0.18838139252286112</v>
      </c>
      <c r="AY65" s="4">
        <f t="shared" si="69"/>
        <v>-0.13814411951020167</v>
      </c>
      <c r="AZ65" s="4">
        <f t="shared" si="69"/>
        <v>6.6391092750874306E-2</v>
      </c>
      <c r="BA65" s="4">
        <f t="shared" si="69"/>
        <v>8.8280905632579218E-2</v>
      </c>
      <c r="BB65" s="4">
        <f t="shared" si="69"/>
        <v>-7.2497614096942858E-2</v>
      </c>
      <c r="BC65" s="4">
        <f t="shared" si="69"/>
        <v>1.6859646163814003E-2</v>
      </c>
      <c r="BD65" s="4">
        <f t="shared" si="69"/>
        <v>-0.24711970227919286</v>
      </c>
      <c r="BE65" s="4">
        <f t="shared" si="42"/>
        <v>-6.8489767284837022E-2</v>
      </c>
      <c r="BG65" s="4">
        <f t="shared" si="25"/>
        <v>0.18131740256136797</v>
      </c>
      <c r="BH65" s="4">
        <f t="shared" si="26"/>
        <v>0.19348025192370791</v>
      </c>
      <c r="BI65" s="4">
        <f t="shared" si="27"/>
        <v>0.20906258996004634</v>
      </c>
      <c r="BJ65" s="4">
        <f t="shared" si="28"/>
        <v>0.1848742968334226</v>
      </c>
      <c r="BK65" s="4">
        <f t="shared" si="29"/>
        <v>0.12749487850332555</v>
      </c>
      <c r="BL65" s="4">
        <f t="shared" si="30"/>
        <v>0.10667892389755326</v>
      </c>
      <c r="BM65" s="4">
        <f t="shared" si="31"/>
        <v>2.415685120656955E-2</v>
      </c>
      <c r="BN65" s="4">
        <f t="shared" si="32"/>
        <v>6.6507266993940176E-2</v>
      </c>
      <c r="BO65" s="4">
        <f t="shared" si="33"/>
        <v>5.7136442135114145E-2</v>
      </c>
      <c r="BP65" s="4">
        <f t="shared" si="34"/>
        <v>0.10792467418996372</v>
      </c>
      <c r="BQ65" s="4">
        <f t="shared" si="35"/>
        <v>6.0045842937451514E-2</v>
      </c>
      <c r="BR65" s="4">
        <f t="shared" si="36"/>
        <v>9.1378639523090013E-2</v>
      </c>
      <c r="BT65" s="4">
        <f t="shared" si="46"/>
        <v>2.1955227014810004</v>
      </c>
      <c r="BU65" s="4">
        <f t="shared" si="47"/>
        <v>2.1981415501085007</v>
      </c>
      <c r="BV65" s="5">
        <f t="shared" si="43"/>
        <v>-3.5910941988119997E-2</v>
      </c>
      <c r="BW65" s="4">
        <f t="shared" si="44"/>
        <v>1.4847849953906798</v>
      </c>
      <c r="BX65" s="4">
        <f>MAX(BW$28:BW65)</f>
        <v>1.5278632528811524</v>
      </c>
      <c r="BY65" s="18">
        <f t="shared" si="37"/>
        <v>2.8195100189259928E-2</v>
      </c>
    </row>
    <row r="66" spans="1:77" x14ac:dyDescent="0.25">
      <c r="A66" s="2">
        <v>30771</v>
      </c>
      <c r="B66" s="3">
        <v>8.3481548681100005E-3</v>
      </c>
      <c r="C66" s="3">
        <v>-2.5060310580800001E-2</v>
      </c>
      <c r="D66" s="3">
        <v>6.3256500218799999E-2</v>
      </c>
      <c r="E66" s="3">
        <v>-2.85881982246E-2</v>
      </c>
      <c r="F66" s="3">
        <v>-2.4309941244E-3</v>
      </c>
      <c r="G66" s="3">
        <v>6.5526772282800003E-2</v>
      </c>
      <c r="H66" s="3">
        <v>8.7489473030399993E-3</v>
      </c>
      <c r="I66" s="3">
        <v>-7.8509701277500003E-4</v>
      </c>
      <c r="J66" s="3">
        <v>-2.2382523074500001E-2</v>
      </c>
      <c r="K66" s="3">
        <v>-1.71318244068E-2</v>
      </c>
      <c r="L66" s="3">
        <v>4.5725000719199996E-3</v>
      </c>
      <c r="M66" s="3">
        <v>3.8816147521800001E-2</v>
      </c>
      <c r="N66" s="3">
        <v>-3.3530550832699998E-2</v>
      </c>
      <c r="O66" s="3">
        <f t="shared" si="22"/>
        <v>4.250947428482082E-3</v>
      </c>
      <c r="P66" s="3">
        <f t="shared" si="23"/>
        <v>-1.2171156430368037E-2</v>
      </c>
      <c r="Q66" s="3"/>
      <c r="R66" s="4">
        <f t="shared" ref="R66:AC66" si="87">SIGN(SUM(C55:C65))</f>
        <v>1</v>
      </c>
      <c r="S66" s="4">
        <f t="shared" si="87"/>
        <v>1</v>
      </c>
      <c r="T66" s="4">
        <f t="shared" si="87"/>
        <v>-1</v>
      </c>
      <c r="U66" s="4">
        <f t="shared" si="87"/>
        <v>1</v>
      </c>
      <c r="V66" s="4">
        <f t="shared" si="87"/>
        <v>1</v>
      </c>
      <c r="W66" s="4">
        <f t="shared" si="87"/>
        <v>1</v>
      </c>
      <c r="X66" s="4">
        <f t="shared" si="87"/>
        <v>-1</v>
      </c>
      <c r="Y66" s="4">
        <f t="shared" si="87"/>
        <v>1</v>
      </c>
      <c r="Z66" s="4">
        <f t="shared" si="87"/>
        <v>-1</v>
      </c>
      <c r="AA66" s="4">
        <f t="shared" si="87"/>
        <v>1</v>
      </c>
      <c r="AB66" s="4">
        <f t="shared" si="87"/>
        <v>-1</v>
      </c>
      <c r="AC66" s="4">
        <f t="shared" si="87"/>
        <v>1</v>
      </c>
      <c r="AE66" s="4">
        <f t="shared" si="71"/>
        <v>-2.5060310580800001E-2</v>
      </c>
      <c r="AF66" s="4">
        <f t="shared" si="71"/>
        <v>6.3256500218799999E-2</v>
      </c>
      <c r="AG66" s="4">
        <f t="shared" si="71"/>
        <v>2.85881982246E-2</v>
      </c>
      <c r="AH66" s="4">
        <f t="shared" si="68"/>
        <v>-2.4309941244E-3</v>
      </c>
      <c r="AI66" s="4">
        <f t="shared" si="68"/>
        <v>6.5526772282800003E-2</v>
      </c>
      <c r="AJ66" s="4">
        <f t="shared" si="68"/>
        <v>8.7489473030399993E-3</v>
      </c>
      <c r="AK66" s="4">
        <f t="shared" si="68"/>
        <v>7.8509701277500003E-4</v>
      </c>
      <c r="AL66" s="4">
        <f t="shared" si="68"/>
        <v>-2.2382523074500001E-2</v>
      </c>
      <c r="AM66" s="4">
        <f t="shared" si="68"/>
        <v>1.71318244068E-2</v>
      </c>
      <c r="AN66" s="4">
        <f t="shared" si="68"/>
        <v>-4.5725000719199996E-3</v>
      </c>
      <c r="AO66" s="4">
        <f t="shared" si="68"/>
        <v>-3.8816147521800001E-2</v>
      </c>
      <c r="AP66" s="4">
        <f t="shared" si="68"/>
        <v>3.3530550832699998E-2</v>
      </c>
      <c r="AQ66" s="4">
        <f t="shared" si="40"/>
        <v>1.035878457567458E-2</v>
      </c>
      <c r="AS66" s="4">
        <f t="shared" si="72"/>
        <v>-5.5284953847313557E-2</v>
      </c>
      <c r="AT66" s="4">
        <f t="shared" si="72"/>
        <v>0.13077613780189404</v>
      </c>
      <c r="AU66" s="4">
        <f t="shared" si="72"/>
        <v>5.4697874411798783E-2</v>
      </c>
      <c r="AV66" s="4">
        <f t="shared" si="69"/>
        <v>-5.2597774077602581E-3</v>
      </c>
      <c r="AW66" s="4">
        <f t="shared" si="69"/>
        <v>0.2055824455131845</v>
      </c>
      <c r="AX66" s="4">
        <f t="shared" si="69"/>
        <v>3.2804782738310549E-2</v>
      </c>
      <c r="AY66" s="4">
        <f t="shared" si="69"/>
        <v>1.2999989213188347E-2</v>
      </c>
      <c r="AZ66" s="4">
        <f t="shared" si="69"/>
        <v>-0.1346170070500079</v>
      </c>
      <c r="BA66" s="4">
        <f t="shared" si="69"/>
        <v>0.1199362352054564</v>
      </c>
      <c r="BB66" s="4">
        <f t="shared" si="69"/>
        <v>-1.6947005330298092E-2</v>
      </c>
      <c r="BC66" s="4">
        <f t="shared" si="69"/>
        <v>-0.25857675151456505</v>
      </c>
      <c r="BD66" s="4">
        <f t="shared" si="69"/>
        <v>0.14677631887582362</v>
      </c>
      <c r="BE66" s="4">
        <f t="shared" si="42"/>
        <v>1.9407357384142614E-2</v>
      </c>
      <c r="BG66" s="4">
        <f t="shared" si="25"/>
        <v>0.14543266484115819</v>
      </c>
      <c r="BH66" s="4">
        <f t="shared" si="26"/>
        <v>0.19474139476853411</v>
      </c>
      <c r="BI66" s="4">
        <f t="shared" si="27"/>
        <v>0.14575475227682733</v>
      </c>
      <c r="BJ66" s="4">
        <f t="shared" si="28"/>
        <v>0.19483615102864119</v>
      </c>
      <c r="BK66" s="4">
        <f t="shared" si="29"/>
        <v>0.13480441007450489</v>
      </c>
      <c r="BL66" s="4">
        <f t="shared" si="30"/>
        <v>0.12128891877523898</v>
      </c>
      <c r="BM66" s="4">
        <f t="shared" si="31"/>
        <v>2.3959884024354422E-2</v>
      </c>
      <c r="BN66" s="4">
        <f t="shared" si="32"/>
        <v>6.50146349480418E-2</v>
      </c>
      <c r="BO66" s="4">
        <f t="shared" si="33"/>
        <v>5.1933319923480978E-2</v>
      </c>
      <c r="BP66" s="4">
        <f t="shared" si="34"/>
        <v>0.1092281609282605</v>
      </c>
      <c r="BQ66" s="4">
        <f t="shared" si="35"/>
        <v>5.9756632479609384E-2</v>
      </c>
      <c r="BR66" s="4">
        <f t="shared" si="36"/>
        <v>0.11426450050748117</v>
      </c>
      <c r="BT66" s="4">
        <f t="shared" si="46"/>
        <v>2.2857721030938549</v>
      </c>
      <c r="BU66" s="4">
        <f t="shared" si="47"/>
        <v>2.2591520948347226</v>
      </c>
      <c r="BV66" s="5">
        <f t="shared" si="43"/>
        <v>-1.6033613808960007E-3</v>
      </c>
      <c r="BW66" s="4">
        <f t="shared" si="44"/>
        <v>1.494799563557504</v>
      </c>
      <c r="BX66" s="4">
        <f>MAX(BW$28:BW66)</f>
        <v>1.5278632528811524</v>
      </c>
      <c r="BY66" s="18">
        <f t="shared" si="37"/>
        <v>2.1640476830173731E-2</v>
      </c>
    </row>
    <row r="67" spans="1:77" x14ac:dyDescent="0.25">
      <c r="A67" s="2">
        <v>30802</v>
      </c>
      <c r="B67" s="3">
        <v>8.9687542208399997E-3</v>
      </c>
      <c r="C67" s="3">
        <v>-7.9375530106100003E-2</v>
      </c>
      <c r="D67" s="3">
        <v>-2.3456413439800001E-2</v>
      </c>
      <c r="E67" s="3">
        <v>-3.8051107095400001E-2</v>
      </c>
      <c r="F67" s="3">
        <v>8.4226751944500005E-3</v>
      </c>
      <c r="G67" s="3">
        <v>1.9840184857299999E-2</v>
      </c>
      <c r="H67" s="3">
        <v>2.0346479250699999E-3</v>
      </c>
      <c r="I67" s="3">
        <v>-4.5981615266499999E-4</v>
      </c>
      <c r="J67" s="3">
        <v>-7.9346553843399996E-3</v>
      </c>
      <c r="K67" s="3">
        <v>-1.05798169878E-2</v>
      </c>
      <c r="L67" s="3">
        <v>-1.6054686196099999E-2</v>
      </c>
      <c r="M67" s="3">
        <v>-1.6979222834799999E-2</v>
      </c>
      <c r="N67" s="3">
        <v>-3.3682972702100002E-2</v>
      </c>
      <c r="O67" s="3">
        <f t="shared" si="22"/>
        <v>-1.635639274352375E-2</v>
      </c>
      <c r="P67" s="3">
        <f t="shared" si="23"/>
        <v>-4.9667187391004501E-2</v>
      </c>
      <c r="Q67" s="3"/>
      <c r="R67" s="4">
        <f t="shared" ref="R67:AC67" si="88">SIGN(SUM(C56:C66))</f>
        <v>1</v>
      </c>
      <c r="S67" s="4">
        <f t="shared" si="88"/>
        <v>1</v>
      </c>
      <c r="T67" s="4">
        <f t="shared" si="88"/>
        <v>-1</v>
      </c>
      <c r="U67" s="4">
        <f t="shared" si="88"/>
        <v>1</v>
      </c>
      <c r="V67" s="4">
        <f t="shared" si="88"/>
        <v>1</v>
      </c>
      <c r="W67" s="4">
        <f t="shared" si="88"/>
        <v>-1</v>
      </c>
      <c r="X67" s="4">
        <f t="shared" si="88"/>
        <v>-1</v>
      </c>
      <c r="Y67" s="4">
        <f t="shared" si="88"/>
        <v>-1</v>
      </c>
      <c r="Z67" s="4">
        <f t="shared" si="88"/>
        <v>-1</v>
      </c>
      <c r="AA67" s="4">
        <f t="shared" si="88"/>
        <v>1</v>
      </c>
      <c r="AB67" s="4">
        <f t="shared" si="88"/>
        <v>1</v>
      </c>
      <c r="AC67" s="4">
        <f t="shared" si="88"/>
        <v>-1</v>
      </c>
      <c r="AE67" s="4">
        <f t="shared" si="71"/>
        <v>-7.9375530106100003E-2</v>
      </c>
      <c r="AF67" s="4">
        <f t="shared" si="71"/>
        <v>-2.3456413439800001E-2</v>
      </c>
      <c r="AG67" s="4">
        <f t="shared" si="71"/>
        <v>3.8051107095400001E-2</v>
      </c>
      <c r="AH67" s="4">
        <f t="shared" si="68"/>
        <v>8.4226751944500005E-3</v>
      </c>
      <c r="AI67" s="4">
        <f t="shared" si="68"/>
        <v>1.9840184857299999E-2</v>
      </c>
      <c r="AJ67" s="4">
        <f t="shared" si="68"/>
        <v>2.0346479250699999E-3</v>
      </c>
      <c r="AK67" s="4">
        <f t="shared" si="68"/>
        <v>4.5981615266499999E-4</v>
      </c>
      <c r="AL67" s="4">
        <f t="shared" si="68"/>
        <v>-7.9346553843399996E-3</v>
      </c>
      <c r="AM67" s="4">
        <f t="shared" si="68"/>
        <v>1.05798169878E-2</v>
      </c>
      <c r="AN67" s="4">
        <f t="shared" si="68"/>
        <v>-1.6054686196099999E-2</v>
      </c>
      <c r="AO67" s="4">
        <f t="shared" si="68"/>
        <v>1.6979222834799999E-2</v>
      </c>
      <c r="AP67" s="4">
        <f t="shared" si="68"/>
        <v>-3.3682972702100002E-2</v>
      </c>
      <c r="AQ67" s="4">
        <f t="shared" si="40"/>
        <v>-5.3447322317462494E-3</v>
      </c>
      <c r="AS67" s="4">
        <f t="shared" si="72"/>
        <v>-0.21831554882885246</v>
      </c>
      <c r="AT67" s="4">
        <f t="shared" si="72"/>
        <v>-4.8179614750484552E-2</v>
      </c>
      <c r="AU67" s="4">
        <f t="shared" si="72"/>
        <v>0.10442501942751274</v>
      </c>
      <c r="AV67" s="4">
        <f t="shared" si="69"/>
        <v>1.7291811914744416E-2</v>
      </c>
      <c r="AW67" s="4">
        <f t="shared" si="69"/>
        <v>5.887102609279489E-2</v>
      </c>
      <c r="AX67" s="4">
        <f t="shared" si="69"/>
        <v>6.7100867766507668E-3</v>
      </c>
      <c r="AY67" s="4">
        <f t="shared" si="69"/>
        <v>7.6764336955489803E-3</v>
      </c>
      <c r="AZ67" s="4">
        <f t="shared" si="69"/>
        <v>-4.881765707478751E-2</v>
      </c>
      <c r="BA67" s="4">
        <f t="shared" si="69"/>
        <v>8.1487700022940188E-2</v>
      </c>
      <c r="BB67" s="4">
        <f t="shared" si="69"/>
        <v>-5.8793212518315638E-2</v>
      </c>
      <c r="BC67" s="4">
        <f t="shared" si="69"/>
        <v>0.11365582115487369</v>
      </c>
      <c r="BD67" s="4">
        <f t="shared" si="69"/>
        <v>-0.11791229140285682</v>
      </c>
      <c r="BE67" s="4">
        <f t="shared" si="42"/>
        <v>-8.4917021241859413E-3</v>
      </c>
      <c r="BG67" s="4">
        <f t="shared" si="25"/>
        <v>0.14913205430725116</v>
      </c>
      <c r="BH67" s="4">
        <f t="shared" si="26"/>
        <v>0.17447282126424593</v>
      </c>
      <c r="BI67" s="4">
        <f t="shared" si="27"/>
        <v>0.1465579404486225</v>
      </c>
      <c r="BJ67" s="4">
        <f t="shared" si="28"/>
        <v>0.15965536268640268</v>
      </c>
      <c r="BK67" s="4">
        <f t="shared" si="29"/>
        <v>0.14345366770952719</v>
      </c>
      <c r="BL67" s="4">
        <f t="shared" si="30"/>
        <v>0.12027595378823058</v>
      </c>
      <c r="BM67" s="4">
        <f t="shared" si="31"/>
        <v>2.3346385571250849E-2</v>
      </c>
      <c r="BN67" s="4">
        <f t="shared" si="32"/>
        <v>6.8046849016145966E-2</v>
      </c>
      <c r="BO67" s="4">
        <f t="shared" si="33"/>
        <v>5.3038878363414858E-2</v>
      </c>
      <c r="BP67" s="4">
        <f t="shared" si="34"/>
        <v>4.503344649738459E-2</v>
      </c>
      <c r="BQ67" s="4">
        <f t="shared" si="35"/>
        <v>7.1374652797543597E-2</v>
      </c>
      <c r="BR67" s="4">
        <f t="shared" si="36"/>
        <v>0.11714749923968445</v>
      </c>
      <c r="BT67" s="4">
        <f t="shared" si="46"/>
        <v>2.2676388794143034</v>
      </c>
      <c r="BU67" s="4">
        <f t="shared" si="47"/>
        <v>2.260229828078224</v>
      </c>
      <c r="BV67" s="5">
        <f t="shared" si="43"/>
        <v>-3.0111380400780008E-3</v>
      </c>
      <c r="BW67" s="4">
        <f t="shared" si="44"/>
        <v>1.5037050056243502</v>
      </c>
      <c r="BX67" s="4">
        <f>MAX(BW$28:BW67)</f>
        <v>1.5278632528811524</v>
      </c>
      <c r="BY67" s="18">
        <f t="shared" si="37"/>
        <v>1.5811786304334566E-2</v>
      </c>
    </row>
    <row r="68" spans="1:77" x14ac:dyDescent="0.25">
      <c r="A68" s="2">
        <v>30833</v>
      </c>
      <c r="B68" s="3">
        <v>9.5429737514799995E-3</v>
      </c>
      <c r="C68" s="3">
        <v>2.4702072080499997E-4</v>
      </c>
      <c r="D68" s="3">
        <v>2.3421818353100001E-2</v>
      </c>
      <c r="E68" s="3">
        <v>1.7278899750899999E-2</v>
      </c>
      <c r="F68" s="3">
        <v>-4.5663392142399999E-2</v>
      </c>
      <c r="G68" s="3">
        <v>-0.104340779703</v>
      </c>
      <c r="H68" s="3">
        <v>-6.6512931959299998E-2</v>
      </c>
      <c r="I68" s="3">
        <v>-6.1868240488500001E-3</v>
      </c>
      <c r="J68" s="3">
        <v>-2.4881140725899999E-2</v>
      </c>
      <c r="K68" s="3">
        <v>-3.8660149395600002E-2</v>
      </c>
      <c r="L68" s="3">
        <v>-2.0906886346499998E-2</v>
      </c>
      <c r="M68" s="3">
        <v>-2.5148653747E-2</v>
      </c>
      <c r="N68" s="3">
        <v>-8.5559339298000008E-3</v>
      </c>
      <c r="O68" s="3">
        <f t="shared" si="22"/>
        <v>-2.4992412764462079E-2</v>
      </c>
      <c r="P68" s="3">
        <f t="shared" si="23"/>
        <v>-0.10342370726436084</v>
      </c>
      <c r="Q68" s="3"/>
      <c r="R68" s="4">
        <f t="shared" ref="R68:AC68" si="89">SIGN(SUM(C57:C67))</f>
        <v>-1</v>
      </c>
      <c r="S68" s="4">
        <f t="shared" si="89"/>
        <v>1</v>
      </c>
      <c r="T68" s="4">
        <f t="shared" si="89"/>
        <v>-1</v>
      </c>
      <c r="U68" s="4">
        <f t="shared" si="89"/>
        <v>1</v>
      </c>
      <c r="V68" s="4">
        <f t="shared" si="89"/>
        <v>1</v>
      </c>
      <c r="W68" s="4">
        <f t="shared" si="89"/>
        <v>-1</v>
      </c>
      <c r="X68" s="4">
        <f t="shared" si="89"/>
        <v>1</v>
      </c>
      <c r="Y68" s="4">
        <f t="shared" si="89"/>
        <v>-1</v>
      </c>
      <c r="Z68" s="4">
        <f t="shared" si="89"/>
        <v>-1</v>
      </c>
      <c r="AA68" s="4">
        <f t="shared" si="89"/>
        <v>1</v>
      </c>
      <c r="AB68" s="4">
        <f t="shared" si="89"/>
        <v>1</v>
      </c>
      <c r="AC68" s="4">
        <f t="shared" si="89"/>
        <v>-1</v>
      </c>
      <c r="AE68" s="4">
        <f t="shared" si="71"/>
        <v>2.4702072080499997E-4</v>
      </c>
      <c r="AF68" s="4">
        <f t="shared" si="71"/>
        <v>2.3421818353100001E-2</v>
      </c>
      <c r="AG68" s="4">
        <f t="shared" si="71"/>
        <v>-1.7278899750899999E-2</v>
      </c>
      <c r="AH68" s="4">
        <f t="shared" si="68"/>
        <v>-4.5663392142399999E-2</v>
      </c>
      <c r="AI68" s="4">
        <f t="shared" si="68"/>
        <v>-0.104340779703</v>
      </c>
      <c r="AJ68" s="4">
        <f t="shared" si="68"/>
        <v>6.6512931959299998E-2</v>
      </c>
      <c r="AK68" s="4">
        <f t="shared" si="68"/>
        <v>6.1868240488500001E-3</v>
      </c>
      <c r="AL68" s="4">
        <f t="shared" si="68"/>
        <v>2.4881140725899999E-2</v>
      </c>
      <c r="AM68" s="4">
        <f t="shared" si="68"/>
        <v>3.8660149395600002E-2</v>
      </c>
      <c r="AN68" s="4">
        <f t="shared" si="68"/>
        <v>-2.0906886346499998E-2</v>
      </c>
      <c r="AO68" s="4">
        <f t="shared" si="68"/>
        <v>-2.5148653747E-2</v>
      </c>
      <c r="AP68" s="4">
        <f t="shared" si="68"/>
        <v>8.5559339298000008E-3</v>
      </c>
      <c r="AQ68" s="4">
        <f t="shared" si="40"/>
        <v>-3.7393993797037489E-3</v>
      </c>
      <c r="AS68" s="4">
        <f t="shared" si="72"/>
        <v>6.6255567108617036E-4</v>
      </c>
      <c r="AT68" s="4">
        <f t="shared" si="72"/>
        <v>5.3697345370776674E-2</v>
      </c>
      <c r="AU68" s="4">
        <f t="shared" si="72"/>
        <v>-4.7159231899706743E-2</v>
      </c>
      <c r="AV68" s="4">
        <f t="shared" si="69"/>
        <v>-0.11440490660396464</v>
      </c>
      <c r="AW68" s="4">
        <f t="shared" si="69"/>
        <v>-0.29093931544301788</v>
      </c>
      <c r="AX68" s="4">
        <f t="shared" si="69"/>
        <v>0.22120109586130265</v>
      </c>
      <c r="AY68" s="4">
        <f t="shared" si="69"/>
        <v>0.10600054607970777</v>
      </c>
      <c r="AZ68" s="4">
        <f t="shared" si="69"/>
        <v>0.14625888537467047</v>
      </c>
      <c r="BA68" s="4">
        <f t="shared" si="69"/>
        <v>0.29156083679376588</v>
      </c>
      <c r="BB68" s="4">
        <f t="shared" si="69"/>
        <v>-0.18570096648244952</v>
      </c>
      <c r="BC68" s="4">
        <f t="shared" si="69"/>
        <v>-0.14093885020126085</v>
      </c>
      <c r="BD68" s="4">
        <f t="shared" si="69"/>
        <v>2.9214226459224744E-2</v>
      </c>
      <c r="BE68" s="4">
        <f t="shared" si="42"/>
        <v>5.787685081677897E-3</v>
      </c>
      <c r="BG68" s="4">
        <f t="shared" si="25"/>
        <v>0.17068969641236351</v>
      </c>
      <c r="BH68" s="4">
        <f t="shared" si="26"/>
        <v>0.17794573908304789</v>
      </c>
      <c r="BI68" s="4">
        <f t="shared" si="27"/>
        <v>0.14133122781722818</v>
      </c>
      <c r="BJ68" s="4">
        <f t="shared" si="28"/>
        <v>0.14951750664107977</v>
      </c>
      <c r="BK68" s="4">
        <f t="shared" si="29"/>
        <v>0.12831963770029353</v>
      </c>
      <c r="BL68" s="4">
        <f t="shared" si="30"/>
        <v>8.2807028285321396E-2</v>
      </c>
      <c r="BM68" s="4">
        <f t="shared" si="31"/>
        <v>2.3173730547849082E-2</v>
      </c>
      <c r="BN68" s="4">
        <f t="shared" si="32"/>
        <v>6.6964877530776581E-2</v>
      </c>
      <c r="BO68" s="4">
        <f t="shared" si="33"/>
        <v>4.8726697727280263E-2</v>
      </c>
      <c r="BP68" s="4">
        <f t="shared" si="34"/>
        <v>5.126569910822492E-2</v>
      </c>
      <c r="BQ68" s="4">
        <f t="shared" si="35"/>
        <v>7.4019197525447569E-2</v>
      </c>
      <c r="BR68" s="4">
        <f t="shared" si="36"/>
        <v>0.10365436859184697</v>
      </c>
      <c r="BT68" s="4">
        <f t="shared" si="46"/>
        <v>2.2624635302830156</v>
      </c>
      <c r="BU68" s="4">
        <f t="shared" si="47"/>
        <v>2.2948806404570186</v>
      </c>
      <c r="BV68" s="5">
        <f t="shared" si="43"/>
        <v>-5.5371818933819997E-2</v>
      </c>
      <c r="BW68" s="4">
        <f t="shared" si="44"/>
        <v>1.4347919417216819</v>
      </c>
      <c r="BX68" s="4">
        <f>MAX(BW$28:BW68)</f>
        <v>1.5278632528811524</v>
      </c>
      <c r="BY68" s="18">
        <f t="shared" si="37"/>
        <v>6.0915995580077126E-2</v>
      </c>
    </row>
    <row r="69" spans="1:77" x14ac:dyDescent="0.25">
      <c r="A69" s="2">
        <v>30862</v>
      </c>
      <c r="B69" s="3">
        <v>9.0190526481599993E-3</v>
      </c>
      <c r="C69" s="3">
        <v>-3.86629215525E-2</v>
      </c>
      <c r="D69" s="3">
        <v>1.3456081783600001E-2</v>
      </c>
      <c r="E69" s="3">
        <v>-4.5677684920000003E-2</v>
      </c>
      <c r="F69" s="3">
        <v>2.0138846069700001E-2</v>
      </c>
      <c r="G69" s="3">
        <v>2.3367869910099998E-2</v>
      </c>
      <c r="H69" s="3">
        <v>1.3627350179899999E-2</v>
      </c>
      <c r="I69" s="3">
        <v>3.64240092134E-3</v>
      </c>
      <c r="J69" s="3">
        <v>1.19503681207E-2</v>
      </c>
      <c r="K69" s="3">
        <v>4.73723356376E-3</v>
      </c>
      <c r="L69" s="3">
        <v>-3.6271679924899998E-2</v>
      </c>
      <c r="M69" s="3">
        <v>-2.6135588642499999E-2</v>
      </c>
      <c r="N69" s="3">
        <v>-2.3064671467099999E-2</v>
      </c>
      <c r="O69" s="3">
        <f t="shared" si="22"/>
        <v>-6.5743663298249997E-3</v>
      </c>
      <c r="P69" s="3">
        <f t="shared" si="23"/>
        <v>-1.1803249909865452E-2</v>
      </c>
      <c r="Q69" s="3"/>
      <c r="R69" s="4">
        <f t="shared" ref="R69:AC69" si="90">SIGN(SUM(C58:C68))</f>
        <v>-1</v>
      </c>
      <c r="S69" s="4">
        <f t="shared" si="90"/>
        <v>1</v>
      </c>
      <c r="T69" s="4">
        <f t="shared" si="90"/>
        <v>-1</v>
      </c>
      <c r="U69" s="4">
        <f t="shared" si="90"/>
        <v>1</v>
      </c>
      <c r="V69" s="4">
        <f t="shared" si="90"/>
        <v>1</v>
      </c>
      <c r="W69" s="4">
        <f t="shared" si="90"/>
        <v>-1</v>
      </c>
      <c r="X69" s="4">
        <f t="shared" si="90"/>
        <v>-1</v>
      </c>
      <c r="Y69" s="4">
        <f t="shared" si="90"/>
        <v>-1</v>
      </c>
      <c r="Z69" s="4">
        <f t="shared" si="90"/>
        <v>-1</v>
      </c>
      <c r="AA69" s="4">
        <f t="shared" si="90"/>
        <v>1</v>
      </c>
      <c r="AB69" s="4">
        <f t="shared" si="90"/>
        <v>-1</v>
      </c>
      <c r="AC69" s="4">
        <f t="shared" si="90"/>
        <v>-1</v>
      </c>
      <c r="AE69" s="4">
        <f t="shared" si="71"/>
        <v>3.86629215525E-2</v>
      </c>
      <c r="AF69" s="4">
        <f t="shared" si="71"/>
        <v>1.3456081783600001E-2</v>
      </c>
      <c r="AG69" s="4">
        <f t="shared" si="71"/>
        <v>4.5677684920000003E-2</v>
      </c>
      <c r="AH69" s="4">
        <f t="shared" si="68"/>
        <v>2.0138846069700001E-2</v>
      </c>
      <c r="AI69" s="4">
        <f t="shared" si="68"/>
        <v>2.3367869910099998E-2</v>
      </c>
      <c r="AJ69" s="4">
        <f t="shared" si="68"/>
        <v>-1.3627350179899999E-2</v>
      </c>
      <c r="AK69" s="4">
        <f t="shared" si="68"/>
        <v>3.64240092134E-3</v>
      </c>
      <c r="AL69" s="4">
        <f t="shared" si="68"/>
        <v>-1.19503681207E-2</v>
      </c>
      <c r="AM69" s="4">
        <f t="shared" si="68"/>
        <v>-4.73723356376E-3</v>
      </c>
      <c r="AN69" s="4">
        <f t="shared" si="68"/>
        <v>-3.6271679924899998E-2</v>
      </c>
      <c r="AO69" s="4">
        <f t="shared" si="68"/>
        <v>-2.6135588642499999E-2</v>
      </c>
      <c r="AP69" s="4">
        <f t="shared" si="68"/>
        <v>2.3064671467099999E-2</v>
      </c>
      <c r="AQ69" s="4">
        <f t="shared" si="40"/>
        <v>6.2740213493816645E-3</v>
      </c>
      <c r="AS69" s="4">
        <f t="shared" si="72"/>
        <v>9.0603996293005404E-2</v>
      </c>
      <c r="AT69" s="4">
        <f t="shared" si="72"/>
        <v>3.024760660848418E-2</v>
      </c>
      <c r="AU69" s="4">
        <f t="shared" si="72"/>
        <v>0.12927839268210739</v>
      </c>
      <c r="AV69" s="4">
        <f t="shared" si="69"/>
        <v>5.3876891133675123E-2</v>
      </c>
      <c r="AW69" s="4">
        <f t="shared" si="69"/>
        <v>7.2842692915572479E-2</v>
      </c>
      <c r="AX69" s="4">
        <f t="shared" si="69"/>
        <v>-6.582702199115445E-2</v>
      </c>
      <c r="AY69" s="4">
        <f t="shared" si="69"/>
        <v>6.2871205200546829E-2</v>
      </c>
      <c r="AZ69" s="4">
        <f t="shared" si="69"/>
        <v>-7.1382901373680224E-2</v>
      </c>
      <c r="BA69" s="4">
        <f t="shared" si="69"/>
        <v>-3.88881971052005E-2</v>
      </c>
      <c r="BB69" s="4">
        <f t="shared" si="69"/>
        <v>-0.28300934586557253</v>
      </c>
      <c r="BC69" s="4">
        <f t="shared" si="69"/>
        <v>-0.14123681161776802</v>
      </c>
      <c r="BD69" s="4">
        <f t="shared" si="69"/>
        <v>8.9006075789898442E-2</v>
      </c>
      <c r="BE69" s="4">
        <f t="shared" si="42"/>
        <v>-5.9681181108404979E-3</v>
      </c>
      <c r="BG69" s="4">
        <f t="shared" si="25"/>
        <v>0.14395763642056394</v>
      </c>
      <c r="BH69" s="4">
        <f t="shared" si="26"/>
        <v>0.16736909520872439</v>
      </c>
      <c r="BI69" s="4">
        <f t="shared" si="27"/>
        <v>0.14134558684444123</v>
      </c>
      <c r="BJ69" s="4">
        <f t="shared" si="28"/>
        <v>0.14451559783523021</v>
      </c>
      <c r="BK69" s="4">
        <f t="shared" si="29"/>
        <v>0.1740601561972675</v>
      </c>
      <c r="BL69" s="4">
        <f t="shared" si="30"/>
        <v>0.10299238773669976</v>
      </c>
      <c r="BM69" s="4">
        <f t="shared" si="31"/>
        <v>1.9802586058917705E-2</v>
      </c>
      <c r="BN69" s="4">
        <f t="shared" si="32"/>
        <v>6.9201385427877626E-2</v>
      </c>
      <c r="BO69" s="4">
        <f t="shared" si="33"/>
        <v>5.641588305564095E-2</v>
      </c>
      <c r="BP69" s="4">
        <f t="shared" si="34"/>
        <v>5.5757509392501438E-2</v>
      </c>
      <c r="BQ69" s="4">
        <f t="shared" si="35"/>
        <v>7.801466126272763E-2</v>
      </c>
      <c r="BR69" s="4">
        <f t="shared" si="36"/>
        <v>9.508410031489585E-2</v>
      </c>
      <c r="BT69" s="4">
        <f t="shared" si="46"/>
        <v>2.3277573588700422</v>
      </c>
      <c r="BU69" s="4">
        <f t="shared" si="47"/>
        <v>2.3018821710620148</v>
      </c>
      <c r="BV69" s="5">
        <f t="shared" si="43"/>
        <v>1.0071303533443999E-2</v>
      </c>
      <c r="BW69" s="4">
        <f t="shared" si="44"/>
        <v>1.462182630935644</v>
      </c>
      <c r="BX69" s="4">
        <f>MAX(BW$28:BW69)</f>
        <v>1.5278632528811524</v>
      </c>
      <c r="BY69" s="18">
        <f t="shared" si="37"/>
        <v>4.2988547451253786E-2</v>
      </c>
    </row>
    <row r="70" spans="1:77" x14ac:dyDescent="0.25">
      <c r="A70" s="2">
        <v>30894</v>
      </c>
      <c r="B70" s="3">
        <v>1.0210824577699999E-2</v>
      </c>
      <c r="C70" s="3">
        <v>-8.9961305459300006E-2</v>
      </c>
      <c r="D70" s="3">
        <v>-0.106314302533</v>
      </c>
      <c r="E70" s="3">
        <v>-0.10738599176999999</v>
      </c>
      <c r="F70" s="3">
        <v>-6.8646401460800005E-2</v>
      </c>
      <c r="G70" s="3">
        <v>-2.00409916943E-2</v>
      </c>
      <c r="H70" s="3">
        <v>-1.95962503877E-2</v>
      </c>
      <c r="I70" s="3">
        <v>-1.40505520015E-3</v>
      </c>
      <c r="J70" s="3">
        <v>-6.0088954287599999E-2</v>
      </c>
      <c r="K70" s="3">
        <v>3.63694324464E-2</v>
      </c>
      <c r="L70" s="3">
        <v>-3.59985453826E-2</v>
      </c>
      <c r="M70" s="3">
        <v>-3.53827379234E-2</v>
      </c>
      <c r="N70" s="3">
        <v>-3.6136668665499999E-2</v>
      </c>
      <c r="O70" s="3">
        <f t="shared" si="22"/>
        <v>-4.5382314359829173E-2</v>
      </c>
      <c r="P70" s="3">
        <f t="shared" si="23"/>
        <v>-0.11650708948500808</v>
      </c>
      <c r="Q70" s="3"/>
      <c r="R70" s="4">
        <f t="shared" ref="R70:AC70" si="91">SIGN(SUM(C59:C69))</f>
        <v>-1</v>
      </c>
      <c r="S70" s="4">
        <f t="shared" si="91"/>
        <v>1</v>
      </c>
      <c r="T70" s="4">
        <f t="shared" si="91"/>
        <v>-1</v>
      </c>
      <c r="U70" s="4">
        <f t="shared" si="91"/>
        <v>1</v>
      </c>
      <c r="V70" s="4">
        <f t="shared" si="91"/>
        <v>1</v>
      </c>
      <c r="W70" s="4">
        <f t="shared" si="91"/>
        <v>-1</v>
      </c>
      <c r="X70" s="4">
        <f t="shared" si="91"/>
        <v>1</v>
      </c>
      <c r="Y70" s="4">
        <f t="shared" si="91"/>
        <v>1</v>
      </c>
      <c r="Z70" s="4">
        <f t="shared" si="91"/>
        <v>-1</v>
      </c>
      <c r="AA70" s="4">
        <f t="shared" si="91"/>
        <v>-1</v>
      </c>
      <c r="AB70" s="4">
        <f t="shared" si="91"/>
        <v>-1</v>
      </c>
      <c r="AC70" s="4">
        <f t="shared" si="91"/>
        <v>-1</v>
      </c>
      <c r="AE70" s="4">
        <f t="shared" si="71"/>
        <v>8.9961305459300006E-2</v>
      </c>
      <c r="AF70" s="4">
        <f t="shared" si="71"/>
        <v>-0.106314302533</v>
      </c>
      <c r="AG70" s="4">
        <f t="shared" si="71"/>
        <v>0.10738599176999999</v>
      </c>
      <c r="AH70" s="4">
        <f t="shared" si="68"/>
        <v>-6.8646401460800005E-2</v>
      </c>
      <c r="AI70" s="4">
        <f t="shared" si="68"/>
        <v>-2.00409916943E-2</v>
      </c>
      <c r="AJ70" s="4">
        <f t="shared" si="68"/>
        <v>1.95962503877E-2</v>
      </c>
      <c r="AK70" s="4">
        <f t="shared" si="68"/>
        <v>1.40505520015E-3</v>
      </c>
      <c r="AL70" s="4">
        <f t="shared" si="68"/>
        <v>6.0088954287599999E-2</v>
      </c>
      <c r="AM70" s="4">
        <f t="shared" si="68"/>
        <v>-3.63694324464E-2</v>
      </c>
      <c r="AN70" s="4">
        <f t="shared" si="68"/>
        <v>-3.59985453826E-2</v>
      </c>
      <c r="AO70" s="4">
        <f t="shared" si="68"/>
        <v>3.53827379234E-2</v>
      </c>
      <c r="AP70" s="4">
        <f t="shared" si="68"/>
        <v>3.6136668665499999E-2</v>
      </c>
      <c r="AQ70" s="4">
        <f t="shared" si="40"/>
        <v>6.8822741813791659E-3</v>
      </c>
      <c r="AS70" s="4">
        <f t="shared" si="72"/>
        <v>0.24996605305878525</v>
      </c>
      <c r="AT70" s="4">
        <f t="shared" si="72"/>
        <v>-0.25408347317745006</v>
      </c>
      <c r="AU70" s="4">
        <f t="shared" si="72"/>
        <v>0.30389627060145658</v>
      </c>
      <c r="AV70" s="4">
        <f t="shared" si="69"/>
        <v>-0.19000413101170535</v>
      </c>
      <c r="AW70" s="4">
        <f t="shared" si="69"/>
        <v>-4.6055322785271899E-2</v>
      </c>
      <c r="AX70" s="4">
        <f t="shared" si="69"/>
        <v>7.6107568018707772E-2</v>
      </c>
      <c r="AY70" s="4">
        <f t="shared" si="69"/>
        <v>2.8381246691106005E-2</v>
      </c>
      <c r="AZ70" s="4">
        <f t="shared" si="69"/>
        <v>0.34732804215444679</v>
      </c>
      <c r="BA70" s="4">
        <f t="shared" si="69"/>
        <v>-0.25786661823961982</v>
      </c>
      <c r="BB70" s="4">
        <f t="shared" si="69"/>
        <v>-0.25825074164766243</v>
      </c>
      <c r="BC70" s="4">
        <f t="shared" si="69"/>
        <v>0.18141583825759428</v>
      </c>
      <c r="BD70" s="4">
        <f t="shared" si="69"/>
        <v>0.15201981633448275</v>
      </c>
      <c r="BE70" s="4">
        <f t="shared" si="42"/>
        <v>2.7737879021239153E-2</v>
      </c>
      <c r="BG70" s="4">
        <f t="shared" si="25"/>
        <v>0.1464858631785721</v>
      </c>
      <c r="BH70" s="4">
        <f t="shared" si="26"/>
        <v>0.16561388943306746</v>
      </c>
      <c r="BI70" s="4">
        <f t="shared" si="27"/>
        <v>0.14407562049835509</v>
      </c>
      <c r="BJ70" s="4">
        <f t="shared" si="28"/>
        <v>0.13677672301269242</v>
      </c>
      <c r="BK70" s="4">
        <f t="shared" si="29"/>
        <v>0.16941188683759945</v>
      </c>
      <c r="BL70" s="4">
        <f t="shared" si="30"/>
        <v>9.1355506008271692E-2</v>
      </c>
      <c r="BM70" s="4">
        <f t="shared" si="31"/>
        <v>1.9956947460764183E-2</v>
      </c>
      <c r="BN70" s="4">
        <f t="shared" si="32"/>
        <v>6.3817003797220981E-2</v>
      </c>
      <c r="BO70" s="4">
        <f t="shared" si="33"/>
        <v>5.7777180791278041E-2</v>
      </c>
      <c r="BP70" s="4">
        <f t="shared" si="34"/>
        <v>6.8158997944372302E-2</v>
      </c>
      <c r="BQ70" s="4">
        <f t="shared" si="35"/>
        <v>8.2195869650186715E-2</v>
      </c>
      <c r="BR70" s="4">
        <f t="shared" si="36"/>
        <v>8.9714148703438509E-2</v>
      </c>
      <c r="BT70" s="4">
        <f t="shared" si="46"/>
        <v>2.4021871389698326</v>
      </c>
      <c r="BU70" s="4">
        <f t="shared" si="47"/>
        <v>2.3892356152913297</v>
      </c>
      <c r="BV70" s="5">
        <f t="shared" si="43"/>
        <v>2.7900227459400021E-3</v>
      </c>
      <c r="BW70" s="4">
        <f t="shared" si="44"/>
        <v>1.4811922440797167</v>
      </c>
      <c r="BX70" s="4">
        <f>MAX(BW$28:BW70)</f>
        <v>1.5278632528811524</v>
      </c>
      <c r="BY70" s="18">
        <f t="shared" si="37"/>
        <v>3.0546587669692517E-2</v>
      </c>
    </row>
    <row r="71" spans="1:77" x14ac:dyDescent="0.25">
      <c r="A71" s="2">
        <v>30925</v>
      </c>
      <c r="B71" s="3">
        <v>9.7347338369299999E-3</v>
      </c>
      <c r="C71" s="3">
        <v>-6.0039877702700001E-2</v>
      </c>
      <c r="D71" s="3">
        <v>5.2082763536900004E-3</v>
      </c>
      <c r="E71" s="3">
        <v>2.15980841889E-2</v>
      </c>
      <c r="F71" s="3">
        <v>5.7652270934900003E-2</v>
      </c>
      <c r="G71" s="3">
        <v>9.1369275813699996E-2</v>
      </c>
      <c r="H71" s="3">
        <v>0.10123491092299999</v>
      </c>
      <c r="I71" s="3">
        <v>1.3041334456800001E-2</v>
      </c>
      <c r="J71" s="3">
        <v>4.8890921432400002E-2</v>
      </c>
      <c r="K71" s="3">
        <v>2.5977727124900001E-3</v>
      </c>
      <c r="L71" s="3">
        <v>1.6706481439300001E-2</v>
      </c>
      <c r="M71" s="3">
        <v>6.2434131633300003E-3</v>
      </c>
      <c r="N71" s="3">
        <v>-5.24392242563E-4</v>
      </c>
      <c r="O71" s="3">
        <f t="shared" si="22"/>
        <v>2.5331539289437249E-2</v>
      </c>
      <c r="P71" s="3">
        <f t="shared" si="23"/>
        <v>0.10201174004580219</v>
      </c>
      <c r="Q71" s="3"/>
      <c r="R71" s="4">
        <f t="shared" ref="R71:AC71" si="92">SIGN(SUM(C60:C70))</f>
        <v>-1</v>
      </c>
      <c r="S71" s="4">
        <f t="shared" si="92"/>
        <v>-1</v>
      </c>
      <c r="T71" s="4">
        <f t="shared" si="92"/>
        <v>-1</v>
      </c>
      <c r="U71" s="4">
        <f t="shared" si="92"/>
        <v>1</v>
      </c>
      <c r="V71" s="4">
        <f t="shared" si="92"/>
        <v>1</v>
      </c>
      <c r="W71" s="4">
        <f t="shared" si="92"/>
        <v>-1</v>
      </c>
      <c r="X71" s="4">
        <f t="shared" si="92"/>
        <v>1</v>
      </c>
      <c r="Y71" s="4">
        <f t="shared" si="92"/>
        <v>-1</v>
      </c>
      <c r="Z71" s="4">
        <f t="shared" si="92"/>
        <v>-1</v>
      </c>
      <c r="AA71" s="4">
        <f t="shared" si="92"/>
        <v>-1</v>
      </c>
      <c r="AB71" s="4">
        <f t="shared" si="92"/>
        <v>-1</v>
      </c>
      <c r="AC71" s="4">
        <f t="shared" si="92"/>
        <v>-1</v>
      </c>
      <c r="AE71" s="4">
        <f t="shared" si="71"/>
        <v>6.0039877702700001E-2</v>
      </c>
      <c r="AF71" s="4">
        <f t="shared" si="71"/>
        <v>5.2082763536900004E-3</v>
      </c>
      <c r="AG71" s="4">
        <f t="shared" si="71"/>
        <v>-2.15980841889E-2</v>
      </c>
      <c r="AH71" s="4">
        <f t="shared" si="68"/>
        <v>5.7652270934900003E-2</v>
      </c>
      <c r="AI71" s="4">
        <f t="shared" si="68"/>
        <v>9.1369275813699996E-2</v>
      </c>
      <c r="AJ71" s="4">
        <f t="shared" si="68"/>
        <v>-0.10123491092299999</v>
      </c>
      <c r="AK71" s="4">
        <f t="shared" si="68"/>
        <v>1.3041334456800001E-2</v>
      </c>
      <c r="AL71" s="4">
        <f t="shared" si="68"/>
        <v>4.8890921432400002E-2</v>
      </c>
      <c r="AM71" s="4">
        <f t="shared" si="68"/>
        <v>-2.5977727124900001E-3</v>
      </c>
      <c r="AN71" s="4">
        <f t="shared" si="68"/>
        <v>-1.6706481439300001E-2</v>
      </c>
      <c r="AO71" s="4">
        <f t="shared" si="68"/>
        <v>-6.2434131633300003E-3</v>
      </c>
      <c r="AP71" s="4">
        <f t="shared" si="68"/>
        <v>5.24392242563E-4</v>
      </c>
      <c r="AQ71" s="4">
        <f t="shared" si="40"/>
        <v>1.0695473875811086E-2</v>
      </c>
      <c r="AS71" s="4">
        <f t="shared" si="72"/>
        <v>0.163947227124597</v>
      </c>
      <c r="AT71" s="4">
        <f t="shared" si="72"/>
        <v>1.2579322595511934E-2</v>
      </c>
      <c r="AU71" s="4">
        <f t="shared" si="72"/>
        <v>-5.9963189092485179E-2</v>
      </c>
      <c r="AV71" s="4">
        <f t="shared" si="69"/>
        <v>0.16860257992743422</v>
      </c>
      <c r="AW71" s="4">
        <f t="shared" si="69"/>
        <v>0.21573285681255139</v>
      </c>
      <c r="AX71" s="4">
        <f t="shared" si="69"/>
        <v>-0.44325696543712989</v>
      </c>
      <c r="AY71" s="4">
        <f t="shared" si="69"/>
        <v>0.26138936292616022</v>
      </c>
      <c r="AZ71" s="4">
        <f t="shared" si="69"/>
        <v>0.30644448045697215</v>
      </c>
      <c r="BA71" s="4">
        <f t="shared" si="69"/>
        <v>-1.7984766144090964E-2</v>
      </c>
      <c r="BB71" s="4">
        <f t="shared" si="69"/>
        <v>-9.8044172849694355E-2</v>
      </c>
      <c r="BC71" s="4">
        <f t="shared" si="69"/>
        <v>-3.0383099247692277E-2</v>
      </c>
      <c r="BD71" s="4">
        <f t="shared" si="69"/>
        <v>2.3380581553371031E-3</v>
      </c>
      <c r="BE71" s="4">
        <f t="shared" si="42"/>
        <v>4.0116807935622611E-2</v>
      </c>
      <c r="BG71" s="4">
        <f t="shared" si="25"/>
        <v>0.15165668039369698</v>
      </c>
      <c r="BH71" s="4">
        <f t="shared" si="26"/>
        <v>0.19033305546131687</v>
      </c>
      <c r="BI71" s="4">
        <f t="shared" si="27"/>
        <v>0.16984593939782469</v>
      </c>
      <c r="BJ71" s="4">
        <f t="shared" si="28"/>
        <v>0.15275253703233743</v>
      </c>
      <c r="BK71" s="4">
        <f t="shared" si="29"/>
        <v>0.16603400547380406</v>
      </c>
      <c r="BL71" s="4">
        <f t="shared" si="30"/>
        <v>8.7306804630442436E-2</v>
      </c>
      <c r="BM71" s="4">
        <f t="shared" si="31"/>
        <v>1.9291200046330233E-2</v>
      </c>
      <c r="BN71" s="4">
        <f t="shared" si="32"/>
        <v>8.6343736581392869E-2</v>
      </c>
      <c r="BO71" s="4">
        <f t="shared" si="33"/>
        <v>6.7090157228771305E-2</v>
      </c>
      <c r="BP71" s="4">
        <f t="shared" si="34"/>
        <v>7.6466891291618877E-2</v>
      </c>
      <c r="BQ71" s="4">
        <f t="shared" si="35"/>
        <v>8.8172250751820544E-2</v>
      </c>
      <c r="BR71" s="4">
        <f t="shared" si="36"/>
        <v>9.3130325732876759E-2</v>
      </c>
      <c r="BT71" s="4">
        <f t="shared" si="46"/>
        <v>2.5068202021525012</v>
      </c>
      <c r="BU71" s="4">
        <f t="shared" si="47"/>
        <v>2.5083426943714962</v>
      </c>
      <c r="BV71" s="5">
        <f t="shared" si="43"/>
        <v>6.1780055638795996E-2</v>
      </c>
      <c r="BW71" s="4">
        <f t="shared" si="44"/>
        <v>1.5871193955881557</v>
      </c>
      <c r="BX71" s="4">
        <f>MAX(BW$28:BW71)</f>
        <v>1.5871193955881557</v>
      </c>
      <c r="BY71" s="18">
        <f t="shared" si="37"/>
        <v>0</v>
      </c>
    </row>
    <row r="72" spans="1:77" x14ac:dyDescent="0.25">
      <c r="A72" s="2">
        <v>30953</v>
      </c>
      <c r="B72" s="3">
        <v>8.7172457015799992E-3</v>
      </c>
      <c r="C72" s="3">
        <v>-7.21202846964E-2</v>
      </c>
      <c r="D72" s="3">
        <v>-1.81938719308E-2</v>
      </c>
      <c r="E72" s="3">
        <v>-1.9280408601300002E-2</v>
      </c>
      <c r="F72" s="3">
        <v>6.8014596856800003E-2</v>
      </c>
      <c r="G72" s="3">
        <v>3.2416645039700001E-2</v>
      </c>
      <c r="H72" s="3">
        <v>-5.2999620107599997E-3</v>
      </c>
      <c r="I72" s="3">
        <v>6.9380941865599998E-3</v>
      </c>
      <c r="J72" s="3">
        <v>1.84557631517E-2</v>
      </c>
      <c r="K72" s="3">
        <v>1.2716140287100001E-2</v>
      </c>
      <c r="L72" s="3">
        <v>-1.9308134674499999E-2</v>
      </c>
      <c r="M72" s="3">
        <v>-2.0604706588E-2</v>
      </c>
      <c r="N72" s="3">
        <v>-5.0270460817799997E-2</v>
      </c>
      <c r="O72" s="3">
        <f t="shared" si="22"/>
        <v>-5.544715816475E-3</v>
      </c>
      <c r="P72" s="3">
        <f t="shared" si="23"/>
        <v>9.9178341572306664E-4</v>
      </c>
      <c r="Q72" s="3"/>
      <c r="R72" s="4">
        <f t="shared" ref="R72:AC72" si="93">SIGN(SUM(C61:C71))</f>
        <v>-1</v>
      </c>
      <c r="S72" s="4">
        <f t="shared" si="93"/>
        <v>-1</v>
      </c>
      <c r="T72" s="4">
        <f t="shared" si="93"/>
        <v>-1</v>
      </c>
      <c r="U72" s="4">
        <f t="shared" si="93"/>
        <v>1</v>
      </c>
      <c r="V72" s="4">
        <f t="shared" si="93"/>
        <v>1</v>
      </c>
      <c r="W72" s="4">
        <f t="shared" si="93"/>
        <v>-1</v>
      </c>
      <c r="X72" s="4">
        <f t="shared" si="93"/>
        <v>1</v>
      </c>
      <c r="Y72" s="4">
        <f t="shared" si="93"/>
        <v>-1</v>
      </c>
      <c r="Z72" s="4">
        <f t="shared" si="93"/>
        <v>-1</v>
      </c>
      <c r="AA72" s="4">
        <f t="shared" si="93"/>
        <v>-1</v>
      </c>
      <c r="AB72" s="4">
        <f t="shared" si="93"/>
        <v>-1</v>
      </c>
      <c r="AC72" s="4">
        <f t="shared" si="93"/>
        <v>-1</v>
      </c>
      <c r="AE72" s="4">
        <f t="shared" si="71"/>
        <v>7.21202846964E-2</v>
      </c>
      <c r="AF72" s="4">
        <f t="shared" si="71"/>
        <v>1.81938719308E-2</v>
      </c>
      <c r="AG72" s="4">
        <f t="shared" si="71"/>
        <v>1.9280408601300002E-2</v>
      </c>
      <c r="AH72" s="4">
        <f t="shared" si="68"/>
        <v>6.8014596856800003E-2</v>
      </c>
      <c r="AI72" s="4">
        <f t="shared" si="68"/>
        <v>3.2416645039700001E-2</v>
      </c>
      <c r="AJ72" s="4">
        <f t="shared" si="68"/>
        <v>5.2999620107599997E-3</v>
      </c>
      <c r="AK72" s="4">
        <f t="shared" si="68"/>
        <v>6.9380941865599998E-3</v>
      </c>
      <c r="AL72" s="4">
        <f t="shared" si="68"/>
        <v>-1.84557631517E-2</v>
      </c>
      <c r="AM72" s="4">
        <f t="shared" si="68"/>
        <v>-1.2716140287100001E-2</v>
      </c>
      <c r="AN72" s="4">
        <f t="shared" si="68"/>
        <v>1.9308134674499999E-2</v>
      </c>
      <c r="AO72" s="4">
        <f t="shared" si="68"/>
        <v>2.0604706588E-2</v>
      </c>
      <c r="AP72" s="4">
        <f t="shared" si="68"/>
        <v>5.0270460817799997E-2</v>
      </c>
      <c r="AQ72" s="4">
        <f t="shared" si="40"/>
        <v>2.3439605163651667E-2</v>
      </c>
      <c r="AS72" s="4">
        <f t="shared" si="72"/>
        <v>0.19021986900722745</v>
      </c>
      <c r="AT72" s="4">
        <f t="shared" si="72"/>
        <v>3.8235863732030945E-2</v>
      </c>
      <c r="AU72" s="4">
        <f t="shared" si="72"/>
        <v>4.5406816717920163E-2</v>
      </c>
      <c r="AV72" s="4">
        <f t="shared" si="69"/>
        <v>0.17810400580751451</v>
      </c>
      <c r="AW72" s="4">
        <f t="shared" si="69"/>
        <v>7.8096399462734209E-2</v>
      </c>
      <c r="AX72" s="4">
        <f t="shared" si="69"/>
        <v>2.4282011159125576E-2</v>
      </c>
      <c r="AY72" s="4">
        <f t="shared" si="69"/>
        <v>0.14386029215180599</v>
      </c>
      <c r="AZ72" s="4">
        <f t="shared" si="69"/>
        <v>-8.5499024630709491E-2</v>
      </c>
      <c r="BA72" s="4">
        <f t="shared" si="69"/>
        <v>-7.581523616788749E-2</v>
      </c>
      <c r="BB72" s="4">
        <f t="shared" si="69"/>
        <v>0.10100127963024048</v>
      </c>
      <c r="BC72" s="4">
        <f t="shared" si="69"/>
        <v>9.3474790140024022E-2</v>
      </c>
      <c r="BD72" s="4">
        <f t="shared" si="69"/>
        <v>0.21591446361731592</v>
      </c>
      <c r="BE72" s="4">
        <f t="shared" si="42"/>
        <v>7.8940127552278513E-2</v>
      </c>
      <c r="BG72" s="4">
        <f t="shared" si="25"/>
        <v>0.12061464222238841</v>
      </c>
      <c r="BH72" s="4">
        <f t="shared" si="26"/>
        <v>0.13757811547245391</v>
      </c>
      <c r="BI72" s="4">
        <f t="shared" si="27"/>
        <v>0.17539698585411306</v>
      </c>
      <c r="BJ72" s="4">
        <f t="shared" si="28"/>
        <v>0.14915350104252545</v>
      </c>
      <c r="BK72" s="4">
        <f t="shared" si="29"/>
        <v>0.18728425187319048</v>
      </c>
      <c r="BL72" s="4">
        <f t="shared" si="30"/>
        <v>0.14178171457173189</v>
      </c>
      <c r="BM72" s="4">
        <f t="shared" si="31"/>
        <v>1.8864417725594416E-2</v>
      </c>
      <c r="BN72" s="4">
        <f t="shared" si="32"/>
        <v>0.10107957188888</v>
      </c>
      <c r="BO72" s="4">
        <f t="shared" si="33"/>
        <v>6.7236827052034431E-2</v>
      </c>
      <c r="BP72" s="4">
        <f t="shared" si="34"/>
        <v>7.9055231896178205E-2</v>
      </c>
      <c r="BQ72" s="4">
        <f t="shared" si="35"/>
        <v>8.5656579998501098E-2</v>
      </c>
      <c r="BR72" s="4">
        <f t="shared" si="36"/>
        <v>9.3473175682340884E-2</v>
      </c>
      <c r="BT72" s="4">
        <f t="shared" si="46"/>
        <v>2.7144880753264511</v>
      </c>
      <c r="BU72" s="4">
        <f t="shared" si="47"/>
        <v>2.7282174261806076</v>
      </c>
      <c r="BV72" s="5">
        <f t="shared" si="43"/>
        <v>1.9064789083840009E-3</v>
      </c>
      <c r="BW72" s="4">
        <f t="shared" si="44"/>
        <v>1.603980514970017</v>
      </c>
      <c r="BX72" s="4">
        <f>MAX(BW$28:BW72)</f>
        <v>1.603980514970017</v>
      </c>
      <c r="BY72" s="18">
        <f t="shared" si="37"/>
        <v>0</v>
      </c>
    </row>
    <row r="73" spans="1:77" x14ac:dyDescent="0.25">
      <c r="A73" s="2">
        <v>30986</v>
      </c>
      <c r="B73" s="3">
        <v>9.5497596604300003E-3</v>
      </c>
      <c r="C73" s="3">
        <v>0.10012974300499999</v>
      </c>
      <c r="D73" s="3">
        <v>-1.4662704049000001E-2</v>
      </c>
      <c r="E73" s="3">
        <v>-4.41181150501E-2</v>
      </c>
      <c r="F73" s="3">
        <v>2.0246922444899999E-2</v>
      </c>
      <c r="G73" s="3">
        <v>1.24447484975E-2</v>
      </c>
      <c r="H73" s="3">
        <v>-9.2754080703000008E-3</v>
      </c>
      <c r="I73" s="3">
        <v>1.3294208796E-2</v>
      </c>
      <c r="J73" s="3">
        <v>9.8156985147200004E-3</v>
      </c>
      <c r="K73" s="3">
        <v>2.6805093944700001E-2</v>
      </c>
      <c r="L73" s="3">
        <v>1.9586261373499999E-2</v>
      </c>
      <c r="M73" s="3">
        <v>-4.09112891917E-3</v>
      </c>
      <c r="N73" s="3">
        <v>-2.3695148438799999E-2</v>
      </c>
      <c r="O73" s="3">
        <f t="shared" si="22"/>
        <v>8.8733476707458358E-3</v>
      </c>
      <c r="P73" s="3">
        <f t="shared" si="23"/>
        <v>4.399952688973529E-2</v>
      </c>
      <c r="Q73" s="3"/>
      <c r="R73" s="4">
        <f t="shared" ref="R73:AC73" si="94">SIGN(SUM(C62:C72))</f>
        <v>-1</v>
      </c>
      <c r="S73" s="4">
        <f t="shared" si="94"/>
        <v>-1</v>
      </c>
      <c r="T73" s="4">
        <f t="shared" si="94"/>
        <v>-1</v>
      </c>
      <c r="U73" s="4">
        <f t="shared" si="94"/>
        <v>1</v>
      </c>
      <c r="V73" s="4">
        <f t="shared" si="94"/>
        <v>1</v>
      </c>
      <c r="W73" s="4">
        <f t="shared" si="94"/>
        <v>-1</v>
      </c>
      <c r="X73" s="4">
        <f t="shared" si="94"/>
        <v>1</v>
      </c>
      <c r="Y73" s="4">
        <f t="shared" si="94"/>
        <v>-1</v>
      </c>
      <c r="Z73" s="4">
        <f t="shared" si="94"/>
        <v>-1</v>
      </c>
      <c r="AA73" s="4">
        <f t="shared" si="94"/>
        <v>-1</v>
      </c>
      <c r="AB73" s="4">
        <f t="shared" si="94"/>
        <v>-1</v>
      </c>
      <c r="AC73" s="4">
        <f t="shared" si="94"/>
        <v>-1</v>
      </c>
      <c r="AE73" s="4">
        <f t="shared" si="71"/>
        <v>-0.10012974300499999</v>
      </c>
      <c r="AF73" s="4">
        <f t="shared" si="71"/>
        <v>1.4662704049000001E-2</v>
      </c>
      <c r="AG73" s="4">
        <f t="shared" si="71"/>
        <v>4.41181150501E-2</v>
      </c>
      <c r="AH73" s="4">
        <f t="shared" si="68"/>
        <v>2.0246922444899999E-2</v>
      </c>
      <c r="AI73" s="4">
        <f t="shared" si="68"/>
        <v>1.24447484975E-2</v>
      </c>
      <c r="AJ73" s="4">
        <f t="shared" si="68"/>
        <v>9.2754080703000008E-3</v>
      </c>
      <c r="AK73" s="4">
        <f t="shared" si="68"/>
        <v>1.3294208796E-2</v>
      </c>
      <c r="AL73" s="4">
        <f t="shared" si="68"/>
        <v>-9.8156985147200004E-3</v>
      </c>
      <c r="AM73" s="4">
        <f t="shared" si="68"/>
        <v>-2.6805093944700001E-2</v>
      </c>
      <c r="AN73" s="4">
        <f t="shared" si="68"/>
        <v>-1.9586261373499999E-2</v>
      </c>
      <c r="AO73" s="4">
        <f t="shared" si="68"/>
        <v>4.09112891917E-3</v>
      </c>
      <c r="AP73" s="4">
        <f t="shared" si="68"/>
        <v>2.3695148438799999E-2</v>
      </c>
      <c r="AQ73" s="4">
        <f t="shared" si="40"/>
        <v>-1.209034381012499E-3</v>
      </c>
      <c r="AS73" s="4">
        <f t="shared" si="72"/>
        <v>-0.332064967105342</v>
      </c>
      <c r="AT73" s="4">
        <f t="shared" si="72"/>
        <v>4.263091989201085E-2</v>
      </c>
      <c r="AU73" s="4">
        <f t="shared" si="72"/>
        <v>0.10061316580843724</v>
      </c>
      <c r="AV73" s="4">
        <f t="shared" si="69"/>
        <v>5.4298215739843371E-2</v>
      </c>
      <c r="AW73" s="4">
        <f t="shared" si="69"/>
        <v>2.6579380536333182E-2</v>
      </c>
      <c r="AX73" s="4">
        <f t="shared" si="69"/>
        <v>2.6168136274321262E-2</v>
      </c>
      <c r="AY73" s="4">
        <f t="shared" si="69"/>
        <v>0.281889618632925</v>
      </c>
      <c r="AZ73" s="4">
        <f t="shared" si="69"/>
        <v>-3.8843451080345738E-2</v>
      </c>
      <c r="BA73" s="4">
        <f t="shared" si="69"/>
        <v>-0.15946673940431841</v>
      </c>
      <c r="BB73" s="4">
        <f t="shared" si="69"/>
        <v>-9.9101657935668469E-2</v>
      </c>
      <c r="BC73" s="4">
        <f t="shared" si="69"/>
        <v>1.9104796942589073E-2</v>
      </c>
      <c r="BD73" s="4">
        <f t="shared" si="69"/>
        <v>0.10139870937658335</v>
      </c>
      <c r="BE73" s="4">
        <f t="shared" si="42"/>
        <v>1.9338439731140591E-3</v>
      </c>
      <c r="BG73" s="4">
        <f t="shared" si="25"/>
        <v>0.12654377184458923</v>
      </c>
      <c r="BH73" s="4">
        <f t="shared" si="26"/>
        <v>0.13779508256632925</v>
      </c>
      <c r="BI73" s="4">
        <f t="shared" si="27"/>
        <v>0.17429566457533782</v>
      </c>
      <c r="BJ73" s="4">
        <f t="shared" si="28"/>
        <v>0.16082571690889383</v>
      </c>
      <c r="BK73" s="4">
        <f t="shared" si="29"/>
        <v>0.18656471842934594</v>
      </c>
      <c r="BL73" s="4">
        <f t="shared" si="30"/>
        <v>0.1412941100413673</v>
      </c>
      <c r="BM73" s="4">
        <f t="shared" si="31"/>
        <v>1.8829359403718274E-2</v>
      </c>
      <c r="BN73" s="4">
        <f t="shared" si="32"/>
        <v>9.7227880713038617E-2</v>
      </c>
      <c r="BO73" s="4">
        <f t="shared" si="33"/>
        <v>6.3733051747463007E-2</v>
      </c>
      <c r="BP73" s="4">
        <f t="shared" si="34"/>
        <v>7.57908501073217E-2</v>
      </c>
      <c r="BQ73" s="4">
        <f t="shared" si="35"/>
        <v>7.0571421739797788E-2</v>
      </c>
      <c r="BR73" s="4">
        <f t="shared" si="36"/>
        <v>9.9791661903213508E-2</v>
      </c>
      <c r="BT73" s="4">
        <f t="shared" si="46"/>
        <v>2.7300322839151105</v>
      </c>
      <c r="BU73" s="4">
        <f t="shared" si="47"/>
        <v>2.7595471937289933</v>
      </c>
      <c r="BV73" s="5">
        <f t="shared" si="43"/>
        <v>5.1567927357000004E-3</v>
      </c>
      <c r="BW73" s="4">
        <f t="shared" si="44"/>
        <v>1.6275695384557949</v>
      </c>
      <c r="BX73" s="4">
        <f>MAX(BW$28:BW73)</f>
        <v>1.6275695384557949</v>
      </c>
      <c r="BY73" s="18">
        <f t="shared" si="37"/>
        <v>0</v>
      </c>
    </row>
    <row r="74" spans="1:77" x14ac:dyDescent="0.25">
      <c r="A74" s="2">
        <v>31016</v>
      </c>
      <c r="B74" s="3">
        <v>7.7240466484100002E-3</v>
      </c>
      <c r="C74" s="3">
        <v>5.32231491073E-3</v>
      </c>
      <c r="D74" s="3">
        <v>-1.2345851989E-2</v>
      </c>
      <c r="E74" s="3">
        <v>-2.2945688057000001E-2</v>
      </c>
      <c r="F74" s="3">
        <v>4.8793100562599997E-3</v>
      </c>
      <c r="G74" s="3">
        <v>2.6076014900899998E-2</v>
      </c>
      <c r="H74" s="3">
        <v>-2.43902147417E-2</v>
      </c>
      <c r="I74" s="3">
        <v>1.02225378121E-2</v>
      </c>
      <c r="J74" s="3">
        <v>1.9790921330199999E-2</v>
      </c>
      <c r="K74" s="3">
        <v>8.7468831314200003E-3</v>
      </c>
      <c r="L74" s="3">
        <v>1.18676504071E-2</v>
      </c>
      <c r="M74" s="3">
        <v>-8.6051654188999994E-3</v>
      </c>
      <c r="N74" s="3">
        <v>-1.2125438400000001E-2</v>
      </c>
      <c r="O74" s="3">
        <f t="shared" si="22"/>
        <v>5.4110616184249987E-4</v>
      </c>
      <c r="P74" s="3">
        <f t="shared" si="23"/>
        <v>2.3139728785197888E-2</v>
      </c>
      <c r="Q74" s="3"/>
      <c r="R74" s="4">
        <f t="shared" ref="R74:AC74" si="95">SIGN(SUM(C63:C73))</f>
        <v>-1</v>
      </c>
      <c r="S74" s="4">
        <f t="shared" si="95"/>
        <v>-1</v>
      </c>
      <c r="T74" s="4">
        <f t="shared" si="95"/>
        <v>-1</v>
      </c>
      <c r="U74" s="4">
        <f t="shared" si="95"/>
        <v>1</v>
      </c>
      <c r="V74" s="4">
        <f t="shared" si="95"/>
        <v>1</v>
      </c>
      <c r="W74" s="4">
        <f t="shared" si="95"/>
        <v>-1</v>
      </c>
      <c r="X74" s="4">
        <f t="shared" si="95"/>
        <v>1</v>
      </c>
      <c r="Y74" s="4">
        <f t="shared" si="95"/>
        <v>-1</v>
      </c>
      <c r="Z74" s="4">
        <f t="shared" si="95"/>
        <v>1</v>
      </c>
      <c r="AA74" s="4">
        <f t="shared" si="95"/>
        <v>-1</v>
      </c>
      <c r="AB74" s="4">
        <f t="shared" si="95"/>
        <v>-1</v>
      </c>
      <c r="AC74" s="4">
        <f t="shared" si="95"/>
        <v>-1</v>
      </c>
      <c r="AE74" s="4">
        <f t="shared" si="71"/>
        <v>-5.32231491073E-3</v>
      </c>
      <c r="AF74" s="4">
        <f t="shared" si="71"/>
        <v>1.2345851989E-2</v>
      </c>
      <c r="AG74" s="4">
        <f t="shared" si="71"/>
        <v>2.2945688057000001E-2</v>
      </c>
      <c r="AH74" s="4">
        <f t="shared" si="68"/>
        <v>4.8793100562599997E-3</v>
      </c>
      <c r="AI74" s="4">
        <f t="shared" si="68"/>
        <v>2.6076014900899998E-2</v>
      </c>
      <c r="AJ74" s="4">
        <f t="shared" si="68"/>
        <v>2.43902147417E-2</v>
      </c>
      <c r="AK74" s="4">
        <f t="shared" si="68"/>
        <v>1.02225378121E-2</v>
      </c>
      <c r="AL74" s="4">
        <f t="shared" si="68"/>
        <v>-1.9790921330199999E-2</v>
      </c>
      <c r="AM74" s="4">
        <f t="shared" si="68"/>
        <v>-8.7468831314200003E-3</v>
      </c>
      <c r="AN74" s="4">
        <f t="shared" si="68"/>
        <v>-1.18676504071E-2</v>
      </c>
      <c r="AO74" s="4">
        <f t="shared" si="68"/>
        <v>8.6051654188999994E-3</v>
      </c>
      <c r="AP74" s="4">
        <f t="shared" si="68"/>
        <v>1.2125438400000001E-2</v>
      </c>
      <c r="AQ74" s="4">
        <f t="shared" si="40"/>
        <v>6.3218709663675002E-3</v>
      </c>
      <c r="AS74" s="4">
        <f t="shared" si="72"/>
        <v>-1.6823632907880873E-2</v>
      </c>
      <c r="AT74" s="4">
        <f t="shared" si="72"/>
        <v>3.583829483336514E-2</v>
      </c>
      <c r="AU74" s="4">
        <f t="shared" si="72"/>
        <v>5.2659228473424066E-2</v>
      </c>
      <c r="AV74" s="4">
        <f t="shared" si="69"/>
        <v>1.2135646338263377E-2</v>
      </c>
      <c r="AW74" s="4">
        <f t="shared" si="69"/>
        <v>5.5907708853912302E-2</v>
      </c>
      <c r="AX74" s="4">
        <f t="shared" si="69"/>
        <v>6.9048072094609378E-2</v>
      </c>
      <c r="AY74" s="4">
        <f t="shared" si="69"/>
        <v>0.21716166955911062</v>
      </c>
      <c r="AZ74" s="4">
        <f t="shared" si="69"/>
        <v>-8.1420766080920914E-2</v>
      </c>
      <c r="BA74" s="4">
        <f t="shared" si="69"/>
        <v>-5.4896998600216462E-2</v>
      </c>
      <c r="BB74" s="4">
        <f t="shared" si="69"/>
        <v>-6.2633684094030431E-2</v>
      </c>
      <c r="BC74" s="4">
        <f t="shared" si="69"/>
        <v>4.877422167079417E-2</v>
      </c>
      <c r="BD74" s="4">
        <f t="shared" si="69"/>
        <v>4.8603012190578762E-2</v>
      </c>
      <c r="BE74" s="4">
        <f t="shared" si="42"/>
        <v>2.7029397694250765E-2</v>
      </c>
      <c r="BG74" s="4">
        <f t="shared" si="25"/>
        <v>0.18655606105724848</v>
      </c>
      <c r="BH74" s="4">
        <f t="shared" si="26"/>
        <v>0.13643686452596923</v>
      </c>
      <c r="BI74" s="4">
        <f t="shared" si="27"/>
        <v>0.16745315624373089</v>
      </c>
      <c r="BJ74" s="4">
        <f t="shared" si="28"/>
        <v>0.14382065045867479</v>
      </c>
      <c r="BK74" s="4">
        <f t="shared" si="29"/>
        <v>0.18178780282711318</v>
      </c>
      <c r="BL74" s="4">
        <f t="shared" si="30"/>
        <v>0.14072592938330153</v>
      </c>
      <c r="BM74" s="4">
        <f t="shared" si="31"/>
        <v>2.1565184100172389E-2</v>
      </c>
      <c r="BN74" s="4">
        <f t="shared" si="32"/>
        <v>9.4160126786236475E-2</v>
      </c>
      <c r="BO74" s="4">
        <f t="shared" si="33"/>
        <v>6.9096645333543955E-2</v>
      </c>
      <c r="BP74" s="4">
        <f t="shared" si="34"/>
        <v>7.5634283053535895E-2</v>
      </c>
      <c r="BQ74" s="4">
        <f t="shared" si="35"/>
        <v>6.9494654088466112E-2</v>
      </c>
      <c r="BR74" s="4">
        <f t="shared" si="36"/>
        <v>9.8764421668883037E-2</v>
      </c>
      <c r="BT74" s="4">
        <f t="shared" si="46"/>
        <v>2.80569765808103</v>
      </c>
      <c r="BU74" s="4">
        <f t="shared" si="47"/>
        <v>2.8554509635372001</v>
      </c>
      <c r="BV74" s="5">
        <f t="shared" si="43"/>
        <v>-1.1135375592452E-2</v>
      </c>
      <c r="BW74" s="4">
        <f t="shared" si="44"/>
        <v>1.6220173633808195</v>
      </c>
      <c r="BX74" s="4">
        <f>MAX(BW$28:BW74)</f>
        <v>1.6275695384557949</v>
      </c>
      <c r="BY74" s="18">
        <f t="shared" si="37"/>
        <v>3.4113289440420463E-3</v>
      </c>
    </row>
    <row r="75" spans="1:77" x14ac:dyDescent="0.25">
      <c r="A75" s="2">
        <v>31047</v>
      </c>
      <c r="B75" s="3">
        <v>7.4264040710699999E-3</v>
      </c>
      <c r="C75" s="3">
        <v>-5.4470973173099999E-2</v>
      </c>
      <c r="D75" s="3">
        <v>-3.2774733780000002E-2</v>
      </c>
      <c r="E75" s="3">
        <v>-7.2067364602900003E-2</v>
      </c>
      <c r="F75" s="3">
        <v>1.4686341740200001E-2</v>
      </c>
      <c r="G75" s="3">
        <v>4.2894479301600001E-2</v>
      </c>
      <c r="H75" s="3">
        <v>1.0052254758299999E-2</v>
      </c>
      <c r="I75" s="3">
        <v>3.9159006149099996E-3</v>
      </c>
      <c r="J75" s="3">
        <v>-4.3552622296000001E-2</v>
      </c>
      <c r="K75" s="3">
        <v>2.12887400027E-3</v>
      </c>
      <c r="L75" s="3">
        <v>-3.5809954242099998E-2</v>
      </c>
      <c r="M75" s="3">
        <v>-1.73174495038E-2</v>
      </c>
      <c r="N75" s="3">
        <v>-3.3682798453599998E-2</v>
      </c>
      <c r="O75" s="3">
        <f t="shared" si="22"/>
        <v>-1.799983713635166E-2</v>
      </c>
      <c r="P75" s="3">
        <f t="shared" si="23"/>
        <v>-6.3050380749872195E-2</v>
      </c>
      <c r="Q75" s="3"/>
      <c r="R75" s="4">
        <f t="shared" ref="R75:AC75" si="96">SIGN(SUM(C64:C74))</f>
        <v>-1</v>
      </c>
      <c r="S75" s="4">
        <f t="shared" si="96"/>
        <v>-1</v>
      </c>
      <c r="T75" s="4">
        <f t="shared" si="96"/>
        <v>-1</v>
      </c>
      <c r="U75" s="4">
        <f t="shared" si="96"/>
        <v>1</v>
      </c>
      <c r="V75" s="4">
        <f t="shared" si="96"/>
        <v>1</v>
      </c>
      <c r="W75" s="4">
        <f t="shared" si="96"/>
        <v>-1</v>
      </c>
      <c r="X75" s="4">
        <f t="shared" si="96"/>
        <v>1</v>
      </c>
      <c r="Y75" s="4">
        <f t="shared" si="96"/>
        <v>1</v>
      </c>
      <c r="Z75" s="4">
        <f t="shared" si="96"/>
        <v>1</v>
      </c>
      <c r="AA75" s="4">
        <f t="shared" si="96"/>
        <v>-1</v>
      </c>
      <c r="AB75" s="4">
        <f t="shared" si="96"/>
        <v>-1</v>
      </c>
      <c r="AC75" s="4">
        <f t="shared" si="96"/>
        <v>-1</v>
      </c>
      <c r="AE75" s="4">
        <f t="shared" si="71"/>
        <v>5.4470973173099999E-2</v>
      </c>
      <c r="AF75" s="4">
        <f t="shared" si="71"/>
        <v>3.2774733780000002E-2</v>
      </c>
      <c r="AG75" s="4">
        <f t="shared" si="71"/>
        <v>7.2067364602900003E-2</v>
      </c>
      <c r="AH75" s="4">
        <f t="shared" si="68"/>
        <v>1.4686341740200001E-2</v>
      </c>
      <c r="AI75" s="4">
        <f t="shared" si="68"/>
        <v>4.2894479301600001E-2</v>
      </c>
      <c r="AJ75" s="4">
        <f t="shared" si="68"/>
        <v>-1.0052254758299999E-2</v>
      </c>
      <c r="AK75" s="4">
        <f t="shared" si="68"/>
        <v>3.9159006149099996E-3</v>
      </c>
      <c r="AL75" s="4">
        <f t="shared" si="68"/>
        <v>4.3552622296000001E-2</v>
      </c>
      <c r="AM75" s="4">
        <f t="shared" si="68"/>
        <v>2.12887400027E-3</v>
      </c>
      <c r="AN75" s="4">
        <f t="shared" si="68"/>
        <v>3.5809954242099998E-2</v>
      </c>
      <c r="AO75" s="4">
        <f t="shared" si="68"/>
        <v>1.73174495038E-2</v>
      </c>
      <c r="AP75" s="4">
        <f t="shared" si="68"/>
        <v>3.3682798453599998E-2</v>
      </c>
      <c r="AQ75" s="4">
        <f t="shared" si="40"/>
        <v>2.8604103079181667E-2</v>
      </c>
      <c r="AS75" s="4">
        <f t="shared" si="72"/>
        <v>0.11679271713693502</v>
      </c>
      <c r="AT75" s="4">
        <f t="shared" si="72"/>
        <v>9.6087619409523151E-2</v>
      </c>
      <c r="AU75" s="4">
        <f t="shared" si="72"/>
        <v>0.1721493132037589</v>
      </c>
      <c r="AV75" s="4">
        <f t="shared" si="69"/>
        <v>4.0846267050975278E-2</v>
      </c>
      <c r="AW75" s="4">
        <f t="shared" si="69"/>
        <v>9.4383624499591354E-2</v>
      </c>
      <c r="AX75" s="4">
        <f t="shared" si="69"/>
        <v>-2.8572573092539962E-2</v>
      </c>
      <c r="AY75" s="4">
        <f t="shared" si="69"/>
        <v>7.263375256562167E-2</v>
      </c>
      <c r="AZ75" s="4">
        <f t="shared" si="69"/>
        <v>0.18501513871099057</v>
      </c>
      <c r="BA75" s="4">
        <f t="shared" si="69"/>
        <v>1.2324036803775234E-2</v>
      </c>
      <c r="BB75" s="4">
        <f t="shared" si="69"/>
        <v>0.18938477524406647</v>
      </c>
      <c r="BC75" s="4">
        <f t="shared" si="69"/>
        <v>9.9676441193620638E-2</v>
      </c>
      <c r="BD75" s="4">
        <f t="shared" si="69"/>
        <v>0.13641672936242052</v>
      </c>
      <c r="BE75" s="4">
        <f t="shared" si="42"/>
        <v>9.8928153507394923E-2</v>
      </c>
      <c r="BG75" s="4">
        <f t="shared" si="25"/>
        <v>0.17725216675184752</v>
      </c>
      <c r="BH75" s="4">
        <f t="shared" si="26"/>
        <v>0.1364281753298465</v>
      </c>
      <c r="BI75" s="4">
        <f t="shared" si="27"/>
        <v>0.14250516123562995</v>
      </c>
      <c r="BJ75" s="4">
        <f t="shared" si="28"/>
        <v>0.14353251152987084</v>
      </c>
      <c r="BK75" s="4">
        <f t="shared" si="29"/>
        <v>0.17739031041610784</v>
      </c>
      <c r="BL75" s="4">
        <f t="shared" si="30"/>
        <v>0.14182537533688921</v>
      </c>
      <c r="BM75" s="4">
        <f t="shared" si="31"/>
        <v>2.137168948936654E-2</v>
      </c>
      <c r="BN75" s="4">
        <f t="shared" si="32"/>
        <v>9.5155805007400826E-2</v>
      </c>
      <c r="BO75" s="4">
        <f t="shared" si="33"/>
        <v>6.9462730858823402E-2</v>
      </c>
      <c r="BP75" s="4">
        <f t="shared" si="34"/>
        <v>7.7270222571727026E-2</v>
      </c>
      <c r="BQ75" s="4">
        <f t="shared" si="35"/>
        <v>6.8005401816708277E-2</v>
      </c>
      <c r="BR75" s="4">
        <f t="shared" si="36"/>
        <v>9.8908511356177939E-2</v>
      </c>
      <c r="BT75" s="4">
        <f t="shared" si="46"/>
        <v>3.0803254829679534</v>
      </c>
      <c r="BU75" s="4">
        <f t="shared" si="47"/>
        <v>3.1591411874512008</v>
      </c>
      <c r="BV75" s="5">
        <f t="shared" si="43"/>
        <v>6.8829024550879992E-3</v>
      </c>
      <c r="BW75" s="4">
        <f t="shared" si="44"/>
        <v>1.6452273070241865</v>
      </c>
      <c r="BX75" s="4">
        <f>MAX(BW$28:BW75)</f>
        <v>1.6452273070241865</v>
      </c>
      <c r="BY75" s="18">
        <f t="shared" si="37"/>
        <v>0</v>
      </c>
    </row>
    <row r="76" spans="1:77" x14ac:dyDescent="0.25">
      <c r="A76" s="2">
        <v>31078</v>
      </c>
      <c r="B76" s="3">
        <v>7.0778385795600002E-3</v>
      </c>
      <c r="C76" s="3">
        <v>5.6547984110199997E-2</v>
      </c>
      <c r="D76" s="3">
        <v>1.18485027382E-2</v>
      </c>
      <c r="E76" s="3">
        <v>-1.9920110337700001E-2</v>
      </c>
      <c r="F76" s="3">
        <v>4.5081858076500003E-2</v>
      </c>
      <c r="G76" s="3">
        <v>3.8040640967099998E-2</v>
      </c>
      <c r="H76" s="3">
        <v>6.1398119830099997E-2</v>
      </c>
      <c r="I76" s="3">
        <v>-7.0426989874900004E-3</v>
      </c>
      <c r="J76" s="3">
        <v>-4.5225879917200002E-3</v>
      </c>
      <c r="K76" s="3">
        <v>1.68913343703E-2</v>
      </c>
      <c r="L76" s="3">
        <v>-9.4575743132899997E-3</v>
      </c>
      <c r="M76" s="3">
        <v>-1.7140209423599999E-2</v>
      </c>
      <c r="N76" s="3">
        <v>-2.46332410908E-2</v>
      </c>
      <c r="O76" s="3">
        <f t="shared" si="22"/>
        <v>1.2257668162316665E-2</v>
      </c>
      <c r="P76" s="3">
        <f t="shared" si="23"/>
        <v>1.9577556544603854E-2</v>
      </c>
      <c r="Q76" s="3"/>
      <c r="R76" s="4">
        <f t="shared" ref="R76:AC76" si="97">SIGN(SUM(C65:C75))</f>
        <v>-1</v>
      </c>
      <c r="S76" s="4">
        <f t="shared" si="97"/>
        <v>-1</v>
      </c>
      <c r="T76" s="4">
        <f t="shared" si="97"/>
        <v>-1</v>
      </c>
      <c r="U76" s="4">
        <f t="shared" si="97"/>
        <v>1</v>
      </c>
      <c r="V76" s="4">
        <f t="shared" si="97"/>
        <v>1</v>
      </c>
      <c r="W76" s="4">
        <f t="shared" si="97"/>
        <v>-1</v>
      </c>
      <c r="X76" s="4">
        <f t="shared" si="97"/>
        <v>1</v>
      </c>
      <c r="Y76" s="4">
        <f t="shared" si="97"/>
        <v>-1</v>
      </c>
      <c r="Z76" s="4">
        <f t="shared" si="97"/>
        <v>1</v>
      </c>
      <c r="AA76" s="4">
        <f t="shared" si="97"/>
        <v>-1</v>
      </c>
      <c r="AB76" s="4">
        <f t="shared" si="97"/>
        <v>-1</v>
      </c>
      <c r="AC76" s="4">
        <f t="shared" si="97"/>
        <v>-1</v>
      </c>
      <c r="AE76" s="4">
        <f t="shared" si="71"/>
        <v>-5.6547984110199997E-2</v>
      </c>
      <c r="AF76" s="4">
        <f t="shared" si="71"/>
        <v>-1.18485027382E-2</v>
      </c>
      <c r="AG76" s="4">
        <f t="shared" si="71"/>
        <v>1.9920110337700001E-2</v>
      </c>
      <c r="AH76" s="4">
        <f t="shared" si="68"/>
        <v>4.5081858076500003E-2</v>
      </c>
      <c r="AI76" s="4">
        <f t="shared" si="68"/>
        <v>3.8040640967099998E-2</v>
      </c>
      <c r="AJ76" s="4">
        <f t="shared" si="68"/>
        <v>-6.1398119830099997E-2</v>
      </c>
      <c r="AK76" s="4">
        <f t="shared" si="68"/>
        <v>-7.0426989874900004E-3</v>
      </c>
      <c r="AL76" s="4">
        <f t="shared" si="68"/>
        <v>-4.5225879917200002E-3</v>
      </c>
      <c r="AM76" s="4">
        <f t="shared" si="68"/>
        <v>1.68913343703E-2</v>
      </c>
      <c r="AN76" s="4">
        <f t="shared" si="68"/>
        <v>9.4575743132899997E-3</v>
      </c>
      <c r="AO76" s="4">
        <f t="shared" si="68"/>
        <v>1.7140209423599999E-2</v>
      </c>
      <c r="AP76" s="4">
        <f t="shared" si="68"/>
        <v>2.46332410908E-2</v>
      </c>
      <c r="AQ76" s="4">
        <f t="shared" si="40"/>
        <v>2.4837562434650005E-3</v>
      </c>
      <c r="AS76" s="4">
        <f t="shared" si="72"/>
        <v>-0.12761025187210717</v>
      </c>
      <c r="AT76" s="4">
        <f t="shared" si="72"/>
        <v>-3.4739166479515006E-2</v>
      </c>
      <c r="AU76" s="4">
        <f t="shared" si="72"/>
        <v>5.5914074030658942E-2</v>
      </c>
      <c r="AV76" s="4">
        <f t="shared" si="69"/>
        <v>0.12563525182130719</v>
      </c>
      <c r="AW76" s="4">
        <f t="shared" si="69"/>
        <v>8.5778396526546105E-2</v>
      </c>
      <c r="AX76" s="4">
        <f t="shared" si="69"/>
        <v>-0.17316540057590149</v>
      </c>
      <c r="AY76" s="4">
        <f t="shared" si="69"/>
        <v>-0.13181361241457468</v>
      </c>
      <c r="AZ76" s="4">
        <f t="shared" si="69"/>
        <v>-1.901129622672312E-2</v>
      </c>
      <c r="BA76" s="4">
        <f t="shared" si="69"/>
        <v>9.7268472813889686E-2</v>
      </c>
      <c r="BB76" s="4">
        <f t="shared" si="69"/>
        <v>4.8958442196854766E-2</v>
      </c>
      <c r="BC76" s="4">
        <f t="shared" si="69"/>
        <v>0.10081675258560896</v>
      </c>
      <c r="BD76" s="4">
        <f t="shared" si="69"/>
        <v>9.962030871981728E-2</v>
      </c>
      <c r="BE76" s="4">
        <f t="shared" si="42"/>
        <v>1.0637664260488455E-2</v>
      </c>
      <c r="BG76" s="4">
        <f t="shared" si="25"/>
        <v>0.17656720365807266</v>
      </c>
      <c r="BH76" s="4">
        <f t="shared" si="26"/>
        <v>0.13850512352324645</v>
      </c>
      <c r="BI76" s="4">
        <f t="shared" si="27"/>
        <v>0.14783285766058135</v>
      </c>
      <c r="BJ76" s="4">
        <f t="shared" si="28"/>
        <v>0.14347854617042188</v>
      </c>
      <c r="BK76" s="4">
        <f t="shared" si="29"/>
        <v>0.17902050413619111</v>
      </c>
      <c r="BL76" s="4">
        <f t="shared" si="30"/>
        <v>0.14266884847679279</v>
      </c>
      <c r="BM76" s="4">
        <f t="shared" si="31"/>
        <v>2.1241526728699722E-2</v>
      </c>
      <c r="BN76" s="4">
        <f t="shared" si="32"/>
        <v>0.10497898956783576</v>
      </c>
      <c r="BO76" s="4">
        <f t="shared" si="33"/>
        <v>6.9132743157510793E-2</v>
      </c>
      <c r="BP76" s="4">
        <f t="shared" si="34"/>
        <v>8.2241957925269837E-2</v>
      </c>
      <c r="BQ76" s="4">
        <f t="shared" si="35"/>
        <v>6.7912067795953088E-2</v>
      </c>
      <c r="BR76" s="4">
        <f t="shared" si="36"/>
        <v>0.100115231253601</v>
      </c>
      <c r="BT76" s="4">
        <f t="shared" si="46"/>
        <v>3.1263218587647246</v>
      </c>
      <c r="BU76" s="4">
        <f t="shared" si="47"/>
        <v>3.2151069621296062</v>
      </c>
      <c r="BV76" s="5">
        <f t="shared" si="43"/>
        <v>4.3595405646179995E-2</v>
      </c>
      <c r="BW76" s="4">
        <f t="shared" si="44"/>
        <v>1.7285963121598797</v>
      </c>
      <c r="BX76" s="4">
        <f>MAX(BW$28:BW76)</f>
        <v>1.7285963121598797</v>
      </c>
      <c r="BY76" s="18">
        <f t="shared" si="37"/>
        <v>0</v>
      </c>
    </row>
    <row r="77" spans="1:77" x14ac:dyDescent="0.25">
      <c r="A77" s="2">
        <v>31106</v>
      </c>
      <c r="B77" s="3">
        <v>6.8095373563E-3</v>
      </c>
      <c r="C77" s="3">
        <v>-1.0507586436400001E-2</v>
      </c>
      <c r="D77" s="3">
        <v>-3.24010631388E-2</v>
      </c>
      <c r="E77" s="3">
        <v>-6.1668239703700001E-2</v>
      </c>
      <c r="F77" s="3">
        <v>1.4723808313899999E-2</v>
      </c>
      <c r="G77" s="3">
        <v>-1.51473571533E-2</v>
      </c>
      <c r="H77" s="3">
        <v>9.6265052879100001E-3</v>
      </c>
      <c r="I77" s="3">
        <v>-1.36927475225E-2</v>
      </c>
      <c r="J77" s="3">
        <v>6.9891699869900001E-3</v>
      </c>
      <c r="K77" s="3">
        <v>-2.8037582494199999E-2</v>
      </c>
      <c r="L77" s="3">
        <v>-0.114490336315</v>
      </c>
      <c r="M77" s="3">
        <v>-1.8215330405999999E-2</v>
      </c>
      <c r="N77" s="3">
        <v>-3.6563608505199997E-2</v>
      </c>
      <c r="O77" s="3">
        <f t="shared" si="22"/>
        <v>-2.4948697340524999E-2</v>
      </c>
      <c r="P77" s="3">
        <f t="shared" si="23"/>
        <v>-9.5832258672397169E-2</v>
      </c>
      <c r="Q77" s="3"/>
      <c r="R77" s="4">
        <f t="shared" ref="R77:AC77" si="98">SIGN(SUM(C66:C76))</f>
        <v>-1</v>
      </c>
      <c r="S77" s="4">
        <f t="shared" si="98"/>
        <v>-1</v>
      </c>
      <c r="T77" s="4">
        <f t="shared" si="98"/>
        <v>-1</v>
      </c>
      <c r="U77" s="4">
        <f t="shared" si="98"/>
        <v>1</v>
      </c>
      <c r="V77" s="4">
        <f t="shared" si="98"/>
        <v>1</v>
      </c>
      <c r="W77" s="4">
        <f t="shared" si="98"/>
        <v>1</v>
      </c>
      <c r="X77" s="4">
        <f t="shared" si="98"/>
        <v>1</v>
      </c>
      <c r="Y77" s="4">
        <f t="shared" si="98"/>
        <v>-1</v>
      </c>
      <c r="Z77" s="4">
        <f t="shared" si="98"/>
        <v>1</v>
      </c>
      <c r="AA77" s="4">
        <f t="shared" si="98"/>
        <v>-1</v>
      </c>
      <c r="AB77" s="4">
        <f t="shared" si="98"/>
        <v>-1</v>
      </c>
      <c r="AC77" s="4">
        <f t="shared" si="98"/>
        <v>-1</v>
      </c>
      <c r="AE77" s="4">
        <f t="shared" si="71"/>
        <v>1.0507586436400001E-2</v>
      </c>
      <c r="AF77" s="4">
        <f t="shared" si="71"/>
        <v>3.24010631388E-2</v>
      </c>
      <c r="AG77" s="4">
        <f t="shared" si="71"/>
        <v>6.1668239703700001E-2</v>
      </c>
      <c r="AH77" s="4">
        <f t="shared" si="68"/>
        <v>1.4723808313899999E-2</v>
      </c>
      <c r="AI77" s="4">
        <f t="shared" si="68"/>
        <v>-1.51473571533E-2</v>
      </c>
      <c r="AJ77" s="4">
        <f t="shared" si="68"/>
        <v>-9.6265052879100001E-3</v>
      </c>
      <c r="AK77" s="4">
        <f t="shared" si="68"/>
        <v>-1.36927475225E-2</v>
      </c>
      <c r="AL77" s="4">
        <f t="shared" si="68"/>
        <v>-6.9891699869900001E-3</v>
      </c>
      <c r="AM77" s="4">
        <f t="shared" si="68"/>
        <v>-2.8037582494199999E-2</v>
      </c>
      <c r="AN77" s="4">
        <f t="shared" si="68"/>
        <v>0.114490336315</v>
      </c>
      <c r="AO77" s="4">
        <f t="shared" si="68"/>
        <v>1.8215330405999999E-2</v>
      </c>
      <c r="AP77" s="4">
        <f t="shared" si="68"/>
        <v>3.6563608505199997E-2</v>
      </c>
      <c r="AQ77" s="4">
        <f t="shared" si="40"/>
        <v>1.7923050864508332E-2</v>
      </c>
      <c r="AS77" s="4">
        <f t="shared" si="72"/>
        <v>2.3804163443055342E-2</v>
      </c>
      <c r="AT77" s="4">
        <f t="shared" si="72"/>
        <v>9.3573616093304626E-2</v>
      </c>
      <c r="AU77" s="4">
        <f t="shared" si="72"/>
        <v>0.16685935908859437</v>
      </c>
      <c r="AV77" s="4">
        <f t="shared" si="69"/>
        <v>4.104811125256666E-2</v>
      </c>
      <c r="AW77" s="4">
        <f t="shared" si="69"/>
        <v>-3.3844965919158712E-2</v>
      </c>
      <c r="AX77" s="4">
        <f t="shared" si="69"/>
        <v>-2.6989788985297362E-2</v>
      </c>
      <c r="AY77" s="4">
        <f t="shared" si="69"/>
        <v>-0.2578486508504973</v>
      </c>
      <c r="AZ77" s="4">
        <f t="shared" si="69"/>
        <v>-2.6630738267770085E-2</v>
      </c>
      <c r="BA77" s="4">
        <f t="shared" si="69"/>
        <v>-0.16222462013590105</v>
      </c>
      <c r="BB77" s="4">
        <f t="shared" si="69"/>
        <v>0.55684635533134097</v>
      </c>
      <c r="BC77" s="4">
        <f t="shared" si="69"/>
        <v>0.10728773837798213</v>
      </c>
      <c r="BD77" s="4">
        <f t="shared" si="69"/>
        <v>0.14608609717968307</v>
      </c>
      <c r="BE77" s="4">
        <f t="shared" si="42"/>
        <v>5.2330556383991894E-2</v>
      </c>
      <c r="BG77" s="4">
        <f t="shared" si="25"/>
        <v>0.1973240966576936</v>
      </c>
      <c r="BH77" s="4">
        <f t="shared" si="26"/>
        <v>0.13937421667669553</v>
      </c>
      <c r="BI77" s="4">
        <f t="shared" si="27"/>
        <v>0.14742016235788799</v>
      </c>
      <c r="BJ77" s="4">
        <f t="shared" si="28"/>
        <v>0.14718322559186692</v>
      </c>
      <c r="BK77" s="4">
        <f t="shared" si="29"/>
        <v>0.17311421403360377</v>
      </c>
      <c r="BL77" s="4">
        <f t="shared" si="30"/>
        <v>0.15664405818626126</v>
      </c>
      <c r="BM77" s="4">
        <f t="shared" si="31"/>
        <v>2.4093845681387317E-2</v>
      </c>
      <c r="BN77" s="4">
        <f t="shared" si="32"/>
        <v>0.10472600626647982</v>
      </c>
      <c r="BO77" s="4">
        <f t="shared" si="33"/>
        <v>7.0696300244874E-2</v>
      </c>
      <c r="BP77" s="4">
        <f t="shared" si="34"/>
        <v>7.6527462770320812E-2</v>
      </c>
      <c r="BQ77" s="4">
        <f t="shared" si="35"/>
        <v>6.8018811838857648E-2</v>
      </c>
      <c r="BR77" s="4">
        <f t="shared" si="36"/>
        <v>9.9282144450108384E-2</v>
      </c>
      <c r="BT77" s="4">
        <f t="shared" si="46"/>
        <v>3.3248065485993106</v>
      </c>
      <c r="BU77" s="4">
        <f t="shared" si="47"/>
        <v>3.4052486892550164</v>
      </c>
      <c r="BV77" s="5">
        <f t="shared" si="43"/>
        <v>-5.4391298249340013E-3</v>
      </c>
      <c r="BW77" s="4">
        <f t="shared" si="44"/>
        <v>1.7309651935647552</v>
      </c>
      <c r="BX77" s="4">
        <f>MAX(BW$28:BW77)</f>
        <v>1.7309651935647552</v>
      </c>
      <c r="BY77" s="18">
        <f t="shared" si="37"/>
        <v>0</v>
      </c>
    </row>
    <row r="78" spans="1:77" x14ac:dyDescent="0.25">
      <c r="A78" s="2">
        <v>31135</v>
      </c>
      <c r="B78" s="3">
        <v>7.2741335208300001E-3</v>
      </c>
      <c r="C78" s="3">
        <v>2.1491257451800002E-3</v>
      </c>
      <c r="D78" s="3">
        <v>3.6818342371500001E-2</v>
      </c>
      <c r="E78" s="3">
        <v>0.14127115512499999</v>
      </c>
      <c r="F78" s="3">
        <v>1.46253134194E-2</v>
      </c>
      <c r="G78" s="3">
        <v>1.17839072481E-2</v>
      </c>
      <c r="H78" s="3">
        <v>-1.9920354733600001E-2</v>
      </c>
      <c r="I78" s="3">
        <v>9.7119095918200005E-3</v>
      </c>
      <c r="J78" s="3">
        <v>1.6433178582E-2</v>
      </c>
      <c r="K78" s="3">
        <v>1.21604607931E-2</v>
      </c>
      <c r="L78" s="3">
        <v>-2.1690499777100001E-2</v>
      </c>
      <c r="M78" s="3">
        <v>2.8562444338700001E-2</v>
      </c>
      <c r="N78" s="3">
        <v>0.14049277789199999</v>
      </c>
      <c r="O78" s="3">
        <f t="shared" si="22"/>
        <v>3.1033146716341664E-2</v>
      </c>
      <c r="P78" s="3">
        <f t="shared" si="23"/>
        <v>0.11061031540999726</v>
      </c>
      <c r="Q78" s="3"/>
      <c r="R78" s="4">
        <f t="shared" ref="R78:AC78" si="99">SIGN(SUM(C67:C77))</f>
        <v>-1</v>
      </c>
      <c r="S78" s="4">
        <f t="shared" si="99"/>
        <v>-1</v>
      </c>
      <c r="T78" s="4">
        <f t="shared" si="99"/>
        <v>-1</v>
      </c>
      <c r="U78" s="4">
        <f t="shared" si="99"/>
        <v>1</v>
      </c>
      <c r="V78" s="4">
        <f t="shared" si="99"/>
        <v>1</v>
      </c>
      <c r="W78" s="4">
        <f t="shared" si="99"/>
        <v>1</v>
      </c>
      <c r="X78" s="4">
        <f t="shared" si="99"/>
        <v>1</v>
      </c>
      <c r="Y78" s="4">
        <f t="shared" si="99"/>
        <v>-1</v>
      </c>
      <c r="Z78" s="4">
        <f t="shared" si="99"/>
        <v>1</v>
      </c>
      <c r="AA78" s="4">
        <f t="shared" si="99"/>
        <v>-1</v>
      </c>
      <c r="AB78" s="4">
        <f t="shared" si="99"/>
        <v>-1</v>
      </c>
      <c r="AC78" s="4">
        <f t="shared" si="99"/>
        <v>-1</v>
      </c>
      <c r="AE78" s="4">
        <f t="shared" si="71"/>
        <v>-2.1491257451800002E-3</v>
      </c>
      <c r="AF78" s="4">
        <f t="shared" si="71"/>
        <v>-3.6818342371500001E-2</v>
      </c>
      <c r="AG78" s="4">
        <f t="shared" si="71"/>
        <v>-0.14127115512499999</v>
      </c>
      <c r="AH78" s="4">
        <f t="shared" si="68"/>
        <v>1.46253134194E-2</v>
      </c>
      <c r="AI78" s="4">
        <f t="shared" si="68"/>
        <v>1.17839072481E-2</v>
      </c>
      <c r="AJ78" s="4">
        <f t="shared" si="68"/>
        <v>-1.9920354733600001E-2</v>
      </c>
      <c r="AK78" s="4">
        <f t="shared" ref="AK78:AP120" si="100">X77*I78</f>
        <v>9.7119095918200005E-3</v>
      </c>
      <c r="AL78" s="4">
        <f t="shared" si="100"/>
        <v>-1.6433178582E-2</v>
      </c>
      <c r="AM78" s="4">
        <f t="shared" si="100"/>
        <v>1.21604607931E-2</v>
      </c>
      <c r="AN78" s="4">
        <f t="shared" si="100"/>
        <v>2.1690499777100001E-2</v>
      </c>
      <c r="AO78" s="4">
        <f t="shared" si="100"/>
        <v>-2.8562444338700001E-2</v>
      </c>
      <c r="AP78" s="4">
        <f t="shared" si="100"/>
        <v>-0.14049277789199999</v>
      </c>
      <c r="AQ78" s="4">
        <f t="shared" si="40"/>
        <v>-2.6306273996538333E-2</v>
      </c>
      <c r="AS78" s="4">
        <f t="shared" si="72"/>
        <v>-4.3565398886040345E-3</v>
      </c>
      <c r="AT78" s="4">
        <f t="shared" si="72"/>
        <v>-0.10566758543843732</v>
      </c>
      <c r="AU78" s="4">
        <f t="shared" si="72"/>
        <v>-0.38331569539867905</v>
      </c>
      <c r="AV78" s="4">
        <f t="shared" si="69"/>
        <v>3.9747228967397137E-2</v>
      </c>
      <c r="AW78" s="4">
        <f t="shared" si="69"/>
        <v>2.7228052448223777E-2</v>
      </c>
      <c r="AX78" s="4">
        <f t="shared" si="69"/>
        <v>-5.0867820878116525E-2</v>
      </c>
      <c r="AY78" s="4">
        <f t="shared" ref="AY78:BD120" si="101">X77*I78*0.4/BM77</f>
        <v>0.16123469404176563</v>
      </c>
      <c r="AZ78" s="4">
        <f t="shared" si="101"/>
        <v>-6.2766371669650309E-2</v>
      </c>
      <c r="BA78" s="4">
        <f t="shared" si="101"/>
        <v>6.88039444835402E-2</v>
      </c>
      <c r="BB78" s="4">
        <f t="shared" si="101"/>
        <v>0.11337367785051983</v>
      </c>
      <c r="BC78" s="4">
        <f t="shared" si="101"/>
        <v>-0.1679679110324177</v>
      </c>
      <c r="BD78" s="4">
        <f t="shared" si="101"/>
        <v>-0.56603442107397639</v>
      </c>
      <c r="BE78" s="4">
        <f t="shared" si="42"/>
        <v>-7.7549062299036228E-2</v>
      </c>
      <c r="BG78" s="4">
        <f t="shared" si="25"/>
        <v>0.19725983214760426</v>
      </c>
      <c r="BH78" s="4">
        <f t="shared" si="26"/>
        <v>0.14134692207811728</v>
      </c>
      <c r="BI78" s="4">
        <f t="shared" si="27"/>
        <v>0.12414950433907392</v>
      </c>
      <c r="BJ78" s="4">
        <f t="shared" si="28"/>
        <v>0.13441495652162289</v>
      </c>
      <c r="BK78" s="4">
        <f t="shared" si="29"/>
        <v>0.17006333237101948</v>
      </c>
      <c r="BL78" s="4">
        <f t="shared" si="30"/>
        <v>0.14562641453380756</v>
      </c>
      <c r="BM78" s="4">
        <f t="shared" si="31"/>
        <v>2.8940635719615235E-2</v>
      </c>
      <c r="BN78" s="4">
        <f t="shared" si="32"/>
        <v>0.10410040355910384</v>
      </c>
      <c r="BO78" s="4">
        <f t="shared" si="33"/>
        <v>7.576319806229688E-2</v>
      </c>
      <c r="BP78" s="4">
        <f t="shared" si="34"/>
        <v>0.12515849860213524</v>
      </c>
      <c r="BQ78" s="4">
        <f t="shared" si="35"/>
        <v>6.6884709284919325E-2</v>
      </c>
      <c r="BR78" s="4">
        <f t="shared" si="36"/>
        <v>4.8295678026963773E-2</v>
      </c>
      <c r="BT78" s="4">
        <f t="shared" si="46"/>
        <v>3.0724033853092152</v>
      </c>
      <c r="BU78" s="4">
        <f t="shared" si="47"/>
        <v>3.1659450801455398</v>
      </c>
      <c r="BV78" s="5">
        <f t="shared" si="43"/>
        <v>-7.0880285229200004E-3</v>
      </c>
      <c r="BW78" s="4">
        <f t="shared" si="44"/>
        <v>1.7312873348384858</v>
      </c>
      <c r="BX78" s="4">
        <f>MAX(BW$28:BW78)</f>
        <v>1.7312873348384858</v>
      </c>
      <c r="BY78" s="18">
        <f t="shared" si="37"/>
        <v>0</v>
      </c>
    </row>
    <row r="79" spans="1:77" x14ac:dyDescent="0.25">
      <c r="A79" s="2">
        <v>31167</v>
      </c>
      <c r="B79" s="3">
        <v>7.5728285064900003E-3</v>
      </c>
      <c r="C79" s="3">
        <v>2.3680385097699999E-2</v>
      </c>
      <c r="D79" s="3">
        <v>-8.8049583967700004E-3</v>
      </c>
      <c r="E79" s="3">
        <v>-5.3304820384699997E-2</v>
      </c>
      <c r="F79" s="3">
        <v>3.8732672961199997E-2</v>
      </c>
      <c r="G79" s="3">
        <v>9.8046870947799993E-3</v>
      </c>
      <c r="H79" s="3">
        <v>-1.38367312337E-2</v>
      </c>
      <c r="I79" s="3">
        <v>4.9608528323700002E-3</v>
      </c>
      <c r="J79" s="3">
        <v>8.7399170093499998E-3</v>
      </c>
      <c r="K79" s="3">
        <v>1.04019447937E-2</v>
      </c>
      <c r="L79" s="3">
        <v>-7.6158994029199997E-2</v>
      </c>
      <c r="M79" s="3">
        <v>-2.8697496836499999E-3</v>
      </c>
      <c r="N79" s="3">
        <v>1.3920375611300001E-2</v>
      </c>
      <c r="O79" s="3">
        <f t="shared" si="22"/>
        <v>-3.7278681939683332E-3</v>
      </c>
      <c r="P79" s="3">
        <f t="shared" si="23"/>
        <v>-2.7406455025408612E-3</v>
      </c>
      <c r="Q79" s="3"/>
      <c r="R79" s="4">
        <f t="shared" ref="R79:AC79" si="102">SIGN(SUM(C68:C78))</f>
        <v>-1</v>
      </c>
      <c r="S79" s="4">
        <f t="shared" si="102"/>
        <v>-1</v>
      </c>
      <c r="T79" s="4">
        <f t="shared" si="102"/>
        <v>-1</v>
      </c>
      <c r="U79" s="4">
        <f t="shared" si="102"/>
        <v>1</v>
      </c>
      <c r="V79" s="4">
        <f t="shared" si="102"/>
        <v>1</v>
      </c>
      <c r="W79" s="4">
        <f t="shared" si="102"/>
        <v>1</v>
      </c>
      <c r="X79" s="4">
        <f t="shared" si="102"/>
        <v>1</v>
      </c>
      <c r="Y79" s="4">
        <f t="shared" si="102"/>
        <v>-1</v>
      </c>
      <c r="Z79" s="4">
        <f t="shared" si="102"/>
        <v>1</v>
      </c>
      <c r="AA79" s="4">
        <f t="shared" si="102"/>
        <v>-1</v>
      </c>
      <c r="AB79" s="4">
        <f t="shared" si="102"/>
        <v>-1</v>
      </c>
      <c r="AC79" s="4">
        <f t="shared" si="102"/>
        <v>-1</v>
      </c>
      <c r="AE79" s="4">
        <f t="shared" si="71"/>
        <v>-2.3680385097699999E-2</v>
      </c>
      <c r="AF79" s="4">
        <f t="shared" si="71"/>
        <v>8.8049583967700004E-3</v>
      </c>
      <c r="AG79" s="4">
        <f t="shared" si="71"/>
        <v>5.3304820384699997E-2</v>
      </c>
      <c r="AH79" s="4">
        <f t="shared" si="71"/>
        <v>3.8732672961199997E-2</v>
      </c>
      <c r="AI79" s="4">
        <f t="shared" si="71"/>
        <v>9.8046870947799993E-3</v>
      </c>
      <c r="AJ79" s="4">
        <f t="shared" si="71"/>
        <v>-1.38367312337E-2</v>
      </c>
      <c r="AK79" s="4">
        <f t="shared" si="100"/>
        <v>4.9608528323700002E-3</v>
      </c>
      <c r="AL79" s="4">
        <f t="shared" si="100"/>
        <v>-8.7399170093499998E-3</v>
      </c>
      <c r="AM79" s="4">
        <f t="shared" si="100"/>
        <v>1.04019447937E-2</v>
      </c>
      <c r="AN79" s="4">
        <f t="shared" si="100"/>
        <v>7.6158994029199997E-2</v>
      </c>
      <c r="AO79" s="4">
        <f t="shared" si="100"/>
        <v>2.8697496836499999E-3</v>
      </c>
      <c r="AP79" s="4">
        <f t="shared" si="100"/>
        <v>-1.3920375611300001E-2</v>
      </c>
      <c r="AQ79" s="4">
        <f t="shared" si="40"/>
        <v>1.2071772602026666E-2</v>
      </c>
      <c r="AS79" s="4">
        <f t="shared" si="72"/>
        <v>-4.8018666222894482E-2</v>
      </c>
      <c r="AT79" s="4">
        <f t="shared" si="72"/>
        <v>2.4917297857830457E-2</v>
      </c>
      <c r="AU79" s="4">
        <f t="shared" si="72"/>
        <v>0.17174396520864152</v>
      </c>
      <c r="AV79" s="4">
        <f t="shared" si="72"/>
        <v>0.11526298549959119</v>
      </c>
      <c r="AW79" s="4">
        <f t="shared" si="72"/>
        <v>2.3061260668206966E-2</v>
      </c>
      <c r="AX79" s="4">
        <f t="shared" si="72"/>
        <v>-3.8006102884549885E-2</v>
      </c>
      <c r="AY79" s="4">
        <f t="shared" si="101"/>
        <v>6.8565913761288372E-2</v>
      </c>
      <c r="AZ79" s="4">
        <f t="shared" si="101"/>
        <v>-3.3582644103345258E-2</v>
      </c>
      <c r="BA79" s="4">
        <f t="shared" si="101"/>
        <v>5.491819278878339E-2</v>
      </c>
      <c r="BB79" s="4">
        <f t="shared" si="101"/>
        <v>0.24340015222234604</v>
      </c>
      <c r="BC79" s="4">
        <f t="shared" si="101"/>
        <v>1.7162366192998019E-2</v>
      </c>
      <c r="BD79" s="4">
        <f t="shared" si="101"/>
        <v>-0.11529293038211966</v>
      </c>
      <c r="BE79" s="4">
        <f t="shared" si="42"/>
        <v>4.0344315883898058E-2</v>
      </c>
      <c r="BG79" s="4">
        <f t="shared" si="25"/>
        <v>0.19872006979893336</v>
      </c>
      <c r="BH79" s="4">
        <f t="shared" si="26"/>
        <v>0.12821091031834433</v>
      </c>
      <c r="BI79" s="4">
        <f t="shared" si="27"/>
        <v>0.2160255420263554</v>
      </c>
      <c r="BJ79" s="4">
        <f t="shared" si="28"/>
        <v>0.13357636909475806</v>
      </c>
      <c r="BK79" s="4">
        <f t="shared" si="29"/>
        <v>0.16187113775544126</v>
      </c>
      <c r="BL79" s="4">
        <f t="shared" si="30"/>
        <v>0.14801122434282199</v>
      </c>
      <c r="BM79" s="4">
        <f t="shared" si="31"/>
        <v>2.9812194802693492E-2</v>
      </c>
      <c r="BN79" s="4">
        <f t="shared" si="32"/>
        <v>0.10384130139532698</v>
      </c>
      <c r="BO79" s="4">
        <f t="shared" si="33"/>
        <v>7.3585845944730777E-2</v>
      </c>
      <c r="BP79" s="4">
        <f t="shared" si="34"/>
        <v>0.122341905604728</v>
      </c>
      <c r="BQ79" s="4">
        <f t="shared" si="35"/>
        <v>5.8658444828487089E-2</v>
      </c>
      <c r="BR79" s="4">
        <f t="shared" si="36"/>
        <v>0.17291223365036329</v>
      </c>
      <c r="BT79" s="4">
        <f t="shared" si="46"/>
        <v>3.2129591701847677</v>
      </c>
      <c r="BU79" s="4">
        <f t="shared" si="47"/>
        <v>3.3176481276829124</v>
      </c>
      <c r="BV79" s="5">
        <f t="shared" si="43"/>
        <v>-4.1412608227399993E-3</v>
      </c>
      <c r="BW79" s="4">
        <f t="shared" si="44"/>
        <v>1.7372283645080031</v>
      </c>
      <c r="BX79" s="4">
        <f>MAX(BW$28:BW79)</f>
        <v>1.7372283645080031</v>
      </c>
      <c r="BY79" s="18">
        <f t="shared" si="37"/>
        <v>0</v>
      </c>
    </row>
    <row r="80" spans="1:77" x14ac:dyDescent="0.25">
      <c r="A80" s="2">
        <v>31198</v>
      </c>
      <c r="B80" s="3">
        <v>6.83035132761E-3</v>
      </c>
      <c r="C80" s="3">
        <v>-4.7616207456299998E-2</v>
      </c>
      <c r="D80" s="3">
        <v>-1.9046588731999999E-2</v>
      </c>
      <c r="E80" s="3">
        <v>-3.1269173929700002E-3</v>
      </c>
      <c r="F80" s="3">
        <v>9.8681215849100001E-2</v>
      </c>
      <c r="G80" s="3">
        <v>2.1376035637599999E-2</v>
      </c>
      <c r="H80" s="3">
        <v>4.9188856069299999E-2</v>
      </c>
      <c r="I80" s="3">
        <v>1.0183983940799999E-2</v>
      </c>
      <c r="J80" s="3">
        <v>5.0722794507700002E-3</v>
      </c>
      <c r="K80" s="3">
        <v>4.5245398840199999E-2</v>
      </c>
      <c r="L80" s="3">
        <v>2.7685970244100001E-2</v>
      </c>
      <c r="M80" s="3">
        <v>-2.6912931725600001E-3</v>
      </c>
      <c r="N80" s="3">
        <v>2.74766927662E-2</v>
      </c>
      <c r="O80" s="3">
        <f t="shared" si="22"/>
        <v>1.7702452170353333E-2</v>
      </c>
      <c r="P80" s="3">
        <f t="shared" si="23"/>
        <v>8.2562103496382891E-2</v>
      </c>
      <c r="Q80" s="3"/>
      <c r="R80" s="4">
        <f t="shared" ref="R80:AC80" si="103">SIGN(SUM(C69:C79))</f>
        <v>-1</v>
      </c>
      <c r="S80" s="4">
        <f t="shared" si="103"/>
        <v>-1</v>
      </c>
      <c r="T80" s="4">
        <f t="shared" si="103"/>
        <v>-1</v>
      </c>
      <c r="U80" s="4">
        <f t="shared" si="103"/>
        <v>1</v>
      </c>
      <c r="V80" s="4">
        <f t="shared" si="103"/>
        <v>1</v>
      </c>
      <c r="W80" s="4">
        <f t="shared" si="103"/>
        <v>1</v>
      </c>
      <c r="X80" s="4">
        <f t="shared" si="103"/>
        <v>1</v>
      </c>
      <c r="Y80" s="4">
        <f t="shared" si="103"/>
        <v>1</v>
      </c>
      <c r="Z80" s="4">
        <f t="shared" si="103"/>
        <v>1</v>
      </c>
      <c r="AA80" s="4">
        <f t="shared" si="103"/>
        <v>-1</v>
      </c>
      <c r="AB80" s="4">
        <f t="shared" si="103"/>
        <v>-1</v>
      </c>
      <c r="AC80" s="4">
        <f t="shared" si="103"/>
        <v>-1</v>
      </c>
      <c r="AE80" s="4">
        <f t="shared" si="71"/>
        <v>4.7616207456299998E-2</v>
      </c>
      <c r="AF80" s="4">
        <f t="shared" si="71"/>
        <v>1.9046588731999999E-2</v>
      </c>
      <c r="AG80" s="4">
        <f t="shared" si="71"/>
        <v>3.1269173929700002E-3</v>
      </c>
      <c r="AH80" s="4">
        <f t="shared" si="71"/>
        <v>9.8681215849100001E-2</v>
      </c>
      <c r="AI80" s="4">
        <f t="shared" si="71"/>
        <v>2.1376035637599999E-2</v>
      </c>
      <c r="AJ80" s="4">
        <f t="shared" si="71"/>
        <v>4.9188856069299999E-2</v>
      </c>
      <c r="AK80" s="4">
        <f t="shared" si="100"/>
        <v>1.0183983940799999E-2</v>
      </c>
      <c r="AL80" s="4">
        <f t="shared" si="100"/>
        <v>-5.0722794507700002E-3</v>
      </c>
      <c r="AM80" s="4">
        <f t="shared" si="100"/>
        <v>4.5245398840199999E-2</v>
      </c>
      <c r="AN80" s="4">
        <f t="shared" si="100"/>
        <v>-2.7685970244100001E-2</v>
      </c>
      <c r="AO80" s="4">
        <f t="shared" si="100"/>
        <v>2.6912931725600001E-3</v>
      </c>
      <c r="AP80" s="4">
        <f t="shared" si="100"/>
        <v>-2.74766927662E-2</v>
      </c>
      <c r="AQ80" s="4">
        <f t="shared" si="40"/>
        <v>1.9743462885813336E-2</v>
      </c>
      <c r="AS80" s="4">
        <f t="shared" si="72"/>
        <v>9.5845794548036295E-2</v>
      </c>
      <c r="AT80" s="4">
        <f t="shared" si="72"/>
        <v>5.9422676852407701E-2</v>
      </c>
      <c r="AU80" s="4">
        <f t="shared" si="72"/>
        <v>5.7899031080102786E-3</v>
      </c>
      <c r="AV80" s="4">
        <f t="shared" si="72"/>
        <v>0.29550501040822963</v>
      </c>
      <c r="AW80" s="4">
        <f t="shared" si="72"/>
        <v>5.2822352234023144E-2</v>
      </c>
      <c r="AX80" s="4">
        <f t="shared" si="72"/>
        <v>0.13293277259937886</v>
      </c>
      <c r="AY80" s="4">
        <f t="shared" si="101"/>
        <v>0.13664185422376068</v>
      </c>
      <c r="AZ80" s="4">
        <f t="shared" si="101"/>
        <v>-1.9538581980823522E-2</v>
      </c>
      <c r="BA80" s="4">
        <f t="shared" si="101"/>
        <v>0.2459462047860842</v>
      </c>
      <c r="BB80" s="4">
        <f t="shared" si="101"/>
        <v>-9.0519990210222973E-2</v>
      </c>
      <c r="BC80" s="4">
        <f t="shared" si="101"/>
        <v>1.8352298158801451E-2</v>
      </c>
      <c r="BD80" s="4">
        <f t="shared" si="101"/>
        <v>-6.356217182818695E-2</v>
      </c>
      <c r="BE80" s="4">
        <f t="shared" si="42"/>
        <v>7.246984357495824E-2</v>
      </c>
      <c r="BG80" s="4">
        <f t="shared" si="25"/>
        <v>0.19176431329192375</v>
      </c>
      <c r="BH80" s="4">
        <f t="shared" si="26"/>
        <v>0.12767478940887106</v>
      </c>
      <c r="BI80" s="4">
        <f t="shared" si="27"/>
        <v>0.21787623016426041</v>
      </c>
      <c r="BJ80" s="4">
        <f t="shared" si="28"/>
        <v>0.13589984526528423</v>
      </c>
      <c r="BK80" s="4">
        <f t="shared" si="29"/>
        <v>0.16173478681594039</v>
      </c>
      <c r="BL80" s="4">
        <f t="shared" si="30"/>
        <v>0.14913633794768985</v>
      </c>
      <c r="BM80" s="4">
        <f t="shared" si="31"/>
        <v>2.9684919125105094E-2</v>
      </c>
      <c r="BN80" s="4">
        <f t="shared" si="32"/>
        <v>0.10391642772765887</v>
      </c>
      <c r="BO80" s="4">
        <f t="shared" si="33"/>
        <v>7.2081721134928861E-2</v>
      </c>
      <c r="BP80" s="4">
        <f t="shared" si="34"/>
        <v>0.13350714516534315</v>
      </c>
      <c r="BQ80" s="4">
        <f t="shared" si="35"/>
        <v>5.9281962846191756E-2</v>
      </c>
      <c r="BR80" s="4">
        <f t="shared" si="36"/>
        <v>0.1729138679475021</v>
      </c>
      <c r="BT80" s="4">
        <f t="shared" si="46"/>
        <v>3.4355074021682759</v>
      </c>
      <c r="BU80" s="4">
        <f t="shared" si="47"/>
        <v>3.5807382708263078</v>
      </c>
      <c r="BV80" s="5">
        <f t="shared" si="43"/>
        <v>4.7611473177659999E-2</v>
      </c>
      <c r="BW80" s="4">
        <f t="shared" si="44"/>
        <v>1.8318062462541251</v>
      </c>
      <c r="BX80" s="4">
        <f>MAX(BW$28:BW80)</f>
        <v>1.8318062462541251</v>
      </c>
      <c r="BY80" s="18">
        <f t="shared" si="37"/>
        <v>0</v>
      </c>
    </row>
    <row r="81" spans="1:77" x14ac:dyDescent="0.25">
      <c r="A81" s="2">
        <v>31226</v>
      </c>
      <c r="B81" s="3">
        <v>5.7578959982099998E-3</v>
      </c>
      <c r="C81" s="3">
        <v>-4.9500881554699998E-2</v>
      </c>
      <c r="D81" s="3">
        <v>-1.6732882670200001E-2</v>
      </c>
      <c r="E81" s="3">
        <v>-5.8753141866700002E-3</v>
      </c>
      <c r="F81" s="3">
        <v>6.3627883417699996E-2</v>
      </c>
      <c r="G81" s="3">
        <v>-6.0040821882000002E-2</v>
      </c>
      <c r="H81" s="3">
        <v>5.4515212528899997E-3</v>
      </c>
      <c r="I81" s="3">
        <v>3.72135866598E-3</v>
      </c>
      <c r="J81" s="3">
        <v>-2.41043028625E-2</v>
      </c>
      <c r="K81" s="3">
        <v>3.1949899297199998E-3</v>
      </c>
      <c r="L81" s="3">
        <v>2.1006386170500001E-2</v>
      </c>
      <c r="M81" s="3">
        <v>1.31747294079E-2</v>
      </c>
      <c r="N81" s="3">
        <v>3.1148649106200001E-2</v>
      </c>
      <c r="O81" s="3">
        <f t="shared" ref="O81:O144" si="104">AVERAGE(C81:N81)</f>
        <v>-1.2440571004316656E-3</v>
      </c>
      <c r="P81" s="3">
        <f t="shared" ref="P81:P144" si="105">SUMPRODUCT($C$11:$N$11,C81:N81)</f>
        <v>-2.1594258311684808E-3</v>
      </c>
      <c r="Q81" s="3"/>
      <c r="R81" s="4">
        <f t="shared" ref="R81:AC81" si="106">SIGN(SUM(C70:C80))</f>
        <v>-1</v>
      </c>
      <c r="S81" s="4">
        <f t="shared" si="106"/>
        <v>-1</v>
      </c>
      <c r="T81" s="4">
        <f t="shared" si="106"/>
        <v>-1</v>
      </c>
      <c r="U81" s="4">
        <f t="shared" si="106"/>
        <v>1</v>
      </c>
      <c r="V81" s="4">
        <f t="shared" si="106"/>
        <v>1</v>
      </c>
      <c r="W81" s="4">
        <f t="shared" si="106"/>
        <v>1</v>
      </c>
      <c r="X81" s="4">
        <f t="shared" si="106"/>
        <v>1</v>
      </c>
      <c r="Y81" s="4">
        <f t="shared" si="106"/>
        <v>1</v>
      </c>
      <c r="Z81" s="4">
        <f t="shared" si="106"/>
        <v>1</v>
      </c>
      <c r="AA81" s="4">
        <f t="shared" si="106"/>
        <v>-1</v>
      </c>
      <c r="AB81" s="4">
        <f t="shared" si="106"/>
        <v>-1</v>
      </c>
      <c r="AC81" s="4">
        <f t="shared" si="106"/>
        <v>-1</v>
      </c>
      <c r="AE81" s="4">
        <f t="shared" si="71"/>
        <v>4.9500881554699998E-2</v>
      </c>
      <c r="AF81" s="4">
        <f t="shared" si="71"/>
        <v>1.6732882670200001E-2</v>
      </c>
      <c r="AG81" s="4">
        <f t="shared" si="71"/>
        <v>5.8753141866700002E-3</v>
      </c>
      <c r="AH81" s="4">
        <f t="shared" si="71"/>
        <v>6.3627883417699996E-2</v>
      </c>
      <c r="AI81" s="4">
        <f t="shared" si="71"/>
        <v>-6.0040821882000002E-2</v>
      </c>
      <c r="AJ81" s="4">
        <f t="shared" si="71"/>
        <v>5.4515212528899997E-3</v>
      </c>
      <c r="AK81" s="4">
        <f t="shared" si="100"/>
        <v>3.72135866598E-3</v>
      </c>
      <c r="AL81" s="4">
        <f t="shared" si="100"/>
        <v>-2.41043028625E-2</v>
      </c>
      <c r="AM81" s="4">
        <f t="shared" si="100"/>
        <v>3.1949899297199998E-3</v>
      </c>
      <c r="AN81" s="4">
        <f t="shared" si="100"/>
        <v>-2.1006386170500001E-2</v>
      </c>
      <c r="AO81" s="4">
        <f t="shared" si="100"/>
        <v>-1.31747294079E-2</v>
      </c>
      <c r="AP81" s="4">
        <f t="shared" si="100"/>
        <v>-3.1148649106200001E-2</v>
      </c>
      <c r="AQ81" s="4">
        <f t="shared" si="40"/>
        <v>-1.1417147926999899E-4</v>
      </c>
      <c r="AS81" s="4">
        <f t="shared" si="72"/>
        <v>0.10325358395405836</v>
      </c>
      <c r="AT81" s="4">
        <f t="shared" si="72"/>
        <v>5.2423451012286917E-2</v>
      </c>
      <c r="AU81" s="4">
        <f t="shared" si="72"/>
        <v>1.0786517064739931E-2</v>
      </c>
      <c r="AV81" s="4">
        <f t="shared" si="72"/>
        <v>0.18727875162328478</v>
      </c>
      <c r="AW81" s="4">
        <f t="shared" si="72"/>
        <v>-0.14849204197567831</v>
      </c>
      <c r="AX81" s="4">
        <f t="shared" si="72"/>
        <v>1.4621577351060188E-2</v>
      </c>
      <c r="AY81" s="4">
        <f t="shared" si="101"/>
        <v>5.0144770821797892E-2</v>
      </c>
      <c r="AZ81" s="4">
        <f t="shared" si="101"/>
        <v>-9.2783416018386827E-2</v>
      </c>
      <c r="BA81" s="4">
        <f t="shared" si="101"/>
        <v>1.7729820428340433E-2</v>
      </c>
      <c r="BB81" s="4">
        <f t="shared" si="101"/>
        <v>-6.2937114397838265E-2</v>
      </c>
      <c r="BC81" s="4">
        <f t="shared" si="101"/>
        <v>-8.8895365641533164E-2</v>
      </c>
      <c r="BD81" s="4">
        <f t="shared" si="101"/>
        <v>-7.205587261666474E-2</v>
      </c>
      <c r="BE81" s="4">
        <f t="shared" si="42"/>
        <v>-2.410444866211068E-3</v>
      </c>
      <c r="BG81" s="4">
        <f t="shared" si="25"/>
        <v>0.19452619811298025</v>
      </c>
      <c r="BH81" s="4">
        <f t="shared" si="26"/>
        <v>0.12203998258651559</v>
      </c>
      <c r="BI81" s="4">
        <f t="shared" si="27"/>
        <v>0.21477766367427156</v>
      </c>
      <c r="BJ81" s="4">
        <f t="shared" si="28"/>
        <v>0.14171033378179479</v>
      </c>
      <c r="BK81" s="4">
        <f t="shared" si="29"/>
        <v>9.9724007167555154E-2</v>
      </c>
      <c r="BL81" s="4">
        <f t="shared" si="30"/>
        <v>0.13437780482534267</v>
      </c>
      <c r="BM81" s="4">
        <f t="shared" si="31"/>
        <v>2.8581371150194112E-2</v>
      </c>
      <c r="BN81" s="4">
        <f t="shared" si="32"/>
        <v>0.10013039116251499</v>
      </c>
      <c r="BO81" s="4">
        <f t="shared" si="33"/>
        <v>6.4331828888811809E-2</v>
      </c>
      <c r="BP81" s="4">
        <f t="shared" si="34"/>
        <v>0.14426763715045876</v>
      </c>
      <c r="BQ81" s="4">
        <f t="shared" si="35"/>
        <v>5.7973903394416396E-2</v>
      </c>
      <c r="BR81" s="4">
        <f t="shared" si="36"/>
        <v>0.17648298916215827</v>
      </c>
      <c r="BT81" s="4">
        <f t="shared" si="46"/>
        <v>3.4540483114423082</v>
      </c>
      <c r="BU81" s="4">
        <f t="shared" si="47"/>
        <v>3.5927246172043779</v>
      </c>
      <c r="BV81" s="5">
        <f t="shared" ref="BV81:BV144" si="107">0.6*H81+0.4*K81</f>
        <v>4.5489087236219999E-3</v>
      </c>
      <c r="BW81" s="4">
        <f t="shared" si="44"/>
        <v>1.8506863155224984</v>
      </c>
      <c r="BX81" s="4">
        <f>MAX(BW$28:BW81)</f>
        <v>1.8506863155224984</v>
      </c>
      <c r="BY81" s="18">
        <f t="shared" ref="BY81:BY144" si="108">(BX81-BW81)/BX81</f>
        <v>0</v>
      </c>
    </row>
    <row r="82" spans="1:77" x14ac:dyDescent="0.25">
      <c r="A82" s="2">
        <v>31259</v>
      </c>
      <c r="B82" s="3">
        <v>7.0850942908700001E-3</v>
      </c>
      <c r="C82" s="3">
        <v>-1.0988929686400001E-2</v>
      </c>
      <c r="D82" s="3">
        <v>-9.7048017750000007E-2</v>
      </c>
      <c r="E82" s="3">
        <v>3.0875927703199999E-2</v>
      </c>
      <c r="F82" s="3">
        <v>-5.3023759821299997E-2</v>
      </c>
      <c r="G82" s="3">
        <v>9.5059577807100008E-3</v>
      </c>
      <c r="H82" s="3">
        <v>-1.2010516197900001E-2</v>
      </c>
      <c r="I82" s="3">
        <v>5.9306661719200002E-3</v>
      </c>
      <c r="J82" s="3">
        <v>2.1497900973899999E-2</v>
      </c>
      <c r="K82" s="3">
        <v>-1.1086459679699999E-2</v>
      </c>
      <c r="L82" s="3">
        <v>9.15219003266E-2</v>
      </c>
      <c r="M82" s="3">
        <v>4.9847689313499997E-2</v>
      </c>
      <c r="N82" s="3">
        <v>9.3749064374300001E-2</v>
      </c>
      <c r="O82" s="3">
        <f t="shared" si="104"/>
        <v>9.8976186257358351E-3</v>
      </c>
      <c r="P82" s="3">
        <f t="shared" si="105"/>
        <v>6.7118999845469679E-2</v>
      </c>
      <c r="Q82" s="3"/>
      <c r="R82" s="4">
        <f t="shared" ref="R82:AC82" si="109">SIGN(SUM(C71:C81))</f>
        <v>-1</v>
      </c>
      <c r="S82" s="4">
        <f t="shared" si="109"/>
        <v>-1</v>
      </c>
      <c r="T82" s="4">
        <f t="shared" si="109"/>
        <v>-1</v>
      </c>
      <c r="U82" s="4">
        <f t="shared" si="109"/>
        <v>1</v>
      </c>
      <c r="V82" s="4">
        <f t="shared" si="109"/>
        <v>1</v>
      </c>
      <c r="W82" s="4">
        <f t="shared" si="109"/>
        <v>1</v>
      </c>
      <c r="X82" s="4">
        <f t="shared" si="109"/>
        <v>1</v>
      </c>
      <c r="Y82" s="4">
        <f t="shared" si="109"/>
        <v>1</v>
      </c>
      <c r="Z82" s="4">
        <f t="shared" si="109"/>
        <v>1</v>
      </c>
      <c r="AA82" s="4">
        <f t="shared" si="109"/>
        <v>-1</v>
      </c>
      <c r="AB82" s="4">
        <f t="shared" si="109"/>
        <v>-1</v>
      </c>
      <c r="AC82" s="4">
        <f t="shared" si="109"/>
        <v>1</v>
      </c>
      <c r="AE82" s="4">
        <f t="shared" si="71"/>
        <v>1.0988929686400001E-2</v>
      </c>
      <c r="AF82" s="4">
        <f t="shared" si="71"/>
        <v>9.7048017750000007E-2</v>
      </c>
      <c r="AG82" s="4">
        <f t="shared" si="71"/>
        <v>-3.0875927703199999E-2</v>
      </c>
      <c r="AH82" s="4">
        <f t="shared" si="71"/>
        <v>-5.3023759821299997E-2</v>
      </c>
      <c r="AI82" s="4">
        <f t="shared" si="71"/>
        <v>9.5059577807100008E-3</v>
      </c>
      <c r="AJ82" s="4">
        <f t="shared" si="71"/>
        <v>-1.2010516197900001E-2</v>
      </c>
      <c r="AK82" s="4">
        <f t="shared" si="100"/>
        <v>5.9306661719200002E-3</v>
      </c>
      <c r="AL82" s="4">
        <f t="shared" si="100"/>
        <v>2.1497900973899999E-2</v>
      </c>
      <c r="AM82" s="4">
        <f t="shared" si="100"/>
        <v>-1.1086459679699999E-2</v>
      </c>
      <c r="AN82" s="4">
        <f t="shared" si="100"/>
        <v>-9.15219003266E-2</v>
      </c>
      <c r="AO82" s="4">
        <f t="shared" si="100"/>
        <v>-4.9847689313499997E-2</v>
      </c>
      <c r="AP82" s="4">
        <f t="shared" si="100"/>
        <v>-9.3749064374300001E-2</v>
      </c>
      <c r="AQ82" s="4">
        <f t="shared" si="40"/>
        <v>-1.6428653754464166E-2</v>
      </c>
      <c r="AS82" s="4">
        <f t="shared" si="72"/>
        <v>2.2596297656560713E-2</v>
      </c>
      <c r="AT82" s="4">
        <f t="shared" si="72"/>
        <v>0.31808597704838742</v>
      </c>
      <c r="AU82" s="4">
        <f t="shared" si="72"/>
        <v>-5.7503051620909608E-2</v>
      </c>
      <c r="AV82" s="4">
        <f t="shared" si="72"/>
        <v>-0.14966801194031723</v>
      </c>
      <c r="AW82" s="4">
        <f t="shared" si="72"/>
        <v>3.8129064608237007E-2</v>
      </c>
      <c r="AX82" s="4">
        <f t="shared" si="72"/>
        <v>-3.5751488018458559E-2</v>
      </c>
      <c r="AY82" s="4">
        <f t="shared" si="101"/>
        <v>8.3000443061385071E-2</v>
      </c>
      <c r="AZ82" s="4">
        <f t="shared" si="101"/>
        <v>8.5879624454909737E-2</v>
      </c>
      <c r="BA82" s="4">
        <f t="shared" si="101"/>
        <v>-6.8932967529098735E-2</v>
      </c>
      <c r="BB82" s="4">
        <f t="shared" si="101"/>
        <v>-0.25375587244463016</v>
      </c>
      <c r="BC82" s="4">
        <f t="shared" si="101"/>
        <v>-0.34393191691350528</v>
      </c>
      <c r="BD82" s="4">
        <f t="shared" si="101"/>
        <v>-0.21248294766394815</v>
      </c>
      <c r="BE82" s="4">
        <f t="shared" si="42"/>
        <v>-4.7861237441782313E-2</v>
      </c>
      <c r="BG82" s="4">
        <f t="shared" si="25"/>
        <v>0.19623076137180587</v>
      </c>
      <c r="BH82" s="4">
        <f t="shared" si="26"/>
        <v>0.1180936800067644</v>
      </c>
      <c r="BI82" s="4">
        <f t="shared" si="27"/>
        <v>0.21405888780785298</v>
      </c>
      <c r="BJ82" s="4">
        <f t="shared" si="28"/>
        <v>0.14589039290522723</v>
      </c>
      <c r="BK82" s="4">
        <f t="shared" si="29"/>
        <v>0.12965517427235759</v>
      </c>
      <c r="BL82" s="4">
        <f t="shared" si="30"/>
        <v>0.13456710026329263</v>
      </c>
      <c r="BM82" s="4">
        <f t="shared" si="31"/>
        <v>2.8578953144442566E-2</v>
      </c>
      <c r="BN82" s="4">
        <f t="shared" si="32"/>
        <v>0.10312563638208798</v>
      </c>
      <c r="BO82" s="4">
        <f t="shared" si="33"/>
        <v>6.4554609181488795E-2</v>
      </c>
      <c r="BP82" s="4">
        <f t="shared" si="34"/>
        <v>0.14969186132433396</v>
      </c>
      <c r="BQ82" s="4">
        <f t="shared" si="35"/>
        <v>5.9243837402165635E-2</v>
      </c>
      <c r="BR82" s="4">
        <f t="shared" si="36"/>
        <v>0.17870873391954037</v>
      </c>
      <c r="BT82" s="4">
        <f t="shared" si="46"/>
        <v>3.2990726652514257</v>
      </c>
      <c r="BU82" s="4">
        <f t="shared" si="47"/>
        <v>3.4462271639114457</v>
      </c>
      <c r="BV82" s="5">
        <f t="shared" si="107"/>
        <v>-1.164089359062E-2</v>
      </c>
      <c r="BW82" s="4">
        <f t="shared" ref="BW82:BW145" si="110">(1+BV82+B82)*BW81</f>
        <v>1.842254960102184</v>
      </c>
      <c r="BX82" s="4">
        <f>MAX(BW$28:BW82)</f>
        <v>1.8506863155224984</v>
      </c>
      <c r="BY82" s="18">
        <f t="shared" si="108"/>
        <v>4.555799299750034E-3</v>
      </c>
    </row>
    <row r="83" spans="1:77" x14ac:dyDescent="0.25">
      <c r="A83" s="2">
        <v>31289</v>
      </c>
      <c r="B83" s="3">
        <v>6.5317458226399998E-3</v>
      </c>
      <c r="C83" s="3">
        <v>8.8503413990500008E-3</v>
      </c>
      <c r="D83" s="3">
        <v>-3.4103131311300001E-2</v>
      </c>
      <c r="E83" s="3">
        <v>1.3349481374100001E-2</v>
      </c>
      <c r="F83" s="3">
        <v>9.0553306778200005E-2</v>
      </c>
      <c r="G83" s="3">
        <v>5.4384900197399999E-2</v>
      </c>
      <c r="H83" s="3">
        <v>-1.8208609693400001E-2</v>
      </c>
      <c r="I83" s="3">
        <v>1.7512130369700001E-2</v>
      </c>
      <c r="J83" s="3">
        <v>8.35725025339E-3</v>
      </c>
      <c r="K83" s="3">
        <v>1.0630792432900001E-2</v>
      </c>
      <c r="L83" s="3">
        <v>-2.3972457112900001E-2</v>
      </c>
      <c r="M83" s="3">
        <v>-4.3057150881400004E-3</v>
      </c>
      <c r="N83" s="3">
        <v>-1.6493321085800001E-2</v>
      </c>
      <c r="O83" s="3">
        <f t="shared" si="104"/>
        <v>8.8795807094333348E-3</v>
      </c>
      <c r="P83" s="3">
        <f t="shared" si="105"/>
        <v>3.9498711506010226E-2</v>
      </c>
      <c r="Q83" s="3"/>
      <c r="R83" s="4">
        <f t="shared" ref="R83:AC83" si="111">SIGN(SUM(C72:C82))</f>
        <v>-1</v>
      </c>
      <c r="S83" s="4">
        <f t="shared" si="111"/>
        <v>-1</v>
      </c>
      <c r="T83" s="4">
        <f t="shared" si="111"/>
        <v>-1</v>
      </c>
      <c r="U83" s="4">
        <f t="shared" si="111"/>
        <v>1</v>
      </c>
      <c r="V83" s="4">
        <f t="shared" si="111"/>
        <v>1</v>
      </c>
      <c r="W83" s="4">
        <f t="shared" si="111"/>
        <v>1</v>
      </c>
      <c r="X83" s="4">
        <f t="shared" si="111"/>
        <v>1</v>
      </c>
      <c r="Y83" s="4">
        <f t="shared" si="111"/>
        <v>1</v>
      </c>
      <c r="Z83" s="4">
        <f t="shared" si="111"/>
        <v>1</v>
      </c>
      <c r="AA83" s="4">
        <f t="shared" si="111"/>
        <v>-1</v>
      </c>
      <c r="AB83" s="4">
        <f t="shared" si="111"/>
        <v>1</v>
      </c>
      <c r="AC83" s="4">
        <f t="shared" si="111"/>
        <v>1</v>
      </c>
      <c r="AE83" s="4">
        <f t="shared" si="71"/>
        <v>-8.8503413990500008E-3</v>
      </c>
      <c r="AF83" s="4">
        <f t="shared" si="71"/>
        <v>3.4103131311300001E-2</v>
      </c>
      <c r="AG83" s="4">
        <f t="shared" si="71"/>
        <v>-1.3349481374100001E-2</v>
      </c>
      <c r="AH83" s="4">
        <f t="shared" si="71"/>
        <v>9.0553306778200005E-2</v>
      </c>
      <c r="AI83" s="4">
        <f t="shared" si="71"/>
        <v>5.4384900197399999E-2</v>
      </c>
      <c r="AJ83" s="4">
        <f t="shared" si="71"/>
        <v>-1.8208609693400001E-2</v>
      </c>
      <c r="AK83" s="4">
        <f t="shared" si="100"/>
        <v>1.7512130369700001E-2</v>
      </c>
      <c r="AL83" s="4">
        <f t="shared" si="100"/>
        <v>8.35725025339E-3</v>
      </c>
      <c r="AM83" s="4">
        <f t="shared" si="100"/>
        <v>1.0630792432900001E-2</v>
      </c>
      <c r="AN83" s="4">
        <f t="shared" si="100"/>
        <v>2.3972457112900001E-2</v>
      </c>
      <c r="AO83" s="4">
        <f t="shared" si="100"/>
        <v>4.3057150881400004E-3</v>
      </c>
      <c r="AP83" s="4">
        <f t="shared" si="100"/>
        <v>-1.6493321085800001E-2</v>
      </c>
      <c r="AQ83" s="4">
        <f t="shared" si="40"/>
        <v>1.5576494165965E-2</v>
      </c>
      <c r="AS83" s="4">
        <f t="shared" si="72"/>
        <v>-1.8040680955787404E-2</v>
      </c>
      <c r="AT83" s="4">
        <f t="shared" si="72"/>
        <v>0.11551213006266407</v>
      </c>
      <c r="AU83" s="4">
        <f t="shared" si="72"/>
        <v>-2.4945437231427607E-2</v>
      </c>
      <c r="AV83" s="4">
        <f t="shared" si="72"/>
        <v>0.24827764179653666</v>
      </c>
      <c r="AW83" s="4">
        <f t="shared" si="72"/>
        <v>0.16778320033154229</v>
      </c>
      <c r="AX83" s="4">
        <f t="shared" si="72"/>
        <v>-5.4124996846252077E-2</v>
      </c>
      <c r="AY83" s="4">
        <f t="shared" si="101"/>
        <v>0.24510527423717607</v>
      </c>
      <c r="AZ83" s="4">
        <f t="shared" si="101"/>
        <v>3.2415800945657318E-2</v>
      </c>
      <c r="BA83" s="4">
        <f t="shared" si="101"/>
        <v>6.5871624459921035E-2</v>
      </c>
      <c r="BB83" s="4">
        <f t="shared" si="101"/>
        <v>6.4058144245957155E-2</v>
      </c>
      <c r="BC83" s="4">
        <f t="shared" si="101"/>
        <v>2.9071142430639425E-2</v>
      </c>
      <c r="BD83" s="4">
        <f t="shared" si="101"/>
        <v>-3.6916653649901078E-2</v>
      </c>
      <c r="BE83" s="4">
        <f t="shared" si="42"/>
        <v>6.9505599152227163E-2</v>
      </c>
      <c r="BG83" s="4">
        <f t="shared" si="25"/>
        <v>0.17905966977735849</v>
      </c>
      <c r="BH83" s="4">
        <f t="shared" si="26"/>
        <v>0.1105984368877054</v>
      </c>
      <c r="BI83" s="4">
        <f t="shared" si="27"/>
        <v>0.19684521592131798</v>
      </c>
      <c r="BJ83" s="4">
        <f t="shared" si="28"/>
        <v>0.13465021869441179</v>
      </c>
      <c r="BK83" s="4">
        <f t="shared" si="29"/>
        <v>0.12395789448036751</v>
      </c>
      <c r="BL83" s="4">
        <f t="shared" si="30"/>
        <v>0.13282332104618882</v>
      </c>
      <c r="BM83" s="4">
        <f t="shared" si="31"/>
        <v>2.7861410836248005E-2</v>
      </c>
      <c r="BN83" s="4">
        <f t="shared" si="32"/>
        <v>8.1034216039537491E-2</v>
      </c>
      <c r="BO83" s="4">
        <f t="shared" si="33"/>
        <v>6.2778909413222228E-2</v>
      </c>
      <c r="BP83" s="4">
        <f t="shared" si="34"/>
        <v>0.18347443273703545</v>
      </c>
      <c r="BQ83" s="4">
        <f t="shared" si="35"/>
        <v>7.3604518725028198E-2</v>
      </c>
      <c r="BR83" s="4">
        <f t="shared" si="36"/>
        <v>0.19665941045253293</v>
      </c>
      <c r="BT83" s="4">
        <f t="shared" si="46"/>
        <v>3.4831274455833805</v>
      </c>
      <c r="BU83" s="4">
        <f t="shared" si="47"/>
        <v>3.7082691276355377</v>
      </c>
      <c r="BV83" s="5">
        <f t="shared" si="107"/>
        <v>-6.6728488428799996E-3</v>
      </c>
      <c r="BW83" s="4">
        <f t="shared" si="110"/>
        <v>1.8419950123632616</v>
      </c>
      <c r="BX83" s="4">
        <f>MAX(BW$28:BW83)</f>
        <v>1.8506863155224984</v>
      </c>
      <c r="BY83" s="18">
        <f t="shared" si="108"/>
        <v>4.6962594829491897E-3</v>
      </c>
    </row>
    <row r="84" spans="1:77" x14ac:dyDescent="0.25">
      <c r="A84" s="2">
        <v>31320</v>
      </c>
      <c r="B84" s="3">
        <v>6.8602085646E-3</v>
      </c>
      <c r="C84" s="3">
        <v>-3.1520257774900001E-2</v>
      </c>
      <c r="D84" s="3">
        <v>2.6932745462400001E-2</v>
      </c>
      <c r="E84" s="3">
        <v>-3.8259863854099997E-2</v>
      </c>
      <c r="F84" s="3">
        <v>6.2651703206299994E-2</v>
      </c>
      <c r="G84" s="3">
        <v>-3.5917646216599999E-2</v>
      </c>
      <c r="H84" s="3">
        <v>-3.4291656802799997E-2</v>
      </c>
      <c r="I84" s="3">
        <v>1.80183453586E-3</v>
      </c>
      <c r="J84" s="3">
        <v>9.2744403298300002E-3</v>
      </c>
      <c r="K84" s="1">
        <v>-9.19504700991E-5</v>
      </c>
      <c r="L84" s="3">
        <v>8.7574394850000008E-3</v>
      </c>
      <c r="M84" s="3">
        <v>9.4943223951399994E-2</v>
      </c>
      <c r="N84" s="3">
        <v>8.0701903154500008E-3</v>
      </c>
      <c r="O84" s="3">
        <f t="shared" si="104"/>
        <v>6.029183513978408E-3</v>
      </c>
      <c r="P84" s="3">
        <f t="shared" si="105"/>
        <v>2.7189926305632037E-2</v>
      </c>
      <c r="Q84" s="3"/>
      <c r="R84" s="4">
        <f t="shared" ref="R84:AC84" si="112">SIGN(SUM(C73:C83))</f>
        <v>1</v>
      </c>
      <c r="S84" s="4">
        <f t="shared" si="112"/>
        <v>-1</v>
      </c>
      <c r="T84" s="4">
        <f t="shared" si="112"/>
        <v>-1</v>
      </c>
      <c r="U84" s="4">
        <f t="shared" si="112"/>
        <v>1</v>
      </c>
      <c r="V84" s="4">
        <f t="shared" si="112"/>
        <v>1</v>
      </c>
      <c r="W84" s="4">
        <f t="shared" si="112"/>
        <v>1</v>
      </c>
      <c r="X84" s="4">
        <f t="shared" si="112"/>
        <v>1</v>
      </c>
      <c r="Y84" s="4">
        <f t="shared" si="112"/>
        <v>1</v>
      </c>
      <c r="Z84" s="4">
        <f t="shared" si="112"/>
        <v>1</v>
      </c>
      <c r="AA84" s="4">
        <f t="shared" si="112"/>
        <v>-1</v>
      </c>
      <c r="AB84" s="4">
        <f t="shared" si="112"/>
        <v>1</v>
      </c>
      <c r="AC84" s="4">
        <f t="shared" si="112"/>
        <v>1</v>
      </c>
      <c r="AE84" s="4">
        <f t="shared" si="71"/>
        <v>3.1520257774900001E-2</v>
      </c>
      <c r="AF84" s="4">
        <f t="shared" si="71"/>
        <v>-2.6932745462400001E-2</v>
      </c>
      <c r="AG84" s="4">
        <f t="shared" si="71"/>
        <v>3.8259863854099997E-2</v>
      </c>
      <c r="AH84" s="4">
        <f t="shared" si="71"/>
        <v>6.2651703206299994E-2</v>
      </c>
      <c r="AI84" s="4">
        <f t="shared" si="71"/>
        <v>-3.5917646216599999E-2</v>
      </c>
      <c r="AJ84" s="4">
        <f t="shared" si="71"/>
        <v>-3.4291656802799997E-2</v>
      </c>
      <c r="AK84" s="4">
        <f t="shared" si="100"/>
        <v>1.80183453586E-3</v>
      </c>
      <c r="AL84" s="4">
        <f t="shared" si="100"/>
        <v>9.2744403298300002E-3</v>
      </c>
      <c r="AM84" s="4">
        <f t="shared" si="100"/>
        <v>-9.19504700991E-5</v>
      </c>
      <c r="AN84" s="4">
        <f t="shared" si="100"/>
        <v>-8.7574394850000008E-3</v>
      </c>
      <c r="AO84" s="4">
        <f t="shared" si="100"/>
        <v>9.4943223951399994E-2</v>
      </c>
      <c r="AP84" s="4">
        <f t="shared" si="100"/>
        <v>8.0701903154500008E-3</v>
      </c>
      <c r="AQ84" s="4">
        <f t="shared" si="40"/>
        <v>1.1710839627578407E-2</v>
      </c>
      <c r="AS84" s="4">
        <f t="shared" si="72"/>
        <v>7.0412858046911553E-2</v>
      </c>
      <c r="AT84" s="4">
        <f t="shared" si="72"/>
        <v>-9.740732769938075E-2</v>
      </c>
      <c r="AU84" s="4">
        <f t="shared" si="72"/>
        <v>7.7746088316198753E-2</v>
      </c>
      <c r="AV84" s="4">
        <f t="shared" si="72"/>
        <v>0.18611689996133707</v>
      </c>
      <c r="AW84" s="4">
        <f t="shared" si="72"/>
        <v>-0.11590273089799424</v>
      </c>
      <c r="AX84" s="4">
        <f t="shared" si="72"/>
        <v>-0.1032699876277757</v>
      </c>
      <c r="AY84" s="4">
        <f t="shared" si="101"/>
        <v>2.5868532594419714E-2</v>
      </c>
      <c r="AZ84" s="4">
        <f t="shared" si="101"/>
        <v>4.5780366778916691E-2</v>
      </c>
      <c r="BA84" s="4">
        <f t="shared" si="101"/>
        <v>-5.8586854062000495E-4</v>
      </c>
      <c r="BB84" s="4">
        <f t="shared" si="101"/>
        <v>-1.9092446515535148E-2</v>
      </c>
      <c r="BC84" s="4">
        <f t="shared" si="101"/>
        <v>0.51596410435663032</v>
      </c>
      <c r="BD84" s="4">
        <f t="shared" si="101"/>
        <v>1.6414552035683799E-2</v>
      </c>
      <c r="BE84" s="4">
        <f t="shared" si="42"/>
        <v>5.0170420067399336E-2</v>
      </c>
      <c r="BG84" s="4">
        <f t="shared" si="25"/>
        <v>0.1710396477249182</v>
      </c>
      <c r="BH84" s="4">
        <f t="shared" si="26"/>
        <v>0.10915358825854783</v>
      </c>
      <c r="BI84" s="4">
        <f t="shared" si="27"/>
        <v>0.19561330135039376</v>
      </c>
      <c r="BJ84" s="4">
        <f t="shared" si="28"/>
        <v>0.14502097868109487</v>
      </c>
      <c r="BK84" s="4">
        <f t="shared" si="29"/>
        <v>0.10413177226950074</v>
      </c>
      <c r="BL84" s="4">
        <f t="shared" si="30"/>
        <v>9.3980328446918268E-2</v>
      </c>
      <c r="BM84" s="4">
        <f t="shared" si="31"/>
        <v>2.9558781384201684E-2</v>
      </c>
      <c r="BN84" s="4">
        <f t="shared" si="32"/>
        <v>6.7090775200834063E-2</v>
      </c>
      <c r="BO84" s="4">
        <f t="shared" si="33"/>
        <v>6.247094053510887E-2</v>
      </c>
      <c r="BP84" s="4">
        <f t="shared" si="34"/>
        <v>0.18215381541891251</v>
      </c>
      <c r="BQ84" s="4">
        <f t="shared" si="35"/>
        <v>7.3466180833296174E-2</v>
      </c>
      <c r="BR84" s="4">
        <f t="shared" si="36"/>
        <v>0.1982724899999706</v>
      </c>
      <c r="BT84" s="4">
        <f t="shared" si="46"/>
        <v>3.6360152070386622</v>
      </c>
      <c r="BU84" s="4">
        <f t="shared" si="47"/>
        <v>3.919754047121228</v>
      </c>
      <c r="BV84" s="5">
        <f t="shared" si="107"/>
        <v>-2.0611774269719638E-2</v>
      </c>
      <c r="BW84" s="4">
        <f t="shared" si="110"/>
        <v>1.8166646969222455</v>
      </c>
      <c r="BX84" s="4">
        <f>MAX(BW$28:BW84)</f>
        <v>1.8506863155224984</v>
      </c>
      <c r="BY84" s="18">
        <f t="shared" si="108"/>
        <v>1.8383244267220759E-2</v>
      </c>
    </row>
    <row r="85" spans="1:77" x14ac:dyDescent="0.25">
      <c r="A85" s="2">
        <v>31351</v>
      </c>
      <c r="B85" s="3">
        <v>6.8227622497800001E-3</v>
      </c>
      <c r="C85" s="3">
        <v>-4.7779797520300003E-2</v>
      </c>
      <c r="D85" s="3">
        <v>3.5176682450299999E-2</v>
      </c>
      <c r="E85" s="3">
        <v>-1.86168436114E-3</v>
      </c>
      <c r="F85" s="3">
        <v>0.125016293246</v>
      </c>
      <c r="G85" s="3">
        <v>6.8624278171100006E-2</v>
      </c>
      <c r="H85" s="3">
        <v>3.5618588575300002E-2</v>
      </c>
      <c r="I85" s="3">
        <v>-1.0639277490500001E-2</v>
      </c>
      <c r="J85" s="3">
        <v>2.5655763861400002E-3</v>
      </c>
      <c r="K85" s="3">
        <v>1.26421711743E-2</v>
      </c>
      <c r="L85" s="3">
        <v>-1.5516251934999999E-4</v>
      </c>
      <c r="M85" s="3">
        <v>2.46404820358E-2</v>
      </c>
      <c r="N85" s="3">
        <v>2.95821714928E-2</v>
      </c>
      <c r="O85" s="3">
        <f t="shared" si="104"/>
        <v>2.2785860136704167E-2</v>
      </c>
      <c r="P85" s="3">
        <f t="shared" si="105"/>
        <v>5.469812622450259E-2</v>
      </c>
      <c r="Q85" s="3"/>
      <c r="R85" s="4">
        <f t="shared" ref="R85:AC85" si="113">SIGN(SUM(C74:C84))</f>
        <v>-1</v>
      </c>
      <c r="S85" s="4">
        <f t="shared" si="113"/>
        <v>-1</v>
      </c>
      <c r="T85" s="4">
        <f t="shared" si="113"/>
        <v>-1</v>
      </c>
      <c r="U85" s="4">
        <f t="shared" si="113"/>
        <v>1</v>
      </c>
      <c r="V85" s="4">
        <f t="shared" si="113"/>
        <v>1</v>
      </c>
      <c r="W85" s="4">
        <f t="shared" si="113"/>
        <v>1</v>
      </c>
      <c r="X85" s="4">
        <f t="shared" si="113"/>
        <v>1</v>
      </c>
      <c r="Y85" s="4">
        <f t="shared" si="113"/>
        <v>1</v>
      </c>
      <c r="Z85" s="4">
        <f t="shared" si="113"/>
        <v>1</v>
      </c>
      <c r="AA85" s="4">
        <f t="shared" si="113"/>
        <v>-1</v>
      </c>
      <c r="AB85" s="4">
        <f t="shared" si="113"/>
        <v>1</v>
      </c>
      <c r="AC85" s="4">
        <f t="shared" si="113"/>
        <v>1</v>
      </c>
      <c r="AE85" s="4">
        <f t="shared" si="71"/>
        <v>-4.7779797520300003E-2</v>
      </c>
      <c r="AF85" s="4">
        <f t="shared" si="71"/>
        <v>-3.5176682450299999E-2</v>
      </c>
      <c r="AG85" s="4">
        <f t="shared" si="71"/>
        <v>1.86168436114E-3</v>
      </c>
      <c r="AH85" s="4">
        <f t="shared" si="71"/>
        <v>0.125016293246</v>
      </c>
      <c r="AI85" s="4">
        <f t="shared" si="71"/>
        <v>6.8624278171100006E-2</v>
      </c>
      <c r="AJ85" s="4">
        <f t="shared" si="71"/>
        <v>3.5618588575300002E-2</v>
      </c>
      <c r="AK85" s="4">
        <f t="shared" si="100"/>
        <v>-1.0639277490500001E-2</v>
      </c>
      <c r="AL85" s="4">
        <f t="shared" si="100"/>
        <v>2.5655763861400002E-3</v>
      </c>
      <c r="AM85" s="4">
        <f t="shared" si="100"/>
        <v>1.26421711743E-2</v>
      </c>
      <c r="AN85" s="4">
        <f t="shared" si="100"/>
        <v>1.5516251934999999E-4</v>
      </c>
      <c r="AO85" s="4">
        <f t="shared" si="100"/>
        <v>2.46404820358E-2</v>
      </c>
      <c r="AP85" s="4">
        <f t="shared" si="100"/>
        <v>2.95821714928E-2</v>
      </c>
      <c r="AQ85" s="4">
        <f t="shared" si="40"/>
        <v>1.7259220875069165E-2</v>
      </c>
      <c r="AS85" s="4">
        <f t="shared" si="72"/>
        <v>-0.11173970048662378</v>
      </c>
      <c r="AT85" s="4">
        <f t="shared" si="72"/>
        <v>-0.1289071042427973</v>
      </c>
      <c r="AU85" s="4">
        <f t="shared" si="72"/>
        <v>3.8068666052626849E-3</v>
      </c>
      <c r="AV85" s="4">
        <f t="shared" si="72"/>
        <v>0.34482264395943507</v>
      </c>
      <c r="AW85" s="4">
        <f t="shared" si="72"/>
        <v>0.26360553239599266</v>
      </c>
      <c r="AX85" s="4">
        <f t="shared" si="72"/>
        <v>0.15160018767296821</v>
      </c>
      <c r="AY85" s="4">
        <f t="shared" si="101"/>
        <v>-0.1439745076390245</v>
      </c>
      <c r="AZ85" s="4">
        <f t="shared" si="101"/>
        <v>1.529614990114531E-2</v>
      </c>
      <c r="BA85" s="4">
        <f t="shared" si="101"/>
        <v>8.0947532187033822E-2</v>
      </c>
      <c r="BB85" s="4">
        <f t="shared" si="101"/>
        <v>3.4072856282073776E-4</v>
      </c>
      <c r="BC85" s="4">
        <f t="shared" si="101"/>
        <v>0.13415959156342858</v>
      </c>
      <c r="BD85" s="4">
        <f t="shared" si="101"/>
        <v>5.9679830505592356E-2</v>
      </c>
      <c r="BE85" s="4">
        <f t="shared" si="42"/>
        <v>5.5803145915436149E-2</v>
      </c>
      <c r="BG85" s="4">
        <f t="shared" si="25"/>
        <v>0.1577104176378635</v>
      </c>
      <c r="BH85" s="4">
        <f t="shared" si="26"/>
        <v>0.11877625193634783</v>
      </c>
      <c r="BI85" s="4">
        <f t="shared" si="27"/>
        <v>0.19753503276303289</v>
      </c>
      <c r="BJ85" s="4">
        <f t="shared" si="28"/>
        <v>0.1437857939437682</v>
      </c>
      <c r="BK85" s="4">
        <f t="shared" si="29"/>
        <v>0.11384323401749614</v>
      </c>
      <c r="BL85" s="4">
        <f t="shared" si="30"/>
        <v>0.10090011936272397</v>
      </c>
      <c r="BM85" s="4">
        <f t="shared" si="31"/>
        <v>2.9726517071865865E-2</v>
      </c>
      <c r="BN85" s="4">
        <f t="shared" si="32"/>
        <v>6.5478995384061239E-2</v>
      </c>
      <c r="BO85" s="4">
        <f t="shared" si="33"/>
        <v>6.2984165604414818E-2</v>
      </c>
      <c r="BP85" s="4">
        <f t="shared" si="34"/>
        <v>0.18287909062400329</v>
      </c>
      <c r="BQ85" s="4">
        <f t="shared" si="35"/>
        <v>0.11680528174041548</v>
      </c>
      <c r="BR85" s="4">
        <f t="shared" si="36"/>
        <v>0.18750230135654761</v>
      </c>
      <c r="BT85" s="4">
        <f t="shared" si="46"/>
        <v>3.8592746017898092</v>
      </c>
      <c r="BU85" s="4">
        <f t="shared" si="47"/>
        <v>4.1652322041064771</v>
      </c>
      <c r="BV85" s="5">
        <f t="shared" si="107"/>
        <v>2.6428021614900002E-2</v>
      </c>
      <c r="BW85" s="4">
        <f t="shared" si="110"/>
        <v>1.8770702221142017</v>
      </c>
      <c r="BX85" s="4">
        <f>MAX(BW$28:BW85)</f>
        <v>1.8770702221142017</v>
      </c>
      <c r="BY85" s="18">
        <f t="shared" si="108"/>
        <v>0</v>
      </c>
    </row>
    <row r="86" spans="1:77" x14ac:dyDescent="0.25">
      <c r="A86" s="2">
        <v>31380</v>
      </c>
      <c r="B86" s="3">
        <v>6.3332718164000002E-3</v>
      </c>
      <c r="C86" s="3">
        <v>5.6318264162899999E-2</v>
      </c>
      <c r="D86" s="3">
        <v>1.8158122598099999E-2</v>
      </c>
      <c r="E86" s="3">
        <v>-1.08447756506E-2</v>
      </c>
      <c r="F86" s="3">
        <v>-2.7116599986900001E-2</v>
      </c>
      <c r="G86" s="3">
        <v>4.1077423962600002E-2</v>
      </c>
      <c r="H86" s="3">
        <v>6.9917478138599998E-2</v>
      </c>
      <c r="I86" s="3">
        <v>6.9038120527299997E-3</v>
      </c>
      <c r="J86" s="3">
        <v>1.4501032313700001E-3</v>
      </c>
      <c r="K86" s="3">
        <v>1.5156651122899999E-2</v>
      </c>
      <c r="L86" s="3">
        <v>-1.5598543509199999E-2</v>
      </c>
      <c r="M86" s="3">
        <v>4.4701953439599998E-2</v>
      </c>
      <c r="N86" s="3">
        <v>3.15385245279E-2</v>
      </c>
      <c r="O86" s="3">
        <f t="shared" si="104"/>
        <v>1.9305201174166661E-2</v>
      </c>
      <c r="P86" s="3">
        <f t="shared" si="105"/>
        <v>6.5369447252931673E-2</v>
      </c>
      <c r="Q86" s="3"/>
      <c r="R86" s="4">
        <f t="shared" ref="R86:AC86" si="114">SIGN(SUM(C75:C85))</f>
        <v>-1</v>
      </c>
      <c r="S86" s="4">
        <f t="shared" si="114"/>
        <v>-1</v>
      </c>
      <c r="T86" s="4">
        <f t="shared" si="114"/>
        <v>-1</v>
      </c>
      <c r="U86" s="4">
        <f t="shared" si="114"/>
        <v>1</v>
      </c>
      <c r="V86" s="4">
        <f t="shared" si="114"/>
        <v>1</v>
      </c>
      <c r="W86" s="4">
        <f t="shared" si="114"/>
        <v>1</v>
      </c>
      <c r="X86" s="4">
        <f t="shared" si="114"/>
        <v>1</v>
      </c>
      <c r="Y86" s="4">
        <f t="shared" si="114"/>
        <v>1</v>
      </c>
      <c r="Z86" s="4">
        <f t="shared" si="114"/>
        <v>1</v>
      </c>
      <c r="AA86" s="4">
        <f t="shared" si="114"/>
        <v>-1</v>
      </c>
      <c r="AB86" s="4">
        <f t="shared" si="114"/>
        <v>1</v>
      </c>
      <c r="AC86" s="4">
        <f t="shared" si="114"/>
        <v>1</v>
      </c>
      <c r="AE86" s="4">
        <f t="shared" si="71"/>
        <v>-5.6318264162899999E-2</v>
      </c>
      <c r="AF86" s="4">
        <f t="shared" si="71"/>
        <v>-1.8158122598099999E-2</v>
      </c>
      <c r="AG86" s="4">
        <f t="shared" si="71"/>
        <v>1.08447756506E-2</v>
      </c>
      <c r="AH86" s="4">
        <f t="shared" si="71"/>
        <v>-2.7116599986900001E-2</v>
      </c>
      <c r="AI86" s="4">
        <f t="shared" si="71"/>
        <v>4.1077423962600002E-2</v>
      </c>
      <c r="AJ86" s="4">
        <f t="shared" si="71"/>
        <v>6.9917478138599998E-2</v>
      </c>
      <c r="AK86" s="4">
        <f t="shared" si="100"/>
        <v>6.9038120527299997E-3</v>
      </c>
      <c r="AL86" s="4">
        <f t="shared" si="100"/>
        <v>1.4501032313700001E-3</v>
      </c>
      <c r="AM86" s="4">
        <f t="shared" si="100"/>
        <v>1.5156651122899999E-2</v>
      </c>
      <c r="AN86" s="4">
        <f t="shared" si="100"/>
        <v>1.5598543509199999E-2</v>
      </c>
      <c r="AO86" s="4">
        <f t="shared" si="100"/>
        <v>4.4701953439599998E-2</v>
      </c>
      <c r="AP86" s="4">
        <f t="shared" si="100"/>
        <v>3.15385245279E-2</v>
      </c>
      <c r="AQ86" s="4">
        <f t="shared" si="40"/>
        <v>1.1299689907300001E-2</v>
      </c>
      <c r="AS86" s="4">
        <f t="shared" si="72"/>
        <v>-0.14283968048887843</v>
      </c>
      <c r="AT86" s="4">
        <f t="shared" si="72"/>
        <v>-6.1150683918973749E-2</v>
      </c>
      <c r="AU86" s="4">
        <f t="shared" si="72"/>
        <v>2.1960207258242881E-2</v>
      </c>
      <c r="AV86" s="4">
        <f t="shared" si="72"/>
        <v>-7.5436103228681342E-2</v>
      </c>
      <c r="AW86" s="4">
        <f t="shared" si="72"/>
        <v>0.1443297858396643</v>
      </c>
      <c r="AX86" s="4">
        <f t="shared" si="72"/>
        <v>0.27717500665090372</v>
      </c>
      <c r="AY86" s="4">
        <f t="shared" si="101"/>
        <v>9.289769179537001E-2</v>
      </c>
      <c r="AZ86" s="4">
        <f t="shared" si="101"/>
        <v>8.8584329852011215E-3</v>
      </c>
      <c r="BA86" s="4">
        <f t="shared" si="101"/>
        <v>9.6256898713841868E-2</v>
      </c>
      <c r="BB86" s="4">
        <f t="shared" si="101"/>
        <v>3.4117718884047549E-2</v>
      </c>
      <c r="BC86" s="4">
        <f t="shared" si="101"/>
        <v>0.15308195921805751</v>
      </c>
      <c r="BD86" s="4">
        <f t="shared" si="101"/>
        <v>6.7281359854730494E-2</v>
      </c>
      <c r="BE86" s="4">
        <f t="shared" si="42"/>
        <v>5.1377716130293821E-2</v>
      </c>
      <c r="BG86" s="4">
        <f t="shared" si="25"/>
        <v>0.1192629167258092</v>
      </c>
      <c r="BH86" s="4">
        <f t="shared" si="26"/>
        <v>0.12938347464875197</v>
      </c>
      <c r="BI86" s="4">
        <f t="shared" si="27"/>
        <v>0.19437453509899877</v>
      </c>
      <c r="BJ86" s="4">
        <f t="shared" si="28"/>
        <v>0.16841900232311124</v>
      </c>
      <c r="BK86" s="4">
        <f t="shared" si="29"/>
        <v>0.12831623306317796</v>
      </c>
      <c r="BL86" s="4">
        <f t="shared" si="30"/>
        <v>0.10609848562962038</v>
      </c>
      <c r="BM86" s="4">
        <f t="shared" si="31"/>
        <v>3.2025440506073762E-2</v>
      </c>
      <c r="BN86" s="4">
        <f t="shared" si="32"/>
        <v>6.5033358677994313E-2</v>
      </c>
      <c r="BO86" s="4">
        <f t="shared" si="33"/>
        <v>5.9908659707537587E-2</v>
      </c>
      <c r="BP86" s="4">
        <f t="shared" si="34"/>
        <v>0.18063162638258479</v>
      </c>
      <c r="BQ86" s="4">
        <f t="shared" si="35"/>
        <v>0.11675245745012088</v>
      </c>
      <c r="BR86" s="4">
        <f t="shared" si="36"/>
        <v>0.18334966847873657</v>
      </c>
      <c r="BT86" s="4">
        <f t="shared" si="46"/>
        <v>4.0216215004538816</v>
      </c>
      <c r="BU86" s="4">
        <f t="shared" si="47"/>
        <v>4.4056118696328461</v>
      </c>
      <c r="BV86" s="5">
        <f t="shared" si="107"/>
        <v>4.8013147332319997E-2</v>
      </c>
      <c r="BW86" s="4">
        <f t="shared" si="110"/>
        <v>1.9790822671768009</v>
      </c>
      <c r="BX86" s="4">
        <f>MAX(BW$28:BW86)</f>
        <v>1.9790822671768009</v>
      </c>
      <c r="BY86" s="18">
        <f t="shared" si="108"/>
        <v>0</v>
      </c>
    </row>
    <row r="87" spans="1:77" x14ac:dyDescent="0.25">
      <c r="A87" s="2">
        <v>31412</v>
      </c>
      <c r="B87" s="3">
        <v>6.9323887059900002E-3</v>
      </c>
      <c r="C87" s="3">
        <v>0.122484800027</v>
      </c>
      <c r="D87" s="3">
        <v>1.80208028475E-2</v>
      </c>
      <c r="E87" s="3">
        <v>1.11272790245E-2</v>
      </c>
      <c r="F87" s="3">
        <v>0.134695320152</v>
      </c>
      <c r="G87" s="3">
        <v>-1.8894299961500001E-2</v>
      </c>
      <c r="H87" s="3">
        <v>3.7485058188300002E-2</v>
      </c>
      <c r="I87" s="3">
        <v>9.6007849277100002E-3</v>
      </c>
      <c r="J87" s="3">
        <v>-3.8311898811100001E-3</v>
      </c>
      <c r="K87" s="3">
        <v>2.3097021422299999E-2</v>
      </c>
      <c r="L87" s="3">
        <v>4.11234821977E-3</v>
      </c>
      <c r="M87" s="3">
        <v>5.9109194120300001E-3</v>
      </c>
      <c r="N87" s="3">
        <v>-2.6195700704099999E-2</v>
      </c>
      <c r="O87" s="3">
        <f t="shared" si="104"/>
        <v>2.6467761972866672E-2</v>
      </c>
      <c r="P87" s="3">
        <f t="shared" si="105"/>
        <v>6.5692208389546161E-2</v>
      </c>
      <c r="Q87" s="3"/>
      <c r="R87" s="4">
        <f t="shared" ref="R87:AC87" si="115">SIGN(SUM(C76:C86))</f>
        <v>-1</v>
      </c>
      <c r="S87" s="4">
        <f t="shared" si="115"/>
        <v>-1</v>
      </c>
      <c r="T87" s="4">
        <f t="shared" si="115"/>
        <v>-1</v>
      </c>
      <c r="U87" s="4">
        <f t="shared" si="115"/>
        <v>1</v>
      </c>
      <c r="V87" s="4">
        <f t="shared" si="115"/>
        <v>1</v>
      </c>
      <c r="W87" s="4">
        <f t="shared" si="115"/>
        <v>1</v>
      </c>
      <c r="X87" s="4">
        <f t="shared" si="115"/>
        <v>1</v>
      </c>
      <c r="Y87" s="4">
        <f t="shared" si="115"/>
        <v>1</v>
      </c>
      <c r="Z87" s="4">
        <f t="shared" si="115"/>
        <v>1</v>
      </c>
      <c r="AA87" s="4">
        <f t="shared" si="115"/>
        <v>-1</v>
      </c>
      <c r="AB87" s="4">
        <f t="shared" si="115"/>
        <v>1</v>
      </c>
      <c r="AC87" s="4">
        <f t="shared" si="115"/>
        <v>1</v>
      </c>
      <c r="AE87" s="4">
        <f t="shared" si="71"/>
        <v>-0.122484800027</v>
      </c>
      <c r="AF87" s="4">
        <f t="shared" si="71"/>
        <v>-1.80208028475E-2</v>
      </c>
      <c r="AG87" s="4">
        <f t="shared" si="71"/>
        <v>-1.11272790245E-2</v>
      </c>
      <c r="AH87" s="4">
        <f t="shared" si="71"/>
        <v>0.134695320152</v>
      </c>
      <c r="AI87" s="4">
        <f t="shared" si="71"/>
        <v>-1.8894299961500001E-2</v>
      </c>
      <c r="AJ87" s="4">
        <f t="shared" si="71"/>
        <v>3.7485058188300002E-2</v>
      </c>
      <c r="AK87" s="4">
        <f t="shared" si="100"/>
        <v>9.6007849277100002E-3</v>
      </c>
      <c r="AL87" s="4">
        <f t="shared" si="100"/>
        <v>-3.8311898811100001E-3</v>
      </c>
      <c r="AM87" s="4">
        <f t="shared" si="100"/>
        <v>2.3097021422299999E-2</v>
      </c>
      <c r="AN87" s="4">
        <f t="shared" si="100"/>
        <v>-4.11234821977E-3</v>
      </c>
      <c r="AO87" s="4">
        <f t="shared" si="100"/>
        <v>5.9109194120300001E-3</v>
      </c>
      <c r="AP87" s="4">
        <f t="shared" si="100"/>
        <v>-2.6195700704099999E-2</v>
      </c>
      <c r="AQ87" s="4">
        <f t="shared" si="40"/>
        <v>5.1022361973833278E-4</v>
      </c>
      <c r="AS87" s="4">
        <f t="shared" si="72"/>
        <v>-0.4108059852622859</v>
      </c>
      <c r="AT87" s="4">
        <f t="shared" si="72"/>
        <v>-5.5712842452013495E-2</v>
      </c>
      <c r="AU87" s="4">
        <f t="shared" si="72"/>
        <v>-2.2898635397548672E-2</v>
      </c>
      <c r="AV87" s="4">
        <f t="shared" si="72"/>
        <v>0.31990527979399264</v>
      </c>
      <c r="AW87" s="4">
        <f t="shared" si="72"/>
        <v>-5.8899172802858626E-2</v>
      </c>
      <c r="AX87" s="4">
        <f t="shared" si="72"/>
        <v>0.14132174635991221</v>
      </c>
      <c r="AY87" s="4">
        <f t="shared" si="101"/>
        <v>0.11991447769018722</v>
      </c>
      <c r="AZ87" s="4">
        <f t="shared" si="101"/>
        <v>-2.3564459588069103E-2</v>
      </c>
      <c r="BA87" s="4">
        <f t="shared" si="101"/>
        <v>0.15421491006512356</v>
      </c>
      <c r="BB87" s="4">
        <f t="shared" si="101"/>
        <v>-9.1065962304073753E-3</v>
      </c>
      <c r="BC87" s="4">
        <f t="shared" si="101"/>
        <v>2.0251117761886154E-2</v>
      </c>
      <c r="BD87" s="4">
        <f t="shared" si="101"/>
        <v>-5.7149164045830758E-2</v>
      </c>
      <c r="BE87" s="4">
        <f t="shared" si="42"/>
        <v>9.7892229910073181E-3</v>
      </c>
      <c r="BG87" s="4">
        <f t="shared" si="25"/>
        <v>0.13733647543674657</v>
      </c>
      <c r="BH87" s="4">
        <f t="shared" si="26"/>
        <v>0.13281239854268523</v>
      </c>
      <c r="BI87" s="4">
        <f t="shared" si="27"/>
        <v>0.19372111194903444</v>
      </c>
      <c r="BJ87" s="4">
        <f t="shared" si="28"/>
        <v>0.1790936013770647</v>
      </c>
      <c r="BK87" s="4">
        <f t="shared" si="29"/>
        <v>0.1306756182581702</v>
      </c>
      <c r="BL87" s="4">
        <f t="shared" si="30"/>
        <v>0.11957246315988909</v>
      </c>
      <c r="BM87" s="4">
        <f t="shared" si="31"/>
        <v>3.137991857160588E-2</v>
      </c>
      <c r="BN87" s="4">
        <f t="shared" si="32"/>
        <v>6.2147162649781929E-2</v>
      </c>
      <c r="BO87" s="4">
        <f t="shared" si="33"/>
        <v>6.0464286149578626E-2</v>
      </c>
      <c r="BP87" s="4">
        <f t="shared" si="34"/>
        <v>0.17907332998019471</v>
      </c>
      <c r="BQ87" s="4">
        <f t="shared" si="35"/>
        <v>0.1188057713837833</v>
      </c>
      <c r="BR87" s="4">
        <f t="shared" si="36"/>
        <v>0.18059473255842037</v>
      </c>
      <c r="BT87" s="4">
        <f t="shared" si="46"/>
        <v>4.0559898241754118</v>
      </c>
      <c r="BU87" s="4">
        <f t="shared" si="47"/>
        <v>4.4792808006045286</v>
      </c>
      <c r="BV87" s="5">
        <f t="shared" si="107"/>
        <v>3.17298434819E-2</v>
      </c>
      <c r="BW87" s="4">
        <f t="shared" si="110"/>
        <v>2.0555980053093261</v>
      </c>
      <c r="BX87" s="4">
        <f>MAX(BW$28:BW87)</f>
        <v>2.0555980053093261</v>
      </c>
      <c r="BY87" s="18">
        <f t="shared" si="108"/>
        <v>0</v>
      </c>
    </row>
    <row r="88" spans="1:77" x14ac:dyDescent="0.25">
      <c r="A88" s="2">
        <v>31443</v>
      </c>
      <c r="B88" s="3">
        <v>6.7494630667799997E-3</v>
      </c>
      <c r="C88" s="3">
        <v>1.29697910289E-2</v>
      </c>
      <c r="D88" s="3">
        <v>-1.7809422274000002E-2</v>
      </c>
      <c r="E88" s="3">
        <v>5.3502506130600001E-2</v>
      </c>
      <c r="F88" s="3">
        <v>4.0263786739499997E-3</v>
      </c>
      <c r="G88" s="3">
        <v>7.3441946721599996E-3</v>
      </c>
      <c r="H88" s="3">
        <v>2.6523775026699998E-3</v>
      </c>
      <c r="I88" s="3">
        <v>2.1534644926599999E-3</v>
      </c>
      <c r="J88" s="3">
        <v>-1.1138344808700001E-2</v>
      </c>
      <c r="K88" s="3">
        <v>-3.0941702741300002E-4</v>
      </c>
      <c r="L88" s="3">
        <v>5.8247856948999997E-2</v>
      </c>
      <c r="M88" s="3">
        <v>3.8751948035399997E-2</v>
      </c>
      <c r="N88" s="3">
        <v>-1.6974225875800001E-2</v>
      </c>
      <c r="O88" s="3">
        <f t="shared" si="104"/>
        <v>1.1118092291618914E-2</v>
      </c>
      <c r="P88" s="3">
        <f t="shared" si="105"/>
        <v>2.9724642206476515E-2</v>
      </c>
      <c r="Q88" s="3"/>
      <c r="R88" s="4">
        <f t="shared" ref="R88:AC88" si="116">SIGN(SUM(C77:C87))</f>
        <v>1</v>
      </c>
      <c r="S88" s="4">
        <f t="shared" si="116"/>
        <v>-1</v>
      </c>
      <c r="T88" s="4">
        <f t="shared" si="116"/>
        <v>1</v>
      </c>
      <c r="U88" s="4">
        <f t="shared" si="116"/>
        <v>1</v>
      </c>
      <c r="V88" s="4">
        <f t="shared" si="116"/>
        <v>1</v>
      </c>
      <c r="W88" s="4">
        <f t="shared" si="116"/>
        <v>1</v>
      </c>
      <c r="X88" s="4">
        <f t="shared" si="116"/>
        <v>1</v>
      </c>
      <c r="Y88" s="4">
        <f t="shared" si="116"/>
        <v>1</v>
      </c>
      <c r="Z88" s="4">
        <f t="shared" si="116"/>
        <v>1</v>
      </c>
      <c r="AA88" s="4">
        <f t="shared" si="116"/>
        <v>-1</v>
      </c>
      <c r="AB88" s="4">
        <f t="shared" si="116"/>
        <v>1</v>
      </c>
      <c r="AC88" s="4">
        <f t="shared" si="116"/>
        <v>1</v>
      </c>
      <c r="AE88" s="4">
        <f t="shared" si="71"/>
        <v>-1.29697910289E-2</v>
      </c>
      <c r="AF88" s="4">
        <f t="shared" si="71"/>
        <v>1.7809422274000002E-2</v>
      </c>
      <c r="AG88" s="4">
        <f t="shared" si="71"/>
        <v>-5.3502506130600001E-2</v>
      </c>
      <c r="AH88" s="4">
        <f t="shared" si="71"/>
        <v>4.0263786739499997E-3</v>
      </c>
      <c r="AI88" s="4">
        <f t="shared" si="71"/>
        <v>7.3441946721599996E-3</v>
      </c>
      <c r="AJ88" s="4">
        <f t="shared" si="71"/>
        <v>2.6523775026699998E-3</v>
      </c>
      <c r="AK88" s="4">
        <f t="shared" si="100"/>
        <v>2.1534644926599999E-3</v>
      </c>
      <c r="AL88" s="4">
        <f t="shared" si="100"/>
        <v>-1.1138344808700001E-2</v>
      </c>
      <c r="AM88" s="4">
        <f t="shared" si="100"/>
        <v>-3.0941702741300002E-4</v>
      </c>
      <c r="AN88" s="4">
        <f t="shared" si="100"/>
        <v>-5.8247856948999997E-2</v>
      </c>
      <c r="AO88" s="4">
        <f t="shared" si="100"/>
        <v>3.8751948035399997E-2</v>
      </c>
      <c r="AP88" s="4">
        <f t="shared" si="100"/>
        <v>-1.6974225875800001E-2</v>
      </c>
      <c r="AQ88" s="4">
        <f t="shared" si="40"/>
        <v>-6.7003630141310834E-3</v>
      </c>
      <c r="AS88" s="4">
        <f t="shared" si="72"/>
        <v>-3.7775226101163586E-2</v>
      </c>
      <c r="AT88" s="4">
        <f t="shared" si="72"/>
        <v>5.363783041167243E-2</v>
      </c>
      <c r="AU88" s="4">
        <f t="shared" si="72"/>
        <v>-0.11047325837088078</v>
      </c>
      <c r="AV88" s="4">
        <f t="shared" si="72"/>
        <v>8.9927917982347977E-3</v>
      </c>
      <c r="AW88" s="4">
        <f t="shared" si="72"/>
        <v>2.2480688501967949E-2</v>
      </c>
      <c r="AX88" s="4">
        <f t="shared" si="72"/>
        <v>8.8728706679674623E-3</v>
      </c>
      <c r="AY88" s="4">
        <f t="shared" si="101"/>
        <v>2.7450224101072871E-2</v>
      </c>
      <c r="AZ88" s="4">
        <f t="shared" si="101"/>
        <v>-7.1690126041428118E-2</v>
      </c>
      <c r="BA88" s="4">
        <f t="shared" si="101"/>
        <v>-2.0469407454678521E-3</v>
      </c>
      <c r="BB88" s="4">
        <f t="shared" si="101"/>
        <v>-0.13010950755300557</v>
      </c>
      <c r="BC88" s="4">
        <f t="shared" si="101"/>
        <v>0.13047160111512746</v>
      </c>
      <c r="BD88" s="4">
        <f t="shared" si="101"/>
        <v>-3.7596281210049202E-2</v>
      </c>
      <c r="BE88" s="4">
        <f t="shared" si="42"/>
        <v>-1.1482111118829345E-2</v>
      </c>
      <c r="BG88" s="4">
        <f t="shared" si="25"/>
        <v>0.1803254320460026</v>
      </c>
      <c r="BH88" s="4">
        <f t="shared" si="26"/>
        <v>0.13274477707827906</v>
      </c>
      <c r="BI88" s="4">
        <f t="shared" si="27"/>
        <v>0.18055370598954523</v>
      </c>
      <c r="BJ88" s="4">
        <f t="shared" si="28"/>
        <v>0.19917029149910348</v>
      </c>
      <c r="BK88" s="4">
        <f t="shared" si="29"/>
        <v>0.13116863587337393</v>
      </c>
      <c r="BL88" s="4">
        <f t="shared" si="30"/>
        <v>0.12222362220301491</v>
      </c>
      <c r="BM88" s="4">
        <f t="shared" si="31"/>
        <v>3.2112327660241233E-2</v>
      </c>
      <c r="BN88" s="4">
        <f t="shared" si="32"/>
        <v>4.00793367800703E-2</v>
      </c>
      <c r="BO88" s="4">
        <f t="shared" si="33"/>
        <v>6.2070777642698256E-2</v>
      </c>
      <c r="BP88" s="4">
        <f t="shared" si="34"/>
        <v>0.17781671788393422</v>
      </c>
      <c r="BQ88" s="4">
        <f t="shared" si="35"/>
        <v>0.11384294968613033</v>
      </c>
      <c r="BR88" s="4">
        <f t="shared" si="36"/>
        <v>0.17821359167027107</v>
      </c>
      <c r="BT88" s="4">
        <f t="shared" si="46"/>
        <v>3.9974240250538267</v>
      </c>
      <c r="BU88" s="4">
        <f t="shared" si="47"/>
        <v>4.4580819410489649</v>
      </c>
      <c r="BV88" s="5">
        <f t="shared" si="107"/>
        <v>1.4676596906368E-3</v>
      </c>
      <c r="BW88" s="4">
        <f t="shared" si="110"/>
        <v>2.0724891064588542</v>
      </c>
      <c r="BX88" s="4">
        <f>MAX(BW$28:BW88)</f>
        <v>2.0724891064588542</v>
      </c>
      <c r="BY88" s="18">
        <f t="shared" si="108"/>
        <v>0</v>
      </c>
    </row>
    <row r="89" spans="1:77" x14ac:dyDescent="0.25">
      <c r="A89" s="2">
        <v>31471</v>
      </c>
      <c r="B89" s="3">
        <v>6.01334071644E-3</v>
      </c>
      <c r="C89" s="3">
        <v>1.4263666606500001E-2</v>
      </c>
      <c r="D89" s="3">
        <v>-7.0923820471000001E-2</v>
      </c>
      <c r="E89" s="3">
        <v>-3.4393156519400003E-2</v>
      </c>
      <c r="F89" s="3">
        <v>-2.5295028366600001E-2</v>
      </c>
      <c r="G89" s="3">
        <v>6.3731778791099994E-2</v>
      </c>
      <c r="H89" s="3">
        <v>6.13842598081E-2</v>
      </c>
      <c r="I89" s="3">
        <v>1.43737301102E-2</v>
      </c>
      <c r="J89" s="3">
        <v>2.4694091102999999E-2</v>
      </c>
      <c r="K89" s="3">
        <v>3.3601716274799999E-2</v>
      </c>
      <c r="L89" s="3">
        <v>-1.43516132599E-2</v>
      </c>
      <c r="M89" s="3">
        <v>7.2333597066399996E-2</v>
      </c>
      <c r="N89" s="3">
        <v>3.7410123041599998E-2</v>
      </c>
      <c r="O89" s="3">
        <f t="shared" si="104"/>
        <v>1.4735778682066665E-2</v>
      </c>
      <c r="P89" s="3">
        <f t="shared" si="105"/>
        <v>9.328078104496651E-2</v>
      </c>
      <c r="Q89" s="3"/>
      <c r="R89" s="4">
        <f t="shared" ref="R89:AC89" si="117">SIGN(SUM(C78:C88))</f>
        <v>1</v>
      </c>
      <c r="S89" s="4">
        <f t="shared" si="117"/>
        <v>-1</v>
      </c>
      <c r="T89" s="4">
        <f t="shared" si="117"/>
        <v>1</v>
      </c>
      <c r="U89" s="4">
        <f t="shared" si="117"/>
        <v>1</v>
      </c>
      <c r="V89" s="4">
        <f t="shared" si="117"/>
        <v>1</v>
      </c>
      <c r="W89" s="4">
        <f t="shared" si="117"/>
        <v>1</v>
      </c>
      <c r="X89" s="4">
        <f t="shared" si="117"/>
        <v>1</v>
      </c>
      <c r="Y89" s="4">
        <f t="shared" si="117"/>
        <v>1</v>
      </c>
      <c r="Z89" s="4">
        <f t="shared" si="117"/>
        <v>1</v>
      </c>
      <c r="AA89" s="4">
        <f t="shared" si="117"/>
        <v>1</v>
      </c>
      <c r="AB89" s="4">
        <f t="shared" si="117"/>
        <v>1</v>
      </c>
      <c r="AC89" s="4">
        <f t="shared" si="117"/>
        <v>1</v>
      </c>
      <c r="AE89" s="4">
        <f t="shared" si="71"/>
        <v>1.4263666606500001E-2</v>
      </c>
      <c r="AF89" s="4">
        <f t="shared" si="71"/>
        <v>7.0923820471000001E-2</v>
      </c>
      <c r="AG89" s="4">
        <f t="shared" si="71"/>
        <v>-3.4393156519400003E-2</v>
      </c>
      <c r="AH89" s="4">
        <f t="shared" si="71"/>
        <v>-2.5295028366600001E-2</v>
      </c>
      <c r="AI89" s="4">
        <f t="shared" si="71"/>
        <v>6.3731778791099994E-2</v>
      </c>
      <c r="AJ89" s="4">
        <f t="shared" si="71"/>
        <v>6.13842598081E-2</v>
      </c>
      <c r="AK89" s="4">
        <f t="shared" si="100"/>
        <v>1.43737301102E-2</v>
      </c>
      <c r="AL89" s="4">
        <f t="shared" si="100"/>
        <v>2.4694091102999999E-2</v>
      </c>
      <c r="AM89" s="4">
        <f t="shared" si="100"/>
        <v>3.3601716274799999E-2</v>
      </c>
      <c r="AN89" s="4">
        <f t="shared" si="100"/>
        <v>1.43516132599E-2</v>
      </c>
      <c r="AO89" s="4">
        <f t="shared" si="100"/>
        <v>7.2333597066399996E-2</v>
      </c>
      <c r="AP89" s="4">
        <f t="shared" si="100"/>
        <v>3.7410123041599998E-2</v>
      </c>
      <c r="AQ89" s="4">
        <f t="shared" si="40"/>
        <v>2.8948350970549999E-2</v>
      </c>
      <c r="AS89" s="4">
        <f t="shared" si="72"/>
        <v>3.163983348252556E-2</v>
      </c>
      <c r="AT89" s="4">
        <f t="shared" si="72"/>
        <v>0.21371483543695738</v>
      </c>
      <c r="AU89" s="4">
        <f t="shared" si="72"/>
        <v>-7.6194850348608192E-2</v>
      </c>
      <c r="AV89" s="4">
        <f t="shared" si="72"/>
        <v>-5.0800806036303589E-2</v>
      </c>
      <c r="AW89" s="4">
        <f t="shared" si="72"/>
        <v>0.19435066429332892</v>
      </c>
      <c r="AX89" s="4">
        <f t="shared" si="72"/>
        <v>0.20089164009929278</v>
      </c>
      <c r="AY89" s="4">
        <f t="shared" si="101"/>
        <v>0.17904314208896588</v>
      </c>
      <c r="AZ89" s="4">
        <f t="shared" si="101"/>
        <v>0.24645209314221278</v>
      </c>
      <c r="BA89" s="4">
        <f t="shared" si="101"/>
        <v>0.21653807186514451</v>
      </c>
      <c r="BB89" s="4">
        <f t="shared" si="101"/>
        <v>3.2284058396056296E-2</v>
      </c>
      <c r="BC89" s="4">
        <f t="shared" si="101"/>
        <v>0.25415222379893243</v>
      </c>
      <c r="BD89" s="4">
        <f t="shared" si="101"/>
        <v>8.3966935834649065E-2</v>
      </c>
      <c r="BE89" s="4">
        <f t="shared" si="42"/>
        <v>0.12716982017109615</v>
      </c>
      <c r="BG89" s="4">
        <f t="shared" si="25"/>
        <v>0.17207894241604357</v>
      </c>
      <c r="BH89" s="4">
        <f t="shared" si="26"/>
        <v>0.13192483206444278</v>
      </c>
      <c r="BI89" s="4">
        <f t="shared" si="27"/>
        <v>0.18648297447665674</v>
      </c>
      <c r="BJ89" s="4">
        <f t="shared" si="28"/>
        <v>0.20458855966872699</v>
      </c>
      <c r="BK89" s="4">
        <f t="shared" si="29"/>
        <v>0.12765244901145628</v>
      </c>
      <c r="BL89" s="4">
        <f t="shared" si="30"/>
        <v>0.11108721221910965</v>
      </c>
      <c r="BM89" s="4">
        <f t="shared" si="31"/>
        <v>3.0155163169837011E-2</v>
      </c>
      <c r="BN89" s="4">
        <f t="shared" si="32"/>
        <v>4.2107547949162119E-2</v>
      </c>
      <c r="BO89" s="4">
        <f t="shared" si="33"/>
        <v>6.2123983427126862E-2</v>
      </c>
      <c r="BP89" s="4">
        <f t="shared" si="34"/>
        <v>0.19010688529749462</v>
      </c>
      <c r="BQ89" s="4">
        <f t="shared" si="35"/>
        <v>0.10859669368163336</v>
      </c>
      <c r="BR89" s="4">
        <f t="shared" si="36"/>
        <v>0.17614825297625203</v>
      </c>
      <c r="BT89" s="4">
        <f t="shared" si="46"/>
        <v>4.3874037261766663</v>
      </c>
      <c r="BU89" s="4">
        <f t="shared" si="47"/>
        <v>5.0518233854535088</v>
      </c>
      <c r="BV89" s="5">
        <f t="shared" si="107"/>
        <v>5.0271242394780001E-2</v>
      </c>
      <c r="BW89" s="4">
        <f t="shared" si="110"/>
        <v>2.1891382918184354</v>
      </c>
      <c r="BX89" s="4">
        <f>MAX(BW$28:BW89)</f>
        <v>2.1891382918184354</v>
      </c>
      <c r="BY89" s="18">
        <f t="shared" si="108"/>
        <v>0</v>
      </c>
    </row>
    <row r="90" spans="1:77" x14ac:dyDescent="0.25">
      <c r="A90" s="2">
        <v>31502</v>
      </c>
      <c r="B90" s="3">
        <v>6.2875650658000002E-3</v>
      </c>
      <c r="C90" s="3">
        <v>6.0946978820800003E-2</v>
      </c>
      <c r="D90" s="3">
        <v>3.38869223269E-2</v>
      </c>
      <c r="E90" s="3">
        <v>-2.9309575612799999E-2</v>
      </c>
      <c r="F90" s="3">
        <v>9.0487046221699993E-2</v>
      </c>
      <c r="G90" s="3">
        <v>9.5410876941000006E-2</v>
      </c>
      <c r="H90" s="3">
        <v>5.3560798614699999E-2</v>
      </c>
      <c r="I90" s="3">
        <v>7.1598188901700003E-3</v>
      </c>
      <c r="J90" s="3">
        <v>4.4629785663799999E-2</v>
      </c>
      <c r="K90" s="3">
        <v>2.8108843657300001E-2</v>
      </c>
      <c r="L90" s="3">
        <v>2.8934723720699999E-2</v>
      </c>
      <c r="M90" s="3">
        <v>1.0265999422999999E-2</v>
      </c>
      <c r="N90" s="3">
        <v>9.0910594169900001E-3</v>
      </c>
      <c r="O90" s="3">
        <f t="shared" si="104"/>
        <v>3.6097773173688327E-2</v>
      </c>
      <c r="P90" s="3">
        <f t="shared" si="105"/>
        <v>0.12502807893759085</v>
      </c>
      <c r="Q90" s="3"/>
      <c r="R90" s="4">
        <f t="shared" ref="R90:AC90" si="118">SIGN(SUM(C79:C89))</f>
        <v>1</v>
      </c>
      <c r="S90" s="4">
        <f t="shared" si="118"/>
        <v>-1</v>
      </c>
      <c r="T90" s="4">
        <f t="shared" si="118"/>
        <v>-1</v>
      </c>
      <c r="U90" s="4">
        <f t="shared" si="118"/>
        <v>1</v>
      </c>
      <c r="V90" s="4">
        <f t="shared" si="118"/>
        <v>1</v>
      </c>
      <c r="W90" s="4">
        <f t="shared" si="118"/>
        <v>1</v>
      </c>
      <c r="X90" s="4">
        <f t="shared" si="118"/>
        <v>1</v>
      </c>
      <c r="Y90" s="4">
        <f t="shared" si="118"/>
        <v>1</v>
      </c>
      <c r="Z90" s="4">
        <f t="shared" si="118"/>
        <v>1</v>
      </c>
      <c r="AA90" s="4">
        <f t="shared" si="118"/>
        <v>1</v>
      </c>
      <c r="AB90" s="4">
        <f t="shared" si="118"/>
        <v>1</v>
      </c>
      <c r="AC90" s="4">
        <f t="shared" si="118"/>
        <v>1</v>
      </c>
      <c r="AE90" s="4">
        <f t="shared" si="71"/>
        <v>6.0946978820800003E-2</v>
      </c>
      <c r="AF90" s="4">
        <f t="shared" si="71"/>
        <v>-3.38869223269E-2</v>
      </c>
      <c r="AG90" s="4">
        <f t="shared" si="71"/>
        <v>-2.9309575612799999E-2</v>
      </c>
      <c r="AH90" s="4">
        <f t="shared" si="71"/>
        <v>9.0487046221699993E-2</v>
      </c>
      <c r="AI90" s="4">
        <f t="shared" si="71"/>
        <v>9.5410876941000006E-2</v>
      </c>
      <c r="AJ90" s="4">
        <f t="shared" si="71"/>
        <v>5.3560798614699999E-2</v>
      </c>
      <c r="AK90" s="4">
        <f t="shared" si="100"/>
        <v>7.1598188901700003E-3</v>
      </c>
      <c r="AL90" s="4">
        <f t="shared" si="100"/>
        <v>4.4629785663799999E-2</v>
      </c>
      <c r="AM90" s="4">
        <f t="shared" si="100"/>
        <v>2.8108843657300001E-2</v>
      </c>
      <c r="AN90" s="4">
        <f t="shared" si="100"/>
        <v>2.8934723720699999E-2</v>
      </c>
      <c r="AO90" s="4">
        <f t="shared" si="100"/>
        <v>1.0265999422999999E-2</v>
      </c>
      <c r="AP90" s="4">
        <f t="shared" si="100"/>
        <v>9.0910594169900001E-3</v>
      </c>
      <c r="AQ90" s="4">
        <f t="shared" si="40"/>
        <v>3.0449952785871665E-2</v>
      </c>
      <c r="AS90" s="4">
        <f t="shared" si="72"/>
        <v>0.14167213713679283</v>
      </c>
      <c r="AT90" s="4">
        <f t="shared" si="72"/>
        <v>-0.10274615262832969</v>
      </c>
      <c r="AU90" s="4">
        <f t="shared" si="72"/>
        <v>-6.2868099771690125E-2</v>
      </c>
      <c r="AV90" s="4">
        <f t="shared" si="72"/>
        <v>0.17691516352276596</v>
      </c>
      <c r="AW90" s="4">
        <f t="shared" si="72"/>
        <v>0.29897076845721082</v>
      </c>
      <c r="AX90" s="4">
        <f t="shared" si="72"/>
        <v>0.19286035735258558</v>
      </c>
      <c r="AY90" s="4">
        <f t="shared" si="101"/>
        <v>9.4973041264544408E-2</v>
      </c>
      <c r="AZ90" s="4">
        <f t="shared" si="101"/>
        <v>0.42395995813086118</v>
      </c>
      <c r="BA90" s="4">
        <f t="shared" si="101"/>
        <v>0.18098545590060203</v>
      </c>
      <c r="BB90" s="4">
        <f t="shared" si="101"/>
        <v>6.0880958994032452E-2</v>
      </c>
      <c r="BC90" s="4">
        <f t="shared" si="101"/>
        <v>3.7813303793930358E-2</v>
      </c>
      <c r="BD90" s="4">
        <f t="shared" si="101"/>
        <v>2.0644109182770355E-2</v>
      </c>
      <c r="BE90" s="4">
        <f t="shared" si="42"/>
        <v>0.12200508344467302</v>
      </c>
      <c r="BG90" s="4">
        <f t="shared" si="25"/>
        <v>0.17183813459521943</v>
      </c>
      <c r="BH90" s="4">
        <f t="shared" si="26"/>
        <v>0.14482821132324711</v>
      </c>
      <c r="BI90" s="4">
        <f t="shared" si="27"/>
        <v>0.17741800582284162</v>
      </c>
      <c r="BJ90" s="4">
        <f t="shared" si="28"/>
        <v>0.21517290828552244</v>
      </c>
      <c r="BK90" s="4">
        <f t="shared" si="29"/>
        <v>0.13624796011561666</v>
      </c>
      <c r="BL90" s="4">
        <f t="shared" si="30"/>
        <v>0.12270053950877105</v>
      </c>
      <c r="BM90" s="4">
        <f t="shared" si="31"/>
        <v>2.4756203724254171E-2</v>
      </c>
      <c r="BN90" s="4">
        <f t="shared" si="32"/>
        <v>4.7154287164337713E-2</v>
      </c>
      <c r="BO90" s="4">
        <f t="shared" si="33"/>
        <v>5.3346300657554968E-2</v>
      </c>
      <c r="BP90" s="4">
        <f t="shared" si="34"/>
        <v>0.14797187772440007</v>
      </c>
      <c r="BQ90" s="4">
        <f t="shared" si="35"/>
        <v>0.10912479017470313</v>
      </c>
      <c r="BR90" s="4">
        <f t="shared" si="36"/>
        <v>0.16381837625245932</v>
      </c>
      <c r="BT90" s="4">
        <f t="shared" si="46"/>
        <v>4.8374659942790244</v>
      </c>
      <c r="BU90" s="4">
        <f t="shared" si="47"/>
        <v>5.6999351873804844</v>
      </c>
      <c r="BV90" s="5">
        <f t="shared" si="107"/>
        <v>4.3380016631739994E-2</v>
      </c>
      <c r="BW90" s="4">
        <f t="shared" si="110"/>
        <v>2.2978674967745407</v>
      </c>
      <c r="BX90" s="4">
        <f>MAX(BW$28:BW90)</f>
        <v>2.2978674967745407</v>
      </c>
      <c r="BY90" s="18">
        <f t="shared" si="108"/>
        <v>0</v>
      </c>
    </row>
    <row r="91" spans="1:77" x14ac:dyDescent="0.25">
      <c r="A91" s="2">
        <v>31532</v>
      </c>
      <c r="B91" s="3">
        <v>5.6096544566299998E-3</v>
      </c>
      <c r="C91" s="3">
        <v>-1.8220511039900002E-2</v>
      </c>
      <c r="D91" s="3">
        <v>2.4496174814300001E-2</v>
      </c>
      <c r="E91" s="3">
        <v>3.9460414471200002E-2</v>
      </c>
      <c r="F91" s="3">
        <v>5.0689296930200002E-2</v>
      </c>
      <c r="G91" s="3">
        <v>-3.1237156742500001E-2</v>
      </c>
      <c r="H91" s="3">
        <v>-2.61236145158E-2</v>
      </c>
      <c r="I91" s="3">
        <v>1.25529553279E-2</v>
      </c>
      <c r="J91" s="3">
        <v>1.10445883554E-2</v>
      </c>
      <c r="K91" s="3">
        <v>-1.01382373414E-4</v>
      </c>
      <c r="L91" s="3">
        <v>4.2339121355800001E-2</v>
      </c>
      <c r="M91" s="3">
        <v>5.9061688655999998E-2</v>
      </c>
      <c r="N91" s="3">
        <v>5.7477878801500001E-2</v>
      </c>
      <c r="O91" s="3">
        <f t="shared" si="104"/>
        <v>1.8453287836723831E-2</v>
      </c>
      <c r="P91" s="3">
        <f t="shared" si="105"/>
        <v>7.2780482811864555E-2</v>
      </c>
      <c r="Q91" s="3"/>
      <c r="R91" s="4">
        <f t="shared" ref="R91:AC91" si="119">SIGN(SUM(C80:C90))</f>
        <v>1</v>
      </c>
      <c r="S91" s="4">
        <f t="shared" si="119"/>
        <v>-1</v>
      </c>
      <c r="T91" s="4">
        <f t="shared" si="119"/>
        <v>-1</v>
      </c>
      <c r="U91" s="4">
        <f t="shared" si="119"/>
        <v>1</v>
      </c>
      <c r="V91" s="4">
        <f t="shared" si="119"/>
        <v>1</v>
      </c>
      <c r="W91" s="4">
        <f t="shared" si="119"/>
        <v>1</v>
      </c>
      <c r="X91" s="4">
        <f t="shared" si="119"/>
        <v>1</v>
      </c>
      <c r="Y91" s="4">
        <f t="shared" si="119"/>
        <v>1</v>
      </c>
      <c r="Z91" s="4">
        <f t="shared" si="119"/>
        <v>1</v>
      </c>
      <c r="AA91" s="4">
        <f t="shared" si="119"/>
        <v>1</v>
      </c>
      <c r="AB91" s="4">
        <f t="shared" si="119"/>
        <v>1</v>
      </c>
      <c r="AC91" s="4">
        <f t="shared" si="119"/>
        <v>1</v>
      </c>
      <c r="AE91" s="4">
        <f t="shared" si="71"/>
        <v>-1.8220511039900002E-2</v>
      </c>
      <c r="AF91" s="4">
        <f t="shared" si="71"/>
        <v>-2.4496174814300001E-2</v>
      </c>
      <c r="AG91" s="4">
        <f t="shared" si="71"/>
        <v>-3.9460414471200002E-2</v>
      </c>
      <c r="AH91" s="4">
        <f t="shared" si="71"/>
        <v>5.0689296930200002E-2</v>
      </c>
      <c r="AI91" s="4">
        <f t="shared" si="71"/>
        <v>-3.1237156742500001E-2</v>
      </c>
      <c r="AJ91" s="4">
        <f t="shared" si="71"/>
        <v>-2.61236145158E-2</v>
      </c>
      <c r="AK91" s="4">
        <f t="shared" si="100"/>
        <v>1.25529553279E-2</v>
      </c>
      <c r="AL91" s="4">
        <f t="shared" si="100"/>
        <v>1.10445883554E-2</v>
      </c>
      <c r="AM91" s="4">
        <f t="shared" si="100"/>
        <v>-1.01382373414E-4</v>
      </c>
      <c r="AN91" s="4">
        <f t="shared" si="100"/>
        <v>4.2339121355800001E-2</v>
      </c>
      <c r="AO91" s="4">
        <f t="shared" si="100"/>
        <v>5.9061688655999998E-2</v>
      </c>
      <c r="AP91" s="4">
        <f t="shared" si="100"/>
        <v>5.7477878801500001E-2</v>
      </c>
      <c r="AQ91" s="4">
        <f t="shared" si="40"/>
        <v>7.7938562891404981E-3</v>
      </c>
      <c r="AS91" s="4">
        <f t="shared" si="72"/>
        <v>-4.2413195610671861E-2</v>
      </c>
      <c r="AT91" s="4">
        <f t="shared" si="72"/>
        <v>-6.7655809846677295E-2</v>
      </c>
      <c r="AU91" s="4">
        <f t="shared" si="72"/>
        <v>-8.8965974537224088E-2</v>
      </c>
      <c r="AV91" s="4">
        <f t="shared" si="72"/>
        <v>9.4229886715920835E-2</v>
      </c>
      <c r="AW91" s="4">
        <f t="shared" si="72"/>
        <v>-9.1706787289858649E-2</v>
      </c>
      <c r="AX91" s="4">
        <f t="shared" si="72"/>
        <v>-8.5162183052773274E-2</v>
      </c>
      <c r="AY91" s="4">
        <f t="shared" si="101"/>
        <v>0.2028252064447443</v>
      </c>
      <c r="AZ91" s="4">
        <f t="shared" si="101"/>
        <v>9.3688943420210627E-2</v>
      </c>
      <c r="BA91" s="4">
        <f t="shared" si="101"/>
        <v>-7.6018297174757974E-4</v>
      </c>
      <c r="BB91" s="4">
        <f t="shared" si="101"/>
        <v>0.1144518053211632</v>
      </c>
      <c r="BC91" s="4">
        <f t="shared" si="101"/>
        <v>0.2164922876330678</v>
      </c>
      <c r="BD91" s="4">
        <f t="shared" si="101"/>
        <v>0.14034537544901865</v>
      </c>
      <c r="BE91" s="4">
        <f t="shared" si="42"/>
        <v>4.0447447639597719E-2</v>
      </c>
      <c r="BG91" s="4">
        <f t="shared" si="25"/>
        <v>0.18080741271888584</v>
      </c>
      <c r="BH91" s="4">
        <f t="shared" si="26"/>
        <v>0.14380324124004551</v>
      </c>
      <c r="BI91" s="4">
        <f t="shared" si="27"/>
        <v>0.105711586761755</v>
      </c>
      <c r="BJ91" s="4">
        <f t="shared" si="28"/>
        <v>0.2172642879621956</v>
      </c>
      <c r="BK91" s="4">
        <f t="shared" si="29"/>
        <v>0.15836649116426443</v>
      </c>
      <c r="BL91" s="4">
        <f t="shared" si="30"/>
        <v>0.12279152334176667</v>
      </c>
      <c r="BM91" s="4">
        <f t="shared" si="31"/>
        <v>2.4508571729507145E-2</v>
      </c>
      <c r="BN91" s="4">
        <f t="shared" si="32"/>
        <v>6.1049274241322005E-2</v>
      </c>
      <c r="BO91" s="4">
        <f t="shared" si="33"/>
        <v>5.5451777986060304E-2</v>
      </c>
      <c r="BP91" s="4">
        <f t="shared" si="34"/>
        <v>0.14668322991744676</v>
      </c>
      <c r="BQ91" s="4">
        <f t="shared" si="35"/>
        <v>0.11095200266212701</v>
      </c>
      <c r="BR91" s="4">
        <f t="shared" si="36"/>
        <v>0.11079383131595702</v>
      </c>
      <c r="BT91" s="4">
        <f t="shared" si="46"/>
        <v>4.9838305250249864</v>
      </c>
      <c r="BU91" s="4">
        <f t="shared" si="47"/>
        <v>5.9624576842475481</v>
      </c>
      <c r="BV91" s="5">
        <f t="shared" si="107"/>
        <v>-1.5714721658845597E-2</v>
      </c>
      <c r="BW91" s="4">
        <f t="shared" si="110"/>
        <v>2.2746473912978469</v>
      </c>
      <c r="BX91" s="4">
        <f>MAX(BW$28:BW91)</f>
        <v>2.2978674967745407</v>
      </c>
      <c r="BY91" s="18">
        <f t="shared" si="108"/>
        <v>1.0105067202215674E-2</v>
      </c>
    </row>
    <row r="92" spans="1:77" x14ac:dyDescent="0.25">
      <c r="A92" s="2">
        <v>31562</v>
      </c>
      <c r="B92" s="3">
        <v>5.63616102412E-3</v>
      </c>
      <c r="C92" s="3">
        <v>-2.8661540437500001E-2</v>
      </c>
      <c r="D92" s="3">
        <v>1.7844684813799999E-2</v>
      </c>
      <c r="E92" s="3">
        <v>-1.23032772669E-2</v>
      </c>
      <c r="F92" s="3">
        <v>-0.10265094362799999</v>
      </c>
      <c r="G92" s="3">
        <v>-3.2118511743600003E-2</v>
      </c>
      <c r="H92" s="3">
        <v>5.4833092878700002E-2</v>
      </c>
      <c r="I92" s="3">
        <v>-1.37106827017E-2</v>
      </c>
      <c r="J92" s="3">
        <v>-1.24330558519E-2</v>
      </c>
      <c r="K92" s="3">
        <v>-2.5561908735899998E-2</v>
      </c>
      <c r="L92" s="3">
        <v>-2.7392207451899998E-2</v>
      </c>
      <c r="M92" s="3">
        <v>-3.9741914763500003E-2</v>
      </c>
      <c r="N92" s="3">
        <v>-4.7501703540000002E-2</v>
      </c>
      <c r="O92" s="3">
        <f t="shared" si="104"/>
        <v>-2.2449830702366669E-2</v>
      </c>
      <c r="P92" s="3">
        <f t="shared" si="105"/>
        <v>-9.0719521861522615E-2</v>
      </c>
      <c r="Q92" s="3"/>
      <c r="R92" s="4">
        <f t="shared" ref="R92:AC92" si="120">SIGN(SUM(C81:C91))</f>
        <v>1</v>
      </c>
      <c r="S92" s="4">
        <f t="shared" si="120"/>
        <v>-1</v>
      </c>
      <c r="T92" s="4">
        <f t="shared" si="120"/>
        <v>1</v>
      </c>
      <c r="U92" s="4">
        <f t="shared" si="120"/>
        <v>1</v>
      </c>
      <c r="V92" s="4">
        <f t="shared" si="120"/>
        <v>1</v>
      </c>
      <c r="W92" s="4">
        <f t="shared" si="120"/>
        <v>1</v>
      </c>
      <c r="X92" s="4">
        <f t="shared" si="120"/>
        <v>1</v>
      </c>
      <c r="Y92" s="4">
        <f t="shared" si="120"/>
        <v>1</v>
      </c>
      <c r="Z92" s="4">
        <f t="shared" si="120"/>
        <v>1</v>
      </c>
      <c r="AA92" s="4">
        <f t="shared" si="120"/>
        <v>1</v>
      </c>
      <c r="AB92" s="4">
        <f t="shared" si="120"/>
        <v>1</v>
      </c>
      <c r="AC92" s="4">
        <f t="shared" si="120"/>
        <v>1</v>
      </c>
      <c r="AE92" s="4">
        <f t="shared" si="71"/>
        <v>-2.8661540437500001E-2</v>
      </c>
      <c r="AF92" s="4">
        <f t="shared" si="71"/>
        <v>-1.7844684813799999E-2</v>
      </c>
      <c r="AG92" s="4">
        <f t="shared" si="71"/>
        <v>1.23032772669E-2</v>
      </c>
      <c r="AH92" s="4">
        <f t="shared" si="71"/>
        <v>-0.10265094362799999</v>
      </c>
      <c r="AI92" s="4">
        <f t="shared" si="71"/>
        <v>-3.2118511743600003E-2</v>
      </c>
      <c r="AJ92" s="4">
        <f t="shared" si="71"/>
        <v>5.4833092878700002E-2</v>
      </c>
      <c r="AK92" s="4">
        <f t="shared" si="100"/>
        <v>-1.37106827017E-2</v>
      </c>
      <c r="AL92" s="4">
        <f t="shared" si="100"/>
        <v>-1.24330558519E-2</v>
      </c>
      <c r="AM92" s="4">
        <f t="shared" si="100"/>
        <v>-2.5561908735899998E-2</v>
      </c>
      <c r="AN92" s="4">
        <f t="shared" si="100"/>
        <v>-2.7392207451899998E-2</v>
      </c>
      <c r="AO92" s="4">
        <f t="shared" si="100"/>
        <v>-3.9741914763500003E-2</v>
      </c>
      <c r="AP92" s="4">
        <f t="shared" si="100"/>
        <v>-4.7501703540000002E-2</v>
      </c>
      <c r="AQ92" s="4">
        <f t="shared" si="40"/>
        <v>-2.3373398626850003E-2</v>
      </c>
      <c r="AS92" s="4">
        <f t="shared" si="72"/>
        <v>-6.3407887998623458E-2</v>
      </c>
      <c r="AT92" s="4">
        <f t="shared" si="72"/>
        <v>-4.9636391113083517E-2</v>
      </c>
      <c r="AU92" s="4">
        <f t="shared" si="72"/>
        <v>4.6554129566244135E-2</v>
      </c>
      <c r="AV92" s="4">
        <f t="shared" si="72"/>
        <v>-0.18898815740184868</v>
      </c>
      <c r="AW92" s="4">
        <f t="shared" si="72"/>
        <v>-8.1124514428460304E-2</v>
      </c>
      <c r="AX92" s="4">
        <f t="shared" si="72"/>
        <v>0.17862175298886912</v>
      </c>
      <c r="AY92" s="4">
        <f t="shared" si="101"/>
        <v>-0.22376959135799818</v>
      </c>
      <c r="AZ92" s="4">
        <f t="shared" si="101"/>
        <v>-8.1462431823535242E-2</v>
      </c>
      <c r="BA92" s="4">
        <f t="shared" si="101"/>
        <v>-0.18439018306915864</v>
      </c>
      <c r="BB92" s="4">
        <f t="shared" si="101"/>
        <v>-7.4697584631361932E-2</v>
      </c>
      <c r="BC92" s="4">
        <f t="shared" si="101"/>
        <v>-0.1432760610352308</v>
      </c>
      <c r="BD92" s="4">
        <f t="shared" si="101"/>
        <v>-0.17149584223524764</v>
      </c>
      <c r="BE92" s="4">
        <f t="shared" si="42"/>
        <v>-8.64227302116196E-2</v>
      </c>
      <c r="BG92" s="4">
        <f t="shared" ref="BG92:BG155" si="121">STDEV(C80:C91)*SQRT(12)</f>
        <v>0.18203356861023523</v>
      </c>
      <c r="BH92" s="4">
        <f t="shared" ref="BH92:BH155" si="122">STDEV(D80:D91)*SQRT(12)</f>
        <v>0.14815397459728216</v>
      </c>
      <c r="BI92" s="4">
        <f t="shared" ref="BI92:BI155" si="123">STDEV(E80:E91)*SQRT(12)</f>
        <v>0.10070031906789917</v>
      </c>
      <c r="BJ92" s="4">
        <f t="shared" ref="BJ92:BJ155" si="124">STDEV(F80:F91)*SQRT(12)</f>
        <v>0.21690135522961929</v>
      </c>
      <c r="BK92" s="4">
        <f t="shared" ref="BK92:BK155" si="125">STDEV(G80:G91)*SQRT(12)</f>
        <v>0.16673260213572583</v>
      </c>
      <c r="BL92" s="4">
        <f t="shared" ref="BL92:BL155" si="126">STDEV(H80:H91)*SQRT(12)</f>
        <v>0.12699965498685514</v>
      </c>
      <c r="BM92" s="4">
        <f t="shared" ref="BM92:BM155" si="127">STDEV(I80:I91)*SQRT(12)</f>
        <v>2.5274518169435704E-2</v>
      </c>
      <c r="BN92" s="4">
        <f t="shared" ref="BN92:BN155" si="128">STDEV(J80:J91)*SQRT(12)</f>
        <v>6.1153334359570287E-2</v>
      </c>
      <c r="BO92" s="4">
        <f t="shared" ref="BO92:BO155" si="129">STDEV(K80:K91)*SQRT(12)</f>
        <v>5.720684591837559E-2</v>
      </c>
      <c r="BP92" s="4">
        <f t="shared" ref="BP92:BP155" si="130">STDEV(L80:L91)*SQRT(12)</f>
        <v>0.11617624192051582</v>
      </c>
      <c r="BQ92" s="4">
        <f t="shared" ref="BQ92:BQ155" si="131">STDEV(M80:M91)*SQRT(12)</f>
        <v>0.10897993214983029</v>
      </c>
      <c r="BR92" s="4">
        <f t="shared" ref="BR92:BR155" si="132">STDEV(N80:N91)*SQRT(12)</f>
        <v>0.11719532328156865</v>
      </c>
      <c r="BT92" s="4">
        <f t="shared" si="46"/>
        <v>4.6435426611923312</v>
      </c>
      <c r="BU92" s="4">
        <f t="shared" si="47"/>
        <v>5.4807711840115445</v>
      </c>
      <c r="BV92" s="5">
        <f t="shared" si="107"/>
        <v>2.2675092232859996E-2</v>
      </c>
      <c r="BW92" s="4">
        <f t="shared" si="110"/>
        <v>2.339045509663209</v>
      </c>
      <c r="BX92" s="4">
        <f>MAX(BW$28:BW92)</f>
        <v>2.339045509663209</v>
      </c>
      <c r="BY92" s="18">
        <f t="shared" si="108"/>
        <v>0</v>
      </c>
    </row>
    <row r="93" spans="1:77" x14ac:dyDescent="0.25">
      <c r="A93" s="2">
        <v>31593</v>
      </c>
      <c r="B93" s="3">
        <v>5.8920766563099998E-3</v>
      </c>
      <c r="C93" s="3">
        <v>3.7504199046099998E-3</v>
      </c>
      <c r="D93" s="3">
        <v>-9.2140449520900003E-2</v>
      </c>
      <c r="E93" s="3">
        <v>1.2519897105300001E-3</v>
      </c>
      <c r="F93" s="3">
        <v>-1.8760476900899999E-2</v>
      </c>
      <c r="G93" s="3">
        <v>2.8244744146700002E-2</v>
      </c>
      <c r="H93" s="3">
        <v>1.18351485038E-2</v>
      </c>
      <c r="I93" s="3">
        <v>6.7946726294299995E-4</v>
      </c>
      <c r="J93" s="3">
        <v>-9.7471111426200002E-3</v>
      </c>
      <c r="K93" s="3">
        <v>2.3956361050799999E-2</v>
      </c>
      <c r="L93" s="3">
        <v>-5.5888001707700002E-2</v>
      </c>
      <c r="M93" s="3">
        <v>6.1345583915400001E-2</v>
      </c>
      <c r="N93" s="3">
        <v>4.4523620713799998E-2</v>
      </c>
      <c r="O93" s="3">
        <f t="shared" si="104"/>
        <v>-7.9058671961415236E-5</v>
      </c>
      <c r="P93" s="3">
        <f t="shared" si="105"/>
        <v>2.1127536621868535E-2</v>
      </c>
      <c r="Q93" s="3"/>
      <c r="R93" s="4">
        <f t="shared" ref="R93:AC93" si="133">SIGN(SUM(C82:C92))</f>
        <v>1</v>
      </c>
      <c r="S93" s="4">
        <f t="shared" si="133"/>
        <v>-1</v>
      </c>
      <c r="T93" s="4">
        <f t="shared" si="133"/>
        <v>1</v>
      </c>
      <c r="U93" s="4">
        <f t="shared" si="133"/>
        <v>1</v>
      </c>
      <c r="V93" s="4">
        <f t="shared" si="133"/>
        <v>1</v>
      </c>
      <c r="W93" s="4">
        <f t="shared" si="133"/>
        <v>1</v>
      </c>
      <c r="X93" s="4">
        <f t="shared" si="133"/>
        <v>1</v>
      </c>
      <c r="Y93" s="4">
        <f t="shared" si="133"/>
        <v>1</v>
      </c>
      <c r="Z93" s="4">
        <f t="shared" si="133"/>
        <v>1</v>
      </c>
      <c r="AA93" s="4">
        <f t="shared" si="133"/>
        <v>1</v>
      </c>
      <c r="AB93" s="4">
        <f t="shared" si="133"/>
        <v>1</v>
      </c>
      <c r="AC93" s="4">
        <f t="shared" si="133"/>
        <v>1</v>
      </c>
      <c r="AE93" s="4">
        <f t="shared" si="71"/>
        <v>3.7504199046099998E-3</v>
      </c>
      <c r="AF93" s="4">
        <f t="shared" si="71"/>
        <v>9.2140449520900003E-2</v>
      </c>
      <c r="AG93" s="4">
        <f t="shared" si="71"/>
        <v>1.2519897105300001E-3</v>
      </c>
      <c r="AH93" s="4">
        <f t="shared" si="71"/>
        <v>-1.8760476900899999E-2</v>
      </c>
      <c r="AI93" s="4">
        <f t="shared" si="71"/>
        <v>2.8244744146700002E-2</v>
      </c>
      <c r="AJ93" s="4">
        <f t="shared" si="71"/>
        <v>1.18351485038E-2</v>
      </c>
      <c r="AK93" s="4">
        <f t="shared" si="100"/>
        <v>6.7946726294299995E-4</v>
      </c>
      <c r="AL93" s="4">
        <f t="shared" si="100"/>
        <v>-9.7471111426200002E-3</v>
      </c>
      <c r="AM93" s="4">
        <f t="shared" si="100"/>
        <v>2.3956361050799999E-2</v>
      </c>
      <c r="AN93" s="4">
        <f t="shared" si="100"/>
        <v>-5.5888001707700002E-2</v>
      </c>
      <c r="AO93" s="4">
        <f t="shared" si="100"/>
        <v>6.1345583915400001E-2</v>
      </c>
      <c r="AP93" s="4">
        <f t="shared" si="100"/>
        <v>4.4523620713799998E-2</v>
      </c>
      <c r="AQ93" s="4">
        <f t="shared" ref="AQ93:AQ156" si="134">AVERAGE(AE93:AP93)</f>
        <v>1.5277682914855253E-2</v>
      </c>
      <c r="AS93" s="4">
        <f t="shared" si="72"/>
        <v>8.2411610852727631E-3</v>
      </c>
      <c r="AT93" s="4">
        <f t="shared" si="72"/>
        <v>0.24876942997002874</v>
      </c>
      <c r="AU93" s="4">
        <f t="shared" si="72"/>
        <v>4.9731310570558223E-3</v>
      </c>
      <c r="AV93" s="4">
        <f t="shared" si="72"/>
        <v>-3.4597251605070906E-2</v>
      </c>
      <c r="AW93" s="4">
        <f t="shared" si="72"/>
        <v>6.7760578998719997E-2</v>
      </c>
      <c r="AX93" s="4">
        <f t="shared" si="72"/>
        <v>3.7276159545551441E-2</v>
      </c>
      <c r="AY93" s="4">
        <f t="shared" si="101"/>
        <v>1.0753396102556368E-2</v>
      </c>
      <c r="AZ93" s="4">
        <f t="shared" si="101"/>
        <v>-6.3755222799847952E-2</v>
      </c>
      <c r="BA93" s="4">
        <f t="shared" si="101"/>
        <v>0.1675069524719586</v>
      </c>
      <c r="BB93" s="4">
        <f t="shared" si="101"/>
        <v>-0.1924248909546819</v>
      </c>
      <c r="BC93" s="4">
        <f t="shared" si="101"/>
        <v>0.22516286330976773</v>
      </c>
      <c r="BD93" s="4">
        <f t="shared" si="101"/>
        <v>0.15196381380109983</v>
      </c>
      <c r="BE93" s="4">
        <f t="shared" ref="BE93:BE156" si="135">AVERAGE(AS93:BD93)</f>
        <v>5.2635843415200868E-2</v>
      </c>
      <c r="BG93" s="4">
        <f t="shared" si="121"/>
        <v>0.17687381213317749</v>
      </c>
      <c r="BH93" s="4">
        <f t="shared" si="122"/>
        <v>0.14980486433800538</v>
      </c>
      <c r="BI93" s="4">
        <f t="shared" si="123"/>
        <v>0.10162913765795407</v>
      </c>
      <c r="BJ93" s="4">
        <f t="shared" si="124"/>
        <v>0.25835143524718351</v>
      </c>
      <c r="BK93" s="4">
        <f t="shared" si="125"/>
        <v>0.17395752592929178</v>
      </c>
      <c r="BL93" s="4">
        <f t="shared" si="126"/>
        <v>0.12859238086426433</v>
      </c>
      <c r="BM93" s="4">
        <f t="shared" si="127"/>
        <v>3.2122245411779146E-2</v>
      </c>
      <c r="BN93" s="4">
        <f t="shared" si="128"/>
        <v>6.4322138325213885E-2</v>
      </c>
      <c r="BO93" s="4">
        <f t="shared" si="129"/>
        <v>5.7942930399576799E-2</v>
      </c>
      <c r="BP93" s="4">
        <f t="shared" si="130"/>
        <v>0.1244669195383509</v>
      </c>
      <c r="BQ93" s="4">
        <f t="shared" si="131"/>
        <v>0.12730365610467792</v>
      </c>
      <c r="BR93" s="4">
        <f t="shared" si="132"/>
        <v>0.13596403872873497</v>
      </c>
      <c r="BT93" s="4">
        <f t="shared" si="46"/>
        <v>4.8952470179657555</v>
      </c>
      <c r="BU93" s="4">
        <f t="shared" si="47"/>
        <v>5.8015493217996115</v>
      </c>
      <c r="BV93" s="5">
        <f t="shared" si="107"/>
        <v>1.6683633522600001E-2</v>
      </c>
      <c r="BW93" s="4">
        <f t="shared" si="110"/>
        <v>2.3918511231846464</v>
      </c>
      <c r="BX93" s="4">
        <f>MAX(BW$28:BW93)</f>
        <v>2.3918511231846464</v>
      </c>
      <c r="BY93" s="18">
        <f t="shared" si="108"/>
        <v>0</v>
      </c>
    </row>
    <row r="94" spans="1:77" x14ac:dyDescent="0.25">
      <c r="A94" s="2">
        <v>31624</v>
      </c>
      <c r="B94" s="3">
        <v>5.5668856175600002E-3</v>
      </c>
      <c r="C94" s="3">
        <v>-2.1217978616499999E-2</v>
      </c>
      <c r="D94" s="3">
        <v>-0.102866039683</v>
      </c>
      <c r="E94" s="3">
        <v>4.4042191188999998E-2</v>
      </c>
      <c r="F94" s="3">
        <v>-5.8915514157599998E-2</v>
      </c>
      <c r="G94" s="3">
        <v>-6.04559647288E-2</v>
      </c>
      <c r="H94" s="3">
        <v>-6.5079655466699998E-2</v>
      </c>
      <c r="I94" s="3">
        <v>4.9370682556100004E-3</v>
      </c>
      <c r="J94" s="3">
        <v>-7.7988279155199996E-3</v>
      </c>
      <c r="K94" s="3">
        <v>1.1213567957200001E-3</v>
      </c>
      <c r="L94" s="3">
        <v>-0.10945768424299999</v>
      </c>
      <c r="M94" s="3">
        <v>6.4323872435799997E-2</v>
      </c>
      <c r="N94" s="3">
        <v>-2.6219028515900002E-2</v>
      </c>
      <c r="O94" s="3">
        <f t="shared" si="104"/>
        <v>-2.8132183720907502E-2</v>
      </c>
      <c r="P94" s="3">
        <f t="shared" si="105"/>
        <v>-6.4136603245004559E-2</v>
      </c>
      <c r="Q94" s="3"/>
      <c r="R94" s="4">
        <f t="shared" ref="R94:AC94" si="136">SIGN(SUM(C83:C93))</f>
        <v>1</v>
      </c>
      <c r="S94" s="4">
        <f t="shared" si="136"/>
        <v>-1</v>
      </c>
      <c r="T94" s="4">
        <f t="shared" si="136"/>
        <v>-1</v>
      </c>
      <c r="U94" s="4">
        <f t="shared" si="136"/>
        <v>1</v>
      </c>
      <c r="V94" s="4">
        <f t="shared" si="136"/>
        <v>1</v>
      </c>
      <c r="W94" s="4">
        <f t="shared" si="136"/>
        <v>1</v>
      </c>
      <c r="X94" s="4">
        <f t="shared" si="136"/>
        <v>1</v>
      </c>
      <c r="Y94" s="4">
        <f t="shared" si="136"/>
        <v>1</v>
      </c>
      <c r="Z94" s="4">
        <f t="shared" si="136"/>
        <v>1</v>
      </c>
      <c r="AA94" s="4">
        <f t="shared" si="136"/>
        <v>1</v>
      </c>
      <c r="AB94" s="4">
        <f t="shared" si="136"/>
        <v>1</v>
      </c>
      <c r="AC94" s="4">
        <f t="shared" si="136"/>
        <v>1</v>
      </c>
      <c r="AE94" s="4">
        <f t="shared" si="71"/>
        <v>-2.1217978616499999E-2</v>
      </c>
      <c r="AF94" s="4">
        <f t="shared" si="71"/>
        <v>0.102866039683</v>
      </c>
      <c r="AG94" s="4">
        <f t="shared" si="71"/>
        <v>4.4042191188999998E-2</v>
      </c>
      <c r="AH94" s="4">
        <f t="shared" si="71"/>
        <v>-5.8915514157599998E-2</v>
      </c>
      <c r="AI94" s="4">
        <f t="shared" si="71"/>
        <v>-6.04559647288E-2</v>
      </c>
      <c r="AJ94" s="4">
        <f t="shared" si="71"/>
        <v>-6.5079655466699998E-2</v>
      </c>
      <c r="AK94" s="4">
        <f t="shared" si="100"/>
        <v>4.9370682556100004E-3</v>
      </c>
      <c r="AL94" s="4">
        <f t="shared" si="100"/>
        <v>-7.7988279155199996E-3</v>
      </c>
      <c r="AM94" s="4">
        <f t="shared" si="100"/>
        <v>1.1213567957200001E-3</v>
      </c>
      <c r="AN94" s="4">
        <f t="shared" si="100"/>
        <v>-0.10945768424299999</v>
      </c>
      <c r="AO94" s="4">
        <f t="shared" si="100"/>
        <v>6.4323872435799997E-2</v>
      </c>
      <c r="AP94" s="4">
        <f t="shared" si="100"/>
        <v>-2.6219028515900002E-2</v>
      </c>
      <c r="AQ94" s="4">
        <f t="shared" si="134"/>
        <v>-1.0987843773740834E-2</v>
      </c>
      <c r="AS94" s="4">
        <f t="shared" si="72"/>
        <v>-4.7984443509418752E-2</v>
      </c>
      <c r="AT94" s="4">
        <f t="shared" si="72"/>
        <v>0.27466675434758353</v>
      </c>
      <c r="AU94" s="4">
        <f t="shared" si="72"/>
        <v>0.17334474031347055</v>
      </c>
      <c r="AV94" s="4">
        <f t="shared" si="72"/>
        <v>-9.1217630126546448E-2</v>
      </c>
      <c r="AW94" s="4">
        <f t="shared" si="72"/>
        <v>-0.13901316291052204</v>
      </c>
      <c r="AX94" s="4">
        <f t="shared" si="72"/>
        <v>-0.20243704962705317</v>
      </c>
      <c r="AY94" s="4">
        <f t="shared" si="101"/>
        <v>6.147849494730017E-2</v>
      </c>
      <c r="AZ94" s="4">
        <f t="shared" si="101"/>
        <v>-4.8498561264173068E-2</v>
      </c>
      <c r="BA94" s="4">
        <f t="shared" si="101"/>
        <v>7.7411120769148413E-3</v>
      </c>
      <c r="BB94" s="4">
        <f t="shared" si="101"/>
        <v>-0.3517647408612013</v>
      </c>
      <c r="BC94" s="4">
        <f t="shared" si="101"/>
        <v>0.20211162633980737</v>
      </c>
      <c r="BD94" s="4">
        <f t="shared" si="101"/>
        <v>-7.7135185924302241E-2</v>
      </c>
      <c r="BE94" s="4">
        <f t="shared" si="135"/>
        <v>-1.9892337183178378E-2</v>
      </c>
      <c r="BG94" s="4">
        <f t="shared" si="121"/>
        <v>0.16584792102823864</v>
      </c>
      <c r="BH94" s="4">
        <f t="shared" si="122"/>
        <v>0.17328978759550986</v>
      </c>
      <c r="BI94" s="4">
        <f t="shared" si="123"/>
        <v>0.10133050675323538</v>
      </c>
      <c r="BJ94" s="4">
        <f t="shared" si="124"/>
        <v>0.26132795913798368</v>
      </c>
      <c r="BK94" s="4">
        <f t="shared" si="125"/>
        <v>0.15457029297304384</v>
      </c>
      <c r="BL94" s="4">
        <f t="shared" si="126"/>
        <v>0.12800553030210277</v>
      </c>
      <c r="BM94" s="4">
        <f t="shared" si="127"/>
        <v>3.237465259760456E-2</v>
      </c>
      <c r="BN94" s="4">
        <f t="shared" si="128"/>
        <v>5.8313273340478006E-2</v>
      </c>
      <c r="BO94" s="4">
        <f t="shared" si="129"/>
        <v>5.9967701164684882E-2</v>
      </c>
      <c r="BP94" s="4">
        <f t="shared" si="130"/>
        <v>0.1424973507535276</v>
      </c>
      <c r="BQ94" s="4">
        <f t="shared" si="131"/>
        <v>0.12912927707812322</v>
      </c>
      <c r="BR94" s="4">
        <f t="shared" si="132"/>
        <v>0.13823835315446284</v>
      </c>
      <c r="BT94" s="4">
        <f t="shared" ref="BT94:BT157" si="137">(1+B94+AQ94*$BE$2/$AQ$2)*BT93</f>
        <v>4.7524019093691692</v>
      </c>
      <c r="BU94" s="4">
        <f t="shared" ref="BU94:BU157" si="138">(1+B94+BE94)*BU93</f>
        <v>5.7184395079846242</v>
      </c>
      <c r="BV94" s="5">
        <f t="shared" si="107"/>
        <v>-3.8599250561731996E-2</v>
      </c>
      <c r="BW94" s="4">
        <f t="shared" si="110"/>
        <v>2.3128426239914837</v>
      </c>
      <c r="BX94" s="4">
        <f>MAX(BW$28:BW94)</f>
        <v>2.3918511231846464</v>
      </c>
      <c r="BY94" s="18">
        <f t="shared" si="108"/>
        <v>3.303236494417193E-2</v>
      </c>
    </row>
    <row r="95" spans="1:77" x14ac:dyDescent="0.25">
      <c r="A95" s="2">
        <v>31653</v>
      </c>
      <c r="B95" s="3">
        <v>4.8723903933400002E-3</v>
      </c>
      <c r="C95" s="3">
        <v>3.05129165562E-2</v>
      </c>
      <c r="D95" s="3">
        <v>-3.63230592881E-2</v>
      </c>
      <c r="E95" s="3">
        <v>6.38851757011E-2</v>
      </c>
      <c r="F95" s="3">
        <v>0.142981314192</v>
      </c>
      <c r="G95" s="3">
        <v>6.6614169081200006E-2</v>
      </c>
      <c r="H95" s="3">
        <v>7.1255354056900005E-2</v>
      </c>
      <c r="I95" s="3">
        <v>6.6761249677199999E-3</v>
      </c>
      <c r="J95" s="3">
        <v>4.8200971893999998E-3</v>
      </c>
      <c r="K95" s="3">
        <v>2.12358614982E-2</v>
      </c>
      <c r="L95" s="3">
        <v>2.99409568573E-2</v>
      </c>
      <c r="M95" s="3">
        <v>-4.6343707659699997E-3</v>
      </c>
      <c r="N95" s="3">
        <v>1.0841684066500001E-3</v>
      </c>
      <c r="O95" s="3">
        <f t="shared" si="104"/>
        <v>3.3170725704383335E-2</v>
      </c>
      <c r="P95" s="3">
        <f t="shared" si="105"/>
        <v>9.6804189524711245E-2</v>
      </c>
      <c r="Q95" s="3"/>
      <c r="R95" s="4">
        <f t="shared" ref="R95:AC95" si="139">SIGN(SUM(C84:C94))</f>
        <v>1</v>
      </c>
      <c r="S95" s="4">
        <f t="shared" si="139"/>
        <v>-1</v>
      </c>
      <c r="T95" s="4">
        <f t="shared" si="139"/>
        <v>1</v>
      </c>
      <c r="U95" s="4">
        <f t="shared" si="139"/>
        <v>1</v>
      </c>
      <c r="V95" s="4">
        <f t="shared" si="139"/>
        <v>1</v>
      </c>
      <c r="W95" s="4">
        <f t="shared" si="139"/>
        <v>1</v>
      </c>
      <c r="X95" s="4">
        <f t="shared" si="139"/>
        <v>1</v>
      </c>
      <c r="Y95" s="4">
        <f t="shared" si="139"/>
        <v>1</v>
      </c>
      <c r="Z95" s="4">
        <f t="shared" si="139"/>
        <v>1</v>
      </c>
      <c r="AA95" s="4">
        <f t="shared" si="139"/>
        <v>-1</v>
      </c>
      <c r="AB95" s="4">
        <f t="shared" si="139"/>
        <v>1</v>
      </c>
      <c r="AC95" s="4">
        <f t="shared" si="139"/>
        <v>1</v>
      </c>
      <c r="AE95" s="4">
        <f t="shared" si="71"/>
        <v>3.05129165562E-2</v>
      </c>
      <c r="AF95" s="4">
        <f t="shared" si="71"/>
        <v>3.63230592881E-2</v>
      </c>
      <c r="AG95" s="4">
        <f t="shared" si="71"/>
        <v>-6.38851757011E-2</v>
      </c>
      <c r="AH95" s="4">
        <f t="shared" si="71"/>
        <v>0.142981314192</v>
      </c>
      <c r="AI95" s="4">
        <f t="shared" si="71"/>
        <v>6.6614169081200006E-2</v>
      </c>
      <c r="AJ95" s="4">
        <f t="shared" si="71"/>
        <v>7.1255354056900005E-2</v>
      </c>
      <c r="AK95" s="4">
        <f t="shared" si="100"/>
        <v>6.6761249677199999E-3</v>
      </c>
      <c r="AL95" s="4">
        <f t="shared" si="100"/>
        <v>4.8200971893999998E-3</v>
      </c>
      <c r="AM95" s="4">
        <f t="shared" si="100"/>
        <v>2.12358614982E-2</v>
      </c>
      <c r="AN95" s="4">
        <f t="shared" si="100"/>
        <v>2.99409568573E-2</v>
      </c>
      <c r="AO95" s="4">
        <f t="shared" si="100"/>
        <v>-4.6343707659699997E-3</v>
      </c>
      <c r="AP95" s="4">
        <f t="shared" si="100"/>
        <v>1.0841684066500001E-3</v>
      </c>
      <c r="AQ95" s="4">
        <f t="shared" si="134"/>
        <v>2.857703963555E-2</v>
      </c>
      <c r="AS95" s="4">
        <f t="shared" si="72"/>
        <v>7.3592521068755801E-2</v>
      </c>
      <c r="AT95" s="4">
        <f t="shared" si="72"/>
        <v>8.3843508130749589E-2</v>
      </c>
      <c r="AU95" s="4">
        <f t="shared" si="72"/>
        <v>-0.25218535956472049</v>
      </c>
      <c r="AV95" s="4">
        <f t="shared" si="72"/>
        <v>0.21885345091070715</v>
      </c>
      <c r="AW95" s="4">
        <f t="shared" si="72"/>
        <v>0.17238543784818247</v>
      </c>
      <c r="AX95" s="4">
        <f t="shared" si="72"/>
        <v>0.22266336114926275</v>
      </c>
      <c r="AY95" s="4">
        <f t="shared" si="101"/>
        <v>8.2485826806542775E-2</v>
      </c>
      <c r="AZ95" s="4">
        <f t="shared" si="101"/>
        <v>3.3063465062278662E-2</v>
      </c>
      <c r="BA95" s="4">
        <f t="shared" si="101"/>
        <v>0.1416486614344713</v>
      </c>
      <c r="BB95" s="4">
        <f t="shared" si="101"/>
        <v>8.4046353701235518E-2</v>
      </c>
      <c r="BC95" s="4">
        <f t="shared" si="101"/>
        <v>-1.4355755320046298E-2</v>
      </c>
      <c r="BD95" s="4">
        <f t="shared" si="101"/>
        <v>3.13709873391963E-3</v>
      </c>
      <c r="BE95" s="4">
        <f t="shared" si="135"/>
        <v>7.0764880830111579E-2</v>
      </c>
      <c r="BG95" s="4">
        <f t="shared" si="121"/>
        <v>0.16769102669003849</v>
      </c>
      <c r="BH95" s="4">
        <f t="shared" si="122"/>
        <v>0.17649264755992769</v>
      </c>
      <c r="BI95" s="4">
        <f t="shared" si="123"/>
        <v>0.10617949938354203</v>
      </c>
      <c r="BJ95" s="4">
        <f t="shared" si="124"/>
        <v>0.26336949312042529</v>
      </c>
      <c r="BK95" s="4">
        <f t="shared" si="125"/>
        <v>0.17469314649487055</v>
      </c>
      <c r="BL95" s="4">
        <f t="shared" si="126"/>
        <v>0.15124766795461991</v>
      </c>
      <c r="BM95" s="4">
        <f t="shared" si="127"/>
        <v>3.2342873607204448E-2</v>
      </c>
      <c r="BN95" s="4">
        <f t="shared" si="128"/>
        <v>5.7832696841382154E-2</v>
      </c>
      <c r="BO95" s="4">
        <f t="shared" si="129"/>
        <v>5.6618150533123947E-2</v>
      </c>
      <c r="BP95" s="4">
        <f t="shared" si="130"/>
        <v>0.15522291836645805</v>
      </c>
      <c r="BQ95" s="4">
        <f t="shared" si="131"/>
        <v>0.13175277281390849</v>
      </c>
      <c r="BR95" s="4">
        <f t="shared" si="132"/>
        <v>0.11584163726119839</v>
      </c>
      <c r="BT95" s="4">
        <f t="shared" si="137"/>
        <v>5.2050329776168098</v>
      </c>
      <c r="BU95" s="4">
        <f t="shared" si="138"/>
        <v>6.1509666680249584</v>
      </c>
      <c r="BV95" s="5">
        <f t="shared" si="107"/>
        <v>5.1247557033420002E-2</v>
      </c>
      <c r="BW95" s="4">
        <f t="shared" si="110"/>
        <v>2.4426392304562556</v>
      </c>
      <c r="BX95" s="4">
        <f>MAX(BW$28:BW95)</f>
        <v>2.4426392304562556</v>
      </c>
      <c r="BY95" s="18">
        <f t="shared" si="108"/>
        <v>0</v>
      </c>
    </row>
    <row r="96" spans="1:77" x14ac:dyDescent="0.25">
      <c r="A96" s="2">
        <v>31685</v>
      </c>
      <c r="B96" s="3">
        <v>5.1617900770500004E-3</v>
      </c>
      <c r="C96" s="3">
        <v>4.41212947881E-2</v>
      </c>
      <c r="D96" s="3">
        <v>6.9422322196000003E-2</v>
      </c>
      <c r="E96" s="3">
        <v>9.2740101384500007E-2</v>
      </c>
      <c r="F96" s="3">
        <v>-6.6676904331900003E-2</v>
      </c>
      <c r="G96" s="3">
        <v>-7.4324362094400007E-2</v>
      </c>
      <c r="H96" s="3">
        <v>-8.9063379819499994E-2</v>
      </c>
      <c r="I96" s="3">
        <v>-8.8534393917999998E-3</v>
      </c>
      <c r="J96" s="3">
        <v>-5.2760099330599997E-2</v>
      </c>
      <c r="K96" s="3">
        <v>-1.7944690724000002E-2</v>
      </c>
      <c r="L96" s="3">
        <v>4.30305669643E-2</v>
      </c>
      <c r="M96" s="3">
        <v>-5.2818904585700004E-4</v>
      </c>
      <c r="N96" s="3">
        <v>-2.36525926915E-2</v>
      </c>
      <c r="O96" s="3">
        <f t="shared" si="104"/>
        <v>-7.0407810080547499E-3</v>
      </c>
      <c r="P96" s="3">
        <f t="shared" si="105"/>
        <v>-6.5224206858511519E-2</v>
      </c>
      <c r="Q96" s="3"/>
      <c r="R96" s="4">
        <f t="shared" ref="R96:AC96" si="140">SIGN(SUM(C85:C95))</f>
        <v>1</v>
      </c>
      <c r="S96" s="4">
        <f t="shared" si="140"/>
        <v>-1</v>
      </c>
      <c r="T96" s="4">
        <f t="shared" si="140"/>
        <v>1</v>
      </c>
      <c r="U96" s="4">
        <f t="shared" si="140"/>
        <v>1</v>
      </c>
      <c r="V96" s="4">
        <f t="shared" si="140"/>
        <v>1</v>
      </c>
      <c r="W96" s="4">
        <f t="shared" si="140"/>
        <v>1</v>
      </c>
      <c r="X96" s="4">
        <f t="shared" si="140"/>
        <v>1</v>
      </c>
      <c r="Y96" s="4">
        <f t="shared" si="140"/>
        <v>1</v>
      </c>
      <c r="Z96" s="4">
        <f t="shared" si="140"/>
        <v>1</v>
      </c>
      <c r="AA96" s="4">
        <f t="shared" si="140"/>
        <v>-1</v>
      </c>
      <c r="AB96" s="4">
        <f t="shared" si="140"/>
        <v>1</v>
      </c>
      <c r="AC96" s="4">
        <f t="shared" si="140"/>
        <v>1</v>
      </c>
      <c r="AE96" s="4">
        <f t="shared" si="71"/>
        <v>4.41212947881E-2</v>
      </c>
      <c r="AF96" s="4">
        <f t="shared" si="71"/>
        <v>-6.9422322196000003E-2</v>
      </c>
      <c r="AG96" s="4">
        <f t="shared" si="71"/>
        <v>9.2740101384500007E-2</v>
      </c>
      <c r="AH96" s="4">
        <f t="shared" si="71"/>
        <v>-6.6676904331900003E-2</v>
      </c>
      <c r="AI96" s="4">
        <f t="shared" si="71"/>
        <v>-7.4324362094400007E-2</v>
      </c>
      <c r="AJ96" s="4">
        <f t="shared" si="71"/>
        <v>-8.9063379819499994E-2</v>
      </c>
      <c r="AK96" s="4">
        <f t="shared" si="100"/>
        <v>-8.8534393917999998E-3</v>
      </c>
      <c r="AL96" s="4">
        <f t="shared" si="100"/>
        <v>-5.2760099330599997E-2</v>
      </c>
      <c r="AM96" s="4">
        <f t="shared" si="100"/>
        <v>-1.7944690724000002E-2</v>
      </c>
      <c r="AN96" s="4">
        <f t="shared" si="100"/>
        <v>-4.30305669643E-2</v>
      </c>
      <c r="AO96" s="4">
        <f t="shared" si="100"/>
        <v>-5.2818904585700004E-4</v>
      </c>
      <c r="AP96" s="4">
        <f t="shared" si="100"/>
        <v>-2.36525926915E-2</v>
      </c>
      <c r="AQ96" s="4">
        <f t="shared" si="134"/>
        <v>-2.5782929201438085E-2</v>
      </c>
      <c r="AS96" s="4">
        <f t="shared" si="72"/>
        <v>0.10524425941920953</v>
      </c>
      <c r="AT96" s="4">
        <f t="shared" si="72"/>
        <v>-0.15733759599799263</v>
      </c>
      <c r="AU96" s="4">
        <f t="shared" si="72"/>
        <v>0.34937102519010316</v>
      </c>
      <c r="AV96" s="4">
        <f t="shared" si="72"/>
        <v>-0.10126746806079336</v>
      </c>
      <c r="AW96" s="4">
        <f t="shared" si="72"/>
        <v>-0.17018266276767158</v>
      </c>
      <c r="AX96" s="4">
        <f t="shared" si="72"/>
        <v>-0.23554314859577843</v>
      </c>
      <c r="AY96" s="4">
        <f t="shared" si="101"/>
        <v>-0.10949477772844374</v>
      </c>
      <c r="AZ96" s="4">
        <f t="shared" si="101"/>
        <v>-0.36491536595850077</v>
      </c>
      <c r="BA96" s="4">
        <f t="shared" si="101"/>
        <v>-0.12677694735720213</v>
      </c>
      <c r="BB96" s="4">
        <f t="shared" si="101"/>
        <v>-0.11088714841119346</v>
      </c>
      <c r="BC96" s="4">
        <f t="shared" si="101"/>
        <v>-1.6035762574895631E-3</v>
      </c>
      <c r="BD96" s="4">
        <f t="shared" si="101"/>
        <v>-8.1672162965612818E-2</v>
      </c>
      <c r="BE96" s="4">
        <f t="shared" si="135"/>
        <v>-8.3755464124280463E-2</v>
      </c>
      <c r="BG96" s="4">
        <f t="shared" si="121"/>
        <v>0.16878157823904191</v>
      </c>
      <c r="BH96" s="4">
        <f t="shared" si="122"/>
        <v>0.17681038014904987</v>
      </c>
      <c r="BI96" s="4">
        <f t="shared" si="123"/>
        <v>0.12235711796322461</v>
      </c>
      <c r="BJ96" s="4">
        <f t="shared" si="124"/>
        <v>0.28172465909527217</v>
      </c>
      <c r="BK96" s="4">
        <f t="shared" si="125"/>
        <v>0.17809460195867949</v>
      </c>
      <c r="BL96" s="4">
        <f t="shared" si="126"/>
        <v>0.15601040693302043</v>
      </c>
      <c r="BM96" s="4">
        <f t="shared" si="127"/>
        <v>2.9232097364933464E-2</v>
      </c>
      <c r="BN96" s="4">
        <f t="shared" si="128"/>
        <v>5.7700406224830497E-2</v>
      </c>
      <c r="BO96" s="4">
        <f t="shared" si="129"/>
        <v>5.7691758640783977E-2</v>
      </c>
      <c r="BP96" s="4">
        <f t="shared" si="130"/>
        <v>0.15875943966491951</v>
      </c>
      <c r="BQ96" s="4">
        <f t="shared" si="131"/>
        <v>0.13186287155951121</v>
      </c>
      <c r="BR96" s="4">
        <f t="shared" si="132"/>
        <v>0.11325314106554421</v>
      </c>
      <c r="BT96" s="4">
        <f t="shared" si="137"/>
        <v>4.8075116278080667</v>
      </c>
      <c r="BU96" s="4">
        <f t="shared" si="138"/>
        <v>5.6675395986428256</v>
      </c>
      <c r="BV96" s="5">
        <f t="shared" si="107"/>
        <v>-6.0615904181300001E-2</v>
      </c>
      <c r="BW96" s="4">
        <f t="shared" si="110"/>
        <v>2.3071848358550171</v>
      </c>
      <c r="BX96" s="4">
        <f>MAX(BW$28:BW96)</f>
        <v>2.4426392304562556</v>
      </c>
      <c r="BY96" s="18">
        <f t="shared" si="108"/>
        <v>5.5454114104249969E-2</v>
      </c>
    </row>
    <row r="97" spans="1:79" x14ac:dyDescent="0.25">
      <c r="A97" s="2">
        <v>31716</v>
      </c>
      <c r="B97" s="3">
        <v>5.0074516672399998E-3</v>
      </c>
      <c r="C97" s="3">
        <v>-5.8499101207500001E-2</v>
      </c>
      <c r="D97" s="3">
        <v>-2.0391178461700001E-2</v>
      </c>
      <c r="E97" s="3">
        <v>-5.7287819666899997E-2</v>
      </c>
      <c r="F97" s="3">
        <v>1.1846989691999999E-2</v>
      </c>
      <c r="G97" s="3">
        <v>4.0615690985200001E-2</v>
      </c>
      <c r="H97" s="3">
        <v>6.1095950620399998E-2</v>
      </c>
      <c r="I97" s="3">
        <v>-6.3632653399000004E-3</v>
      </c>
      <c r="J97" s="3">
        <v>2.35919329176E-4</v>
      </c>
      <c r="K97" s="3">
        <v>7.50488958154E-3</v>
      </c>
      <c r="L97" s="3">
        <v>2.9349799795199999E-2</v>
      </c>
      <c r="M97" s="3">
        <v>-5.8135536884199999E-2</v>
      </c>
      <c r="N97" s="3">
        <v>-2.5472899577499999E-2</v>
      </c>
      <c r="O97" s="3">
        <f t="shared" si="104"/>
        <v>-6.2917134278486671E-3</v>
      </c>
      <c r="P97" s="3">
        <f t="shared" si="105"/>
        <v>-1.6784282406425766E-2</v>
      </c>
      <c r="Q97" s="3"/>
      <c r="R97" s="4">
        <f t="shared" ref="R97:AC97" si="141">SIGN(SUM(C86:C96))</f>
        <v>1</v>
      </c>
      <c r="S97" s="4">
        <f t="shared" si="141"/>
        <v>-1</v>
      </c>
      <c r="T97" s="4">
        <f t="shared" si="141"/>
        <v>1</v>
      </c>
      <c r="U97" s="4">
        <f t="shared" si="141"/>
        <v>1</v>
      </c>
      <c r="V97" s="4">
        <f t="shared" si="141"/>
        <v>1</v>
      </c>
      <c r="W97" s="4">
        <f t="shared" si="141"/>
        <v>1</v>
      </c>
      <c r="X97" s="4">
        <f t="shared" si="141"/>
        <v>1</v>
      </c>
      <c r="Y97" s="4">
        <f t="shared" si="141"/>
        <v>-1</v>
      </c>
      <c r="Z97" s="4">
        <f t="shared" si="141"/>
        <v>1</v>
      </c>
      <c r="AA97" s="4">
        <f t="shared" si="141"/>
        <v>-1</v>
      </c>
      <c r="AB97" s="4">
        <f t="shared" si="141"/>
        <v>1</v>
      </c>
      <c r="AC97" s="4">
        <f t="shared" si="141"/>
        <v>1</v>
      </c>
      <c r="AE97" s="4">
        <f t="shared" si="71"/>
        <v>-5.8499101207500001E-2</v>
      </c>
      <c r="AF97" s="4">
        <f t="shared" si="71"/>
        <v>2.0391178461700001E-2</v>
      </c>
      <c r="AG97" s="4">
        <f t="shared" si="71"/>
        <v>-5.7287819666899997E-2</v>
      </c>
      <c r="AH97" s="4">
        <f t="shared" si="71"/>
        <v>1.1846989691999999E-2</v>
      </c>
      <c r="AI97" s="4">
        <f t="shared" si="71"/>
        <v>4.0615690985200001E-2</v>
      </c>
      <c r="AJ97" s="4">
        <f t="shared" si="71"/>
        <v>6.1095950620399998E-2</v>
      </c>
      <c r="AK97" s="4">
        <f t="shared" si="100"/>
        <v>-6.3632653399000004E-3</v>
      </c>
      <c r="AL97" s="4">
        <f t="shared" si="100"/>
        <v>2.35919329176E-4</v>
      </c>
      <c r="AM97" s="4">
        <f t="shared" si="100"/>
        <v>7.50488958154E-3</v>
      </c>
      <c r="AN97" s="4">
        <f t="shared" si="100"/>
        <v>-2.9349799795199999E-2</v>
      </c>
      <c r="AO97" s="4">
        <f t="shared" si="100"/>
        <v>-5.8135536884199999E-2</v>
      </c>
      <c r="AP97" s="4">
        <f t="shared" si="100"/>
        <v>-2.5472899577499999E-2</v>
      </c>
      <c r="AQ97" s="4">
        <f t="shared" si="134"/>
        <v>-7.784816983431999E-3</v>
      </c>
      <c r="AS97" s="4">
        <f t="shared" si="72"/>
        <v>-0.13863859271335624</v>
      </c>
      <c r="AT97" s="4">
        <f t="shared" si="72"/>
        <v>4.6131179503172567E-2</v>
      </c>
      <c r="AU97" s="4">
        <f t="shared" si="72"/>
        <v>-0.18728070951824249</v>
      </c>
      <c r="AV97" s="4">
        <f t="shared" si="72"/>
        <v>1.6820664162015931E-2</v>
      </c>
      <c r="AW97" s="4">
        <f t="shared" si="72"/>
        <v>9.1222733397890249E-2</v>
      </c>
      <c r="AX97" s="4">
        <f t="shared" si="72"/>
        <v>0.15664583362475346</v>
      </c>
      <c r="AY97" s="4">
        <f t="shared" si="101"/>
        <v>-8.7072306313994582E-2</v>
      </c>
      <c r="AZ97" s="4">
        <f t="shared" si="101"/>
        <v>1.6354777694752222E-3</v>
      </c>
      <c r="BA97" s="4">
        <f t="shared" si="101"/>
        <v>5.2034396304463333E-2</v>
      </c>
      <c r="BB97" s="4">
        <f t="shared" si="101"/>
        <v>-7.3947854331424215E-2</v>
      </c>
      <c r="BC97" s="4">
        <f t="shared" si="101"/>
        <v>-0.17635149666208438</v>
      </c>
      <c r="BD97" s="4">
        <f t="shared" si="101"/>
        <v>-8.9968010910206175E-2</v>
      </c>
      <c r="BE97" s="4">
        <f t="shared" si="135"/>
        <v>-3.2397390473961445E-2</v>
      </c>
      <c r="BG97" s="4">
        <f t="shared" si="121"/>
        <v>0.16398484351718365</v>
      </c>
      <c r="BH97" s="4">
        <f t="shared" si="122"/>
        <v>0.19154233232171322</v>
      </c>
      <c r="BI97" s="4">
        <f t="shared" si="123"/>
        <v>0.13835263273838827</v>
      </c>
      <c r="BJ97" s="4">
        <f t="shared" si="124"/>
        <v>0.29546582381391284</v>
      </c>
      <c r="BK97" s="4">
        <f t="shared" si="125"/>
        <v>0.1937685181406224</v>
      </c>
      <c r="BL97" s="4">
        <f t="shared" si="126"/>
        <v>0.18481408972597754</v>
      </c>
      <c r="BM97" s="4">
        <f t="shared" si="127"/>
        <v>3.1756521457915854E-2</v>
      </c>
      <c r="BN97" s="4">
        <f t="shared" si="128"/>
        <v>8.0784343872700726E-2</v>
      </c>
      <c r="BO97" s="4">
        <f t="shared" si="129"/>
        <v>6.38896162213302E-2</v>
      </c>
      <c r="BP97" s="4">
        <f t="shared" si="130"/>
        <v>0.16537480198776314</v>
      </c>
      <c r="BQ97" s="4">
        <f t="shared" si="131"/>
        <v>0.11926011669197102</v>
      </c>
      <c r="BR97" s="4">
        <f t="shared" si="132"/>
        <v>0.11773574724842688</v>
      </c>
      <c r="BT97" s="4">
        <f t="shared" si="137"/>
        <v>4.7132326951562673</v>
      </c>
      <c r="BU97" s="4">
        <f t="shared" si="138"/>
        <v>5.5123060358513287</v>
      </c>
      <c r="BV97" s="5">
        <f t="shared" si="107"/>
        <v>3.9659526204855994E-2</v>
      </c>
      <c r="BW97" s="4">
        <f t="shared" si="110"/>
        <v>2.4102398098649886</v>
      </c>
      <c r="BX97" s="4">
        <f>MAX(BW$28:BW97)</f>
        <v>2.4426392304562556</v>
      </c>
      <c r="BY97" s="18">
        <f t="shared" si="108"/>
        <v>1.3264103919765168E-2</v>
      </c>
    </row>
    <row r="98" spans="1:79" x14ac:dyDescent="0.25">
      <c r="A98" s="2">
        <v>31744</v>
      </c>
      <c r="B98" s="3">
        <v>4.5755288983400002E-3</v>
      </c>
      <c r="C98" s="3">
        <v>-1.72076939144E-2</v>
      </c>
      <c r="D98" s="3">
        <v>-2.5474580387300001E-2</v>
      </c>
      <c r="E98" s="3">
        <v>-3.4586126005000002E-2</v>
      </c>
      <c r="F98" s="3">
        <v>4.1261985792200001E-2</v>
      </c>
      <c r="G98" s="3">
        <v>-6.7351799785499997E-3</v>
      </c>
      <c r="H98" s="3">
        <v>1.60437234115E-2</v>
      </c>
      <c r="I98" s="3">
        <v>7.1642604740799996E-3</v>
      </c>
      <c r="J98" s="3">
        <v>-8.3995336686899999E-3</v>
      </c>
      <c r="K98" s="3">
        <v>6.2441825824700002E-3</v>
      </c>
      <c r="L98" s="3">
        <v>2.1246565970299999E-2</v>
      </c>
      <c r="M98" s="3">
        <v>9.8266667611300006E-3</v>
      </c>
      <c r="N98" s="3">
        <v>2.5971836284299998E-2</v>
      </c>
      <c r="O98" s="3">
        <f t="shared" si="104"/>
        <v>2.9463422768366658E-3</v>
      </c>
      <c r="P98" s="3">
        <f t="shared" si="105"/>
        <v>1.9571715535864287E-2</v>
      </c>
      <c r="Q98" s="3"/>
      <c r="R98" s="4">
        <f t="shared" ref="R98:AC98" si="142">SIGN(SUM(C87:C97))</f>
        <v>1</v>
      </c>
      <c r="S98" s="4">
        <f t="shared" si="142"/>
        <v>-1</v>
      </c>
      <c r="T98" s="4">
        <f t="shared" si="142"/>
        <v>1</v>
      </c>
      <c r="U98" s="4">
        <f t="shared" si="142"/>
        <v>1</v>
      </c>
      <c r="V98" s="4">
        <f t="shared" si="142"/>
        <v>1</v>
      </c>
      <c r="W98" s="4">
        <f t="shared" si="142"/>
        <v>1</v>
      </c>
      <c r="X98" s="4">
        <f t="shared" si="142"/>
        <v>1</v>
      </c>
      <c r="Y98" s="4">
        <f t="shared" si="142"/>
        <v>-1</v>
      </c>
      <c r="Z98" s="4">
        <f t="shared" si="142"/>
        <v>1</v>
      </c>
      <c r="AA98" s="4">
        <f t="shared" si="142"/>
        <v>1</v>
      </c>
      <c r="AB98" s="4">
        <f t="shared" si="142"/>
        <v>1</v>
      </c>
      <c r="AC98" s="4">
        <f t="shared" si="142"/>
        <v>-1</v>
      </c>
      <c r="AE98" s="4">
        <f t="shared" si="71"/>
        <v>-1.72076939144E-2</v>
      </c>
      <c r="AF98" s="4">
        <f t="shared" si="71"/>
        <v>2.5474580387300001E-2</v>
      </c>
      <c r="AG98" s="4">
        <f t="shared" si="71"/>
        <v>-3.4586126005000002E-2</v>
      </c>
      <c r="AH98" s="4">
        <f t="shared" si="71"/>
        <v>4.1261985792200001E-2</v>
      </c>
      <c r="AI98" s="4">
        <f t="shared" si="71"/>
        <v>-6.7351799785499997E-3</v>
      </c>
      <c r="AJ98" s="4">
        <f t="shared" si="71"/>
        <v>1.60437234115E-2</v>
      </c>
      <c r="AK98" s="4">
        <f t="shared" si="100"/>
        <v>7.1642604740799996E-3</v>
      </c>
      <c r="AL98" s="4">
        <f t="shared" si="100"/>
        <v>8.3995336686899999E-3</v>
      </c>
      <c r="AM98" s="4">
        <f t="shared" si="100"/>
        <v>6.2441825824700002E-3</v>
      </c>
      <c r="AN98" s="4">
        <f t="shared" si="100"/>
        <v>-2.1246565970299999E-2</v>
      </c>
      <c r="AO98" s="4">
        <f t="shared" si="100"/>
        <v>9.8266667611300006E-3</v>
      </c>
      <c r="AP98" s="4">
        <f t="shared" si="100"/>
        <v>2.5971836284299998E-2</v>
      </c>
      <c r="AQ98" s="4">
        <f t="shared" si="134"/>
        <v>5.0509336244516671E-3</v>
      </c>
      <c r="AS98" s="4">
        <f t="shared" si="72"/>
        <v>-4.1973864279955461E-2</v>
      </c>
      <c r="AT98" s="4">
        <f t="shared" si="72"/>
        <v>5.3198851822505888E-2</v>
      </c>
      <c r="AU98" s="4">
        <f t="shared" si="72"/>
        <v>-9.9994124637726528E-2</v>
      </c>
      <c r="AV98" s="4">
        <f t="shared" si="72"/>
        <v>5.586024841666587E-2</v>
      </c>
      <c r="AW98" s="4">
        <f t="shared" si="72"/>
        <v>-1.3903558830257701E-2</v>
      </c>
      <c r="AX98" s="4">
        <f t="shared" si="72"/>
        <v>3.4724026583228387E-2</v>
      </c>
      <c r="AY98" s="4">
        <f t="shared" si="101"/>
        <v>9.0239864382806151E-2</v>
      </c>
      <c r="AZ98" s="4">
        <f t="shared" si="101"/>
        <v>4.1589908470016979E-2</v>
      </c>
      <c r="BA98" s="4">
        <f t="shared" si="101"/>
        <v>3.9093567636021051E-2</v>
      </c>
      <c r="BB98" s="4">
        <f t="shared" si="101"/>
        <v>-5.1390092601585419E-2</v>
      </c>
      <c r="BC98" s="4">
        <f t="shared" si="101"/>
        <v>3.2958769565891478E-2</v>
      </c>
      <c r="BD98" s="4">
        <f t="shared" si="101"/>
        <v>8.8237725215260049E-2</v>
      </c>
      <c r="BE98" s="4">
        <f t="shared" si="135"/>
        <v>1.9053443478572563E-2</v>
      </c>
      <c r="BG98" s="4">
        <f t="shared" si="121"/>
        <v>0.16902854885543489</v>
      </c>
      <c r="BH98" s="4">
        <f t="shared" si="122"/>
        <v>0.18566167171464174</v>
      </c>
      <c r="BI98" s="4">
        <f t="shared" si="123"/>
        <v>0.15693453529157234</v>
      </c>
      <c r="BJ98" s="4">
        <f t="shared" si="124"/>
        <v>0.27267517831274474</v>
      </c>
      <c r="BK98" s="4">
        <f t="shared" si="125"/>
        <v>0.18687279683898539</v>
      </c>
      <c r="BL98" s="4">
        <f t="shared" si="126"/>
        <v>0.18914060117726547</v>
      </c>
      <c r="BM98" s="4">
        <f t="shared" si="127"/>
        <v>3.0045841203506007E-2</v>
      </c>
      <c r="BN98" s="4">
        <f t="shared" si="128"/>
        <v>8.0714897893096396E-2</v>
      </c>
      <c r="BO98" s="4">
        <f t="shared" si="129"/>
        <v>6.3827829376878475E-2</v>
      </c>
      <c r="BP98" s="4">
        <f t="shared" si="130"/>
        <v>0.16821559639044548</v>
      </c>
      <c r="BQ98" s="4">
        <f t="shared" si="131"/>
        <v>0.14726872159628848</v>
      </c>
      <c r="BR98" s="4">
        <f t="shared" si="132"/>
        <v>0.11849766877135463</v>
      </c>
      <c r="BT98" s="4">
        <f t="shared" si="137"/>
        <v>4.8100815104358823</v>
      </c>
      <c r="BU98" s="4">
        <f t="shared" si="138"/>
        <v>5.6425561629055476</v>
      </c>
      <c r="BV98" s="5">
        <f t="shared" si="107"/>
        <v>1.2123907079888E-2</v>
      </c>
      <c r="BW98" s="4">
        <f t="shared" si="110"/>
        <v>2.4504894552620056</v>
      </c>
      <c r="BX98" s="4">
        <f>MAX(BW$28:BW98)</f>
        <v>2.4504894552620056</v>
      </c>
      <c r="BY98" s="18">
        <f t="shared" si="108"/>
        <v>0</v>
      </c>
    </row>
    <row r="99" spans="1:79" x14ac:dyDescent="0.25">
      <c r="A99" s="2">
        <v>31777</v>
      </c>
      <c r="B99" s="3">
        <v>5.6726817164300001E-3</v>
      </c>
      <c r="C99" s="3">
        <v>2.3891438309499999E-2</v>
      </c>
      <c r="D99" s="3">
        <v>-0.100970985379</v>
      </c>
      <c r="E99" s="3">
        <v>3.0176818492200001E-2</v>
      </c>
      <c r="F99" s="3">
        <v>-1.5774546062499999E-2</v>
      </c>
      <c r="G99" s="3">
        <v>2.3701778901599999E-2</v>
      </c>
      <c r="H99" s="3">
        <v>-3.0055361833700001E-2</v>
      </c>
      <c r="I99" s="3">
        <v>2.4731766846800002E-4</v>
      </c>
      <c r="J99" s="3">
        <v>2.2332990136399999E-2</v>
      </c>
      <c r="K99" s="3">
        <v>-3.9620907221299996E-3</v>
      </c>
      <c r="L99" s="3">
        <v>2.9260981870100001E-2</v>
      </c>
      <c r="M99" s="3">
        <v>1.1884328938699999E-2</v>
      </c>
      <c r="N99" s="3">
        <v>3.0655663679800001E-2</v>
      </c>
      <c r="O99" s="3">
        <f t="shared" si="104"/>
        <v>1.7823611666198337E-3</v>
      </c>
      <c r="P99" s="3">
        <f t="shared" si="105"/>
        <v>2.6645566330314421E-2</v>
      </c>
      <c r="Q99" s="3"/>
      <c r="R99" s="4">
        <f t="shared" ref="R99:AC99" si="143">SIGN(SUM(C88:C98))</f>
        <v>1</v>
      </c>
      <c r="S99" s="4">
        <f t="shared" si="143"/>
        <v>-1</v>
      </c>
      <c r="T99" s="4">
        <f t="shared" si="143"/>
        <v>1</v>
      </c>
      <c r="U99" s="4">
        <f t="shared" si="143"/>
        <v>1</v>
      </c>
      <c r="V99" s="4">
        <f t="shared" si="143"/>
        <v>1</v>
      </c>
      <c r="W99" s="4">
        <f t="shared" si="143"/>
        <v>1</v>
      </c>
      <c r="X99" s="4">
        <f t="shared" si="143"/>
        <v>1</v>
      </c>
      <c r="Y99" s="4">
        <f t="shared" si="143"/>
        <v>-1</v>
      </c>
      <c r="Z99" s="4">
        <f t="shared" si="143"/>
        <v>1</v>
      </c>
      <c r="AA99" s="4">
        <f t="shared" si="143"/>
        <v>1</v>
      </c>
      <c r="AB99" s="4">
        <f t="shared" si="143"/>
        <v>1</v>
      </c>
      <c r="AC99" s="4">
        <f t="shared" si="143"/>
        <v>1</v>
      </c>
      <c r="AE99" s="4">
        <f t="shared" si="71"/>
        <v>2.3891438309499999E-2</v>
      </c>
      <c r="AF99" s="4">
        <f t="shared" si="71"/>
        <v>0.100970985379</v>
      </c>
      <c r="AG99" s="4">
        <f t="shared" si="71"/>
        <v>3.0176818492200001E-2</v>
      </c>
      <c r="AH99" s="4">
        <f t="shared" si="71"/>
        <v>-1.5774546062499999E-2</v>
      </c>
      <c r="AI99" s="4">
        <f t="shared" si="71"/>
        <v>2.3701778901599999E-2</v>
      </c>
      <c r="AJ99" s="4">
        <f t="shared" si="71"/>
        <v>-3.0055361833700001E-2</v>
      </c>
      <c r="AK99" s="4">
        <f t="shared" si="100"/>
        <v>2.4731766846800002E-4</v>
      </c>
      <c r="AL99" s="4">
        <f t="shared" si="100"/>
        <v>-2.2332990136399999E-2</v>
      </c>
      <c r="AM99" s="4">
        <f t="shared" si="100"/>
        <v>-3.9620907221299996E-3</v>
      </c>
      <c r="AN99" s="4">
        <f t="shared" si="100"/>
        <v>2.9260981870100001E-2</v>
      </c>
      <c r="AO99" s="4">
        <f t="shared" si="100"/>
        <v>1.1884328938699999E-2</v>
      </c>
      <c r="AP99" s="4">
        <f t="shared" si="100"/>
        <v>-3.0655663679800001E-2</v>
      </c>
      <c r="AQ99" s="4">
        <f t="shared" si="134"/>
        <v>9.7794164270865024E-3</v>
      </c>
      <c r="AS99" s="4">
        <f t="shared" si="72"/>
        <v>5.6538232082755768E-2</v>
      </c>
      <c r="AT99" s="4">
        <f t="shared" si="72"/>
        <v>0.2175375982484751</v>
      </c>
      <c r="AU99" s="4">
        <f t="shared" si="72"/>
        <v>7.6915685731337044E-2</v>
      </c>
      <c r="AV99" s="4">
        <f t="shared" si="72"/>
        <v>-2.3140421009509544E-2</v>
      </c>
      <c r="AW99" s="4">
        <f t="shared" si="72"/>
        <v>5.0733502794464175E-2</v>
      </c>
      <c r="AX99" s="4">
        <f t="shared" si="72"/>
        <v>-6.3561946291016927E-2</v>
      </c>
      <c r="AY99" s="4">
        <f t="shared" si="101"/>
        <v>3.2925377830878089E-3</v>
      </c>
      <c r="AZ99" s="4">
        <f t="shared" si="101"/>
        <v>-0.11067592585437765</v>
      </c>
      <c r="BA99" s="4">
        <f t="shared" si="101"/>
        <v>-2.4829863467456473E-2</v>
      </c>
      <c r="BB99" s="4">
        <f t="shared" si="101"/>
        <v>6.9579711983857415E-2</v>
      </c>
      <c r="BC99" s="4">
        <f t="shared" si="101"/>
        <v>3.2279302243904351E-2</v>
      </c>
      <c r="BD99" s="4">
        <f t="shared" si="101"/>
        <v>-0.10348106928230351</v>
      </c>
      <c r="BE99" s="4">
        <f t="shared" si="135"/>
        <v>1.5098945413601466E-2</v>
      </c>
      <c r="BG99" s="4">
        <f t="shared" si="121"/>
        <v>0.1669332425224368</v>
      </c>
      <c r="BH99" s="4">
        <f t="shared" si="122"/>
        <v>0.1827211932707539</v>
      </c>
      <c r="BI99" s="4">
        <f t="shared" si="123"/>
        <v>0.16264250996303498</v>
      </c>
      <c r="BJ99" s="4">
        <f t="shared" si="124"/>
        <v>0.27073902483425921</v>
      </c>
      <c r="BK99" s="4">
        <f t="shared" si="125"/>
        <v>0.18443907856974304</v>
      </c>
      <c r="BL99" s="4">
        <f t="shared" si="126"/>
        <v>0.18123430037241867</v>
      </c>
      <c r="BM99" s="4">
        <f t="shared" si="127"/>
        <v>3.0083775547071073E-2</v>
      </c>
      <c r="BN99" s="4">
        <f t="shared" si="128"/>
        <v>8.1002130393493965E-2</v>
      </c>
      <c r="BO99" s="4">
        <f t="shared" si="129"/>
        <v>6.3535250599860274E-2</v>
      </c>
      <c r="BP99" s="4">
        <f t="shared" si="130"/>
        <v>0.16825936298402508</v>
      </c>
      <c r="BQ99" s="4">
        <f t="shared" si="131"/>
        <v>0.14529742515321498</v>
      </c>
      <c r="BR99" s="4">
        <f t="shared" si="132"/>
        <v>0.11706804323474809</v>
      </c>
      <c r="BT99" s="4">
        <f t="shared" si="137"/>
        <v>4.9861231916002904</v>
      </c>
      <c r="BU99" s="4">
        <f t="shared" si="138"/>
        <v>5.7597612355816832</v>
      </c>
      <c r="BV99" s="5">
        <f t="shared" si="107"/>
        <v>-1.9618053389072E-2</v>
      </c>
      <c r="BW99" s="4">
        <f t="shared" si="110"/>
        <v>2.4163164690284868</v>
      </c>
      <c r="BX99" s="4">
        <f>MAX(BW$28:BW99)</f>
        <v>2.4504894552620056</v>
      </c>
      <c r="BY99" s="18">
        <f t="shared" si="108"/>
        <v>1.394537167264201E-2</v>
      </c>
    </row>
    <row r="100" spans="1:79" x14ac:dyDescent="0.25">
      <c r="A100" s="2">
        <v>31807</v>
      </c>
      <c r="B100" s="3">
        <v>5.04181455153E-3</v>
      </c>
      <c r="C100" s="3">
        <v>3.5547395744200003E-2</v>
      </c>
      <c r="D100" s="3">
        <v>-1.9284862242299999E-2</v>
      </c>
      <c r="E100" s="3">
        <v>-4.6908841003199999E-3</v>
      </c>
      <c r="F100" s="3">
        <v>-0.12595947512899999</v>
      </c>
      <c r="G100" s="3">
        <v>7.4402958553299994E-2</v>
      </c>
      <c r="H100" s="3">
        <v>0.132775704721</v>
      </c>
      <c r="I100" s="3">
        <v>5.58732133105E-3</v>
      </c>
      <c r="J100" s="3">
        <v>1.18242938053E-2</v>
      </c>
      <c r="K100" s="3">
        <v>5.1052872396500004E-3</v>
      </c>
      <c r="L100" s="3">
        <v>2.52168143286E-3</v>
      </c>
      <c r="M100" s="3">
        <v>3.6297034491499999E-2</v>
      </c>
      <c r="N100" s="3">
        <v>2.6156971615999999E-2</v>
      </c>
      <c r="O100" s="3">
        <f t="shared" si="104"/>
        <v>1.5023618955269999E-2</v>
      </c>
      <c r="P100" s="3">
        <f t="shared" si="105"/>
        <v>6.3536658758516676E-2</v>
      </c>
      <c r="Q100" s="3"/>
      <c r="R100" s="4">
        <f t="shared" ref="R100:AC100" si="144">SIGN(SUM(C89:C99))</f>
        <v>1</v>
      </c>
      <c r="S100" s="4">
        <f t="shared" si="144"/>
        <v>-1</v>
      </c>
      <c r="T100" s="4">
        <f t="shared" si="144"/>
        <v>1</v>
      </c>
      <c r="U100" s="4">
        <f t="shared" si="144"/>
        <v>1</v>
      </c>
      <c r="V100" s="4">
        <f t="shared" si="144"/>
        <v>1</v>
      </c>
      <c r="W100" s="4">
        <f t="shared" si="144"/>
        <v>1</v>
      </c>
      <c r="X100" s="4">
        <f t="shared" si="144"/>
        <v>1</v>
      </c>
      <c r="Y100" s="4">
        <f t="shared" si="144"/>
        <v>1</v>
      </c>
      <c r="Z100" s="4">
        <f t="shared" si="144"/>
        <v>1</v>
      </c>
      <c r="AA100" s="4">
        <f t="shared" si="144"/>
        <v>1</v>
      </c>
      <c r="AB100" s="4">
        <f t="shared" si="144"/>
        <v>1</v>
      </c>
      <c r="AC100" s="4">
        <f t="shared" si="144"/>
        <v>1</v>
      </c>
      <c r="AE100" s="4">
        <f t="shared" si="71"/>
        <v>3.5547395744200003E-2</v>
      </c>
      <c r="AF100" s="4">
        <f t="shared" si="71"/>
        <v>1.9284862242299999E-2</v>
      </c>
      <c r="AG100" s="4">
        <f t="shared" si="71"/>
        <v>-4.6908841003199999E-3</v>
      </c>
      <c r="AH100" s="4">
        <f t="shared" si="71"/>
        <v>-0.12595947512899999</v>
      </c>
      <c r="AI100" s="4">
        <f t="shared" si="71"/>
        <v>7.4402958553299994E-2</v>
      </c>
      <c r="AJ100" s="4">
        <f t="shared" si="71"/>
        <v>0.132775704721</v>
      </c>
      <c r="AK100" s="4">
        <f t="shared" si="100"/>
        <v>5.58732133105E-3</v>
      </c>
      <c r="AL100" s="4">
        <f t="shared" si="100"/>
        <v>-1.18242938053E-2</v>
      </c>
      <c r="AM100" s="4">
        <f t="shared" si="100"/>
        <v>5.1052872396500004E-3</v>
      </c>
      <c r="AN100" s="4">
        <f t="shared" si="100"/>
        <v>2.52168143286E-3</v>
      </c>
      <c r="AO100" s="4">
        <f t="shared" si="100"/>
        <v>3.6297034491499999E-2</v>
      </c>
      <c r="AP100" s="4">
        <f t="shared" si="100"/>
        <v>2.6156971615999999E-2</v>
      </c>
      <c r="AQ100" s="4">
        <f t="shared" si="134"/>
        <v>1.6267047028103332E-2</v>
      </c>
      <c r="AS100" s="4">
        <f t="shared" si="72"/>
        <v>8.5177512176874484E-2</v>
      </c>
      <c r="AT100" s="4">
        <f t="shared" si="72"/>
        <v>4.2217023426995556E-2</v>
      </c>
      <c r="AU100" s="4">
        <f t="shared" si="72"/>
        <v>-1.1536674148440364E-2</v>
      </c>
      <c r="AV100" s="4">
        <f t="shared" si="72"/>
        <v>-0.18609725761716067</v>
      </c>
      <c r="AW100" s="4">
        <f t="shared" si="72"/>
        <v>0.1613605080447538</v>
      </c>
      <c r="AX100" s="4">
        <f t="shared" si="72"/>
        <v>0.29304762828704939</v>
      </c>
      <c r="AY100" s="4">
        <f t="shared" si="101"/>
        <v>7.4290161117678957E-2</v>
      </c>
      <c r="AZ100" s="4">
        <f t="shared" si="101"/>
        <v>-5.8390038621748248E-2</v>
      </c>
      <c r="BA100" s="4">
        <f t="shared" si="101"/>
        <v>3.2141447095582733E-2</v>
      </c>
      <c r="BB100" s="4">
        <f t="shared" si="101"/>
        <v>5.9947485551800506E-3</v>
      </c>
      <c r="BC100" s="4">
        <f t="shared" si="101"/>
        <v>9.9924783810105555E-2</v>
      </c>
      <c r="BD100" s="4">
        <f t="shared" si="101"/>
        <v>8.9373567348518215E-2</v>
      </c>
      <c r="BE100" s="4">
        <f t="shared" si="135"/>
        <v>5.2291950789615786E-2</v>
      </c>
      <c r="BG100" s="4">
        <f t="shared" si="121"/>
        <v>0.11765605720700374</v>
      </c>
      <c r="BH100" s="4">
        <f t="shared" si="122"/>
        <v>0.19619309201038879</v>
      </c>
      <c r="BI100" s="4">
        <f t="shared" si="123"/>
        <v>0.16370562148213091</v>
      </c>
      <c r="BJ100" s="4">
        <f t="shared" si="124"/>
        <v>0.2393599366262458</v>
      </c>
      <c r="BK100" s="4">
        <f t="shared" si="125"/>
        <v>0.18294975903052807</v>
      </c>
      <c r="BL100" s="4">
        <f t="shared" si="126"/>
        <v>0.18497426161423669</v>
      </c>
      <c r="BM100" s="4">
        <f t="shared" si="127"/>
        <v>2.9299226538281986E-2</v>
      </c>
      <c r="BN100" s="4">
        <f t="shared" si="128"/>
        <v>8.4413262847143164E-2</v>
      </c>
      <c r="BO100" s="4">
        <f t="shared" si="129"/>
        <v>6.2465925614362094E-2</v>
      </c>
      <c r="BP100" s="4">
        <f t="shared" si="130"/>
        <v>0.17011811328775481</v>
      </c>
      <c r="BQ100" s="4">
        <f t="shared" si="131"/>
        <v>0.14486700143086412</v>
      </c>
      <c r="BR100" s="4">
        <f t="shared" si="132"/>
        <v>0.11657216414603529</v>
      </c>
      <c r="BT100" s="4">
        <f t="shared" si="137"/>
        <v>5.2677577897081571</v>
      </c>
      <c r="BU100" s="4">
        <f t="shared" si="138"/>
        <v>6.0899900346835514</v>
      </c>
      <c r="BV100" s="5">
        <f t="shared" si="107"/>
        <v>8.1707537728459997E-2</v>
      </c>
      <c r="BW100" s="4">
        <f t="shared" si="110"/>
        <v>2.6259303576201809</v>
      </c>
      <c r="BX100" s="4">
        <f>MAX(BW$28:BW100)</f>
        <v>2.6259303576201809</v>
      </c>
      <c r="BY100" s="18">
        <f t="shared" si="108"/>
        <v>0</v>
      </c>
    </row>
    <row r="101" spans="1:79" x14ac:dyDescent="0.25">
      <c r="A101" s="2">
        <v>31835</v>
      </c>
      <c r="B101" s="3">
        <v>4.8378920650800003E-3</v>
      </c>
      <c r="C101" s="3">
        <v>0.13992785391400001</v>
      </c>
      <c r="D101" s="3">
        <v>-6.3049649859399995E-2</v>
      </c>
      <c r="E101" s="3">
        <v>-4.1254642665899998E-3</v>
      </c>
      <c r="F101" s="3">
        <v>-5.9344677229799997E-2</v>
      </c>
      <c r="G101" s="3">
        <v>9.2668145580299996E-2</v>
      </c>
      <c r="H101" s="3">
        <v>3.4595743575199997E-2</v>
      </c>
      <c r="I101" s="3">
        <v>-2.0627637529000002E-3</v>
      </c>
      <c r="J101" s="3">
        <v>1.9441192055999999E-2</v>
      </c>
      <c r="K101" s="3">
        <v>2.0984559789999999E-3</v>
      </c>
      <c r="L101" s="3">
        <v>3.0652988056500002E-2</v>
      </c>
      <c r="M101" s="3">
        <v>3.3548389085899999E-3</v>
      </c>
      <c r="N101" s="3">
        <v>2.88716136252E-2</v>
      </c>
      <c r="O101" s="3">
        <f t="shared" si="104"/>
        <v>1.8585689715508332E-2</v>
      </c>
      <c r="P101" s="3">
        <f t="shared" si="105"/>
        <v>6.0165988596458178E-2</v>
      </c>
      <c r="Q101" s="3"/>
      <c r="R101" s="4">
        <f t="shared" ref="R101:AC101" si="145">SIGN(SUM(C90:C100))</f>
        <v>1</v>
      </c>
      <c r="S101" s="4">
        <f t="shared" si="145"/>
        <v>-1</v>
      </c>
      <c r="T101" s="4">
        <f t="shared" si="145"/>
        <v>1</v>
      </c>
      <c r="U101" s="4">
        <f t="shared" si="145"/>
        <v>-1</v>
      </c>
      <c r="V101" s="4">
        <f t="shared" si="145"/>
        <v>1</v>
      </c>
      <c r="W101" s="4">
        <f t="shared" si="145"/>
        <v>1</v>
      </c>
      <c r="X101" s="4">
        <f t="shared" si="145"/>
        <v>1</v>
      </c>
      <c r="Y101" s="4">
        <f t="shared" si="145"/>
        <v>1</v>
      </c>
      <c r="Z101" s="4">
        <f t="shared" si="145"/>
        <v>1</v>
      </c>
      <c r="AA101" s="4">
        <f t="shared" si="145"/>
        <v>1</v>
      </c>
      <c r="AB101" s="4">
        <f t="shared" si="145"/>
        <v>1</v>
      </c>
      <c r="AC101" s="4">
        <f t="shared" si="145"/>
        <v>1</v>
      </c>
      <c r="AE101" s="4">
        <f t="shared" si="71"/>
        <v>0.13992785391400001</v>
      </c>
      <c r="AF101" s="4">
        <f t="shared" si="71"/>
        <v>6.3049649859399995E-2</v>
      </c>
      <c r="AG101" s="4">
        <f t="shared" si="71"/>
        <v>-4.1254642665899998E-3</v>
      </c>
      <c r="AH101" s="4">
        <f t="shared" si="71"/>
        <v>-5.9344677229799997E-2</v>
      </c>
      <c r="AI101" s="4">
        <f t="shared" si="71"/>
        <v>9.2668145580299996E-2</v>
      </c>
      <c r="AJ101" s="4">
        <f t="shared" si="71"/>
        <v>3.4595743575199997E-2</v>
      </c>
      <c r="AK101" s="4">
        <f t="shared" si="100"/>
        <v>-2.0627637529000002E-3</v>
      </c>
      <c r="AL101" s="4">
        <f t="shared" si="100"/>
        <v>1.9441192055999999E-2</v>
      </c>
      <c r="AM101" s="4">
        <f t="shared" si="100"/>
        <v>2.0984559789999999E-3</v>
      </c>
      <c r="AN101" s="4">
        <f t="shared" si="100"/>
        <v>3.0652988056500002E-2</v>
      </c>
      <c r="AO101" s="4">
        <f t="shared" si="100"/>
        <v>3.3548389085899999E-3</v>
      </c>
      <c r="AP101" s="4">
        <f t="shared" si="100"/>
        <v>2.88716136252E-2</v>
      </c>
      <c r="AQ101" s="4">
        <f t="shared" si="134"/>
        <v>2.9093964692075005E-2</v>
      </c>
      <c r="AS101" s="4">
        <f t="shared" si="72"/>
        <v>0.47571831739291193</v>
      </c>
      <c r="AT101" s="4">
        <f t="shared" si="72"/>
        <v>0.12854611589700907</v>
      </c>
      <c r="AU101" s="4">
        <f t="shared" si="72"/>
        <v>-1.0080201838494129E-2</v>
      </c>
      <c r="AV101" s="4">
        <f t="shared" si="72"/>
        <v>-9.917228098612868E-2</v>
      </c>
      <c r="AW101" s="4">
        <f t="shared" si="72"/>
        <v>0.20260894809888622</v>
      </c>
      <c r="AX101" s="4">
        <f t="shared" si="72"/>
        <v>7.4812016057346026E-2</v>
      </c>
      <c r="AY101" s="4">
        <f t="shared" si="101"/>
        <v>-2.8161340712592808E-2</v>
      </c>
      <c r="AZ101" s="4">
        <f t="shared" si="101"/>
        <v>9.2123874378387247E-2</v>
      </c>
      <c r="BA101" s="4">
        <f t="shared" si="101"/>
        <v>1.343744422810586E-2</v>
      </c>
      <c r="BB101" s="4">
        <f t="shared" si="101"/>
        <v>7.2074601496785878E-2</v>
      </c>
      <c r="BC101" s="4">
        <f t="shared" si="101"/>
        <v>9.2632245451454397E-3</v>
      </c>
      <c r="BD101" s="4">
        <f t="shared" si="101"/>
        <v>9.9068637308753094E-2</v>
      </c>
      <c r="BE101" s="4">
        <f t="shared" si="135"/>
        <v>8.5853279655509596E-2</v>
      </c>
      <c r="BG101" s="4">
        <f t="shared" si="121"/>
        <v>0.12165563313557401</v>
      </c>
      <c r="BH101" s="4">
        <f t="shared" si="122"/>
        <v>0.19612510898858015</v>
      </c>
      <c r="BI101" s="4">
        <f t="shared" si="123"/>
        <v>0.15829080993142206</v>
      </c>
      <c r="BJ101" s="4">
        <f t="shared" si="124"/>
        <v>0.27259013042710861</v>
      </c>
      <c r="BK101" s="4">
        <f t="shared" si="125"/>
        <v>0.19382792371756605</v>
      </c>
      <c r="BL101" s="4">
        <f t="shared" si="126"/>
        <v>0.22137343355107469</v>
      </c>
      <c r="BM101" s="4">
        <f t="shared" si="127"/>
        <v>2.9487324364676968E-2</v>
      </c>
      <c r="BN101" s="4">
        <f t="shared" si="128"/>
        <v>8.4094982320183753E-2</v>
      </c>
      <c r="BO101" s="4">
        <f t="shared" si="129"/>
        <v>6.2087903077280938E-2</v>
      </c>
      <c r="BP101" s="4">
        <f t="shared" si="130"/>
        <v>0.16039356873648031</v>
      </c>
      <c r="BQ101" s="4">
        <f t="shared" si="131"/>
        <v>0.14451723365316468</v>
      </c>
      <c r="BR101" s="4">
        <f t="shared" si="132"/>
        <v>0.1154614933037488</v>
      </c>
      <c r="BT101" s="4">
        <f t="shared" si="137"/>
        <v>5.7779021127467969</v>
      </c>
      <c r="BU101" s="4">
        <f t="shared" si="138"/>
        <v>6.6422983666957167</v>
      </c>
      <c r="BV101" s="5">
        <f t="shared" si="107"/>
        <v>2.1596828536719997E-2</v>
      </c>
      <c r="BW101" s="4">
        <f t="shared" si="110"/>
        <v>2.6953460929436552</v>
      </c>
      <c r="BX101" s="4">
        <f>MAX(BW$28:BW101)</f>
        <v>2.6953460929436552</v>
      </c>
      <c r="BY101" s="18">
        <f t="shared" si="108"/>
        <v>0</v>
      </c>
    </row>
    <row r="102" spans="1:79" x14ac:dyDescent="0.25">
      <c r="A102" s="2">
        <v>31867</v>
      </c>
      <c r="B102" s="3">
        <v>5.5937746392500003E-3</v>
      </c>
      <c r="C102" s="3">
        <v>3.1025306754E-2</v>
      </c>
      <c r="D102" s="3">
        <v>5.6546934267999997E-2</v>
      </c>
      <c r="E102" s="3">
        <v>2.6180957709700001E-2</v>
      </c>
      <c r="F102" s="3">
        <v>3.2948241324499999E-2</v>
      </c>
      <c r="G102" s="3">
        <v>5.1217575985899998E-3</v>
      </c>
      <c r="H102" s="3">
        <v>2.0537617917300001E-2</v>
      </c>
      <c r="I102" s="3">
        <v>1.1776468309100001E-2</v>
      </c>
      <c r="J102" s="3">
        <v>1.7741069991900001E-2</v>
      </c>
      <c r="K102" s="3">
        <v>-1.0349388161200001E-2</v>
      </c>
      <c r="L102" s="3">
        <v>5.2263214913199997E-2</v>
      </c>
      <c r="M102" s="3">
        <v>4.6611280504399999E-2</v>
      </c>
      <c r="N102" s="3">
        <v>4.1822213041900001E-2</v>
      </c>
      <c r="O102" s="3">
        <f t="shared" si="104"/>
        <v>2.7685472847615831E-2</v>
      </c>
      <c r="P102" s="3">
        <f t="shared" si="105"/>
        <v>8.7144758038209702E-2</v>
      </c>
      <c r="Q102" s="3"/>
      <c r="R102" s="4">
        <f t="shared" ref="R102:AC102" si="146">SIGN(SUM(C91:C101))</f>
        <v>1</v>
      </c>
      <c r="S102" s="4">
        <f t="shared" si="146"/>
        <v>-1</v>
      </c>
      <c r="T102" s="4">
        <f t="shared" si="146"/>
        <v>1</v>
      </c>
      <c r="U102" s="4">
        <f t="shared" si="146"/>
        <v>-1</v>
      </c>
      <c r="V102" s="4">
        <f t="shared" si="146"/>
        <v>1</v>
      </c>
      <c r="W102" s="4">
        <f t="shared" si="146"/>
        <v>1</v>
      </c>
      <c r="X102" s="4">
        <f t="shared" si="146"/>
        <v>1</v>
      </c>
      <c r="Y102" s="4">
        <f t="shared" si="146"/>
        <v>-1</v>
      </c>
      <c r="Z102" s="4">
        <f t="shared" si="146"/>
        <v>1</v>
      </c>
      <c r="AA102" s="4">
        <f t="shared" si="146"/>
        <v>1</v>
      </c>
      <c r="AB102" s="4">
        <f t="shared" si="146"/>
        <v>1</v>
      </c>
      <c r="AC102" s="4">
        <f t="shared" si="146"/>
        <v>1</v>
      </c>
      <c r="AE102" s="4">
        <f t="shared" si="71"/>
        <v>3.1025306754E-2</v>
      </c>
      <c r="AF102" s="4">
        <f t="shared" si="71"/>
        <v>-5.6546934267999997E-2</v>
      </c>
      <c r="AG102" s="4">
        <f t="shared" si="71"/>
        <v>2.6180957709700001E-2</v>
      </c>
      <c r="AH102" s="4">
        <f t="shared" si="71"/>
        <v>-3.2948241324499999E-2</v>
      </c>
      <c r="AI102" s="4">
        <f t="shared" si="71"/>
        <v>5.1217575985899998E-3</v>
      </c>
      <c r="AJ102" s="4">
        <f t="shared" si="71"/>
        <v>2.0537617917300001E-2</v>
      </c>
      <c r="AK102" s="4">
        <f t="shared" si="100"/>
        <v>1.1776468309100001E-2</v>
      </c>
      <c r="AL102" s="4">
        <f t="shared" si="100"/>
        <v>1.7741069991900001E-2</v>
      </c>
      <c r="AM102" s="4">
        <f t="shared" si="100"/>
        <v>-1.0349388161200001E-2</v>
      </c>
      <c r="AN102" s="4">
        <f t="shared" si="100"/>
        <v>5.2263214913199997E-2</v>
      </c>
      <c r="AO102" s="4">
        <f t="shared" si="100"/>
        <v>4.6611280504399999E-2</v>
      </c>
      <c r="AP102" s="4">
        <f t="shared" si="100"/>
        <v>4.1822213041900001E-2</v>
      </c>
      <c r="AQ102" s="4">
        <f t="shared" si="134"/>
        <v>1.2769610248865833E-2</v>
      </c>
      <c r="AS102" s="4">
        <f t="shared" si="72"/>
        <v>0.10201025946550343</v>
      </c>
      <c r="AT102" s="4">
        <f t="shared" si="72"/>
        <v>-0.11532829133324807</v>
      </c>
      <c r="AU102" s="4">
        <f t="shared" si="72"/>
        <v>6.6159135128672719E-2</v>
      </c>
      <c r="AV102" s="4">
        <f t="shared" si="72"/>
        <v>-4.8348399515235507E-2</v>
      </c>
      <c r="AW102" s="4">
        <f t="shared" si="72"/>
        <v>1.0569700176024389E-2</v>
      </c>
      <c r="AX102" s="4">
        <f t="shared" si="72"/>
        <v>3.7109453628385115E-2</v>
      </c>
      <c r="AY102" s="4">
        <f t="shared" si="101"/>
        <v>0.15974956782728106</v>
      </c>
      <c r="AZ102" s="4">
        <f t="shared" si="101"/>
        <v>8.4385867039498463E-2</v>
      </c>
      <c r="BA102" s="4">
        <f t="shared" si="101"/>
        <v>-6.6675713936211356E-2</v>
      </c>
      <c r="BB102" s="4">
        <f t="shared" si="101"/>
        <v>0.13033743266618428</v>
      </c>
      <c r="BC102" s="4">
        <f t="shared" si="101"/>
        <v>0.12901237956509776</v>
      </c>
      <c r="BD102" s="4">
        <f t="shared" si="101"/>
        <v>0.14488713715793289</v>
      </c>
      <c r="BE102" s="4">
        <f t="shared" si="135"/>
        <v>5.2822377322490434E-2</v>
      </c>
      <c r="BG102" s="4">
        <f t="shared" si="121"/>
        <v>0.18144044354249314</v>
      </c>
      <c r="BH102" s="4">
        <f t="shared" si="122"/>
        <v>0.19434665874323104</v>
      </c>
      <c r="BI102" s="4">
        <f t="shared" si="123"/>
        <v>0.15217127571633474</v>
      </c>
      <c r="BJ102" s="4">
        <f t="shared" si="124"/>
        <v>0.27725201723030307</v>
      </c>
      <c r="BK102" s="4">
        <f t="shared" si="125"/>
        <v>0.20357283645478463</v>
      </c>
      <c r="BL102" s="4">
        <f t="shared" si="126"/>
        <v>0.21763663767693558</v>
      </c>
      <c r="BM102" s="4">
        <f t="shared" si="127"/>
        <v>2.6743193187130389E-2</v>
      </c>
      <c r="BN102" s="4">
        <f t="shared" si="128"/>
        <v>8.2726709568735096E-2</v>
      </c>
      <c r="BO102" s="4">
        <f t="shared" si="129"/>
        <v>5.4699522632905694E-2</v>
      </c>
      <c r="BP102" s="4">
        <f t="shared" si="130"/>
        <v>0.1618099261384906</v>
      </c>
      <c r="BQ102" s="4">
        <f t="shared" si="131"/>
        <v>0.13245806299251336</v>
      </c>
      <c r="BR102" s="4">
        <f t="shared" si="132"/>
        <v>0.11347847613903222</v>
      </c>
      <c r="BT102" s="4">
        <f t="shared" si="137"/>
        <v>6.043544468930766</v>
      </c>
      <c r="BU102" s="4">
        <f t="shared" si="138"/>
        <v>7.0303158774598344</v>
      </c>
      <c r="BV102" s="5">
        <f t="shared" si="107"/>
        <v>8.1828154859000003E-3</v>
      </c>
      <c r="BW102" s="4">
        <f t="shared" si="110"/>
        <v>2.7324787713115648</v>
      </c>
      <c r="BX102" s="4">
        <f>MAX(BW$28:BW102)</f>
        <v>2.7324787713115648</v>
      </c>
      <c r="BY102" s="18">
        <f t="shared" si="108"/>
        <v>0</v>
      </c>
    </row>
    <row r="103" spans="1:79" x14ac:dyDescent="0.25">
      <c r="A103" s="2">
        <v>31897</v>
      </c>
      <c r="B103" s="3">
        <v>5.5272892813500001E-3</v>
      </c>
      <c r="C103" s="3">
        <v>6.4976433631200002E-3</v>
      </c>
      <c r="D103" s="3">
        <v>0.110969240952</v>
      </c>
      <c r="E103" s="3">
        <v>7.9628333138399995E-2</v>
      </c>
      <c r="F103" s="3">
        <v>-4.45400820794E-3</v>
      </c>
      <c r="G103" s="3">
        <v>2.0006827778300002E-3</v>
      </c>
      <c r="H103" s="3">
        <v>-6.7719728271800001E-3</v>
      </c>
      <c r="I103" s="3">
        <v>3.9354676092900002E-3</v>
      </c>
      <c r="J103" s="3">
        <v>1.15278412626E-2</v>
      </c>
      <c r="K103" s="3">
        <v>-2.59139845673E-2</v>
      </c>
      <c r="L103" s="3">
        <v>9.9554457808899996E-4</v>
      </c>
      <c r="M103" s="3">
        <v>3.6651938112600001E-2</v>
      </c>
      <c r="N103" s="3">
        <v>3.7507624033800001E-2</v>
      </c>
      <c r="O103" s="3">
        <f t="shared" si="104"/>
        <v>2.1047862518775749E-2</v>
      </c>
      <c r="P103" s="3">
        <f t="shared" si="105"/>
        <v>4.6263297701306466E-2</v>
      </c>
      <c r="Q103" s="3"/>
      <c r="R103" s="4">
        <f t="shared" ref="R103:AC103" si="147">SIGN(SUM(C92:C102))</f>
        <v>1</v>
      </c>
      <c r="S103" s="4">
        <f t="shared" si="147"/>
        <v>-1</v>
      </c>
      <c r="T103" s="4">
        <f t="shared" si="147"/>
        <v>1</v>
      </c>
      <c r="U103" s="4">
        <f t="shared" si="147"/>
        <v>-1</v>
      </c>
      <c r="V103" s="4">
        <f t="shared" si="147"/>
        <v>1</v>
      </c>
      <c r="W103" s="4">
        <f t="shared" si="147"/>
        <v>1</v>
      </c>
      <c r="X103" s="4">
        <f t="shared" si="147"/>
        <v>1</v>
      </c>
      <c r="Y103" s="4">
        <f t="shared" si="147"/>
        <v>-1</v>
      </c>
      <c r="Z103" s="4">
        <f t="shared" si="147"/>
        <v>1</v>
      </c>
      <c r="AA103" s="4">
        <f t="shared" si="147"/>
        <v>1</v>
      </c>
      <c r="AB103" s="4">
        <f t="shared" si="147"/>
        <v>1</v>
      </c>
      <c r="AC103" s="4">
        <f t="shared" si="147"/>
        <v>1</v>
      </c>
      <c r="AE103" s="4">
        <f t="shared" si="71"/>
        <v>6.4976433631200002E-3</v>
      </c>
      <c r="AF103" s="4">
        <f t="shared" si="71"/>
        <v>-0.110969240952</v>
      </c>
      <c r="AG103" s="4">
        <f t="shared" si="71"/>
        <v>7.9628333138399995E-2</v>
      </c>
      <c r="AH103" s="4">
        <f t="shared" si="71"/>
        <v>4.45400820794E-3</v>
      </c>
      <c r="AI103" s="4">
        <f t="shared" si="71"/>
        <v>2.0006827778300002E-3</v>
      </c>
      <c r="AJ103" s="4">
        <f t="shared" si="71"/>
        <v>-6.7719728271800001E-3</v>
      </c>
      <c r="AK103" s="4">
        <f t="shared" si="100"/>
        <v>3.9354676092900002E-3</v>
      </c>
      <c r="AL103" s="4">
        <f t="shared" si="100"/>
        <v>-1.15278412626E-2</v>
      </c>
      <c r="AM103" s="4">
        <f t="shared" si="100"/>
        <v>-2.59139845673E-2</v>
      </c>
      <c r="AN103" s="4">
        <f t="shared" si="100"/>
        <v>9.9554457808899996E-4</v>
      </c>
      <c r="AO103" s="4">
        <f t="shared" si="100"/>
        <v>3.6651938112600001E-2</v>
      </c>
      <c r="AP103" s="4">
        <f t="shared" si="100"/>
        <v>3.7507624033800001E-2</v>
      </c>
      <c r="AQ103" s="4">
        <f t="shared" si="134"/>
        <v>1.3740168509990831E-3</v>
      </c>
      <c r="AS103" s="4">
        <f t="shared" si="72"/>
        <v>1.4324575571483898E-2</v>
      </c>
      <c r="AT103" s="4">
        <f t="shared" si="72"/>
        <v>-0.22839444046961779</v>
      </c>
      <c r="AU103" s="4">
        <f t="shared" si="72"/>
        <v>0.20931238898683252</v>
      </c>
      <c r="AV103" s="4">
        <f t="shared" si="72"/>
        <v>6.4259344295269369E-3</v>
      </c>
      <c r="AW103" s="4">
        <f t="shared" si="72"/>
        <v>3.9311389725109423E-3</v>
      </c>
      <c r="AX103" s="4">
        <f t="shared" si="72"/>
        <v>-1.244638384320651E-2</v>
      </c>
      <c r="AY103" s="4">
        <f t="shared" si="101"/>
        <v>5.886309210350936E-2</v>
      </c>
      <c r="AZ103" s="4">
        <f t="shared" si="101"/>
        <v>-5.5739392139231014E-2</v>
      </c>
      <c r="BA103" s="4">
        <f t="shared" si="101"/>
        <v>-0.18950062684247909</v>
      </c>
      <c r="BB103" s="4">
        <f t="shared" si="101"/>
        <v>2.4610222669205818E-3</v>
      </c>
      <c r="BC103" s="4">
        <f t="shared" si="101"/>
        <v>0.11068239194973462</v>
      </c>
      <c r="BD103" s="4">
        <f t="shared" si="101"/>
        <v>0.1322105312300676</v>
      </c>
      <c r="BE103" s="4">
        <f t="shared" si="135"/>
        <v>4.3441860180043366E-3</v>
      </c>
      <c r="BG103" s="4">
        <f t="shared" si="121"/>
        <v>0.17577647383199715</v>
      </c>
      <c r="BH103" s="4">
        <f t="shared" si="122"/>
        <v>0.20311734489913849</v>
      </c>
      <c r="BI103" s="4">
        <f t="shared" si="123"/>
        <v>0.14622829880950064</v>
      </c>
      <c r="BJ103" s="4">
        <f t="shared" si="124"/>
        <v>0.26011614905853864</v>
      </c>
      <c r="BK103" s="4">
        <f t="shared" si="125"/>
        <v>0.18535758669058067</v>
      </c>
      <c r="BL103" s="4">
        <f t="shared" si="126"/>
        <v>0.21436450801434523</v>
      </c>
      <c r="BM103" s="4">
        <f t="shared" si="127"/>
        <v>2.8228834388779888E-2</v>
      </c>
      <c r="BN103" s="4">
        <f t="shared" si="128"/>
        <v>7.1146478367186003E-2</v>
      </c>
      <c r="BO103" s="4">
        <f t="shared" si="129"/>
        <v>4.946478744450708E-2</v>
      </c>
      <c r="BP103" s="4">
        <f t="shared" si="130"/>
        <v>0.16710971965910043</v>
      </c>
      <c r="BQ103" s="4">
        <f t="shared" si="131"/>
        <v>0.13662732160020288</v>
      </c>
      <c r="BR103" s="4">
        <f t="shared" si="132"/>
        <v>0.11830863652492267</v>
      </c>
      <c r="BT103" s="4">
        <f t="shared" si="137"/>
        <v>6.1032087100467649</v>
      </c>
      <c r="BU103" s="4">
        <f t="shared" si="138"/>
        <v>7.0997154669908378</v>
      </c>
      <c r="BV103" s="5">
        <f t="shared" si="107"/>
        <v>-1.4428777523227999E-2</v>
      </c>
      <c r="BW103" s="4">
        <f t="shared" si="110"/>
        <v>2.7081556436575536</v>
      </c>
      <c r="BX103" s="4">
        <f>MAX(BW$28:BW103)</f>
        <v>2.7324787713115648</v>
      </c>
      <c r="BY103" s="18">
        <f t="shared" si="108"/>
        <v>8.9014882418780358E-3</v>
      </c>
    </row>
    <row r="104" spans="1:79" x14ac:dyDescent="0.25">
      <c r="A104" s="2">
        <v>31926</v>
      </c>
      <c r="B104" s="3">
        <v>5.74028847676E-3</v>
      </c>
      <c r="C104" s="3">
        <v>2.9836892864699999E-2</v>
      </c>
      <c r="D104" s="3">
        <v>2.3491416286099999E-2</v>
      </c>
      <c r="E104" s="3">
        <v>-1.39356300087E-2</v>
      </c>
      <c r="F104" s="3">
        <v>-2.0242693079599999E-2</v>
      </c>
      <c r="G104" s="3">
        <v>8.7123097214700004E-2</v>
      </c>
      <c r="H104" s="1">
        <v>-2.97532519369E-5</v>
      </c>
      <c r="I104" s="3">
        <v>2.7895347218000002E-3</v>
      </c>
      <c r="J104" s="3">
        <v>2.9143186141600001E-3</v>
      </c>
      <c r="K104" s="3">
        <v>-8.1006296827899997E-3</v>
      </c>
      <c r="L104" s="3">
        <v>1.8317253932799999E-2</v>
      </c>
      <c r="M104" s="3">
        <v>-2.4631666680999999E-2</v>
      </c>
      <c r="N104" s="3">
        <v>-1.82599534908E-2</v>
      </c>
      <c r="O104" s="3">
        <f t="shared" si="104"/>
        <v>6.6060156199527582E-3</v>
      </c>
      <c r="P104" s="3">
        <f t="shared" si="105"/>
        <v>1.111177500418889E-2</v>
      </c>
      <c r="Q104" s="3"/>
      <c r="R104" s="4">
        <f t="shared" ref="R104:AC104" si="148">SIGN(SUM(C93:C103))</f>
        <v>1</v>
      </c>
      <c r="S104" s="4">
        <f t="shared" si="148"/>
        <v>-1</v>
      </c>
      <c r="T104" s="4">
        <f t="shared" si="148"/>
        <v>1</v>
      </c>
      <c r="U104" s="4">
        <f t="shared" si="148"/>
        <v>-1</v>
      </c>
      <c r="V104" s="4">
        <f t="shared" si="148"/>
        <v>1</v>
      </c>
      <c r="W104" s="4">
        <f t="shared" si="148"/>
        <v>1</v>
      </c>
      <c r="X104" s="4">
        <f t="shared" si="148"/>
        <v>1</v>
      </c>
      <c r="Y104" s="4">
        <f t="shared" si="148"/>
        <v>1</v>
      </c>
      <c r="Z104" s="4">
        <f t="shared" si="148"/>
        <v>1</v>
      </c>
      <c r="AA104" s="4">
        <f t="shared" si="148"/>
        <v>1</v>
      </c>
      <c r="AB104" s="4">
        <f t="shared" si="148"/>
        <v>1</v>
      </c>
      <c r="AC104" s="4">
        <f t="shared" si="148"/>
        <v>1</v>
      </c>
      <c r="AE104" s="4">
        <f t="shared" si="71"/>
        <v>2.9836892864699999E-2</v>
      </c>
      <c r="AF104" s="4">
        <f t="shared" si="71"/>
        <v>-2.3491416286099999E-2</v>
      </c>
      <c r="AG104" s="4">
        <f t="shared" si="71"/>
        <v>-1.39356300087E-2</v>
      </c>
      <c r="AH104" s="4">
        <f t="shared" si="71"/>
        <v>2.0242693079599999E-2</v>
      </c>
      <c r="AI104" s="4">
        <f t="shared" si="71"/>
        <v>8.7123097214700004E-2</v>
      </c>
      <c r="AJ104" s="4">
        <f t="shared" si="71"/>
        <v>-2.97532519369E-5</v>
      </c>
      <c r="AK104" s="4">
        <f t="shared" si="100"/>
        <v>2.7895347218000002E-3</v>
      </c>
      <c r="AL104" s="4">
        <f t="shared" si="100"/>
        <v>-2.9143186141600001E-3</v>
      </c>
      <c r="AM104" s="4">
        <f t="shared" si="100"/>
        <v>-8.1006296827899997E-3</v>
      </c>
      <c r="AN104" s="4">
        <f t="shared" si="100"/>
        <v>1.8317253932799999E-2</v>
      </c>
      <c r="AO104" s="4">
        <f t="shared" si="100"/>
        <v>-2.4631666680999999E-2</v>
      </c>
      <c r="AP104" s="4">
        <f t="shared" si="100"/>
        <v>-1.82599534908E-2</v>
      </c>
      <c r="AQ104" s="4">
        <f t="shared" si="134"/>
        <v>5.5788419831760928E-3</v>
      </c>
      <c r="AS104" s="4">
        <f t="shared" si="72"/>
        <v>6.789735216378813E-2</v>
      </c>
      <c r="AT104" s="4">
        <f t="shared" si="72"/>
        <v>-4.6261763214293837E-2</v>
      </c>
      <c r="AU104" s="4">
        <f t="shared" si="72"/>
        <v>-3.8120200049252255E-2</v>
      </c>
      <c r="AV104" s="4">
        <f t="shared" si="72"/>
        <v>3.1128698703046569E-2</v>
      </c>
      <c r="AW104" s="4">
        <f t="shared" si="72"/>
        <v>0.18801085786714627</v>
      </c>
      <c r="AX104" s="4">
        <f t="shared" si="72"/>
        <v>-5.5518989057477594E-5</v>
      </c>
      <c r="AY104" s="4">
        <f t="shared" si="101"/>
        <v>3.9527451730826779E-2</v>
      </c>
      <c r="AZ104" s="4">
        <f t="shared" si="101"/>
        <v>-1.6384893144643038E-2</v>
      </c>
      <c r="BA104" s="4">
        <f t="shared" si="101"/>
        <v>-6.5506232625605273E-2</v>
      </c>
      <c r="BB104" s="4">
        <f t="shared" si="101"/>
        <v>4.384485587114078E-2</v>
      </c>
      <c r="BC104" s="4">
        <f t="shared" si="101"/>
        <v>-7.211344376076366E-2</v>
      </c>
      <c r="BD104" s="4">
        <f t="shared" si="101"/>
        <v>-6.1736671225869108E-2</v>
      </c>
      <c r="BE104" s="4">
        <f t="shared" si="135"/>
        <v>5.8525411105386565E-3</v>
      </c>
      <c r="BG104" s="4">
        <f t="shared" si="121"/>
        <v>0.17258130080701928</v>
      </c>
      <c r="BH104" s="4">
        <f t="shared" si="122"/>
        <v>0.24072772065442236</v>
      </c>
      <c r="BI104" s="4">
        <f t="shared" si="123"/>
        <v>0.15844626356107425</v>
      </c>
      <c r="BJ104" s="4">
        <f t="shared" si="124"/>
        <v>0.25082802276826544</v>
      </c>
      <c r="BK104" s="4">
        <f t="shared" si="125"/>
        <v>0.18009010335150979</v>
      </c>
      <c r="BL104" s="4">
        <f t="shared" si="126"/>
        <v>0.21105877589501942</v>
      </c>
      <c r="BM104" s="4">
        <f t="shared" si="127"/>
        <v>2.5774041660882117E-2</v>
      </c>
      <c r="BN104" s="4">
        <f t="shared" si="128"/>
        <v>7.1232190499928766E-2</v>
      </c>
      <c r="BO104" s="4">
        <f t="shared" si="129"/>
        <v>5.6237286180271948E-2</v>
      </c>
      <c r="BP104" s="4">
        <f t="shared" si="130"/>
        <v>0.16271536316839719</v>
      </c>
      <c r="BQ104" s="4">
        <f t="shared" si="131"/>
        <v>0.13059192496794891</v>
      </c>
      <c r="BR104" s="4">
        <f t="shared" si="132"/>
        <v>0.1112513924806158</v>
      </c>
      <c r="BT104" s="4">
        <f t="shared" si="137"/>
        <v>6.2459167501349357</v>
      </c>
      <c r="BU104" s="4">
        <f t="shared" si="138"/>
        <v>7.1820212585179695</v>
      </c>
      <c r="BV104" s="5">
        <f t="shared" si="107"/>
        <v>-3.2581038242781401E-3</v>
      </c>
      <c r="BW104" s="4">
        <f t="shared" si="110"/>
        <v>2.7148777860327726</v>
      </c>
      <c r="BX104" s="4">
        <f>MAX(BW$28:BW104)</f>
        <v>2.7324787713115648</v>
      </c>
      <c r="BY104" s="18">
        <f t="shared" si="108"/>
        <v>6.4413987268943564E-3</v>
      </c>
    </row>
    <row r="105" spans="1:79" x14ac:dyDescent="0.25">
      <c r="A105" s="2">
        <v>31958</v>
      </c>
      <c r="B105" s="3">
        <v>6.2457929474899997E-3</v>
      </c>
      <c r="C105" s="3">
        <v>2.7255232251900002E-2</v>
      </c>
      <c r="D105" s="3">
        <v>-3.0284637666200001E-2</v>
      </c>
      <c r="E105" s="3">
        <v>-9.5104309213899993E-3</v>
      </c>
      <c r="F105" s="3">
        <v>6.5561869963899996E-2</v>
      </c>
      <c r="G105" s="3">
        <v>2.6688973323099999E-2</v>
      </c>
      <c r="H105" s="3">
        <v>4.1835381978300001E-2</v>
      </c>
      <c r="I105" s="3">
        <v>-1.3531167273099999E-2</v>
      </c>
      <c r="J105" s="3">
        <v>-1.4092917546899999E-2</v>
      </c>
      <c r="K105" s="3">
        <v>4.6422168542300003E-3</v>
      </c>
      <c r="L105" s="3">
        <v>1.72915960791E-2</v>
      </c>
      <c r="M105" s="3">
        <v>-2.2967864929499999E-2</v>
      </c>
      <c r="N105" s="3">
        <v>-7.3201224838199998E-3</v>
      </c>
      <c r="O105" s="3">
        <f t="shared" si="104"/>
        <v>7.1306774691350001E-3</v>
      </c>
      <c r="P105" s="3">
        <f t="shared" si="105"/>
        <v>-1.9369037397053432E-3</v>
      </c>
      <c r="Q105" s="3"/>
      <c r="R105" s="4">
        <f t="shared" ref="R105:AC105" si="149">SIGN(SUM(C94:C104))</f>
        <v>1</v>
      </c>
      <c r="S105" s="4">
        <f t="shared" si="149"/>
        <v>-1</v>
      </c>
      <c r="T105" s="4">
        <f t="shared" si="149"/>
        <v>1</v>
      </c>
      <c r="U105" s="4">
        <f t="shared" si="149"/>
        <v>-1</v>
      </c>
      <c r="V105" s="4">
        <f t="shared" si="149"/>
        <v>1</v>
      </c>
      <c r="W105" s="4">
        <f t="shared" si="149"/>
        <v>1</v>
      </c>
      <c r="X105" s="4">
        <f t="shared" si="149"/>
        <v>1</v>
      </c>
      <c r="Y105" s="4">
        <f t="shared" si="149"/>
        <v>1</v>
      </c>
      <c r="Z105" s="4">
        <f t="shared" si="149"/>
        <v>-1</v>
      </c>
      <c r="AA105" s="4">
        <f t="shared" si="149"/>
        <v>1</v>
      </c>
      <c r="AB105" s="4">
        <f t="shared" si="149"/>
        <v>1</v>
      </c>
      <c r="AC105" s="4">
        <f t="shared" si="149"/>
        <v>1</v>
      </c>
      <c r="AE105" s="4">
        <f t="shared" si="71"/>
        <v>2.7255232251900002E-2</v>
      </c>
      <c r="AF105" s="4">
        <f t="shared" si="71"/>
        <v>3.0284637666200001E-2</v>
      </c>
      <c r="AG105" s="4">
        <f t="shared" si="71"/>
        <v>-9.5104309213899993E-3</v>
      </c>
      <c r="AH105" s="4">
        <f t="shared" si="71"/>
        <v>-6.5561869963899996E-2</v>
      </c>
      <c r="AI105" s="4">
        <f t="shared" si="71"/>
        <v>2.6688973323099999E-2</v>
      </c>
      <c r="AJ105" s="4">
        <f t="shared" si="71"/>
        <v>4.1835381978300001E-2</v>
      </c>
      <c r="AK105" s="4">
        <f t="shared" si="100"/>
        <v>-1.3531167273099999E-2</v>
      </c>
      <c r="AL105" s="4">
        <f t="shared" si="100"/>
        <v>-1.4092917546899999E-2</v>
      </c>
      <c r="AM105" s="4">
        <f t="shared" si="100"/>
        <v>4.6422168542300003E-3</v>
      </c>
      <c r="AN105" s="4">
        <f t="shared" si="100"/>
        <v>1.72915960791E-2</v>
      </c>
      <c r="AO105" s="4">
        <f t="shared" si="100"/>
        <v>-2.2967864929499999E-2</v>
      </c>
      <c r="AP105" s="4">
        <f t="shared" si="100"/>
        <v>-7.3201224838199998E-3</v>
      </c>
      <c r="AQ105" s="4">
        <f t="shared" si="134"/>
        <v>1.2511387528516681E-3</v>
      </c>
      <c r="AS105" s="4">
        <f t="shared" si="72"/>
        <v>6.3170765603109816E-2</v>
      </c>
      <c r="AT105" s="4">
        <f t="shared" si="72"/>
        <v>5.0321811852612086E-2</v>
      </c>
      <c r="AU105" s="4">
        <f t="shared" si="72"/>
        <v>-2.4009227374993631E-2</v>
      </c>
      <c r="AV105" s="4">
        <f t="shared" si="72"/>
        <v>-0.10455270386510393</v>
      </c>
      <c r="AW105" s="4">
        <f t="shared" si="72"/>
        <v>5.9279155992280133E-2</v>
      </c>
      <c r="AX105" s="4">
        <f t="shared" si="72"/>
        <v>7.9286694999328361E-2</v>
      </c>
      <c r="AY105" s="4">
        <f t="shared" si="101"/>
        <v>-0.2099968247298456</v>
      </c>
      <c r="AZ105" s="4">
        <f t="shared" si="101"/>
        <v>-7.9137914743273793E-2</v>
      </c>
      <c r="BA105" s="4">
        <f t="shared" si="101"/>
        <v>3.3018782871912414E-2</v>
      </c>
      <c r="BB105" s="4">
        <f t="shared" si="101"/>
        <v>4.250759299527139E-2</v>
      </c>
      <c r="BC105" s="4">
        <f t="shared" si="101"/>
        <v>-7.0350031014971226E-2</v>
      </c>
      <c r="BD105" s="4">
        <f t="shared" si="101"/>
        <v>-2.6319212085710992E-2</v>
      </c>
      <c r="BE105" s="4">
        <f t="shared" si="135"/>
        <v>-1.556509245828208E-2</v>
      </c>
      <c r="BG105" s="4">
        <f t="shared" si="121"/>
        <v>0.16592371508196915</v>
      </c>
      <c r="BH105" s="4">
        <f t="shared" si="122"/>
        <v>0.24168735167077432</v>
      </c>
      <c r="BI105" s="4">
        <f t="shared" si="123"/>
        <v>0.15880318965172432</v>
      </c>
      <c r="BJ105" s="4">
        <f t="shared" si="124"/>
        <v>0.23366201559025521</v>
      </c>
      <c r="BK105" s="4">
        <f t="shared" si="125"/>
        <v>0.18663284981130643</v>
      </c>
      <c r="BL105" s="4">
        <f t="shared" si="126"/>
        <v>0.20762203421305897</v>
      </c>
      <c r="BM105" s="4">
        <f t="shared" si="127"/>
        <v>2.0320602533534009E-2</v>
      </c>
      <c r="BN105" s="4">
        <f t="shared" si="128"/>
        <v>7.0015823986966111E-2</v>
      </c>
      <c r="BO105" s="4">
        <f t="shared" si="129"/>
        <v>5.0457534972287416E-2</v>
      </c>
      <c r="BP105" s="4">
        <f t="shared" si="130"/>
        <v>0.15952169491615165</v>
      </c>
      <c r="BQ105" s="4">
        <f t="shared" si="131"/>
        <v>0.12455064151846235</v>
      </c>
      <c r="BR105" s="4">
        <f t="shared" si="132"/>
        <v>9.7962113849029156E-2</v>
      </c>
      <c r="BT105" s="4">
        <f t="shared" si="137"/>
        <v>6.3096395541111585</v>
      </c>
      <c r="BU105" s="4">
        <f t="shared" si="138"/>
        <v>7.1150898513169638</v>
      </c>
      <c r="BV105" s="5">
        <f t="shared" si="107"/>
        <v>2.6958115928672002E-2</v>
      </c>
      <c r="BW105" s="4">
        <f t="shared" si="110"/>
        <v>2.8050223406501211</v>
      </c>
      <c r="BX105" s="4">
        <f>MAX(BW$28:BW105)</f>
        <v>2.8050223406501211</v>
      </c>
      <c r="BY105" s="18">
        <f t="shared" si="108"/>
        <v>0</v>
      </c>
    </row>
    <row r="106" spans="1:79" x14ac:dyDescent="0.25">
      <c r="A106" s="2">
        <v>31989</v>
      </c>
      <c r="B106" s="3">
        <v>5.85913175677E-3</v>
      </c>
      <c r="C106" s="3">
        <v>0.19271439090600001</v>
      </c>
      <c r="D106" s="3">
        <v>-0.12486923210799999</v>
      </c>
      <c r="E106" s="3">
        <v>2.6049005877799999E-2</v>
      </c>
      <c r="F106" s="3">
        <v>5.6301525985000003E-2</v>
      </c>
      <c r="G106" s="3">
        <v>6.7187123049299996E-3</v>
      </c>
      <c r="H106" s="3">
        <v>5.5388088863E-2</v>
      </c>
      <c r="I106" s="3">
        <v>-6.6960904500499999E-3</v>
      </c>
      <c r="J106" s="3">
        <v>-2.1772906097499999E-2</v>
      </c>
      <c r="K106" s="3">
        <v>-7.3851441909299998E-3</v>
      </c>
      <c r="L106" s="3">
        <v>-2.50958986659E-2</v>
      </c>
      <c r="M106" s="3">
        <v>-2.2492985131099999E-2</v>
      </c>
      <c r="N106" s="3">
        <v>-1.13253765339E-2</v>
      </c>
      <c r="O106" s="3">
        <f t="shared" si="104"/>
        <v>9.7945075632791655E-3</v>
      </c>
      <c r="P106" s="3">
        <f t="shared" si="105"/>
        <v>-5.7006166499240125E-3</v>
      </c>
      <c r="Q106" s="3"/>
      <c r="R106" s="4">
        <f t="shared" ref="R106:AC106" si="150">SIGN(SUM(C95:C105))</f>
        <v>1</v>
      </c>
      <c r="S106" s="4">
        <f t="shared" si="150"/>
        <v>-1</v>
      </c>
      <c r="T106" s="4">
        <f t="shared" si="150"/>
        <v>1</v>
      </c>
      <c r="U106" s="4">
        <f t="shared" si="150"/>
        <v>1</v>
      </c>
      <c r="V106" s="4">
        <f t="shared" si="150"/>
        <v>1</v>
      </c>
      <c r="W106" s="4">
        <f t="shared" si="150"/>
        <v>1</v>
      </c>
      <c r="X106" s="4">
        <f t="shared" si="150"/>
        <v>1</v>
      </c>
      <c r="Y106" s="4">
        <f t="shared" si="150"/>
        <v>1</v>
      </c>
      <c r="Z106" s="4">
        <f t="shared" si="150"/>
        <v>-1</v>
      </c>
      <c r="AA106" s="4">
        <f t="shared" si="150"/>
        <v>1</v>
      </c>
      <c r="AB106" s="4">
        <f t="shared" si="150"/>
        <v>1</v>
      </c>
      <c r="AC106" s="4">
        <f t="shared" si="150"/>
        <v>1</v>
      </c>
      <c r="AE106" s="4">
        <f t="shared" si="71"/>
        <v>0.19271439090600001</v>
      </c>
      <c r="AF106" s="4">
        <f t="shared" si="71"/>
        <v>0.12486923210799999</v>
      </c>
      <c r="AG106" s="4">
        <f t="shared" si="71"/>
        <v>2.6049005877799999E-2</v>
      </c>
      <c r="AH106" s="4">
        <f t="shared" si="71"/>
        <v>-5.6301525985000003E-2</v>
      </c>
      <c r="AI106" s="4">
        <f t="shared" si="71"/>
        <v>6.7187123049299996E-3</v>
      </c>
      <c r="AJ106" s="4">
        <f t="shared" si="71"/>
        <v>5.5388088863E-2</v>
      </c>
      <c r="AK106" s="4">
        <f t="shared" si="100"/>
        <v>-6.6960904500499999E-3</v>
      </c>
      <c r="AL106" s="4">
        <f t="shared" si="100"/>
        <v>-2.1772906097499999E-2</v>
      </c>
      <c r="AM106" s="4">
        <f t="shared" si="100"/>
        <v>7.3851441909299998E-3</v>
      </c>
      <c r="AN106" s="4">
        <f t="shared" si="100"/>
        <v>-2.50958986659E-2</v>
      </c>
      <c r="AO106" s="4">
        <f t="shared" si="100"/>
        <v>-2.2492985131099999E-2</v>
      </c>
      <c r="AP106" s="4">
        <f t="shared" si="100"/>
        <v>-1.13253765339E-2</v>
      </c>
      <c r="AQ106" s="4">
        <f t="shared" si="134"/>
        <v>2.2453315948934172E-2</v>
      </c>
      <c r="AS106" s="4">
        <f t="shared" si="72"/>
        <v>0.46458552548873633</v>
      </c>
      <c r="AT106" s="4">
        <f t="shared" si="72"/>
        <v>0.20666241943533137</v>
      </c>
      <c r="AU106" s="4">
        <f t="shared" si="72"/>
        <v>6.5613306470553398E-2</v>
      </c>
      <c r="AV106" s="4">
        <f t="shared" si="72"/>
        <v>-9.6381135535061335E-2</v>
      </c>
      <c r="AW106" s="4">
        <f t="shared" si="72"/>
        <v>1.4399849354972391E-2</v>
      </c>
      <c r="AX106" s="4">
        <f t="shared" si="72"/>
        <v>0.1067094618794872</v>
      </c>
      <c r="AY106" s="4">
        <f t="shared" si="101"/>
        <v>-0.1318088957057213</v>
      </c>
      <c r="AZ106" s="4">
        <f t="shared" si="101"/>
        <v>-0.12438848738852615</v>
      </c>
      <c r="BA106" s="4">
        <f t="shared" si="101"/>
        <v>5.8545421967094606E-2</v>
      </c>
      <c r="BB106" s="4">
        <f t="shared" si="101"/>
        <v>-6.292786364661182E-2</v>
      </c>
      <c r="BC106" s="4">
        <f t="shared" si="101"/>
        <v>-7.2237235736006475E-2</v>
      </c>
      <c r="BD106" s="4">
        <f t="shared" si="101"/>
        <v>-4.6243904256103356E-2</v>
      </c>
      <c r="BE106" s="4">
        <f t="shared" si="135"/>
        <v>3.1877371860678731E-2</v>
      </c>
      <c r="BG106" s="4">
        <f t="shared" si="121"/>
        <v>0.16496920669712495</v>
      </c>
      <c r="BH106" s="4">
        <f t="shared" si="122"/>
        <v>0.22815326805362865</v>
      </c>
      <c r="BI106" s="4">
        <f t="shared" si="123"/>
        <v>0.16044250810499225</v>
      </c>
      <c r="BJ106" s="4">
        <f t="shared" si="124"/>
        <v>0.24580441861108504</v>
      </c>
      <c r="BK106" s="4">
        <f t="shared" si="125"/>
        <v>0.18659389188099976</v>
      </c>
      <c r="BL106" s="4">
        <f t="shared" si="126"/>
        <v>0.20958164102011109</v>
      </c>
      <c r="BM106" s="4">
        <f t="shared" si="127"/>
        <v>2.5735317886206279E-2</v>
      </c>
      <c r="BN106" s="4">
        <f t="shared" si="128"/>
        <v>7.087388505230198E-2</v>
      </c>
      <c r="BO106" s="4">
        <f t="shared" si="129"/>
        <v>4.3737573901152842E-2</v>
      </c>
      <c r="BP106" s="4">
        <f t="shared" si="130"/>
        <v>0.14370763282072865</v>
      </c>
      <c r="BQ106" s="4">
        <f t="shared" si="131"/>
        <v>0.11887939241778622</v>
      </c>
      <c r="BR106" s="4">
        <f t="shared" si="132"/>
        <v>9.2714385869338473E-2</v>
      </c>
      <c r="BT106" s="4">
        <f t="shared" si="137"/>
        <v>6.7946240681142083</v>
      </c>
      <c r="BU106" s="4">
        <f t="shared" si="138"/>
        <v>7.3835884652296588</v>
      </c>
      <c r="BV106" s="5">
        <f t="shared" si="107"/>
        <v>3.0278795641428002E-2</v>
      </c>
      <c r="BW106" s="4">
        <f t="shared" si="110"/>
        <v>2.9063900343468587</v>
      </c>
      <c r="BX106" s="4">
        <f>MAX(BW$28:BW106)</f>
        <v>2.9063900343468587</v>
      </c>
      <c r="BY106" s="18">
        <f t="shared" si="108"/>
        <v>0</v>
      </c>
    </row>
    <row r="107" spans="1:79" x14ac:dyDescent="0.25">
      <c r="A107" s="2">
        <v>32020</v>
      </c>
      <c r="B107" s="3">
        <v>5.8868677915700001E-3</v>
      </c>
      <c r="C107" s="3">
        <v>-2.8644882327599999E-2</v>
      </c>
      <c r="D107" s="3">
        <v>-5.2544718617899999E-2</v>
      </c>
      <c r="E107" s="3">
        <v>-3.5375317171400002E-2</v>
      </c>
      <c r="F107" s="3">
        <v>1.21130143912E-2</v>
      </c>
      <c r="G107" s="3">
        <v>-5.3755992039300003E-2</v>
      </c>
      <c r="H107" s="3">
        <v>3.3613241263100002E-2</v>
      </c>
      <c r="I107" s="3">
        <v>-4.9767674019400004E-3</v>
      </c>
      <c r="J107" s="3">
        <v>-1.8969790753399999E-2</v>
      </c>
      <c r="K107" s="3">
        <v>-1.12056944295E-2</v>
      </c>
      <c r="L107" s="3">
        <v>2.4943716130600001E-2</v>
      </c>
      <c r="M107" s="3">
        <v>5.3032298725800002E-2</v>
      </c>
      <c r="N107" s="3">
        <v>2.8020899544699999E-2</v>
      </c>
      <c r="O107" s="3">
        <f t="shared" si="104"/>
        <v>-4.4791660571366675E-3</v>
      </c>
      <c r="P107" s="3">
        <f t="shared" si="105"/>
        <v>-1.4427536871838289E-2</v>
      </c>
      <c r="Q107" s="3"/>
      <c r="R107" s="4">
        <f t="shared" ref="R107:AC107" si="151">SIGN(SUM(C96:C106))</f>
        <v>1</v>
      </c>
      <c r="S107" s="4">
        <f t="shared" si="151"/>
        <v>-1</v>
      </c>
      <c r="T107" s="4">
        <f t="shared" si="151"/>
        <v>1</v>
      </c>
      <c r="U107" s="4">
        <f t="shared" si="151"/>
        <v>-1</v>
      </c>
      <c r="V107" s="4">
        <f t="shared" si="151"/>
        <v>1</v>
      </c>
      <c r="W107" s="4">
        <f t="shared" si="151"/>
        <v>1</v>
      </c>
      <c r="X107" s="4">
        <f t="shared" si="151"/>
        <v>-1</v>
      </c>
      <c r="Y107" s="4">
        <f t="shared" si="151"/>
        <v>-1</v>
      </c>
      <c r="Z107" s="4">
        <f t="shared" si="151"/>
        <v>-1</v>
      </c>
      <c r="AA107" s="4">
        <f t="shared" si="151"/>
        <v>1</v>
      </c>
      <c r="AB107" s="4">
        <f t="shared" si="151"/>
        <v>1</v>
      </c>
      <c r="AC107" s="4">
        <f t="shared" si="151"/>
        <v>1</v>
      </c>
      <c r="AE107" s="4">
        <f t="shared" si="71"/>
        <v>-2.8644882327599999E-2</v>
      </c>
      <c r="AF107" s="4">
        <f t="shared" si="71"/>
        <v>5.2544718617899999E-2</v>
      </c>
      <c r="AG107" s="4">
        <f t="shared" si="71"/>
        <v>-3.5375317171400002E-2</v>
      </c>
      <c r="AH107" s="4">
        <f t="shared" ref="AH107:AM156" si="152">U106*F107</f>
        <v>1.21130143912E-2</v>
      </c>
      <c r="AI107" s="4">
        <f t="shared" si="152"/>
        <v>-5.3755992039300003E-2</v>
      </c>
      <c r="AJ107" s="4">
        <f t="shared" si="152"/>
        <v>3.3613241263100002E-2</v>
      </c>
      <c r="AK107" s="4">
        <f t="shared" si="100"/>
        <v>-4.9767674019400004E-3</v>
      </c>
      <c r="AL107" s="4">
        <f t="shared" si="100"/>
        <v>-1.8969790753399999E-2</v>
      </c>
      <c r="AM107" s="4">
        <f t="shared" si="100"/>
        <v>1.12056944295E-2</v>
      </c>
      <c r="AN107" s="4">
        <f t="shared" si="100"/>
        <v>2.4943716130600001E-2</v>
      </c>
      <c r="AO107" s="4">
        <f t="shared" si="100"/>
        <v>5.3032298725800002E-2</v>
      </c>
      <c r="AP107" s="4">
        <f t="shared" si="100"/>
        <v>2.8020899544699999E-2</v>
      </c>
      <c r="AQ107" s="4">
        <f t="shared" si="134"/>
        <v>6.1459027840966669E-3</v>
      </c>
      <c r="AS107" s="4">
        <f t="shared" si="72"/>
        <v>-6.9455101109119219E-2</v>
      </c>
      <c r="AT107" s="4">
        <f t="shared" si="72"/>
        <v>9.2121789998728554E-2</v>
      </c>
      <c r="AU107" s="4">
        <f t="shared" si="72"/>
        <v>-8.8194375890086898E-2</v>
      </c>
      <c r="AV107" s="4">
        <f t="shared" ref="AV107:BA156" si="153">U106*F107*0.4/BJ106</f>
        <v>1.9711630018116752E-2</v>
      </c>
      <c r="AW107" s="4">
        <f t="shared" si="153"/>
        <v>-0.11523633811889809</v>
      </c>
      <c r="AX107" s="4">
        <f t="shared" si="153"/>
        <v>6.4153026189683354E-2</v>
      </c>
      <c r="AY107" s="4">
        <f t="shared" si="101"/>
        <v>-7.7353113319924727E-2</v>
      </c>
      <c r="AZ107" s="4">
        <f t="shared" si="101"/>
        <v>-0.10706223167758382</v>
      </c>
      <c r="BA107" s="4">
        <f t="shared" si="101"/>
        <v>0.10248117058184281</v>
      </c>
      <c r="BB107" s="4">
        <f t="shared" si="101"/>
        <v>6.9429064110231656E-2</v>
      </c>
      <c r="BC107" s="4">
        <f t="shared" si="101"/>
        <v>0.17844067890059487</v>
      </c>
      <c r="BD107" s="4">
        <f t="shared" si="101"/>
        <v>0.12089126959947552</v>
      </c>
      <c r="BE107" s="4">
        <f t="shared" si="135"/>
        <v>1.582728910692173E-2</v>
      </c>
      <c r="BG107" s="4">
        <f t="shared" si="121"/>
        <v>0.22915113976780235</v>
      </c>
      <c r="BH107" s="4">
        <f t="shared" si="122"/>
        <v>0.23858625286124868</v>
      </c>
      <c r="BI107" s="4">
        <f t="shared" si="123"/>
        <v>0.1582144070348506</v>
      </c>
      <c r="BJ107" s="4">
        <f t="shared" si="124"/>
        <v>0.24509923848676141</v>
      </c>
      <c r="BK107" s="4">
        <f t="shared" si="125"/>
        <v>0.16456245696561983</v>
      </c>
      <c r="BL107" s="4">
        <f t="shared" si="126"/>
        <v>0.19295733486500991</v>
      </c>
      <c r="BM107" s="4">
        <f t="shared" si="127"/>
        <v>2.642629837299048E-2</v>
      </c>
      <c r="BN107" s="4">
        <f t="shared" si="128"/>
        <v>7.3999616202816629E-2</v>
      </c>
      <c r="BO107" s="4">
        <f t="shared" si="129"/>
        <v>4.4002179945551508E-2</v>
      </c>
      <c r="BP107" s="4">
        <f t="shared" si="130"/>
        <v>7.1306313197017787E-2</v>
      </c>
      <c r="BQ107" s="4">
        <f t="shared" si="131"/>
        <v>0.10503848603582798</v>
      </c>
      <c r="BR107" s="4">
        <f t="shared" si="132"/>
        <v>8.7857659563778043E-2</v>
      </c>
      <c r="BT107" s="4">
        <f t="shared" si="137"/>
        <v>6.9666794218883688</v>
      </c>
      <c r="BU107" s="4">
        <f t="shared" si="138"/>
        <v>7.5439168636375493</v>
      </c>
      <c r="BV107" s="5">
        <f t="shared" si="107"/>
        <v>1.5685666986059998E-2</v>
      </c>
      <c r="BW107" s="4">
        <f t="shared" si="110"/>
        <v>2.9690882344401639</v>
      </c>
      <c r="BX107" s="4">
        <f>MAX(BW$28:BW107)</f>
        <v>2.9690882344401639</v>
      </c>
      <c r="BY107" s="22">
        <f t="shared" si="108"/>
        <v>0</v>
      </c>
      <c r="BZ107">
        <v>1</v>
      </c>
    </row>
    <row r="108" spans="1:79" x14ac:dyDescent="0.25">
      <c r="A108" s="2">
        <v>32050</v>
      </c>
      <c r="B108" s="3">
        <v>6.1146125722400003E-3</v>
      </c>
      <c r="C108" s="3">
        <v>0.105327769318</v>
      </c>
      <c r="D108" s="3">
        <v>7.9173069323299997E-2</v>
      </c>
      <c r="E108" s="3">
        <v>-5.9465719164199997E-4</v>
      </c>
      <c r="F108" s="3">
        <v>-2.7445938960900002E-2</v>
      </c>
      <c r="G108" s="3">
        <v>5.5483923836800002E-2</v>
      </c>
      <c r="H108" s="3">
        <v>-2.3591696214000001E-2</v>
      </c>
      <c r="I108" s="3">
        <v>-1.0556532487E-2</v>
      </c>
      <c r="J108" s="3">
        <v>4.7115743276200002E-3</v>
      </c>
      <c r="K108" s="3">
        <v>-2.32744797771E-2</v>
      </c>
      <c r="L108" s="3">
        <v>-3.2468786668799999E-3</v>
      </c>
      <c r="M108" s="3">
        <v>-3.24194794582E-2</v>
      </c>
      <c r="N108" s="3">
        <v>-2.92034868323E-3</v>
      </c>
      <c r="O108" s="3">
        <f t="shared" si="104"/>
        <v>1.0053860447230665E-2</v>
      </c>
      <c r="P108" s="3">
        <f t="shared" si="105"/>
        <v>-8.1750740705477179E-3</v>
      </c>
      <c r="Q108" s="3"/>
      <c r="R108" s="4">
        <f t="shared" ref="R108:AC108" si="154">SIGN(SUM(C97:C107))</f>
        <v>1</v>
      </c>
      <c r="S108" s="4">
        <f t="shared" si="154"/>
        <v>-1</v>
      </c>
      <c r="T108" s="4">
        <f t="shared" si="154"/>
        <v>1</v>
      </c>
      <c r="U108" s="4">
        <f t="shared" si="154"/>
        <v>-1</v>
      </c>
      <c r="V108" s="4">
        <f t="shared" si="154"/>
        <v>1</v>
      </c>
      <c r="W108" s="4">
        <f t="shared" si="154"/>
        <v>1</v>
      </c>
      <c r="X108" s="4">
        <f t="shared" si="154"/>
        <v>-1</v>
      </c>
      <c r="Y108" s="4">
        <f t="shared" si="154"/>
        <v>1</v>
      </c>
      <c r="Z108" s="4">
        <f t="shared" si="154"/>
        <v>-1</v>
      </c>
      <c r="AA108" s="4">
        <f t="shared" si="154"/>
        <v>1</v>
      </c>
      <c r="AB108" s="4">
        <f t="shared" si="154"/>
        <v>1</v>
      </c>
      <c r="AC108" s="4">
        <f t="shared" si="154"/>
        <v>1</v>
      </c>
      <c r="AE108" s="4">
        <f t="shared" ref="AE108:AJ171" si="155">R107*C108</f>
        <v>0.105327769318</v>
      </c>
      <c r="AF108" s="4">
        <f t="shared" si="155"/>
        <v>-7.9173069323299997E-2</v>
      </c>
      <c r="AG108" s="4">
        <f t="shared" si="155"/>
        <v>-5.9465719164199997E-4</v>
      </c>
      <c r="AH108" s="4">
        <f t="shared" si="152"/>
        <v>2.7445938960900002E-2</v>
      </c>
      <c r="AI108" s="4">
        <f t="shared" si="152"/>
        <v>5.5483923836800002E-2</v>
      </c>
      <c r="AJ108" s="4">
        <f t="shared" si="152"/>
        <v>-2.3591696214000001E-2</v>
      </c>
      <c r="AK108" s="4">
        <f t="shared" si="100"/>
        <v>1.0556532487E-2</v>
      </c>
      <c r="AL108" s="4">
        <f t="shared" si="100"/>
        <v>-4.7115743276200002E-3</v>
      </c>
      <c r="AM108" s="4">
        <f t="shared" si="100"/>
        <v>2.32744797771E-2</v>
      </c>
      <c r="AN108" s="4">
        <f t="shared" si="100"/>
        <v>-3.2468786668799999E-3</v>
      </c>
      <c r="AO108" s="4">
        <f t="shared" si="100"/>
        <v>-3.24194794582E-2</v>
      </c>
      <c r="AP108" s="4">
        <f t="shared" si="100"/>
        <v>-2.92034868323E-3</v>
      </c>
      <c r="AQ108" s="4">
        <f t="shared" si="134"/>
        <v>6.2859117095773335E-3</v>
      </c>
      <c r="AS108" s="4">
        <f t="shared" ref="AS108:AX171" si="156">R107*C108*0.4/BG107</f>
        <v>0.18385729073785639</v>
      </c>
      <c r="AT108" s="4">
        <f t="shared" si="156"/>
        <v>-0.13273701795273779</v>
      </c>
      <c r="AU108" s="4">
        <f t="shared" si="156"/>
        <v>-1.5034210923939744E-3</v>
      </c>
      <c r="AV108" s="4">
        <f t="shared" si="153"/>
        <v>4.4791553217954937E-2</v>
      </c>
      <c r="AW108" s="4">
        <f t="shared" si="153"/>
        <v>0.13486411143798521</v>
      </c>
      <c r="AX108" s="4">
        <f t="shared" si="153"/>
        <v>-4.8905518373798862E-2</v>
      </c>
      <c r="AY108" s="4">
        <f t="shared" si="101"/>
        <v>0.1597882887417863</v>
      </c>
      <c r="AZ108" s="4">
        <f t="shared" si="101"/>
        <v>-2.5468101427480998E-2</v>
      </c>
      <c r="BA108" s="4">
        <f t="shared" si="101"/>
        <v>0.21157569743953544</v>
      </c>
      <c r="BB108" s="4">
        <f t="shared" si="101"/>
        <v>-1.821369537313727E-2</v>
      </c>
      <c r="BC108" s="4">
        <f t="shared" si="101"/>
        <v>-0.12345752754715797</v>
      </c>
      <c r="BD108" s="4">
        <f t="shared" si="101"/>
        <v>-1.3295818248425099E-2</v>
      </c>
      <c r="BE108" s="4">
        <f t="shared" si="135"/>
        <v>3.0941320129998857E-2</v>
      </c>
      <c r="BG108" s="4">
        <f t="shared" si="121"/>
        <v>0.23936350936144676</v>
      </c>
      <c r="BH108" s="4">
        <f t="shared" si="122"/>
        <v>0.2408309931251677</v>
      </c>
      <c r="BI108" s="4">
        <f t="shared" si="123"/>
        <v>0.15671497329755701</v>
      </c>
      <c r="BJ108" s="4">
        <f t="shared" si="124"/>
        <v>0.19433306094644048</v>
      </c>
      <c r="BK108" s="4">
        <f t="shared" si="125"/>
        <v>0.1778112413588992</v>
      </c>
      <c r="BL108" s="4">
        <f t="shared" si="126"/>
        <v>0.18682251942219147</v>
      </c>
      <c r="BM108" s="4">
        <f t="shared" si="127"/>
        <v>2.5803509489215382E-2</v>
      </c>
      <c r="BN108" s="4">
        <f t="shared" si="128"/>
        <v>7.5927262377736379E-2</v>
      </c>
      <c r="BO108" s="4">
        <f t="shared" si="129"/>
        <v>3.6432294958786846E-2</v>
      </c>
      <c r="BP108" s="4">
        <f t="shared" si="130"/>
        <v>7.0781759301733305E-2</v>
      </c>
      <c r="BQ108" s="4">
        <f t="shared" si="131"/>
        <v>0.11686589723061044</v>
      </c>
      <c r="BR108" s="4">
        <f t="shared" si="132"/>
        <v>8.9380856733628347E-2</v>
      </c>
      <c r="BT108" s="4">
        <f t="shared" si="137"/>
        <v>7.1477627678460625</v>
      </c>
      <c r="BU108" s="4">
        <f t="shared" si="138"/>
        <v>7.8234637392477868</v>
      </c>
      <c r="BV108" s="5">
        <f t="shared" si="107"/>
        <v>-2.3464809639239997E-2</v>
      </c>
      <c r="BW108" s="4">
        <f t="shared" si="110"/>
        <v>2.9175739684633157</v>
      </c>
      <c r="BX108" s="4">
        <f>MAX(BW$28:BW108)</f>
        <v>2.9690882344401639</v>
      </c>
      <c r="BY108" s="22">
        <f t="shared" si="108"/>
        <v>1.7350197067000073E-2</v>
      </c>
    </row>
    <row r="109" spans="1:79" x14ac:dyDescent="0.25">
      <c r="A109" s="2">
        <v>32080</v>
      </c>
      <c r="B109" s="3">
        <v>6.7706534320700002E-3</v>
      </c>
      <c r="C109" s="3">
        <v>-3.82122073334E-2</v>
      </c>
      <c r="D109" s="3">
        <v>-2.5267125414800001E-3</v>
      </c>
      <c r="E109" s="3">
        <v>2.60456649331E-2</v>
      </c>
      <c r="F109" s="3">
        <v>-0.23316110606599999</v>
      </c>
      <c r="G109" s="3">
        <v>-0.27679641369500002</v>
      </c>
      <c r="H109" s="3">
        <v>-0.22088775183100001</v>
      </c>
      <c r="I109" s="3">
        <v>1.2810966477799999E-2</v>
      </c>
      <c r="J109" s="3">
        <v>3.1312713094699997E-2</v>
      </c>
      <c r="K109" s="3">
        <v>3.1237129662600002E-2</v>
      </c>
      <c r="L109" s="3">
        <v>-5.2997711633400002E-2</v>
      </c>
      <c r="M109" s="3">
        <v>5.5627866355700002E-2</v>
      </c>
      <c r="N109" s="3">
        <v>6.1132841101500003E-2</v>
      </c>
      <c r="O109" s="3">
        <f t="shared" si="104"/>
        <v>-5.0534560122906663E-2</v>
      </c>
      <c r="P109" s="3">
        <f t="shared" si="105"/>
        <v>-6.5345024522752981E-2</v>
      </c>
      <c r="Q109" s="3"/>
      <c r="R109" s="4">
        <f t="shared" ref="R109:AC109" si="157">SIGN(SUM(C98:C108))</f>
        <v>1</v>
      </c>
      <c r="S109" s="4">
        <f t="shared" si="157"/>
        <v>-1</v>
      </c>
      <c r="T109" s="4">
        <f t="shared" si="157"/>
        <v>1</v>
      </c>
      <c r="U109" s="4">
        <f t="shared" si="157"/>
        <v>-1</v>
      </c>
      <c r="V109" s="4">
        <f t="shared" si="157"/>
        <v>1</v>
      </c>
      <c r="W109" s="4">
        <f t="shared" si="157"/>
        <v>1</v>
      </c>
      <c r="X109" s="4">
        <f t="shared" si="157"/>
        <v>-1</v>
      </c>
      <c r="Y109" s="4">
        <f t="shared" si="157"/>
        <v>1</v>
      </c>
      <c r="Z109" s="4">
        <f t="shared" si="157"/>
        <v>-1</v>
      </c>
      <c r="AA109" s="4">
        <f t="shared" si="157"/>
        <v>1</v>
      </c>
      <c r="AB109" s="4">
        <f t="shared" si="157"/>
        <v>1</v>
      </c>
      <c r="AC109" s="4">
        <f t="shared" si="157"/>
        <v>1</v>
      </c>
      <c r="AE109" s="4">
        <f t="shared" si="155"/>
        <v>-3.82122073334E-2</v>
      </c>
      <c r="AF109" s="4">
        <f t="shared" si="155"/>
        <v>2.5267125414800001E-3</v>
      </c>
      <c r="AG109" s="4">
        <f t="shared" si="155"/>
        <v>2.60456649331E-2</v>
      </c>
      <c r="AH109" s="4">
        <f t="shared" si="152"/>
        <v>0.23316110606599999</v>
      </c>
      <c r="AI109" s="4">
        <f t="shared" si="152"/>
        <v>-0.27679641369500002</v>
      </c>
      <c r="AJ109" s="4">
        <f t="shared" si="152"/>
        <v>-0.22088775183100001</v>
      </c>
      <c r="AK109" s="4">
        <f t="shared" si="100"/>
        <v>-1.2810966477799999E-2</v>
      </c>
      <c r="AL109" s="4">
        <f t="shared" si="100"/>
        <v>3.1312713094699997E-2</v>
      </c>
      <c r="AM109" s="4">
        <f t="shared" si="100"/>
        <v>-3.1237129662600002E-2</v>
      </c>
      <c r="AN109" s="4">
        <f t="shared" si="100"/>
        <v>-5.2997711633400002E-2</v>
      </c>
      <c r="AO109" s="4">
        <f t="shared" si="100"/>
        <v>5.5627866355700002E-2</v>
      </c>
      <c r="AP109" s="4">
        <f t="shared" si="100"/>
        <v>6.1132841101500003E-2</v>
      </c>
      <c r="AQ109" s="4">
        <f t="shared" si="134"/>
        <v>-1.8594606378393337E-2</v>
      </c>
      <c r="AS109" s="4">
        <f t="shared" si="156"/>
        <v>-6.3856362125270003E-2</v>
      </c>
      <c r="AT109" s="4">
        <f t="shared" si="156"/>
        <v>4.1966567652972891E-3</v>
      </c>
      <c r="AU109" s="4">
        <f t="shared" si="156"/>
        <v>6.6479071871828652E-2</v>
      </c>
      <c r="AV109" s="4">
        <f t="shared" si="153"/>
        <v>0.47992061655481422</v>
      </c>
      <c r="AW109" s="4">
        <f t="shared" si="153"/>
        <v>-0.62267472310438776</v>
      </c>
      <c r="AX109" s="4">
        <f t="shared" si="153"/>
        <v>-0.47293603044036919</v>
      </c>
      <c r="AY109" s="4">
        <f t="shared" si="101"/>
        <v>-0.198592621413058</v>
      </c>
      <c r="AZ109" s="4">
        <f t="shared" si="101"/>
        <v>0.16496163361676322</v>
      </c>
      <c r="BA109" s="4">
        <f t="shared" si="101"/>
        <v>-0.34296087795661789</v>
      </c>
      <c r="BB109" s="4">
        <f t="shared" si="101"/>
        <v>-0.29949926170937768</v>
      </c>
      <c r="BC109" s="4">
        <f t="shared" si="101"/>
        <v>0.19039897069691777</v>
      </c>
      <c r="BD109" s="4">
        <f t="shared" si="101"/>
        <v>0.27358359870587184</v>
      </c>
      <c r="BE109" s="4">
        <f t="shared" si="135"/>
        <v>-6.8414944044798962E-2</v>
      </c>
      <c r="BG109" s="4">
        <f t="shared" si="121"/>
        <v>0.24937369266017412</v>
      </c>
      <c r="BH109" s="4">
        <f t="shared" si="122"/>
        <v>0.24471281833305317</v>
      </c>
      <c r="BI109" s="4">
        <f t="shared" si="123"/>
        <v>0.12649914144485466</v>
      </c>
      <c r="BJ109" s="4">
        <f t="shared" si="124"/>
        <v>0.1846991176928392</v>
      </c>
      <c r="BK109" s="4">
        <f t="shared" si="125"/>
        <v>0.14874457309628528</v>
      </c>
      <c r="BL109" s="4">
        <f t="shared" si="126"/>
        <v>0.15248961693158658</v>
      </c>
      <c r="BM109" s="4">
        <f t="shared" si="127"/>
        <v>2.6423826887021218E-2</v>
      </c>
      <c r="BN109" s="4">
        <f t="shared" si="128"/>
        <v>5.2587611811623518E-2</v>
      </c>
      <c r="BO109" s="4">
        <f t="shared" si="129"/>
        <v>3.881956346186545E-2</v>
      </c>
      <c r="BP109" s="4">
        <f t="shared" si="130"/>
        <v>6.9760227340576436E-2</v>
      </c>
      <c r="BQ109" s="4">
        <f t="shared" si="131"/>
        <v>0.12292667563768141</v>
      </c>
      <c r="BR109" s="4">
        <f t="shared" si="132"/>
        <v>8.2750287007280071E-2</v>
      </c>
      <c r="BT109" s="4">
        <f t="shared" si="137"/>
        <v>6.775852241727601</v>
      </c>
      <c r="BU109" s="4">
        <f t="shared" si="138"/>
        <v>7.3411918669074483</v>
      </c>
      <c r="BV109" s="5">
        <f t="shared" si="107"/>
        <v>-0.12003779923355999</v>
      </c>
      <c r="BW109" s="4">
        <f t="shared" si="110"/>
        <v>2.5871086923907494</v>
      </c>
      <c r="BX109" s="4">
        <f>MAX(BW$28:BW109)</f>
        <v>2.9690882344401639</v>
      </c>
      <c r="BY109" s="22">
        <f t="shared" si="108"/>
        <v>0.12865213556761765</v>
      </c>
    </row>
    <row r="110" spans="1:79" x14ac:dyDescent="0.25">
      <c r="A110" s="2">
        <v>32111</v>
      </c>
      <c r="B110" s="3">
        <v>6.2615526550299999E-3</v>
      </c>
      <c r="C110" s="3">
        <v>-8.6654006871E-2</v>
      </c>
      <c r="D110" s="3">
        <v>6.1726895271600003E-2</v>
      </c>
      <c r="E110" s="3">
        <v>4.09196564832E-2</v>
      </c>
      <c r="F110" s="3">
        <v>-0.151450345825</v>
      </c>
      <c r="G110" s="3">
        <v>-0.110647612728</v>
      </c>
      <c r="H110" s="3">
        <v>-0.1066224342</v>
      </c>
      <c r="I110" s="3">
        <v>9.9381584515900005E-3</v>
      </c>
      <c r="J110" s="3">
        <v>6.5347443344799996E-3</v>
      </c>
      <c r="K110" s="3">
        <v>-1.39985439979E-3</v>
      </c>
      <c r="L110" s="3">
        <v>5.8913054966000002E-2</v>
      </c>
      <c r="M110" s="3">
        <v>4.3746945074899998E-2</v>
      </c>
      <c r="N110" s="3">
        <v>6.4067186361800005E-2</v>
      </c>
      <c r="O110" s="3">
        <f t="shared" si="104"/>
        <v>-1.4243967756684996E-2</v>
      </c>
      <c r="P110" s="3">
        <f t="shared" si="105"/>
        <v>-2.0163914193072618E-3</v>
      </c>
      <c r="Q110" s="3"/>
      <c r="R110" s="4">
        <f t="shared" ref="R110:AC110" si="158">SIGN(SUM(C99:C109))</f>
        <v>1</v>
      </c>
      <c r="S110" s="4">
        <f t="shared" si="158"/>
        <v>-1</v>
      </c>
      <c r="T110" s="4">
        <f t="shared" si="158"/>
        <v>1</v>
      </c>
      <c r="U110" s="4">
        <f t="shared" si="158"/>
        <v>-1</v>
      </c>
      <c r="V110" s="4">
        <f t="shared" si="158"/>
        <v>1</v>
      </c>
      <c r="W110" s="4">
        <f t="shared" si="158"/>
        <v>1</v>
      </c>
      <c r="X110" s="4">
        <f t="shared" si="158"/>
        <v>-1</v>
      </c>
      <c r="Y110" s="4">
        <f t="shared" si="158"/>
        <v>1</v>
      </c>
      <c r="Z110" s="4">
        <f t="shared" si="158"/>
        <v>-1</v>
      </c>
      <c r="AA110" s="4">
        <f t="shared" si="158"/>
        <v>1</v>
      </c>
      <c r="AB110" s="4">
        <f t="shared" si="158"/>
        <v>1</v>
      </c>
      <c r="AC110" s="4">
        <f t="shared" si="158"/>
        <v>1</v>
      </c>
      <c r="AE110" s="4">
        <f t="shared" si="155"/>
        <v>-8.6654006871E-2</v>
      </c>
      <c r="AF110" s="4">
        <f t="shared" si="155"/>
        <v>-6.1726895271600003E-2</v>
      </c>
      <c r="AG110" s="4">
        <f t="shared" si="155"/>
        <v>4.09196564832E-2</v>
      </c>
      <c r="AH110" s="4">
        <f t="shared" si="152"/>
        <v>0.151450345825</v>
      </c>
      <c r="AI110" s="4">
        <f t="shared" si="152"/>
        <v>-0.110647612728</v>
      </c>
      <c r="AJ110" s="4">
        <f t="shared" si="152"/>
        <v>-0.1066224342</v>
      </c>
      <c r="AK110" s="4">
        <f t="shared" si="100"/>
        <v>-9.9381584515900005E-3</v>
      </c>
      <c r="AL110" s="4">
        <f t="shared" si="100"/>
        <v>6.5347443344799996E-3</v>
      </c>
      <c r="AM110" s="4">
        <f t="shared" si="100"/>
        <v>1.39985439979E-3</v>
      </c>
      <c r="AN110" s="4">
        <f t="shared" si="100"/>
        <v>5.8913054966000002E-2</v>
      </c>
      <c r="AO110" s="4">
        <f t="shared" si="100"/>
        <v>4.3746945074899998E-2</v>
      </c>
      <c r="AP110" s="4">
        <f t="shared" si="100"/>
        <v>6.4067186361800005E-2</v>
      </c>
      <c r="AQ110" s="4">
        <f t="shared" si="134"/>
        <v>-7.1311000641833058E-4</v>
      </c>
      <c r="AS110" s="4">
        <f t="shared" si="156"/>
        <v>-0.13899462440745092</v>
      </c>
      <c r="AT110" s="4">
        <f t="shared" si="156"/>
        <v>-0.10089687281945313</v>
      </c>
      <c r="AU110" s="4">
        <f t="shared" si="156"/>
        <v>0.12939109630570353</v>
      </c>
      <c r="AV110" s="4">
        <f t="shared" si="153"/>
        <v>0.32799365306523443</v>
      </c>
      <c r="AW110" s="4">
        <f t="shared" si="153"/>
        <v>-0.29755065458791735</v>
      </c>
      <c r="AX110" s="4">
        <f t="shared" si="153"/>
        <v>-0.27968444368992135</v>
      </c>
      <c r="AY110" s="4">
        <f t="shared" si="101"/>
        <v>-0.1504423790555697</v>
      </c>
      <c r="AZ110" s="4">
        <f t="shared" si="101"/>
        <v>4.9705579769535116E-2</v>
      </c>
      <c r="BA110" s="4">
        <f t="shared" si="101"/>
        <v>1.4424215781459289E-2</v>
      </c>
      <c r="BB110" s="4">
        <f t="shared" si="101"/>
        <v>0.33780311338941343</v>
      </c>
      <c r="BC110" s="4">
        <f t="shared" si="101"/>
        <v>0.14235134838866495</v>
      </c>
      <c r="BD110" s="4">
        <f t="shared" si="101"/>
        <v>0.3096892527087603</v>
      </c>
      <c r="BE110" s="4">
        <f t="shared" si="135"/>
        <v>2.8649107070704883E-2</v>
      </c>
      <c r="BG110" s="4">
        <f t="shared" si="121"/>
        <v>0.24126893549902736</v>
      </c>
      <c r="BH110" s="4">
        <f t="shared" si="122"/>
        <v>0.24484716843097046</v>
      </c>
      <c r="BI110" s="4">
        <f t="shared" si="123"/>
        <v>0.11180917780312517</v>
      </c>
      <c r="BJ110" s="4">
        <f t="shared" si="124"/>
        <v>0.29382198142535826</v>
      </c>
      <c r="BK110" s="4">
        <f t="shared" si="125"/>
        <v>0.33938087080324686</v>
      </c>
      <c r="BL110" s="4">
        <f t="shared" si="126"/>
        <v>0.28701419976767018</v>
      </c>
      <c r="BM110" s="4">
        <f t="shared" si="127"/>
        <v>2.9049811838595469E-2</v>
      </c>
      <c r="BN110" s="4">
        <f t="shared" si="128"/>
        <v>5.9932211063882627E-2</v>
      </c>
      <c r="BO110" s="4">
        <f t="shared" si="129"/>
        <v>5.2321190517170123E-2</v>
      </c>
      <c r="BP110" s="4">
        <f t="shared" si="130"/>
        <v>9.6676821190508008E-2</v>
      </c>
      <c r="BQ110" s="4">
        <f t="shared" si="131"/>
        <v>0.11339159686189856</v>
      </c>
      <c r="BR110" s="4">
        <f t="shared" si="132"/>
        <v>8.4347448155196389E-2</v>
      </c>
      <c r="BT110" s="4">
        <f t="shared" si="137"/>
        <v>6.8029994175574124</v>
      </c>
      <c r="BU110" s="4">
        <f t="shared" si="138"/>
        <v>7.5974777181543871</v>
      </c>
      <c r="BV110" s="5">
        <f t="shared" si="107"/>
        <v>-6.4533402279915997E-2</v>
      </c>
      <c r="BW110" s="4">
        <f t="shared" si="110"/>
        <v>2.4363530837045202</v>
      </c>
      <c r="BX110" s="4">
        <f>MAX(BW$28:BW110)</f>
        <v>2.9690882344401639</v>
      </c>
      <c r="BY110" s="22">
        <f t="shared" si="108"/>
        <v>0.17942718729478699</v>
      </c>
      <c r="CA110">
        <v>1</v>
      </c>
    </row>
    <row r="111" spans="1:79" x14ac:dyDescent="0.25">
      <c r="A111" s="2">
        <v>32142</v>
      </c>
      <c r="B111" s="3">
        <v>6.6555509151399999E-3</v>
      </c>
      <c r="C111" s="3">
        <v>0.22008733103100001</v>
      </c>
      <c r="D111" s="3">
        <v>-6.1703590910000002E-2</v>
      </c>
      <c r="E111" s="3">
        <v>-1.8390018968000001E-2</v>
      </c>
      <c r="F111" s="3">
        <v>-1.7216724550299999E-2</v>
      </c>
      <c r="G111" s="3">
        <v>6.5080609024200001E-2</v>
      </c>
      <c r="H111" s="3">
        <v>5.9133870502000002E-2</v>
      </c>
      <c r="I111" s="3">
        <v>-1.7489139196299999E-3</v>
      </c>
      <c r="J111" s="3">
        <v>-9.9367483054500008E-3</v>
      </c>
      <c r="K111" s="3">
        <v>5.3147651305600003E-3</v>
      </c>
      <c r="L111" s="3">
        <v>2.4859576061700001E-2</v>
      </c>
      <c r="M111" s="3">
        <v>8.6425926036499998E-2</v>
      </c>
      <c r="N111" s="3">
        <v>2.2588605260900001E-2</v>
      </c>
      <c r="O111" s="3">
        <f t="shared" si="104"/>
        <v>3.1207890532790005E-2</v>
      </c>
      <c r="P111" s="3">
        <f t="shared" si="105"/>
        <v>7.8127945880834701E-2</v>
      </c>
      <c r="Q111" s="3"/>
      <c r="R111" s="4">
        <f t="shared" ref="R111:AC111" si="159">SIGN(SUM(C100:C110))</f>
        <v>1</v>
      </c>
      <c r="S111" s="4">
        <f t="shared" si="159"/>
        <v>1</v>
      </c>
      <c r="T111" s="4">
        <f t="shared" si="159"/>
        <v>1</v>
      </c>
      <c r="U111" s="4">
        <f t="shared" si="159"/>
        <v>-1</v>
      </c>
      <c r="V111" s="4">
        <f t="shared" si="159"/>
        <v>-1</v>
      </c>
      <c r="W111" s="4">
        <f t="shared" si="159"/>
        <v>-1</v>
      </c>
      <c r="X111" s="4">
        <f t="shared" si="159"/>
        <v>1</v>
      </c>
      <c r="Y111" s="4">
        <f t="shared" si="159"/>
        <v>1</v>
      </c>
      <c r="Z111" s="4">
        <f t="shared" si="159"/>
        <v>-1</v>
      </c>
      <c r="AA111" s="4">
        <f t="shared" si="159"/>
        <v>1</v>
      </c>
      <c r="AB111" s="4">
        <f t="shared" si="159"/>
        <v>1</v>
      </c>
      <c r="AC111" s="4">
        <f t="shared" si="159"/>
        <v>1</v>
      </c>
      <c r="AE111" s="4">
        <f t="shared" si="155"/>
        <v>0.22008733103100001</v>
      </c>
      <c r="AF111" s="4">
        <f t="shared" si="155"/>
        <v>6.1703590910000002E-2</v>
      </c>
      <c r="AG111" s="4">
        <f t="shared" si="155"/>
        <v>-1.8390018968000001E-2</v>
      </c>
      <c r="AH111" s="4">
        <f t="shared" si="152"/>
        <v>1.7216724550299999E-2</v>
      </c>
      <c r="AI111" s="4">
        <f t="shared" si="152"/>
        <v>6.5080609024200001E-2</v>
      </c>
      <c r="AJ111" s="4">
        <f t="shared" si="152"/>
        <v>5.9133870502000002E-2</v>
      </c>
      <c r="AK111" s="4">
        <f t="shared" si="100"/>
        <v>1.7489139196299999E-3</v>
      </c>
      <c r="AL111" s="4">
        <f t="shared" si="100"/>
        <v>-9.9367483054500008E-3</v>
      </c>
      <c r="AM111" s="4">
        <f t="shared" si="100"/>
        <v>-5.3147651305600003E-3</v>
      </c>
      <c r="AN111" s="4">
        <f t="shared" si="100"/>
        <v>2.4859576061700001E-2</v>
      </c>
      <c r="AO111" s="4">
        <f t="shared" si="100"/>
        <v>8.6425926036499998E-2</v>
      </c>
      <c r="AP111" s="4">
        <f t="shared" si="100"/>
        <v>2.2588605260900001E-2</v>
      </c>
      <c r="AQ111" s="4">
        <f t="shared" si="134"/>
        <v>4.3766967907685E-2</v>
      </c>
      <c r="AS111" s="4">
        <f t="shared" si="156"/>
        <v>0.3648829975989798</v>
      </c>
      <c r="AT111" s="4">
        <f t="shared" si="156"/>
        <v>0.10080343800650657</v>
      </c>
      <c r="AU111" s="4">
        <f t="shared" si="156"/>
        <v>-6.579073142056853E-2</v>
      </c>
      <c r="AV111" s="4">
        <f t="shared" si="153"/>
        <v>2.3438307054877296E-2</v>
      </c>
      <c r="AW111" s="4">
        <f t="shared" si="153"/>
        <v>7.6705099931138929E-2</v>
      </c>
      <c r="AX111" s="4">
        <f t="shared" si="153"/>
        <v>8.2412466769751724E-2</v>
      </c>
      <c r="AY111" s="4">
        <f t="shared" si="101"/>
        <v>2.4081586887339485E-2</v>
      </c>
      <c r="AZ111" s="4">
        <f t="shared" si="101"/>
        <v>-6.6319917981055465E-2</v>
      </c>
      <c r="BA111" s="4">
        <f t="shared" si="101"/>
        <v>-4.0631836378538566E-2</v>
      </c>
      <c r="BB111" s="4">
        <f t="shared" si="101"/>
        <v>0.10285640655359397</v>
      </c>
      <c r="BC111" s="4">
        <f t="shared" si="101"/>
        <v>0.30487594646633126</v>
      </c>
      <c r="BD111" s="4">
        <f t="shared" si="101"/>
        <v>0.10712170079805022</v>
      </c>
      <c r="BE111" s="4">
        <f t="shared" si="135"/>
        <v>8.4536288690533909E-2</v>
      </c>
      <c r="BG111" s="4">
        <f t="shared" si="121"/>
        <v>0.26842984967054367</v>
      </c>
      <c r="BH111" s="4">
        <f t="shared" si="122"/>
        <v>0.25508250567381435</v>
      </c>
      <c r="BI111" s="4">
        <f t="shared" si="123"/>
        <v>0.10646216598928913</v>
      </c>
      <c r="BJ111" s="4">
        <f t="shared" si="124"/>
        <v>0.31043945767731956</v>
      </c>
      <c r="BK111" s="4">
        <f t="shared" si="125"/>
        <v>0.35804478765967351</v>
      </c>
      <c r="BL111" s="4">
        <f t="shared" si="126"/>
        <v>0.30711956838606758</v>
      </c>
      <c r="BM111" s="4">
        <f t="shared" si="127"/>
        <v>2.9860894060531728E-2</v>
      </c>
      <c r="BN111" s="4">
        <f t="shared" si="128"/>
        <v>5.8156464922199044E-2</v>
      </c>
      <c r="BO111" s="4">
        <f t="shared" si="129"/>
        <v>5.1332294264395915E-2</v>
      </c>
      <c r="BP111" s="4">
        <f t="shared" si="130"/>
        <v>0.10823944131398293</v>
      </c>
      <c r="BQ111" s="4">
        <f t="shared" si="131"/>
        <v>0.11749730509063959</v>
      </c>
      <c r="BR111" s="4">
        <f t="shared" si="132"/>
        <v>9.5183694217213233E-2</v>
      </c>
      <c r="BT111" s="4">
        <f t="shared" si="137"/>
        <v>7.7898520863938092</v>
      </c>
      <c r="BU111" s="4">
        <f t="shared" si="138"/>
        <v>8.2903056876360033</v>
      </c>
      <c r="BV111" s="5">
        <f t="shared" si="107"/>
        <v>3.7606228353423997E-2</v>
      </c>
      <c r="BW111" s="4">
        <f t="shared" si="110"/>
        <v>2.5441904061157348</v>
      </c>
      <c r="BX111" s="4">
        <f>MAX(BW$28:BW111)</f>
        <v>2.9690882344401639</v>
      </c>
      <c r="BY111" s="22">
        <f t="shared" si="108"/>
        <v>0.14310717458504418</v>
      </c>
    </row>
    <row r="112" spans="1:79" x14ac:dyDescent="0.25">
      <c r="A112" s="2">
        <v>32171</v>
      </c>
      <c r="B112" s="3">
        <v>5.6773359808200002E-3</v>
      </c>
      <c r="C112" s="3">
        <v>-3.3251690886699999E-3</v>
      </c>
      <c r="D112" s="3">
        <v>6.4348715827200004E-2</v>
      </c>
      <c r="E112" s="3">
        <v>-7.4925199677899998E-2</v>
      </c>
      <c r="F112" s="3">
        <v>-7.0616134934900002E-2</v>
      </c>
      <c r="G112" s="3">
        <v>5.1650798589199999E-2</v>
      </c>
      <c r="H112" s="3">
        <v>4.1274628764200003E-2</v>
      </c>
      <c r="I112" s="3">
        <v>2.6106126293500001E-3</v>
      </c>
      <c r="J112" s="3">
        <v>7.32270071169E-3</v>
      </c>
      <c r="K112" s="3">
        <v>2.4116573630800001E-2</v>
      </c>
      <c r="L112" s="3">
        <v>-1.61628417635E-2</v>
      </c>
      <c r="M112" s="3">
        <v>-5.1798282530499999E-2</v>
      </c>
      <c r="N112" s="3">
        <v>-5.5661754254400002E-2</v>
      </c>
      <c r="O112" s="3">
        <f t="shared" si="104"/>
        <v>-6.7637793414524992E-3</v>
      </c>
      <c r="P112" s="3">
        <f t="shared" si="105"/>
        <v>-1.1165991578626171E-2</v>
      </c>
      <c r="Q112" s="3"/>
      <c r="R112" s="4">
        <f t="shared" ref="R112:AC112" si="160">SIGN(SUM(C101:C111))</f>
        <v>1</v>
      </c>
      <c r="S112" s="4">
        <f t="shared" si="160"/>
        <v>-1</v>
      </c>
      <c r="T112" s="4">
        <f t="shared" si="160"/>
        <v>1</v>
      </c>
      <c r="U112" s="4">
        <f t="shared" si="160"/>
        <v>-1</v>
      </c>
      <c r="V112" s="4">
        <f t="shared" si="160"/>
        <v>-1</v>
      </c>
      <c r="W112" s="4">
        <f t="shared" si="160"/>
        <v>-1</v>
      </c>
      <c r="X112" s="4">
        <f t="shared" si="160"/>
        <v>1</v>
      </c>
      <c r="Y112" s="4">
        <f t="shared" si="160"/>
        <v>1</v>
      </c>
      <c r="Z112" s="4">
        <f t="shared" si="160"/>
        <v>-1</v>
      </c>
      <c r="AA112" s="4">
        <f t="shared" si="160"/>
        <v>1</v>
      </c>
      <c r="AB112" s="4">
        <f t="shared" si="160"/>
        <v>1</v>
      </c>
      <c r="AC112" s="4">
        <f t="shared" si="160"/>
        <v>1</v>
      </c>
      <c r="AE112" s="4">
        <f t="shared" si="155"/>
        <v>-3.3251690886699999E-3</v>
      </c>
      <c r="AF112" s="4">
        <f t="shared" si="155"/>
        <v>6.4348715827200004E-2</v>
      </c>
      <c r="AG112" s="4">
        <f t="shared" si="155"/>
        <v>-7.4925199677899998E-2</v>
      </c>
      <c r="AH112" s="4">
        <f t="shared" si="152"/>
        <v>7.0616134934900002E-2</v>
      </c>
      <c r="AI112" s="4">
        <f t="shared" si="152"/>
        <v>-5.1650798589199999E-2</v>
      </c>
      <c r="AJ112" s="4">
        <f t="shared" si="152"/>
        <v>-4.1274628764200003E-2</v>
      </c>
      <c r="AK112" s="4">
        <f t="shared" si="100"/>
        <v>2.6106126293500001E-3</v>
      </c>
      <c r="AL112" s="4">
        <f t="shared" si="100"/>
        <v>7.32270071169E-3</v>
      </c>
      <c r="AM112" s="4">
        <f t="shared" si="100"/>
        <v>-2.4116573630800001E-2</v>
      </c>
      <c r="AN112" s="4">
        <f t="shared" si="100"/>
        <v>-1.61628417635E-2</v>
      </c>
      <c r="AO112" s="4">
        <f t="shared" si="100"/>
        <v>-5.1798282530499999E-2</v>
      </c>
      <c r="AP112" s="4">
        <f t="shared" si="100"/>
        <v>-5.5661754254400002E-2</v>
      </c>
      <c r="AQ112" s="4">
        <f t="shared" si="134"/>
        <v>-1.4501423683002499E-2</v>
      </c>
      <c r="AS112" s="4">
        <f t="shared" si="156"/>
        <v>-4.9549915447199833E-3</v>
      </c>
      <c r="AT112" s="4">
        <f t="shared" si="156"/>
        <v>0.10090651361169495</v>
      </c>
      <c r="AU112" s="4">
        <f t="shared" si="156"/>
        <v>-0.28150920651168426</v>
      </c>
      <c r="AV112" s="4">
        <f t="shared" si="153"/>
        <v>9.0988607522051027E-2</v>
      </c>
      <c r="AW112" s="4">
        <f t="shared" si="153"/>
        <v>-5.7703170518761802E-2</v>
      </c>
      <c r="AX112" s="4">
        <f t="shared" si="153"/>
        <v>-5.3757080971558721E-2</v>
      </c>
      <c r="AY112" s="4">
        <f t="shared" si="101"/>
        <v>3.4970321036710626E-2</v>
      </c>
      <c r="AZ112" s="4">
        <f t="shared" si="101"/>
        <v>5.0365514626696889E-2</v>
      </c>
      <c r="BA112" s="4">
        <f t="shared" si="101"/>
        <v>-0.18792515687363121</v>
      </c>
      <c r="BB112" s="4">
        <f t="shared" si="101"/>
        <v>-5.9729952657883875E-2</v>
      </c>
      <c r="BC112" s="4">
        <f t="shared" si="101"/>
        <v>-0.17633862322388366</v>
      </c>
      <c r="BD112" s="4">
        <f t="shared" si="101"/>
        <v>-0.2339129814708705</v>
      </c>
      <c r="BE112" s="4">
        <f t="shared" si="135"/>
        <v>-6.488335058132004E-2</v>
      </c>
      <c r="BG112" s="4">
        <f t="shared" si="121"/>
        <v>0.32424042092821032</v>
      </c>
      <c r="BH112" s="4">
        <f t="shared" si="122"/>
        <v>0.24165751322573337</v>
      </c>
      <c r="BI112" s="4">
        <f t="shared" si="123"/>
        <v>0.10915543705807726</v>
      </c>
      <c r="BJ112" s="4">
        <f t="shared" si="124"/>
        <v>0.31032385287103237</v>
      </c>
      <c r="BK112" s="4">
        <f t="shared" si="125"/>
        <v>0.36408014355738183</v>
      </c>
      <c r="BL112" s="4">
        <f t="shared" si="126"/>
        <v>0.31233141259944047</v>
      </c>
      <c r="BM112" s="4">
        <f t="shared" si="127"/>
        <v>2.9965686813605754E-2</v>
      </c>
      <c r="BN112" s="4">
        <f t="shared" si="128"/>
        <v>5.7292140455966215E-2</v>
      </c>
      <c r="BO112" s="4">
        <f t="shared" si="129"/>
        <v>5.2179391810554025E-2</v>
      </c>
      <c r="BP112" s="4">
        <f t="shared" si="130"/>
        <v>0.10759762452854206</v>
      </c>
      <c r="BQ112" s="4">
        <f t="shared" si="131"/>
        <v>0.13708289589926329</v>
      </c>
      <c r="BR112" s="4">
        <f t="shared" si="132"/>
        <v>9.4835650123385226E-2</v>
      </c>
      <c r="BT112" s="4">
        <f t="shared" si="137"/>
        <v>7.4768477472224744</v>
      </c>
      <c r="BU112" s="4">
        <f t="shared" si="138"/>
        <v>7.7994697280512177</v>
      </c>
      <c r="BV112" s="5">
        <f t="shared" si="107"/>
        <v>3.4411406710840003E-2</v>
      </c>
      <c r="BW112" s="4">
        <f t="shared" si="110"/>
        <v>2.6461838006650984</v>
      </c>
      <c r="BX112" s="4">
        <f>MAX(BW$28:BW112)</f>
        <v>2.9690882344401639</v>
      </c>
      <c r="BY112" s="22">
        <f t="shared" si="108"/>
        <v>0.10875541859265449</v>
      </c>
    </row>
    <row r="113" spans="1:80" x14ac:dyDescent="0.25">
      <c r="A113" s="2">
        <v>32202</v>
      </c>
      <c r="B113" s="3">
        <v>5.7141219746299999E-3</v>
      </c>
      <c r="C113" s="3">
        <v>0.158011628712</v>
      </c>
      <c r="D113" s="3">
        <v>3.3358316766300002E-2</v>
      </c>
      <c r="E113" s="3">
        <v>-5.9028062762600003E-2</v>
      </c>
      <c r="F113" s="3">
        <v>0.167639712695</v>
      </c>
      <c r="G113" s="3">
        <v>-1.2278023976699999E-2</v>
      </c>
      <c r="H113" s="3">
        <v>4.0357762142999999E-2</v>
      </c>
      <c r="I113" s="3">
        <v>1.08103391428E-2</v>
      </c>
      <c r="J113" s="3">
        <v>3.7714953356500001E-3</v>
      </c>
      <c r="K113" s="3">
        <v>3.9738430464499996E-3</v>
      </c>
      <c r="L113" s="3">
        <v>1.8263209851300002E-2</v>
      </c>
      <c r="M113" s="3">
        <v>-7.2323531863300004E-3</v>
      </c>
      <c r="N113" s="3">
        <v>6.7764239478599999E-3</v>
      </c>
      <c r="O113" s="3">
        <f t="shared" si="104"/>
        <v>3.0368690976227502E-2</v>
      </c>
      <c r="P113" s="3">
        <f t="shared" si="105"/>
        <v>7.0233693828119684E-2</v>
      </c>
      <c r="Q113" s="3"/>
      <c r="R113" s="4">
        <f t="shared" ref="R113:AC113" si="161">SIGN(SUM(C102:C112))</f>
        <v>1</v>
      </c>
      <c r="S113" s="4">
        <f t="shared" si="161"/>
        <v>1</v>
      </c>
      <c r="T113" s="4">
        <f t="shared" si="161"/>
        <v>1</v>
      </c>
      <c r="U113" s="4">
        <f t="shared" si="161"/>
        <v>-1</v>
      </c>
      <c r="V113" s="4">
        <f t="shared" si="161"/>
        <v>-1</v>
      </c>
      <c r="W113" s="4">
        <f t="shared" si="161"/>
        <v>-1</v>
      </c>
      <c r="X113" s="4">
        <f t="shared" si="161"/>
        <v>1</v>
      </c>
      <c r="Y113" s="4">
        <f t="shared" si="161"/>
        <v>1</v>
      </c>
      <c r="Z113" s="4">
        <f t="shared" si="161"/>
        <v>-1</v>
      </c>
      <c r="AA113" s="4">
        <f t="shared" si="161"/>
        <v>1</v>
      </c>
      <c r="AB113" s="4">
        <f t="shared" si="161"/>
        <v>1</v>
      </c>
      <c r="AC113" s="4">
        <f t="shared" si="161"/>
        <v>1</v>
      </c>
      <c r="AE113" s="4">
        <f t="shared" si="155"/>
        <v>0.158011628712</v>
      </c>
      <c r="AF113" s="4">
        <f t="shared" si="155"/>
        <v>-3.3358316766300002E-2</v>
      </c>
      <c r="AG113" s="4">
        <f t="shared" si="155"/>
        <v>-5.9028062762600003E-2</v>
      </c>
      <c r="AH113" s="4">
        <f t="shared" si="152"/>
        <v>-0.167639712695</v>
      </c>
      <c r="AI113" s="4">
        <f t="shared" si="152"/>
        <v>1.2278023976699999E-2</v>
      </c>
      <c r="AJ113" s="4">
        <f t="shared" si="152"/>
        <v>-4.0357762142999999E-2</v>
      </c>
      <c r="AK113" s="4">
        <f t="shared" si="100"/>
        <v>1.08103391428E-2</v>
      </c>
      <c r="AL113" s="4">
        <f t="shared" si="100"/>
        <v>3.7714953356500001E-3</v>
      </c>
      <c r="AM113" s="4">
        <f t="shared" si="100"/>
        <v>-3.9738430464499996E-3</v>
      </c>
      <c r="AN113" s="4">
        <f t="shared" si="100"/>
        <v>1.8263209851300002E-2</v>
      </c>
      <c r="AO113" s="4">
        <f t="shared" si="100"/>
        <v>-7.2323531863300004E-3</v>
      </c>
      <c r="AP113" s="4">
        <f t="shared" si="100"/>
        <v>6.7764239478599999E-3</v>
      </c>
      <c r="AQ113" s="4">
        <f t="shared" si="134"/>
        <v>-8.4732441361141664E-3</v>
      </c>
      <c r="AS113" s="4">
        <f t="shared" si="156"/>
        <v>0.19493143792455805</v>
      </c>
      <c r="AT113" s="4">
        <f t="shared" si="156"/>
        <v>-5.5215857054921935E-2</v>
      </c>
      <c r="AU113" s="4">
        <f t="shared" si="156"/>
        <v>-0.21630828240353628</v>
      </c>
      <c r="AV113" s="4">
        <f t="shared" si="153"/>
        <v>-0.21608356707876977</v>
      </c>
      <c r="AW113" s="4">
        <f t="shared" si="153"/>
        <v>1.3489364024890734E-2</v>
      </c>
      <c r="AX113" s="4">
        <f t="shared" si="153"/>
        <v>-5.1685818992223007E-2</v>
      </c>
      <c r="AY113" s="4">
        <f t="shared" si="101"/>
        <v>0.14430290498653445</v>
      </c>
      <c r="AZ113" s="4">
        <f t="shared" si="101"/>
        <v>2.6331676949990786E-2</v>
      </c>
      <c r="BA113" s="4">
        <f t="shared" si="101"/>
        <v>-3.0462931119455732E-2</v>
      </c>
      <c r="BB113" s="4">
        <f t="shared" si="101"/>
        <v>6.789447232250144E-2</v>
      </c>
      <c r="BC113" s="4">
        <f t="shared" si="101"/>
        <v>-2.1103590317043688E-2</v>
      </c>
      <c r="BD113" s="4">
        <f t="shared" si="101"/>
        <v>2.858175776321914E-2</v>
      </c>
      <c r="BE113" s="4">
        <f t="shared" si="135"/>
        <v>-9.610702749521317E-3</v>
      </c>
      <c r="BG113" s="4">
        <f t="shared" si="121"/>
        <v>0.32880694314635683</v>
      </c>
      <c r="BH113" s="4">
        <f t="shared" si="122"/>
        <v>0.2494271491742347</v>
      </c>
      <c r="BI113" s="4">
        <f t="shared" si="123"/>
        <v>0.13783826812044248</v>
      </c>
      <c r="BJ113" s="4">
        <f t="shared" si="124"/>
        <v>0.29817322958247783</v>
      </c>
      <c r="BK113" s="4">
        <f t="shared" si="125"/>
        <v>0.35954329450817735</v>
      </c>
      <c r="BL113" s="4">
        <f t="shared" si="126"/>
        <v>0.28239780490096894</v>
      </c>
      <c r="BM113" s="4">
        <f t="shared" si="127"/>
        <v>2.9571065023303818E-2</v>
      </c>
      <c r="BN113" s="4">
        <f t="shared" si="128"/>
        <v>5.6747418607883578E-2</v>
      </c>
      <c r="BO113" s="4">
        <f t="shared" si="129"/>
        <v>5.85789032303849E-2</v>
      </c>
      <c r="BP113" s="4">
        <f t="shared" si="130"/>
        <v>0.11104576520058006</v>
      </c>
      <c r="BQ113" s="4">
        <f t="shared" si="131"/>
        <v>0.15403959518636817</v>
      </c>
      <c r="BR113" s="4">
        <f t="shared" si="132"/>
        <v>0.12263920762832127</v>
      </c>
      <c r="BT113" s="4">
        <f t="shared" si="137"/>
        <v>7.3192274030354509</v>
      </c>
      <c r="BU113" s="4">
        <f t="shared" si="138"/>
        <v>7.7690784642545454</v>
      </c>
      <c r="BV113" s="5">
        <f t="shared" si="107"/>
        <v>2.5804194504379999E-2</v>
      </c>
      <c r="BW113" s="4">
        <f t="shared" si="110"/>
        <v>2.7295870591560907</v>
      </c>
      <c r="BX113" s="4">
        <f>MAX(BW$28:BW113)</f>
        <v>2.9690882344401639</v>
      </c>
      <c r="BY113" s="22">
        <f t="shared" si="108"/>
        <v>8.0664889815654922E-2</v>
      </c>
    </row>
    <row r="114" spans="1:80" x14ac:dyDescent="0.25">
      <c r="A114" s="2">
        <v>32233</v>
      </c>
      <c r="B114" s="3">
        <v>5.7288422505899998E-3</v>
      </c>
      <c r="C114" s="3">
        <v>0.28181676515199999</v>
      </c>
      <c r="D114" s="3">
        <v>1.6139785454400001E-3</v>
      </c>
      <c r="E114" s="3">
        <v>4.90573735887E-2</v>
      </c>
      <c r="F114" s="3">
        <v>-2.0234092800800001E-2</v>
      </c>
      <c r="G114" s="3">
        <v>-1.17178778438E-2</v>
      </c>
      <c r="H114" s="3">
        <v>-3.7630306053800001E-2</v>
      </c>
      <c r="I114" s="3">
        <v>3.2181572704000002E-4</v>
      </c>
      <c r="J114" s="3">
        <v>8.4241177750699996E-3</v>
      </c>
      <c r="K114" s="3">
        <v>-1.38239046734E-2</v>
      </c>
      <c r="L114" s="3">
        <v>3.5201787362500001E-2</v>
      </c>
      <c r="M114" s="3">
        <v>3.1901500017399997E-2</v>
      </c>
      <c r="N114" s="3">
        <v>6.5563727261400001E-2</v>
      </c>
      <c r="O114" s="3">
        <f t="shared" si="104"/>
        <v>3.2541240338145823E-2</v>
      </c>
      <c r="P114" s="3">
        <f t="shared" si="105"/>
        <v>7.3447225550062972E-2</v>
      </c>
      <c r="Q114" s="3"/>
      <c r="R114" s="4">
        <f t="shared" ref="R114:AC114" si="162">SIGN(SUM(C103:C113))</f>
        <v>1</v>
      </c>
      <c r="S114" s="4">
        <f t="shared" si="162"/>
        <v>1</v>
      </c>
      <c r="T114" s="4">
        <f t="shared" si="162"/>
        <v>-1</v>
      </c>
      <c r="U114" s="4">
        <f t="shared" si="162"/>
        <v>-1</v>
      </c>
      <c r="V114" s="4">
        <f t="shared" si="162"/>
        <v>-1</v>
      </c>
      <c r="W114" s="4">
        <f t="shared" si="162"/>
        <v>-1</v>
      </c>
      <c r="X114" s="4">
        <f t="shared" si="162"/>
        <v>1</v>
      </c>
      <c r="Y114" s="4">
        <f t="shared" si="162"/>
        <v>1</v>
      </c>
      <c r="Z114" s="4">
        <f t="shared" si="162"/>
        <v>-1</v>
      </c>
      <c r="AA114" s="4">
        <f t="shared" si="162"/>
        <v>1</v>
      </c>
      <c r="AB114" s="4">
        <f t="shared" si="162"/>
        <v>1</v>
      </c>
      <c r="AC114" s="4">
        <f t="shared" si="162"/>
        <v>1</v>
      </c>
      <c r="AE114" s="4">
        <f t="shared" si="155"/>
        <v>0.28181676515199999</v>
      </c>
      <c r="AF114" s="4">
        <f t="shared" si="155"/>
        <v>1.6139785454400001E-3</v>
      </c>
      <c r="AG114" s="4">
        <f t="shared" si="155"/>
        <v>4.90573735887E-2</v>
      </c>
      <c r="AH114" s="4">
        <f t="shared" si="152"/>
        <v>2.0234092800800001E-2</v>
      </c>
      <c r="AI114" s="4">
        <f t="shared" si="152"/>
        <v>1.17178778438E-2</v>
      </c>
      <c r="AJ114" s="4">
        <f t="shared" si="152"/>
        <v>3.7630306053800001E-2</v>
      </c>
      <c r="AK114" s="4">
        <f t="shared" si="100"/>
        <v>3.2181572704000002E-4</v>
      </c>
      <c r="AL114" s="4">
        <f t="shared" si="100"/>
        <v>8.4241177750699996E-3</v>
      </c>
      <c r="AM114" s="4">
        <f t="shared" si="100"/>
        <v>1.38239046734E-2</v>
      </c>
      <c r="AN114" s="4">
        <f t="shared" si="100"/>
        <v>3.5201787362500001E-2</v>
      </c>
      <c r="AO114" s="4">
        <f t="shared" si="100"/>
        <v>3.1901500017399997E-2</v>
      </c>
      <c r="AP114" s="4">
        <f t="shared" si="100"/>
        <v>6.5563727261400001E-2</v>
      </c>
      <c r="AQ114" s="4">
        <f t="shared" si="134"/>
        <v>4.6442270566779166E-2</v>
      </c>
      <c r="AS114" s="4">
        <f t="shared" si="156"/>
        <v>0.34283554046066378</v>
      </c>
      <c r="AT114" s="4">
        <f t="shared" si="156"/>
        <v>2.5882965038622522E-3</v>
      </c>
      <c r="AU114" s="4">
        <f t="shared" si="156"/>
        <v>0.14236212992993755</v>
      </c>
      <c r="AV114" s="4">
        <f t="shared" si="153"/>
        <v>2.7144077057666294E-2</v>
      </c>
      <c r="AW114" s="4">
        <f t="shared" si="153"/>
        <v>1.3036402594940891E-2</v>
      </c>
      <c r="AX114" s="4">
        <f t="shared" si="153"/>
        <v>5.3301131100500117E-2</v>
      </c>
      <c r="AY114" s="4">
        <f t="shared" si="101"/>
        <v>4.353116491223964E-3</v>
      </c>
      <c r="AZ114" s="4">
        <f t="shared" si="101"/>
        <v>5.937974259783995E-2</v>
      </c>
      <c r="BA114" s="4">
        <f t="shared" si="101"/>
        <v>9.4395107528947628E-2</v>
      </c>
      <c r="BB114" s="4">
        <f t="shared" si="101"/>
        <v>0.12680100785082843</v>
      </c>
      <c r="BC114" s="4">
        <f t="shared" si="101"/>
        <v>8.2839739948169219E-2</v>
      </c>
      <c r="BD114" s="4">
        <f t="shared" si="101"/>
        <v>0.21384263166507694</v>
      </c>
      <c r="BE114" s="4">
        <f t="shared" si="135"/>
        <v>9.6906576977471418E-2</v>
      </c>
      <c r="BG114" s="4">
        <f t="shared" si="121"/>
        <v>0.33466829629168188</v>
      </c>
      <c r="BH114" s="4">
        <f t="shared" si="122"/>
        <v>0.2391069252691421</v>
      </c>
      <c r="BI114" s="4">
        <f t="shared" si="123"/>
        <v>0.15141594457682861</v>
      </c>
      <c r="BJ114" s="4">
        <f t="shared" si="124"/>
        <v>0.35811903166832409</v>
      </c>
      <c r="BK114" s="4">
        <f t="shared" si="125"/>
        <v>0.34371206325539849</v>
      </c>
      <c r="BL114" s="4">
        <f t="shared" si="126"/>
        <v>0.28335768923724541</v>
      </c>
      <c r="BM114" s="4">
        <f t="shared" si="127"/>
        <v>3.1179956341845276E-2</v>
      </c>
      <c r="BN114" s="4">
        <f t="shared" si="128"/>
        <v>5.3905481929337501E-2</v>
      </c>
      <c r="BO114" s="4">
        <f t="shared" si="129"/>
        <v>5.8740837255977854E-2</v>
      </c>
      <c r="BP114" s="4">
        <f t="shared" si="130"/>
        <v>0.10931857777105945</v>
      </c>
      <c r="BQ114" s="4">
        <f t="shared" si="131"/>
        <v>0.15521671135713336</v>
      </c>
      <c r="BR114" s="4">
        <f t="shared" si="132"/>
        <v>0.12204136790290859</v>
      </c>
      <c r="BT114" s="4">
        <f t="shared" si="137"/>
        <v>8.4361042085114164</v>
      </c>
      <c r="BU114" s="4">
        <f t="shared" si="138"/>
        <v>8.5664610894490139</v>
      </c>
      <c r="BV114" s="5">
        <f t="shared" si="107"/>
        <v>-2.810774550164E-2</v>
      </c>
      <c r="BW114" s="4">
        <f t="shared" si="110"/>
        <v>2.6685018944439185</v>
      </c>
      <c r="BX114" s="4">
        <f>MAX(BW$28:BW114)</f>
        <v>2.9690882344401639</v>
      </c>
      <c r="BY114" s="22">
        <f t="shared" si="108"/>
        <v>0.10123860130176375</v>
      </c>
    </row>
    <row r="115" spans="1:80" x14ac:dyDescent="0.25">
      <c r="A115" s="2">
        <v>32262</v>
      </c>
      <c r="B115" s="3">
        <v>5.5694654717199999E-3</v>
      </c>
      <c r="C115" s="3">
        <v>-0.18167342588300001</v>
      </c>
      <c r="D115" s="3">
        <v>-2.76105790951E-2</v>
      </c>
      <c r="E115" s="3">
        <v>-1.24348394929E-2</v>
      </c>
      <c r="F115" s="3">
        <v>-8.4793321225399999E-3</v>
      </c>
      <c r="G115" s="3">
        <v>2.4493543884000001E-2</v>
      </c>
      <c r="H115" s="3">
        <v>7.6197338545900004E-3</v>
      </c>
      <c r="I115" s="3">
        <v>-8.34631884127E-3</v>
      </c>
      <c r="J115" s="3">
        <v>-8.0033465180800005E-3</v>
      </c>
      <c r="K115" s="3">
        <v>-1.01427571775E-2</v>
      </c>
      <c r="L115" s="3">
        <v>2.6998473709099999E-2</v>
      </c>
      <c r="M115" s="3">
        <v>-7.9411449398399999E-3</v>
      </c>
      <c r="N115" s="3">
        <v>-3.0545913734199999E-3</v>
      </c>
      <c r="O115" s="3">
        <f t="shared" si="104"/>
        <v>-1.7381215332996667E-2</v>
      </c>
      <c r="P115" s="3">
        <f t="shared" si="105"/>
        <v>-4.3740541444611973E-2</v>
      </c>
      <c r="Q115" s="3"/>
      <c r="R115" s="4">
        <f t="shared" ref="R115:AC115" si="163">SIGN(SUM(C104:C114))</f>
        <v>1</v>
      </c>
      <c r="S115" s="4">
        <f t="shared" si="163"/>
        <v>-1</v>
      </c>
      <c r="T115" s="4">
        <f t="shared" si="163"/>
        <v>-1</v>
      </c>
      <c r="U115" s="4">
        <f t="shared" si="163"/>
        <v>-1</v>
      </c>
      <c r="V115" s="4">
        <f t="shared" si="163"/>
        <v>-1</v>
      </c>
      <c r="W115" s="4">
        <f t="shared" si="163"/>
        <v>-1</v>
      </c>
      <c r="X115" s="4">
        <f t="shared" si="163"/>
        <v>1</v>
      </c>
      <c r="Y115" s="4">
        <f t="shared" si="163"/>
        <v>1</v>
      </c>
      <c r="Z115" s="4">
        <f t="shared" si="163"/>
        <v>1</v>
      </c>
      <c r="AA115" s="4">
        <f t="shared" si="163"/>
        <v>1</v>
      </c>
      <c r="AB115" s="4">
        <f t="shared" si="163"/>
        <v>1</v>
      </c>
      <c r="AC115" s="4">
        <f t="shared" si="163"/>
        <v>1</v>
      </c>
      <c r="AE115" s="4">
        <f t="shared" si="155"/>
        <v>-0.18167342588300001</v>
      </c>
      <c r="AF115" s="4">
        <f t="shared" si="155"/>
        <v>-2.76105790951E-2</v>
      </c>
      <c r="AG115" s="4">
        <f t="shared" si="155"/>
        <v>1.24348394929E-2</v>
      </c>
      <c r="AH115" s="4">
        <f t="shared" si="152"/>
        <v>8.4793321225399999E-3</v>
      </c>
      <c r="AI115" s="4">
        <f t="shared" si="152"/>
        <v>-2.4493543884000001E-2</v>
      </c>
      <c r="AJ115" s="4">
        <f t="shared" si="152"/>
        <v>-7.6197338545900004E-3</v>
      </c>
      <c r="AK115" s="4">
        <f t="shared" si="100"/>
        <v>-8.34631884127E-3</v>
      </c>
      <c r="AL115" s="4">
        <f t="shared" si="100"/>
        <v>-8.0033465180800005E-3</v>
      </c>
      <c r="AM115" s="4">
        <f t="shared" si="100"/>
        <v>1.01427571775E-2</v>
      </c>
      <c r="AN115" s="4">
        <f t="shared" si="100"/>
        <v>2.6998473709099999E-2</v>
      </c>
      <c r="AO115" s="4">
        <f t="shared" si="100"/>
        <v>-7.9411449398399999E-3</v>
      </c>
      <c r="AP115" s="4">
        <f t="shared" si="100"/>
        <v>-3.0545913734199999E-3</v>
      </c>
      <c r="AQ115" s="4">
        <f t="shared" si="134"/>
        <v>-1.7557273490604999E-2</v>
      </c>
      <c r="AS115" s="4">
        <f t="shared" si="156"/>
        <v>-0.21713849551456957</v>
      </c>
      <c r="AT115" s="4">
        <f t="shared" si="156"/>
        <v>-4.618950967483882E-2</v>
      </c>
      <c r="AU115" s="4">
        <f t="shared" si="156"/>
        <v>3.2849484980336532E-2</v>
      </c>
      <c r="AV115" s="4">
        <f t="shared" si="153"/>
        <v>9.4709650956425317E-3</v>
      </c>
      <c r="AW115" s="4">
        <f t="shared" si="153"/>
        <v>-2.8504724160117529E-2</v>
      </c>
      <c r="AX115" s="4">
        <f t="shared" si="153"/>
        <v>-1.0756346686904644E-2</v>
      </c>
      <c r="AY115" s="4">
        <f t="shared" si="101"/>
        <v>-0.10707287399333226</v>
      </c>
      <c r="AZ115" s="4">
        <f t="shared" si="101"/>
        <v>-5.9387997150800079E-2</v>
      </c>
      <c r="BA115" s="4">
        <f t="shared" si="101"/>
        <v>6.9067842075865596E-2</v>
      </c>
      <c r="BB115" s="4">
        <f t="shared" si="101"/>
        <v>9.8788236215958045E-2</v>
      </c>
      <c r="BC115" s="4">
        <f t="shared" si="101"/>
        <v>-2.0464664842868532E-2</v>
      </c>
      <c r="BD115" s="4">
        <f t="shared" si="101"/>
        <v>-1.0011658918310766E-2</v>
      </c>
      <c r="BE115" s="4">
        <f t="shared" si="135"/>
        <v>-2.4112478547828289E-2</v>
      </c>
      <c r="BG115" s="4">
        <f t="shared" si="121"/>
        <v>0.40482329286940255</v>
      </c>
      <c r="BH115" s="4">
        <f t="shared" si="122"/>
        <v>0.23449376456720358</v>
      </c>
      <c r="BI115" s="4">
        <f t="shared" si="123"/>
        <v>0.15751403565492436</v>
      </c>
      <c r="BJ115" s="4">
        <f t="shared" si="124"/>
        <v>0.35414270133754427</v>
      </c>
      <c r="BK115" s="4">
        <f t="shared" si="125"/>
        <v>0.34316623230683785</v>
      </c>
      <c r="BL115" s="4">
        <f t="shared" si="126"/>
        <v>0.28350152012479984</v>
      </c>
      <c r="BM115" s="4">
        <f t="shared" si="127"/>
        <v>2.9065863971960992E-2</v>
      </c>
      <c r="BN115" s="4">
        <f t="shared" si="128"/>
        <v>5.1649301576179016E-2</v>
      </c>
      <c r="BO115" s="4">
        <f t="shared" si="129"/>
        <v>5.940896918521768E-2</v>
      </c>
      <c r="BP115" s="4">
        <f t="shared" si="130"/>
        <v>0.10326306633619085</v>
      </c>
      <c r="BQ115" s="4">
        <f t="shared" si="131"/>
        <v>0.15245347206257967</v>
      </c>
      <c r="BR115" s="4">
        <f t="shared" si="132"/>
        <v>0.13002200232402009</v>
      </c>
      <c r="BT115" s="4">
        <f t="shared" si="137"/>
        <v>8.0146994449399056</v>
      </c>
      <c r="BU115" s="4">
        <f t="shared" si="138"/>
        <v>8.4076130894513881</v>
      </c>
      <c r="BV115" s="5">
        <f t="shared" si="107"/>
        <v>5.1473744175400005E-4</v>
      </c>
      <c r="BW115" s="4">
        <f t="shared" si="110"/>
        <v>2.6847376014447053</v>
      </c>
      <c r="BX115" s="4">
        <f>MAX(BW$28:BW115)</f>
        <v>2.9690882344401639</v>
      </c>
      <c r="BY115" s="22">
        <f t="shared" si="108"/>
        <v>9.5770354581285896E-2</v>
      </c>
    </row>
    <row r="116" spans="1:80" x14ac:dyDescent="0.25">
      <c r="A116" s="2">
        <v>32294</v>
      </c>
      <c r="B116" s="3">
        <v>6.4279825613400001E-3</v>
      </c>
      <c r="C116" s="3">
        <v>0.42358084426699999</v>
      </c>
      <c r="D116" s="3">
        <v>6.0995679701199998E-2</v>
      </c>
      <c r="E116" s="3">
        <v>5.1415191393500001E-3</v>
      </c>
      <c r="F116" s="3">
        <v>1.7543786247299999E-2</v>
      </c>
      <c r="G116" s="3">
        <v>-9.0051585506599995E-3</v>
      </c>
      <c r="H116" s="3">
        <v>7.3998968754500002E-3</v>
      </c>
      <c r="I116" s="3">
        <v>-4.0216306648700002E-3</v>
      </c>
      <c r="J116" s="3">
        <v>-7.9753277630100004E-4</v>
      </c>
      <c r="K116" s="3">
        <v>-1.2763167842E-2</v>
      </c>
      <c r="L116" s="3">
        <v>6.3089196636800002E-2</v>
      </c>
      <c r="M116" s="3">
        <v>-4.3932346257399999E-3</v>
      </c>
      <c r="N116" s="3">
        <v>-2.0097441435200002E-2</v>
      </c>
      <c r="O116" s="3">
        <f t="shared" si="104"/>
        <v>4.3889396414360737E-2</v>
      </c>
      <c r="P116" s="3">
        <f t="shared" si="105"/>
        <v>6.8870375084989249E-2</v>
      </c>
      <c r="Q116" s="3"/>
      <c r="R116" s="4">
        <f t="shared" ref="R116:AC116" si="164">SIGN(SUM(C105:C115))</f>
        <v>1</v>
      </c>
      <c r="S116" s="4">
        <f t="shared" si="164"/>
        <v>-1</v>
      </c>
      <c r="T116" s="4">
        <f t="shared" si="164"/>
        <v>-1</v>
      </c>
      <c r="U116" s="4">
        <f t="shared" si="164"/>
        <v>-1</v>
      </c>
      <c r="V116" s="4">
        <f t="shared" si="164"/>
        <v>-1</v>
      </c>
      <c r="W116" s="4">
        <f t="shared" si="164"/>
        <v>-1</v>
      </c>
      <c r="X116" s="4">
        <f t="shared" si="164"/>
        <v>-1</v>
      </c>
      <c r="Y116" s="4">
        <f t="shared" si="164"/>
        <v>-1</v>
      </c>
      <c r="Z116" s="4">
        <f t="shared" si="164"/>
        <v>1</v>
      </c>
      <c r="AA116" s="4">
        <f t="shared" si="164"/>
        <v>1</v>
      </c>
      <c r="AB116" s="4">
        <f t="shared" si="164"/>
        <v>1</v>
      </c>
      <c r="AC116" s="4">
        <f t="shared" si="164"/>
        <v>1</v>
      </c>
      <c r="AE116" s="4">
        <f t="shared" si="155"/>
        <v>0.42358084426699999</v>
      </c>
      <c r="AF116" s="4">
        <f t="shared" si="155"/>
        <v>-6.0995679701199998E-2</v>
      </c>
      <c r="AG116" s="4">
        <f t="shared" si="155"/>
        <v>-5.1415191393500001E-3</v>
      </c>
      <c r="AH116" s="4">
        <f t="shared" si="152"/>
        <v>-1.7543786247299999E-2</v>
      </c>
      <c r="AI116" s="4">
        <f t="shared" si="152"/>
        <v>9.0051585506599995E-3</v>
      </c>
      <c r="AJ116" s="4">
        <f t="shared" si="152"/>
        <v>-7.3998968754500002E-3</v>
      </c>
      <c r="AK116" s="4">
        <f t="shared" si="100"/>
        <v>-4.0216306648700002E-3</v>
      </c>
      <c r="AL116" s="4">
        <f t="shared" si="100"/>
        <v>-7.9753277630100004E-4</v>
      </c>
      <c r="AM116" s="4">
        <f t="shared" si="100"/>
        <v>-1.2763167842E-2</v>
      </c>
      <c r="AN116" s="4">
        <f t="shared" si="100"/>
        <v>6.3089196636800002E-2</v>
      </c>
      <c r="AO116" s="4">
        <f t="shared" si="100"/>
        <v>-4.3932346257399999E-3</v>
      </c>
      <c r="AP116" s="4">
        <f t="shared" si="100"/>
        <v>-2.0097441435200002E-2</v>
      </c>
      <c r="AQ116" s="4">
        <f t="shared" si="134"/>
        <v>3.0210109178920749E-2</v>
      </c>
      <c r="AS116" s="4">
        <f t="shared" si="156"/>
        <v>0.41853406335850213</v>
      </c>
      <c r="AT116" s="4">
        <f t="shared" si="156"/>
        <v>-0.10404656996108611</v>
      </c>
      <c r="AU116" s="4">
        <f t="shared" si="156"/>
        <v>-1.3056662837625065E-2</v>
      </c>
      <c r="AV116" s="4">
        <f t="shared" si="153"/>
        <v>-1.9815499436853821E-2</v>
      </c>
      <c r="AW116" s="4">
        <f t="shared" si="153"/>
        <v>1.0496555549915701E-2</v>
      </c>
      <c r="AX116" s="4">
        <f t="shared" si="153"/>
        <v>-1.0440715622537051E-2</v>
      </c>
      <c r="AY116" s="4">
        <f t="shared" si="101"/>
        <v>-5.534506964939425E-2</v>
      </c>
      <c r="AZ116" s="4">
        <f t="shared" si="101"/>
        <v>-6.1765232207424648E-3</v>
      </c>
      <c r="BA116" s="4">
        <f t="shared" si="101"/>
        <v>-8.5934282429366043E-2</v>
      </c>
      <c r="BB116" s="4">
        <f t="shared" si="101"/>
        <v>0.24438242587684608</v>
      </c>
      <c r="BC116" s="4">
        <f t="shared" si="101"/>
        <v>-1.1526755189771339E-2</v>
      </c>
      <c r="BD116" s="4">
        <f t="shared" si="101"/>
        <v>-6.1827817064734517E-2</v>
      </c>
      <c r="BE116" s="4">
        <f t="shared" si="135"/>
        <v>2.5436929114429432E-2</v>
      </c>
      <c r="BG116" s="4">
        <f t="shared" si="121"/>
        <v>0.47561214490652226</v>
      </c>
      <c r="BH116" s="4">
        <f t="shared" si="122"/>
        <v>0.20791457768242605</v>
      </c>
      <c r="BI116" s="4">
        <f t="shared" si="123"/>
        <v>0.13212925883511289</v>
      </c>
      <c r="BJ116" s="4">
        <f t="shared" si="124"/>
        <v>0.35396945839252347</v>
      </c>
      <c r="BK116" s="4">
        <f t="shared" si="125"/>
        <v>0.34505687444046201</v>
      </c>
      <c r="BL116" s="4">
        <f t="shared" si="126"/>
        <v>0.2840631610396987</v>
      </c>
      <c r="BM116" s="4">
        <f t="shared" si="127"/>
        <v>3.0049200497121831E-2</v>
      </c>
      <c r="BN116" s="4">
        <f t="shared" si="128"/>
        <v>5.0986189812881104E-2</v>
      </c>
      <c r="BO116" s="4">
        <f t="shared" si="129"/>
        <v>5.4304923016085568E-2</v>
      </c>
      <c r="BP116" s="4">
        <f t="shared" si="130"/>
        <v>0.10448469063746864</v>
      </c>
      <c r="BQ116" s="4">
        <f t="shared" si="131"/>
        <v>0.15115246645446184</v>
      </c>
      <c r="BR116" s="4">
        <f t="shared" si="132"/>
        <v>0.12897327262270442</v>
      </c>
      <c r="BT116" s="4">
        <f t="shared" si="137"/>
        <v>8.831898213507797</v>
      </c>
      <c r="BU116" s="4">
        <f t="shared" si="138"/>
        <v>8.6755209379508003</v>
      </c>
      <c r="BV116" s="5">
        <f t="shared" si="107"/>
        <v>-6.6532901153000014E-4</v>
      </c>
      <c r="BW116" s="4">
        <f t="shared" si="110"/>
        <v>2.7002088141139788</v>
      </c>
      <c r="BX116" s="4">
        <f>MAX(BW$28:BW116)</f>
        <v>2.9690882344401639</v>
      </c>
      <c r="BY116" s="22">
        <f t="shared" si="108"/>
        <v>9.0559592405270367E-2</v>
      </c>
    </row>
    <row r="117" spans="1:80" x14ac:dyDescent="0.25">
      <c r="A117" s="2">
        <v>32324</v>
      </c>
      <c r="B117" s="3">
        <v>6.2202082505999996E-3</v>
      </c>
      <c r="C117" s="3">
        <v>-0.25091713355900003</v>
      </c>
      <c r="D117" s="3">
        <v>0.45923577320600001</v>
      </c>
      <c r="E117" s="3">
        <v>-4.9092417010999999E-2</v>
      </c>
      <c r="F117" s="3">
        <v>5.5422060861499998E-2</v>
      </c>
      <c r="G117" s="3">
        <v>4.3295269536500001E-2</v>
      </c>
      <c r="H117" s="3">
        <v>3.9525681573400001E-2</v>
      </c>
      <c r="I117" s="3">
        <v>7.0226378632400001E-4</v>
      </c>
      <c r="J117" s="3">
        <v>-1.5661165241199999E-2</v>
      </c>
      <c r="K117" s="3">
        <v>1.43599306182E-2</v>
      </c>
      <c r="L117" s="3">
        <v>-1.1931885982599999E-2</v>
      </c>
      <c r="M117" s="3">
        <v>-6.6547588158099996E-2</v>
      </c>
      <c r="N117" s="3">
        <v>-7.24071410571E-2</v>
      </c>
      <c r="O117" s="3">
        <f t="shared" si="104"/>
        <v>1.2165304047743665E-2</v>
      </c>
      <c r="P117" s="3">
        <f t="shared" si="105"/>
        <v>-5.7617280472006746E-3</v>
      </c>
      <c r="Q117" s="3"/>
      <c r="R117" s="4">
        <f t="shared" ref="R117:AC117" si="165">SIGN(SUM(C106:C116))</f>
        <v>1</v>
      </c>
      <c r="S117" s="4">
        <f t="shared" si="165"/>
        <v>1</v>
      </c>
      <c r="T117" s="4">
        <f t="shared" si="165"/>
        <v>-1</v>
      </c>
      <c r="U117" s="4">
        <f t="shared" si="165"/>
        <v>-1</v>
      </c>
      <c r="V117" s="4">
        <f t="shared" si="165"/>
        <v>-1</v>
      </c>
      <c r="W117" s="4">
        <f t="shared" si="165"/>
        <v>-1</v>
      </c>
      <c r="X117" s="4">
        <f t="shared" si="165"/>
        <v>1</v>
      </c>
      <c r="Y117" s="4">
        <f t="shared" si="165"/>
        <v>1</v>
      </c>
      <c r="Z117" s="4">
        <f t="shared" si="165"/>
        <v>-1</v>
      </c>
      <c r="AA117" s="4">
        <f t="shared" si="165"/>
        <v>1</v>
      </c>
      <c r="AB117" s="4">
        <f t="shared" si="165"/>
        <v>1</v>
      </c>
      <c r="AC117" s="4">
        <f t="shared" si="165"/>
        <v>1</v>
      </c>
      <c r="AE117" s="4">
        <f t="shared" si="155"/>
        <v>-0.25091713355900003</v>
      </c>
      <c r="AF117" s="4">
        <f t="shared" si="155"/>
        <v>-0.45923577320600001</v>
      </c>
      <c r="AG117" s="4">
        <f t="shared" si="155"/>
        <v>4.9092417010999999E-2</v>
      </c>
      <c r="AH117" s="4">
        <f t="shared" si="152"/>
        <v>-5.5422060861499998E-2</v>
      </c>
      <c r="AI117" s="4">
        <f t="shared" si="152"/>
        <v>-4.3295269536500001E-2</v>
      </c>
      <c r="AJ117" s="4">
        <f t="shared" si="152"/>
        <v>-3.9525681573400001E-2</v>
      </c>
      <c r="AK117" s="4">
        <f t="shared" si="100"/>
        <v>-7.0226378632400001E-4</v>
      </c>
      <c r="AL117" s="4">
        <f t="shared" si="100"/>
        <v>1.5661165241199999E-2</v>
      </c>
      <c r="AM117" s="4">
        <f t="shared" si="100"/>
        <v>1.43599306182E-2</v>
      </c>
      <c r="AN117" s="4">
        <f t="shared" si="100"/>
        <v>-1.1931885982599999E-2</v>
      </c>
      <c r="AO117" s="4">
        <f t="shared" si="100"/>
        <v>-6.6547588158099996E-2</v>
      </c>
      <c r="AP117" s="4">
        <f t="shared" si="100"/>
        <v>-7.24071410571E-2</v>
      </c>
      <c r="AQ117" s="4">
        <f t="shared" si="134"/>
        <v>-7.6739273737510341E-2</v>
      </c>
      <c r="AS117" s="4">
        <f t="shared" si="156"/>
        <v>-0.21102668318809714</v>
      </c>
      <c r="AT117" s="4">
        <f t="shared" si="156"/>
        <v>-0.88350856072718154</v>
      </c>
      <c r="AU117" s="4">
        <f t="shared" si="156"/>
        <v>0.14861936695569766</v>
      </c>
      <c r="AV117" s="4">
        <f t="shared" si="153"/>
        <v>-6.2629200963481346E-2</v>
      </c>
      <c r="AW117" s="4">
        <f t="shared" si="153"/>
        <v>-5.0189140102433062E-2</v>
      </c>
      <c r="AX117" s="4">
        <f t="shared" si="153"/>
        <v>-5.5657595907518849E-2</v>
      </c>
      <c r="AY117" s="4">
        <f t="shared" si="101"/>
        <v>-9.3481859710878388E-3</v>
      </c>
      <c r="AZ117" s="4">
        <f t="shared" si="101"/>
        <v>0.12286593917824687</v>
      </c>
      <c r="BA117" s="4">
        <f t="shared" si="101"/>
        <v>0.10577258797657421</v>
      </c>
      <c r="BB117" s="4">
        <f t="shared" si="101"/>
        <v>-4.567898286266707E-2</v>
      </c>
      <c r="BC117" s="4">
        <f t="shared" si="101"/>
        <v>-0.1761071842731696</v>
      </c>
      <c r="BD117" s="4">
        <f t="shared" si="101"/>
        <v>-0.22456479419241618</v>
      </c>
      <c r="BE117" s="4">
        <f t="shared" si="135"/>
        <v>-0.1117877028397945</v>
      </c>
      <c r="BG117" s="4">
        <f t="shared" si="121"/>
        <v>0.59869861272225267</v>
      </c>
      <c r="BH117" s="4">
        <f t="shared" si="122"/>
        <v>0.21633674718627199</v>
      </c>
      <c r="BI117" s="4">
        <f t="shared" si="123"/>
        <v>0.13238914391928236</v>
      </c>
      <c r="BJ117" s="4">
        <f t="shared" si="124"/>
        <v>0.35602227574095441</v>
      </c>
      <c r="BK117" s="4">
        <f t="shared" si="125"/>
        <v>0.3277899024962655</v>
      </c>
      <c r="BL117" s="4">
        <f t="shared" si="126"/>
        <v>0.28441970296633501</v>
      </c>
      <c r="BM117" s="4">
        <f t="shared" si="127"/>
        <v>2.999583750243506E-2</v>
      </c>
      <c r="BN117" s="4">
        <f t="shared" si="128"/>
        <v>5.0838117818901865E-2</v>
      </c>
      <c r="BO117" s="4">
        <f t="shared" si="129"/>
        <v>5.5209084891366104E-2</v>
      </c>
      <c r="BP117" s="4">
        <f t="shared" si="130"/>
        <v>0.11693903039418817</v>
      </c>
      <c r="BQ117" s="4">
        <f t="shared" si="131"/>
        <v>0.1476361682688983</v>
      </c>
      <c r="BR117" s="4">
        <f t="shared" si="132"/>
        <v>0.129463002190599</v>
      </c>
      <c r="BT117" s="4">
        <f t="shared" si="137"/>
        <v>6.7435503406682695</v>
      </c>
      <c r="BU117" s="4">
        <f t="shared" si="138"/>
        <v>7.7596679282752357</v>
      </c>
      <c r="BV117" s="5">
        <f t="shared" si="107"/>
        <v>2.9459381191320001E-2</v>
      </c>
      <c r="BW117" s="4">
        <f t="shared" si="110"/>
        <v>2.796551156009019</v>
      </c>
      <c r="BX117" s="4">
        <f>MAX(BW$28:BW117)</f>
        <v>2.9690882344401639</v>
      </c>
      <c r="BY117" s="22">
        <f t="shared" si="108"/>
        <v>5.8111132040398104E-2</v>
      </c>
    </row>
    <row r="118" spans="1:80" x14ac:dyDescent="0.25">
      <c r="A118" s="2">
        <v>32353</v>
      </c>
      <c r="B118" s="3">
        <v>6.3464541225000002E-3</v>
      </c>
      <c r="C118" s="3">
        <v>1.95246447553E-2</v>
      </c>
      <c r="D118" s="3">
        <v>-0.18768719043099999</v>
      </c>
      <c r="E118" s="3">
        <v>-3.9866447220999997E-3</v>
      </c>
      <c r="F118" s="3">
        <v>3.33807652178E-2</v>
      </c>
      <c r="G118" s="3">
        <v>-9.7781947990699999E-3</v>
      </c>
      <c r="H118" s="3">
        <v>-8.1976893606599995E-3</v>
      </c>
      <c r="I118" s="3">
        <v>-8.9268455815699997E-3</v>
      </c>
      <c r="J118" s="1">
        <v>-9.1106174745299995E-5</v>
      </c>
      <c r="K118" s="3">
        <v>-1.1478899386800001E-2</v>
      </c>
      <c r="L118" s="3">
        <v>2.2235560632600002E-2</v>
      </c>
      <c r="M118" s="3">
        <v>4.5734900652400004E-3</v>
      </c>
      <c r="N118" s="3">
        <v>4.3928913135600003E-3</v>
      </c>
      <c r="O118" s="3">
        <f t="shared" si="104"/>
        <v>-1.2169934872620443E-2</v>
      </c>
      <c r="P118" s="3">
        <f t="shared" si="105"/>
        <v>-2.942739280853832E-2</v>
      </c>
      <c r="Q118" s="3"/>
      <c r="R118" s="4">
        <f t="shared" ref="R118:AC118" si="166">SIGN(SUM(C107:C117))</f>
        <v>1</v>
      </c>
      <c r="S118" s="4">
        <f t="shared" si="166"/>
        <v>1</v>
      </c>
      <c r="T118" s="4">
        <f t="shared" si="166"/>
        <v>-1</v>
      </c>
      <c r="U118" s="4">
        <f t="shared" si="166"/>
        <v>-1</v>
      </c>
      <c r="V118" s="4">
        <f t="shared" si="166"/>
        <v>-1</v>
      </c>
      <c r="W118" s="4">
        <f t="shared" si="166"/>
        <v>-1</v>
      </c>
      <c r="X118" s="4">
        <f t="shared" si="166"/>
        <v>1</v>
      </c>
      <c r="Y118" s="4">
        <f t="shared" si="166"/>
        <v>1</v>
      </c>
      <c r="Z118" s="4">
        <f t="shared" si="166"/>
        <v>1</v>
      </c>
      <c r="AA118" s="4">
        <f t="shared" si="166"/>
        <v>1</v>
      </c>
      <c r="AB118" s="4">
        <f t="shared" si="166"/>
        <v>1</v>
      </c>
      <c r="AC118" s="4">
        <f t="shared" si="166"/>
        <v>1</v>
      </c>
      <c r="AE118" s="4">
        <f t="shared" si="155"/>
        <v>1.95246447553E-2</v>
      </c>
      <c r="AF118" s="4">
        <f t="shared" si="155"/>
        <v>-0.18768719043099999</v>
      </c>
      <c r="AG118" s="4">
        <f t="shared" si="155"/>
        <v>3.9866447220999997E-3</v>
      </c>
      <c r="AH118" s="4">
        <f t="shared" si="152"/>
        <v>-3.33807652178E-2</v>
      </c>
      <c r="AI118" s="4">
        <f t="shared" si="152"/>
        <v>9.7781947990699999E-3</v>
      </c>
      <c r="AJ118" s="4">
        <f t="shared" si="152"/>
        <v>8.1976893606599995E-3</v>
      </c>
      <c r="AK118" s="4">
        <f t="shared" si="100"/>
        <v>-8.9268455815699997E-3</v>
      </c>
      <c r="AL118" s="4">
        <f t="shared" si="100"/>
        <v>-9.1106174745299995E-5</v>
      </c>
      <c r="AM118" s="4">
        <f t="shared" si="100"/>
        <v>1.1478899386800001E-2</v>
      </c>
      <c r="AN118" s="4">
        <f t="shared" si="100"/>
        <v>2.2235560632600002E-2</v>
      </c>
      <c r="AO118" s="4">
        <f t="shared" si="100"/>
        <v>4.5734900652400004E-3</v>
      </c>
      <c r="AP118" s="4">
        <f t="shared" si="100"/>
        <v>4.3928913135600003E-3</v>
      </c>
      <c r="AQ118" s="4">
        <f t="shared" si="134"/>
        <v>-1.2159824364148778E-2</v>
      </c>
      <c r="AS118" s="4">
        <f t="shared" si="156"/>
        <v>1.3044723565683519E-2</v>
      </c>
      <c r="AT118" s="4">
        <f t="shared" si="156"/>
        <v>-0.34702784963184469</v>
      </c>
      <c r="AU118" s="4">
        <f t="shared" si="156"/>
        <v>1.2045231516960807E-2</v>
      </c>
      <c r="AV118" s="4">
        <f t="shared" si="153"/>
        <v>-3.7504131052842546E-2</v>
      </c>
      <c r="AW118" s="4">
        <f t="shared" si="153"/>
        <v>1.1932270914515316E-2</v>
      </c>
      <c r="AX118" s="4">
        <f t="shared" si="153"/>
        <v>1.1529003476429774E-2</v>
      </c>
      <c r="AY118" s="4">
        <f t="shared" si="101"/>
        <v>-0.11904112470065648</v>
      </c>
      <c r="AZ118" s="4">
        <f t="shared" si="101"/>
        <v>-7.1683357806316174E-4</v>
      </c>
      <c r="BA118" s="4">
        <f t="shared" si="101"/>
        <v>8.3166742643076358E-2</v>
      </c>
      <c r="BB118" s="4">
        <f t="shared" si="101"/>
        <v>7.6058645458736779E-2</v>
      </c>
      <c r="BC118" s="4">
        <f t="shared" si="101"/>
        <v>1.2391245638155654E-2</v>
      </c>
      <c r="BD118" s="4">
        <f t="shared" si="101"/>
        <v>1.3572653929630536E-2</v>
      </c>
      <c r="BE118" s="4">
        <f t="shared" si="135"/>
        <v>-2.2545785151684847E-2</v>
      </c>
      <c r="BG118" s="4">
        <f t="shared" si="121"/>
        <v>0.68804771176379897</v>
      </c>
      <c r="BH118" s="4">
        <f t="shared" si="122"/>
        <v>0.50392182281751174</v>
      </c>
      <c r="BI118" s="4">
        <f t="shared" si="123"/>
        <v>0.13950350095267125</v>
      </c>
      <c r="BJ118" s="4">
        <f t="shared" si="124"/>
        <v>0.35357899543834437</v>
      </c>
      <c r="BK118" s="4">
        <f t="shared" si="125"/>
        <v>0.33079593837588561</v>
      </c>
      <c r="BL118" s="4">
        <f t="shared" si="126"/>
        <v>0.28398274368215115</v>
      </c>
      <c r="BM118" s="4">
        <f t="shared" si="127"/>
        <v>2.6772636335051156E-2</v>
      </c>
      <c r="BN118" s="4">
        <f t="shared" si="128"/>
        <v>5.1302207546743431E-2</v>
      </c>
      <c r="BO118" s="4">
        <f t="shared" si="129"/>
        <v>5.7094890269742384E-2</v>
      </c>
      <c r="BP118" s="4">
        <f t="shared" si="130"/>
        <v>0.11975154817522271</v>
      </c>
      <c r="BQ118" s="4">
        <f t="shared" si="131"/>
        <v>0.16383563338472071</v>
      </c>
      <c r="BR118" s="4">
        <f t="shared" si="132"/>
        <v>0.15422456493301659</v>
      </c>
      <c r="BT118" s="4">
        <f t="shared" si="137"/>
        <v>6.5270351989807649</v>
      </c>
      <c r="BU118" s="4">
        <f t="shared" si="138"/>
        <v>7.6339664988285563</v>
      </c>
      <c r="BV118" s="5">
        <f t="shared" si="107"/>
        <v>-9.5101733711159993E-3</v>
      </c>
      <c r="BW118" s="4">
        <f t="shared" si="110"/>
        <v>2.7877036532870139</v>
      </c>
      <c r="BX118" s="4">
        <f>MAX(BW$28:BW118)</f>
        <v>2.9690882344401639</v>
      </c>
      <c r="BY118" s="22">
        <f t="shared" si="108"/>
        <v>6.1091003982019075E-2</v>
      </c>
    </row>
    <row r="119" spans="1:80" x14ac:dyDescent="0.25">
      <c r="A119" s="2">
        <v>32386</v>
      </c>
      <c r="B119" s="3">
        <v>7.5850426680199997E-3</v>
      </c>
      <c r="C119" s="3">
        <v>4.6734503091200003E-2</v>
      </c>
      <c r="D119" s="3">
        <v>4.9050847861099998E-2</v>
      </c>
      <c r="E119" s="3">
        <v>-1.7759647193500001E-2</v>
      </c>
      <c r="F119" s="3">
        <v>-5.1763837020399996E-3</v>
      </c>
      <c r="G119" s="3">
        <v>-5.0937941783599998E-2</v>
      </c>
      <c r="H119" s="3">
        <v>-4.3178099612899999E-2</v>
      </c>
      <c r="I119" s="3">
        <v>1.66997339447E-3</v>
      </c>
      <c r="J119" s="3">
        <v>-1.5690887660299999E-2</v>
      </c>
      <c r="K119" s="3">
        <v>-5.5734045351899996E-3</v>
      </c>
      <c r="L119" s="3">
        <v>6.8548081005599996E-4</v>
      </c>
      <c r="M119" s="3">
        <v>-3.20481687512E-2</v>
      </c>
      <c r="N119" s="3">
        <v>-1.6276310272400001E-2</v>
      </c>
      <c r="O119" s="3">
        <f t="shared" si="104"/>
        <v>-7.3750031961920008E-3</v>
      </c>
      <c r="P119" s="3">
        <f t="shared" si="105"/>
        <v>-3.8334646811896751E-2</v>
      </c>
      <c r="Q119" s="3"/>
      <c r="R119" s="4">
        <f t="shared" ref="R119:AC119" si="167">SIGN(SUM(C108:C118))</f>
        <v>1</v>
      </c>
      <c r="S119" s="4">
        <f t="shared" si="167"/>
        <v>1</v>
      </c>
      <c r="T119" s="4">
        <f t="shared" si="167"/>
        <v>-1</v>
      </c>
      <c r="U119" s="4">
        <f t="shared" si="167"/>
        <v>-1</v>
      </c>
      <c r="V119" s="4">
        <f t="shared" si="167"/>
        <v>-1</v>
      </c>
      <c r="W119" s="4">
        <f t="shared" si="167"/>
        <v>-1</v>
      </c>
      <c r="X119" s="4">
        <f t="shared" si="167"/>
        <v>1</v>
      </c>
      <c r="Y119" s="4">
        <f t="shared" si="167"/>
        <v>1</v>
      </c>
      <c r="Z119" s="4">
        <f t="shared" si="167"/>
        <v>1</v>
      </c>
      <c r="AA119" s="4">
        <f t="shared" si="167"/>
        <v>1</v>
      </c>
      <c r="AB119" s="4">
        <f t="shared" si="167"/>
        <v>1</v>
      </c>
      <c r="AC119" s="4">
        <f t="shared" si="167"/>
        <v>1</v>
      </c>
      <c r="AE119" s="4">
        <f t="shared" si="155"/>
        <v>4.6734503091200003E-2</v>
      </c>
      <c r="AF119" s="4">
        <f t="shared" si="155"/>
        <v>4.9050847861099998E-2</v>
      </c>
      <c r="AG119" s="4">
        <f t="shared" si="155"/>
        <v>1.7759647193500001E-2</v>
      </c>
      <c r="AH119" s="4">
        <f t="shared" si="152"/>
        <v>5.1763837020399996E-3</v>
      </c>
      <c r="AI119" s="4">
        <f t="shared" si="152"/>
        <v>5.0937941783599998E-2</v>
      </c>
      <c r="AJ119" s="4">
        <f t="shared" si="152"/>
        <v>4.3178099612899999E-2</v>
      </c>
      <c r="AK119" s="4">
        <f t="shared" si="100"/>
        <v>1.66997339447E-3</v>
      </c>
      <c r="AL119" s="4">
        <f t="shared" si="100"/>
        <v>-1.5690887660299999E-2</v>
      </c>
      <c r="AM119" s="4">
        <f t="shared" si="100"/>
        <v>-5.5734045351899996E-3</v>
      </c>
      <c r="AN119" s="4">
        <f t="shared" si="100"/>
        <v>6.8548081005599996E-4</v>
      </c>
      <c r="AO119" s="4">
        <f t="shared" si="100"/>
        <v>-3.20481687512E-2</v>
      </c>
      <c r="AP119" s="4">
        <f t="shared" si="100"/>
        <v>-1.6276310272400001E-2</v>
      </c>
      <c r="AQ119" s="4">
        <f t="shared" si="134"/>
        <v>1.2133675519148001E-2</v>
      </c>
      <c r="AS119" s="4">
        <f t="shared" si="156"/>
        <v>2.7169338574731614E-2</v>
      </c>
      <c r="AT119" s="4">
        <f t="shared" si="156"/>
        <v>3.8935283720675923E-2</v>
      </c>
      <c r="AU119" s="4">
        <f t="shared" si="156"/>
        <v>5.092244157951345E-2</v>
      </c>
      <c r="AV119" s="4">
        <f t="shared" si="153"/>
        <v>5.8559855294827729E-3</v>
      </c>
      <c r="AW119" s="4">
        <f t="shared" si="153"/>
        <v>6.1594398085648656E-2</v>
      </c>
      <c r="AX119" s="4">
        <f t="shared" si="153"/>
        <v>6.0817920206063324E-2</v>
      </c>
      <c r="AY119" s="4">
        <f t="shared" si="101"/>
        <v>2.4950451252850954E-2</v>
      </c>
      <c r="AZ119" s="4">
        <f t="shared" si="101"/>
        <v>-0.12234083803121668</v>
      </c>
      <c r="BA119" s="4">
        <f t="shared" si="101"/>
        <v>-3.9046608261150424E-2</v>
      </c>
      <c r="BB119" s="4">
        <f t="shared" si="101"/>
        <v>2.2896766530416512E-3</v>
      </c>
      <c r="BC119" s="4">
        <f t="shared" si="101"/>
        <v>-7.8244684844460233E-2</v>
      </c>
      <c r="BD119" s="4">
        <f t="shared" si="101"/>
        <v>-4.2214572703042977E-2</v>
      </c>
      <c r="BE119" s="4">
        <f t="shared" si="135"/>
        <v>-7.7593401982182836E-4</v>
      </c>
      <c r="BG119" s="4">
        <f t="shared" si="121"/>
        <v>0.67492702129918303</v>
      </c>
      <c r="BH119" s="4">
        <f t="shared" si="122"/>
        <v>0.52972420601197767</v>
      </c>
      <c r="BI119" s="4">
        <f t="shared" si="123"/>
        <v>0.13452087057214573</v>
      </c>
      <c r="BJ119" s="4">
        <f t="shared" si="124"/>
        <v>0.34901689508554706</v>
      </c>
      <c r="BK119" s="4">
        <f t="shared" si="125"/>
        <v>0.32980898371936074</v>
      </c>
      <c r="BL119" s="4">
        <f t="shared" si="126"/>
        <v>0.27531440083144543</v>
      </c>
      <c r="BM119" s="4">
        <f t="shared" si="127"/>
        <v>2.747152676914744E-2</v>
      </c>
      <c r="BN119" s="4">
        <f t="shared" si="128"/>
        <v>4.6081820203014545E-2</v>
      </c>
      <c r="BO119" s="4">
        <f t="shared" si="129"/>
        <v>5.7808383862929712E-2</v>
      </c>
      <c r="BP119" s="4">
        <f t="shared" si="130"/>
        <v>0.11295969807562949</v>
      </c>
      <c r="BQ119" s="4">
        <f t="shared" si="131"/>
        <v>0.16081977155466406</v>
      </c>
      <c r="BR119" s="4">
        <f t="shared" si="132"/>
        <v>0.15299537985583539</v>
      </c>
      <c r="BT119" s="4">
        <f t="shared" si="137"/>
        <v>6.8269903299823804</v>
      </c>
      <c r="BU119" s="4">
        <f t="shared" si="138"/>
        <v>7.685947006135784</v>
      </c>
      <c r="BV119" s="5">
        <f t="shared" si="107"/>
        <v>-2.8136221581815998E-2</v>
      </c>
      <c r="BW119" s="4">
        <f t="shared" si="110"/>
        <v>2.7304130567496698</v>
      </c>
      <c r="BX119" s="4">
        <f>MAX(BW$28:BW119)</f>
        <v>2.9690882344401639</v>
      </c>
      <c r="BY119" s="22">
        <f t="shared" si="108"/>
        <v>8.0386690742957137E-2</v>
      </c>
    </row>
    <row r="120" spans="1:80" x14ac:dyDescent="0.25">
      <c r="A120" s="2">
        <v>32416</v>
      </c>
      <c r="B120" s="3">
        <v>6.7634278303500004E-3</v>
      </c>
      <c r="C120" s="3">
        <v>-0.15172395409</v>
      </c>
      <c r="D120" s="3">
        <v>-3.71406209036E-2</v>
      </c>
      <c r="E120" s="3">
        <v>-9.3737600962799997E-2</v>
      </c>
      <c r="F120" s="3">
        <v>7.1942220483599995E-2</v>
      </c>
      <c r="G120" s="3">
        <v>4.5072643919699999E-2</v>
      </c>
      <c r="H120" s="3">
        <v>3.9460709861199997E-2</v>
      </c>
      <c r="I120" s="3">
        <v>1.05603510535E-2</v>
      </c>
      <c r="J120" s="3">
        <v>1.1518890979E-2</v>
      </c>
      <c r="K120" s="3">
        <v>1.3916801166600001E-2</v>
      </c>
      <c r="L120" s="3">
        <v>-2.0840761300499999E-2</v>
      </c>
      <c r="M120" s="3">
        <v>1.19985850894E-2</v>
      </c>
      <c r="N120" s="3">
        <v>7.2430516660199999E-3</v>
      </c>
      <c r="O120" s="3">
        <f t="shared" si="104"/>
        <v>-7.6441402531566638E-3</v>
      </c>
      <c r="P120" s="3">
        <f t="shared" si="105"/>
        <v>1.2941711235061439E-2</v>
      </c>
      <c r="Q120" s="3"/>
      <c r="R120" s="4">
        <f t="shared" ref="R120:AC120" si="168">SIGN(SUM(C109:C119))</f>
        <v>1</v>
      </c>
      <c r="S120" s="4">
        <f t="shared" si="168"/>
        <v>1</v>
      </c>
      <c r="T120" s="4">
        <f t="shared" si="168"/>
        <v>-1</v>
      </c>
      <c r="U120" s="4">
        <f t="shared" si="168"/>
        <v>-1</v>
      </c>
      <c r="V120" s="4">
        <f t="shared" si="168"/>
        <v>-1</v>
      </c>
      <c r="W120" s="4">
        <f t="shared" si="168"/>
        <v>-1</v>
      </c>
      <c r="X120" s="4">
        <f t="shared" si="168"/>
        <v>1</v>
      </c>
      <c r="Y120" s="4">
        <f t="shared" si="168"/>
        <v>1</v>
      </c>
      <c r="Z120" s="4">
        <f t="shared" si="168"/>
        <v>1</v>
      </c>
      <c r="AA120" s="4">
        <f t="shared" si="168"/>
        <v>1</v>
      </c>
      <c r="AB120" s="4">
        <f t="shared" si="168"/>
        <v>1</v>
      </c>
      <c r="AC120" s="4">
        <f t="shared" si="168"/>
        <v>1</v>
      </c>
      <c r="AE120" s="4">
        <f t="shared" si="155"/>
        <v>-0.15172395409</v>
      </c>
      <c r="AF120" s="4">
        <f t="shared" si="155"/>
        <v>-3.71406209036E-2</v>
      </c>
      <c r="AG120" s="4">
        <f t="shared" si="155"/>
        <v>9.3737600962799997E-2</v>
      </c>
      <c r="AH120" s="4">
        <f t="shared" si="152"/>
        <v>-7.1942220483599995E-2</v>
      </c>
      <c r="AI120" s="4">
        <f t="shared" si="152"/>
        <v>-4.5072643919699999E-2</v>
      </c>
      <c r="AJ120" s="4">
        <f t="shared" si="152"/>
        <v>-3.9460709861199997E-2</v>
      </c>
      <c r="AK120" s="4">
        <f t="shared" si="100"/>
        <v>1.05603510535E-2</v>
      </c>
      <c r="AL120" s="4">
        <f t="shared" si="100"/>
        <v>1.1518890979E-2</v>
      </c>
      <c r="AM120" s="4">
        <f t="shared" si="100"/>
        <v>1.3916801166600001E-2</v>
      </c>
      <c r="AN120" s="4">
        <f t="shared" ref="AN120:AP183" si="169">AA119*L120</f>
        <v>-2.0840761300499999E-2</v>
      </c>
      <c r="AO120" s="4">
        <f t="shared" si="169"/>
        <v>1.19985850894E-2</v>
      </c>
      <c r="AP120" s="4">
        <f t="shared" si="169"/>
        <v>7.2430516660199999E-3</v>
      </c>
      <c r="AQ120" s="4">
        <f t="shared" si="134"/>
        <v>-1.8100469136773333E-2</v>
      </c>
      <c r="AS120" s="4">
        <f t="shared" si="156"/>
        <v>-8.9920213179755626E-2</v>
      </c>
      <c r="AT120" s="4">
        <f t="shared" si="156"/>
        <v>-2.8045251081284518E-2</v>
      </c>
      <c r="AU120" s="4">
        <f t="shared" si="156"/>
        <v>0.27873028345449785</v>
      </c>
      <c r="AV120" s="4">
        <f t="shared" si="153"/>
        <v>-8.2451275564715959E-2</v>
      </c>
      <c r="AW120" s="4">
        <f t="shared" si="153"/>
        <v>-5.466515000458929E-2</v>
      </c>
      <c r="AX120" s="4">
        <f t="shared" si="153"/>
        <v>-5.733185004784238E-2</v>
      </c>
      <c r="AY120" s="4">
        <f t="shared" si="101"/>
        <v>0.15376431229676041</v>
      </c>
      <c r="AZ120" s="4">
        <f t="shared" si="101"/>
        <v>9.9986423524533144E-2</v>
      </c>
      <c r="BA120" s="4">
        <f t="shared" si="101"/>
        <v>9.6296074974857135E-2</v>
      </c>
      <c r="BB120" s="4">
        <f t="shared" ref="BB120:BD183" si="170">AA119*L120*0.4/BP119</f>
        <v>-7.3798927070596682E-2</v>
      </c>
      <c r="BC120" s="4">
        <f t="shared" si="170"/>
        <v>2.9843557103478604E-2</v>
      </c>
      <c r="BD120" s="4">
        <f t="shared" si="170"/>
        <v>1.8936654617531561E-2</v>
      </c>
      <c r="BE120" s="4">
        <f t="shared" si="135"/>
        <v>2.4278719918572857E-2</v>
      </c>
      <c r="BG120" s="4">
        <f t="shared" si="121"/>
        <v>0.66933918180333396</v>
      </c>
      <c r="BH120" s="4">
        <f t="shared" si="122"/>
        <v>0.52093106632824537</v>
      </c>
      <c r="BI120" s="4">
        <f t="shared" si="123"/>
        <v>0.13217962855912835</v>
      </c>
      <c r="BJ120" s="4">
        <f t="shared" si="124"/>
        <v>0.34769593956419942</v>
      </c>
      <c r="BK120" s="4">
        <f t="shared" si="125"/>
        <v>0.32950932624392154</v>
      </c>
      <c r="BL120" s="4">
        <f t="shared" si="126"/>
        <v>0.27150968739191089</v>
      </c>
      <c r="BM120" s="4">
        <f t="shared" si="127"/>
        <v>2.698818520144311E-2</v>
      </c>
      <c r="BN120" s="4">
        <f t="shared" si="128"/>
        <v>4.4647939477510175E-2</v>
      </c>
      <c r="BO120" s="4">
        <f t="shared" si="129"/>
        <v>5.6930116227313025E-2</v>
      </c>
      <c r="BP120" s="4">
        <f t="shared" si="130"/>
        <v>0.11343235202262957</v>
      </c>
      <c r="BQ120" s="4">
        <f t="shared" si="131"/>
        <v>0.15773770859026101</v>
      </c>
      <c r="BR120" s="4">
        <f t="shared" si="132"/>
        <v>0.15314757633079623</v>
      </c>
      <c r="BT120" s="4">
        <f t="shared" si="137"/>
        <v>6.4823888685032038</v>
      </c>
      <c r="BU120" s="4">
        <f t="shared" si="138"/>
        <v>7.9245353086906425</v>
      </c>
      <c r="BV120" s="5">
        <f t="shared" si="107"/>
        <v>2.9243146383359998E-2</v>
      </c>
      <c r="BW120" s="4">
        <f t="shared" si="110"/>
        <v>2.8287258771116099</v>
      </c>
      <c r="BX120" s="4">
        <f>MAX(BW$28:BW120)</f>
        <v>2.9690882344401639</v>
      </c>
      <c r="BY120" s="22">
        <f t="shared" si="108"/>
        <v>4.7274565875277855E-2</v>
      </c>
    </row>
    <row r="121" spans="1:80" x14ac:dyDescent="0.25">
      <c r="A121" s="2">
        <v>32447</v>
      </c>
      <c r="B121" s="3">
        <v>7.1559625065099998E-3</v>
      </c>
      <c r="C121" s="3">
        <v>2.28745662092E-2</v>
      </c>
      <c r="D121" s="3">
        <v>-1.3113640684499999E-2</v>
      </c>
      <c r="E121" s="3">
        <v>3.92848986372E-2</v>
      </c>
      <c r="F121" s="3">
        <v>4.07292236157E-2</v>
      </c>
      <c r="G121" s="3">
        <v>1.57094409265E-2</v>
      </c>
      <c r="H121" s="3">
        <v>1.8402865119200001E-2</v>
      </c>
      <c r="I121" s="3">
        <v>1.2353546404599999E-2</v>
      </c>
      <c r="J121" s="3">
        <v>8.2835695382400005E-3</v>
      </c>
      <c r="K121" s="3">
        <v>8.5804656630900002E-3</v>
      </c>
      <c r="L121" s="3">
        <v>5.1516360801799999E-2</v>
      </c>
      <c r="M121" s="3">
        <v>7.2315967022399993E-2</v>
      </c>
      <c r="N121" s="3">
        <v>5.6726852933500001E-2</v>
      </c>
      <c r="O121" s="3">
        <f t="shared" si="104"/>
        <v>2.7805343015577504E-2</v>
      </c>
      <c r="P121" s="3">
        <f t="shared" si="105"/>
        <v>0.10180715086841396</v>
      </c>
      <c r="Q121" s="3"/>
      <c r="R121" s="4">
        <f t="shared" ref="R121:AC121" si="171">SIGN(SUM(C110:C120))</f>
        <v>1</v>
      </c>
      <c r="S121" s="4">
        <f t="shared" si="171"/>
        <v>1</v>
      </c>
      <c r="T121" s="4">
        <f t="shared" si="171"/>
        <v>-1</v>
      </c>
      <c r="U121" s="4">
        <f t="shared" si="171"/>
        <v>1</v>
      </c>
      <c r="V121" s="4">
        <f t="shared" si="171"/>
        <v>1</v>
      </c>
      <c r="W121" s="4">
        <f t="shared" si="171"/>
        <v>1</v>
      </c>
      <c r="X121" s="4">
        <f t="shared" si="171"/>
        <v>1</v>
      </c>
      <c r="Y121" s="4">
        <f t="shared" si="171"/>
        <v>-1</v>
      </c>
      <c r="Z121" s="4">
        <f t="shared" si="171"/>
        <v>1</v>
      </c>
      <c r="AA121" s="4">
        <f t="shared" si="171"/>
        <v>1</v>
      </c>
      <c r="AB121" s="4">
        <f t="shared" si="171"/>
        <v>1</v>
      </c>
      <c r="AC121" s="4">
        <f t="shared" si="171"/>
        <v>1</v>
      </c>
      <c r="AE121" s="4">
        <f t="shared" si="155"/>
        <v>2.28745662092E-2</v>
      </c>
      <c r="AF121" s="4">
        <f t="shared" si="155"/>
        <v>-1.3113640684499999E-2</v>
      </c>
      <c r="AG121" s="4">
        <f t="shared" si="155"/>
        <v>-3.92848986372E-2</v>
      </c>
      <c r="AH121" s="4">
        <f t="shared" si="152"/>
        <v>-4.07292236157E-2</v>
      </c>
      <c r="AI121" s="4">
        <f t="shared" si="152"/>
        <v>-1.57094409265E-2</v>
      </c>
      <c r="AJ121" s="4">
        <f t="shared" si="152"/>
        <v>-1.8402865119200001E-2</v>
      </c>
      <c r="AK121" s="4">
        <f t="shared" si="152"/>
        <v>1.2353546404599999E-2</v>
      </c>
      <c r="AL121" s="4">
        <f t="shared" si="152"/>
        <v>8.2835695382400005E-3</v>
      </c>
      <c r="AM121" s="4">
        <f t="shared" si="152"/>
        <v>8.5804656630900002E-3</v>
      </c>
      <c r="AN121" s="4">
        <f t="shared" si="169"/>
        <v>5.1516360801799999E-2</v>
      </c>
      <c r="AO121" s="4">
        <f t="shared" si="169"/>
        <v>7.2315967022399993E-2</v>
      </c>
      <c r="AP121" s="4">
        <f t="shared" si="169"/>
        <v>5.6726852933500001E-2</v>
      </c>
      <c r="AQ121" s="4">
        <f t="shared" si="134"/>
        <v>8.7842716324774989E-3</v>
      </c>
      <c r="AS121" s="4">
        <f t="shared" si="156"/>
        <v>1.3669940042996636E-2</v>
      </c>
      <c r="AT121" s="4">
        <f t="shared" si="156"/>
        <v>-1.0069386551991065E-2</v>
      </c>
      <c r="AU121" s="4">
        <f t="shared" si="156"/>
        <v>-0.11888336823287882</v>
      </c>
      <c r="AV121" s="4">
        <f t="shared" si="153"/>
        <v>-4.6856139495617732E-2</v>
      </c>
      <c r="AW121" s="4">
        <f t="shared" si="153"/>
        <v>-1.9070101724369376E-2</v>
      </c>
      <c r="AX121" s="4">
        <f t="shared" si="153"/>
        <v>-2.7111909406954415E-2</v>
      </c>
      <c r="AY121" s="4">
        <f t="shared" si="153"/>
        <v>0.18309562221233658</v>
      </c>
      <c r="AZ121" s="4">
        <f t="shared" si="153"/>
        <v>7.4212334411647887E-2</v>
      </c>
      <c r="BA121" s="4">
        <f t="shared" si="153"/>
        <v>6.0287708732787736E-2</v>
      </c>
      <c r="BB121" s="4">
        <f t="shared" si="170"/>
        <v>0.18166373131898939</v>
      </c>
      <c r="BC121" s="4">
        <f t="shared" si="170"/>
        <v>0.18338282625937652</v>
      </c>
      <c r="BD121" s="4">
        <f t="shared" si="170"/>
        <v>0.14816258746653865</v>
      </c>
      <c r="BE121" s="4">
        <f t="shared" si="135"/>
        <v>5.1873653752738502E-2</v>
      </c>
      <c r="BG121" s="4">
        <f t="shared" si="121"/>
        <v>0.69818896911380046</v>
      </c>
      <c r="BH121" s="4">
        <f t="shared" si="122"/>
        <v>0.52537012174728204</v>
      </c>
      <c r="BI121" s="4">
        <f t="shared" si="123"/>
        <v>0.15594734413200714</v>
      </c>
      <c r="BJ121" s="4">
        <f t="shared" si="124"/>
        <v>0.35987988001316146</v>
      </c>
      <c r="BK121" s="4">
        <f t="shared" si="125"/>
        <v>0.32705954191856795</v>
      </c>
      <c r="BL121" s="4">
        <f t="shared" si="126"/>
        <v>0.27794603241837151</v>
      </c>
      <c r="BM121" s="4">
        <f t="shared" si="127"/>
        <v>2.5839917296476771E-2</v>
      </c>
      <c r="BN121" s="4">
        <f t="shared" si="128"/>
        <v>4.5771515208533668E-2</v>
      </c>
      <c r="BO121" s="4">
        <f t="shared" si="129"/>
        <v>5.226796633377747E-2</v>
      </c>
      <c r="BP121" s="4">
        <f t="shared" si="130"/>
        <v>0.11760866437815551</v>
      </c>
      <c r="BQ121" s="4">
        <f t="shared" si="131"/>
        <v>0.15346540950219714</v>
      </c>
      <c r="BR121" s="4">
        <f t="shared" si="132"/>
        <v>0.15294684879042633</v>
      </c>
      <c r="BT121" s="4">
        <f t="shared" si="137"/>
        <v>6.7088497009894628</v>
      </c>
      <c r="BU121" s="4">
        <f t="shared" si="138"/>
        <v>8.3923175869955173</v>
      </c>
      <c r="BV121" s="5">
        <f t="shared" si="107"/>
        <v>1.4473905336756E-2</v>
      </c>
      <c r="BW121" s="4">
        <f t="shared" si="110"/>
        <v>2.889910843998361</v>
      </c>
      <c r="BX121" s="4">
        <f>MAX(BW$28:BW121)</f>
        <v>2.9690882344401639</v>
      </c>
      <c r="BY121" s="22">
        <f t="shared" si="108"/>
        <v>2.6667240644241825E-2</v>
      </c>
    </row>
    <row r="122" spans="1:80" x14ac:dyDescent="0.25">
      <c r="A122" s="2">
        <v>32477</v>
      </c>
      <c r="B122" s="3">
        <v>7.1894343465199999E-3</v>
      </c>
      <c r="C122" s="3">
        <v>-2.8376391209600001E-2</v>
      </c>
      <c r="D122" s="3">
        <v>-6.4638395400999998E-2</v>
      </c>
      <c r="E122" s="3">
        <v>2.2176088757100001E-2</v>
      </c>
      <c r="F122" s="3">
        <v>-2.8575421323700001E-2</v>
      </c>
      <c r="G122" s="3">
        <v>-3.3311122414999998E-2</v>
      </c>
      <c r="H122" s="3">
        <v>-2.1932231410700002E-2</v>
      </c>
      <c r="I122" s="3">
        <v>-7.3760540806700001E-3</v>
      </c>
      <c r="J122" s="3">
        <v>-2.2635051537299999E-2</v>
      </c>
      <c r="K122" s="3">
        <v>-1.6822135219999999E-2</v>
      </c>
      <c r="L122" s="3">
        <v>7.1176943317800001E-2</v>
      </c>
      <c r="M122" s="3">
        <v>2.1557646561699999E-2</v>
      </c>
      <c r="N122" s="3">
        <v>4.2266794274399999E-2</v>
      </c>
      <c r="O122" s="3">
        <f t="shared" si="104"/>
        <v>-5.5407774739141659E-3</v>
      </c>
      <c r="P122" s="3">
        <f t="shared" si="105"/>
        <v>-1.9147410327397217E-2</v>
      </c>
      <c r="Q122" s="3"/>
      <c r="R122" s="4">
        <f t="shared" ref="R122:AC122" si="172">SIGN(SUM(C111:C121))</f>
        <v>1</v>
      </c>
      <c r="S122" s="4">
        <f t="shared" si="172"/>
        <v>1</v>
      </c>
      <c r="T122" s="4">
        <f t="shared" si="172"/>
        <v>-1</v>
      </c>
      <c r="U122" s="4">
        <f t="shared" si="172"/>
        <v>1</v>
      </c>
      <c r="V122" s="4">
        <f t="shared" si="172"/>
        <v>1</v>
      </c>
      <c r="W122" s="4">
        <f t="shared" si="172"/>
        <v>1</v>
      </c>
      <c r="X122" s="4">
        <f t="shared" si="172"/>
        <v>1</v>
      </c>
      <c r="Y122" s="4">
        <f t="shared" si="172"/>
        <v>-1</v>
      </c>
      <c r="Z122" s="4">
        <f t="shared" si="172"/>
        <v>1</v>
      </c>
      <c r="AA122" s="4">
        <f t="shared" si="172"/>
        <v>1</v>
      </c>
      <c r="AB122" s="4">
        <f t="shared" si="172"/>
        <v>1</v>
      </c>
      <c r="AC122" s="4">
        <f t="shared" si="172"/>
        <v>-1</v>
      </c>
      <c r="AE122" s="4">
        <f t="shared" si="155"/>
        <v>-2.8376391209600001E-2</v>
      </c>
      <c r="AF122" s="4">
        <f t="shared" si="155"/>
        <v>-6.4638395400999998E-2</v>
      </c>
      <c r="AG122" s="4">
        <f t="shared" si="155"/>
        <v>-2.2176088757100001E-2</v>
      </c>
      <c r="AH122" s="4">
        <f t="shared" si="152"/>
        <v>-2.8575421323700001E-2</v>
      </c>
      <c r="AI122" s="4">
        <f t="shared" si="152"/>
        <v>-3.3311122414999998E-2</v>
      </c>
      <c r="AJ122" s="4">
        <f t="shared" si="152"/>
        <v>-2.1932231410700002E-2</v>
      </c>
      <c r="AK122" s="4">
        <f t="shared" si="152"/>
        <v>-7.3760540806700001E-3</v>
      </c>
      <c r="AL122" s="4">
        <f t="shared" si="152"/>
        <v>2.2635051537299999E-2</v>
      </c>
      <c r="AM122" s="4">
        <f t="shared" si="152"/>
        <v>-1.6822135219999999E-2</v>
      </c>
      <c r="AN122" s="4">
        <f t="shared" si="169"/>
        <v>7.1176943317800001E-2</v>
      </c>
      <c r="AO122" s="4">
        <f t="shared" si="169"/>
        <v>2.1557646561699999E-2</v>
      </c>
      <c r="AP122" s="4">
        <f t="shared" si="169"/>
        <v>4.2266794274399999E-2</v>
      </c>
      <c r="AQ122" s="4">
        <f t="shared" si="134"/>
        <v>-5.464283677214167E-3</v>
      </c>
      <c r="AS122" s="4">
        <f t="shared" si="156"/>
        <v>-1.6257140954614439E-2</v>
      </c>
      <c r="AT122" s="4">
        <f t="shared" si="156"/>
        <v>-4.9213605970605923E-2</v>
      </c>
      <c r="AU122" s="4">
        <f t="shared" si="156"/>
        <v>-5.6880965509302335E-2</v>
      </c>
      <c r="AV122" s="4">
        <f t="shared" si="153"/>
        <v>-3.1761065745220265E-2</v>
      </c>
      <c r="AW122" s="4">
        <f t="shared" si="153"/>
        <v>-4.0740132172378422E-2</v>
      </c>
      <c r="AX122" s="4">
        <f t="shared" si="153"/>
        <v>-3.1563294816436945E-2</v>
      </c>
      <c r="AY122" s="4">
        <f t="shared" si="153"/>
        <v>-0.11418076917259658</v>
      </c>
      <c r="AZ122" s="4">
        <f t="shared" si="153"/>
        <v>0.19780906473535231</v>
      </c>
      <c r="BA122" s="4">
        <f t="shared" si="153"/>
        <v>-0.12873762956511986</v>
      </c>
      <c r="BB122" s="4">
        <f t="shared" si="170"/>
        <v>0.24208061096226621</v>
      </c>
      <c r="BC122" s="4">
        <f t="shared" si="170"/>
        <v>5.6188939596558039E-2</v>
      </c>
      <c r="BD122" s="4">
        <f t="shared" si="170"/>
        <v>0.11053982375881595</v>
      </c>
      <c r="BE122" s="4">
        <f t="shared" si="135"/>
        <v>1.1440319595559814E-2</v>
      </c>
      <c r="BG122" s="4">
        <f t="shared" si="121"/>
        <v>0.6937219198574458</v>
      </c>
      <c r="BH122" s="4">
        <f t="shared" si="122"/>
        <v>0.5262893378954927</v>
      </c>
      <c r="BI122" s="4">
        <f t="shared" si="123"/>
        <v>0.16046288591184446</v>
      </c>
      <c r="BJ122" s="4">
        <f t="shared" si="124"/>
        <v>0.27052763031195343</v>
      </c>
      <c r="BK122" s="4">
        <f t="shared" si="125"/>
        <v>0.17104611996936253</v>
      </c>
      <c r="BL122" s="4">
        <f t="shared" si="126"/>
        <v>0.16461537317629743</v>
      </c>
      <c r="BM122" s="4">
        <f t="shared" si="127"/>
        <v>2.5638235829181469E-2</v>
      </c>
      <c r="BN122" s="4">
        <f t="shared" si="128"/>
        <v>3.3620952533869451E-2</v>
      </c>
      <c r="BO122" s="4">
        <f t="shared" si="129"/>
        <v>4.3088074649332557E-2</v>
      </c>
      <c r="BP122" s="4">
        <f t="shared" si="130"/>
        <v>9.9254998267695627E-2</v>
      </c>
      <c r="BQ122" s="4">
        <f t="shared" si="131"/>
        <v>0.16018869314465459</v>
      </c>
      <c r="BR122" s="4">
        <f t="shared" si="132"/>
        <v>0.15124801244421804</v>
      </c>
      <c r="BT122" s="4">
        <f t="shared" si="137"/>
        <v>6.6411542784953701</v>
      </c>
      <c r="BU122" s="4">
        <f t="shared" si="138"/>
        <v>8.5486643986450339</v>
      </c>
      <c r="BV122" s="5">
        <f t="shared" si="107"/>
        <v>-1.9888192934420002E-2</v>
      </c>
      <c r="BW122" s="4">
        <f t="shared" si="110"/>
        <v>2.8532125638498713</v>
      </c>
      <c r="BX122" s="4">
        <f>MAX(BW$28:BW122)</f>
        <v>2.9690882344401639</v>
      </c>
      <c r="BY122" s="22">
        <f t="shared" si="108"/>
        <v>3.9027358380995206E-2</v>
      </c>
    </row>
    <row r="123" spans="1:80" x14ac:dyDescent="0.25">
      <c r="A123" s="2">
        <v>32507</v>
      </c>
      <c r="B123" s="3">
        <v>7.5355599220399997E-3</v>
      </c>
      <c r="C123" s="3">
        <v>8.81045623089E-2</v>
      </c>
      <c r="D123" s="3">
        <v>5.13584011231E-2</v>
      </c>
      <c r="E123" s="3">
        <v>-4.1272116454600001E-2</v>
      </c>
      <c r="F123" s="3">
        <v>4.7962067285500003E-2</v>
      </c>
      <c r="G123" s="3">
        <v>-2.12998190348E-3</v>
      </c>
      <c r="H123" s="3">
        <v>1.53151455174E-2</v>
      </c>
      <c r="I123" s="3">
        <v>-5.3633356951299999E-3</v>
      </c>
      <c r="J123" s="1">
        <v>9.1781243169100003E-5</v>
      </c>
      <c r="K123" s="3">
        <v>-3.4943455934400001E-3</v>
      </c>
      <c r="L123" s="3">
        <v>-2.04326112181E-2</v>
      </c>
      <c r="M123" s="3">
        <v>-2.7888247027000001E-2</v>
      </c>
      <c r="N123" s="3">
        <v>-1.8510056955E-2</v>
      </c>
      <c r="O123" s="3">
        <f t="shared" si="104"/>
        <v>6.9784385526099266E-3</v>
      </c>
      <c r="P123" s="3">
        <f t="shared" si="105"/>
        <v>-6.3796927934750966E-3</v>
      </c>
      <c r="Q123" s="3"/>
      <c r="R123" s="4">
        <f t="shared" ref="R123:AC123" si="173">SIGN(SUM(C112:C122))</f>
        <v>1</v>
      </c>
      <c r="S123" s="4">
        <f t="shared" si="173"/>
        <v>1</v>
      </c>
      <c r="T123" s="4">
        <f t="shared" si="173"/>
        <v>-1</v>
      </c>
      <c r="U123" s="4">
        <f t="shared" si="173"/>
        <v>1</v>
      </c>
      <c r="V123" s="4">
        <f t="shared" si="173"/>
        <v>1</v>
      </c>
      <c r="W123" s="4">
        <f t="shared" si="173"/>
        <v>1</v>
      </c>
      <c r="X123" s="4">
        <f t="shared" si="173"/>
        <v>1</v>
      </c>
      <c r="Y123" s="4">
        <f t="shared" si="173"/>
        <v>-1</v>
      </c>
      <c r="Z123" s="4">
        <f t="shared" si="173"/>
        <v>-1</v>
      </c>
      <c r="AA123" s="4">
        <f t="shared" si="173"/>
        <v>1</v>
      </c>
      <c r="AB123" s="4">
        <f t="shared" si="173"/>
        <v>-1</v>
      </c>
      <c r="AC123" s="4">
        <f t="shared" si="173"/>
        <v>1</v>
      </c>
      <c r="AE123" s="4">
        <f t="shared" si="155"/>
        <v>8.81045623089E-2</v>
      </c>
      <c r="AF123" s="4">
        <f t="shared" si="155"/>
        <v>5.13584011231E-2</v>
      </c>
      <c r="AG123" s="4">
        <f t="shared" si="155"/>
        <v>4.1272116454600001E-2</v>
      </c>
      <c r="AH123" s="4">
        <f t="shared" si="152"/>
        <v>4.7962067285500003E-2</v>
      </c>
      <c r="AI123" s="4">
        <f t="shared" si="152"/>
        <v>-2.12998190348E-3</v>
      </c>
      <c r="AJ123" s="4">
        <f t="shared" si="152"/>
        <v>1.53151455174E-2</v>
      </c>
      <c r="AK123" s="4">
        <f t="shared" si="152"/>
        <v>-5.3633356951299999E-3</v>
      </c>
      <c r="AL123" s="4">
        <f t="shared" si="152"/>
        <v>-9.1781243169100003E-5</v>
      </c>
      <c r="AM123" s="4">
        <f t="shared" si="152"/>
        <v>-3.4943455934400001E-3</v>
      </c>
      <c r="AN123" s="4">
        <f t="shared" si="169"/>
        <v>-2.04326112181E-2</v>
      </c>
      <c r="AO123" s="4">
        <f t="shared" si="169"/>
        <v>-2.7888247027000001E-2</v>
      </c>
      <c r="AP123" s="4">
        <f t="shared" si="169"/>
        <v>1.8510056955E-2</v>
      </c>
      <c r="AQ123" s="4">
        <f t="shared" si="134"/>
        <v>1.6926837247015075E-2</v>
      </c>
      <c r="AS123" s="4">
        <f t="shared" si="156"/>
        <v>5.0801083135446998E-2</v>
      </c>
      <c r="AT123" s="4">
        <f t="shared" si="156"/>
        <v>3.9034346641693467E-2</v>
      </c>
      <c r="AU123" s="4">
        <f t="shared" si="156"/>
        <v>0.10288264783489981</v>
      </c>
      <c r="AV123" s="4">
        <f t="shared" si="153"/>
        <v>7.0916330772118952E-2</v>
      </c>
      <c r="AW123" s="4">
        <f t="shared" si="153"/>
        <v>-4.9810703776537422E-3</v>
      </c>
      <c r="AX123" s="4">
        <f t="shared" si="153"/>
        <v>3.7214374871289826E-2</v>
      </c>
      <c r="AY123" s="4">
        <f t="shared" si="153"/>
        <v>-8.3677141139726074E-2</v>
      </c>
      <c r="AZ123" s="4">
        <f t="shared" si="153"/>
        <v>-1.0919529192593863E-3</v>
      </c>
      <c r="BA123" s="4">
        <f t="shared" si="153"/>
        <v>-3.2439097099402452E-2</v>
      </c>
      <c r="BB123" s="4">
        <f t="shared" si="170"/>
        <v>-8.234390841655044E-2</v>
      </c>
      <c r="BC123" s="4">
        <f t="shared" si="170"/>
        <v>-6.9638490656306645E-2</v>
      </c>
      <c r="BD123" s="4">
        <f t="shared" si="170"/>
        <v>4.8952860023404848E-2</v>
      </c>
      <c r="BE123" s="4">
        <f t="shared" si="135"/>
        <v>6.3024985558295934E-3</v>
      </c>
      <c r="BG123" s="4">
        <f t="shared" si="121"/>
        <v>0.68435947077325499</v>
      </c>
      <c r="BH123" s="4">
        <f t="shared" si="122"/>
        <v>0.53403278561882428</v>
      </c>
      <c r="BI123" s="4">
        <f t="shared" si="123"/>
        <v>0.15414885591585809</v>
      </c>
      <c r="BJ123" s="4">
        <f t="shared" si="124"/>
        <v>0.2124750781753644</v>
      </c>
      <c r="BK123" s="4">
        <f t="shared" si="125"/>
        <v>0.12645966281845269</v>
      </c>
      <c r="BL123" s="4">
        <f t="shared" si="126"/>
        <v>0.1169743108361254</v>
      </c>
      <c r="BM123" s="4">
        <f t="shared" si="127"/>
        <v>2.5754229215875599E-2</v>
      </c>
      <c r="BN123" s="4">
        <f t="shared" si="128"/>
        <v>3.9273578530454906E-2</v>
      </c>
      <c r="BO123" s="4">
        <f t="shared" si="129"/>
        <v>4.6731341391347277E-2</v>
      </c>
      <c r="BP123" s="4">
        <f t="shared" si="130"/>
        <v>0.10495034311313629</v>
      </c>
      <c r="BQ123" s="4">
        <f t="shared" si="131"/>
        <v>0.15608220701371756</v>
      </c>
      <c r="BR123" s="4">
        <f t="shared" si="132"/>
        <v>0.14332190582191265</v>
      </c>
      <c r="BT123" s="4">
        <f t="shared" si="137"/>
        <v>7.0466890989041184</v>
      </c>
      <c r="BU123" s="4">
        <f t="shared" si="138"/>
        <v>8.6669613165011654</v>
      </c>
      <c r="BV123" s="5">
        <f t="shared" si="107"/>
        <v>7.7913490730640005E-3</v>
      </c>
      <c r="BW123" s="4">
        <f t="shared" si="110"/>
        <v>2.8969434931596849</v>
      </c>
      <c r="BX123" s="4">
        <f>MAX(BW$28:BW123)</f>
        <v>2.9690882344401639</v>
      </c>
      <c r="BY123" s="22">
        <f t="shared" si="108"/>
        <v>2.4298618156116277E-2</v>
      </c>
    </row>
    <row r="124" spans="1:80" x14ac:dyDescent="0.25">
      <c r="A124" s="2">
        <v>32539</v>
      </c>
      <c r="B124" s="3">
        <v>8.0479863490799993E-3</v>
      </c>
      <c r="C124" s="3">
        <v>-0.110365561342</v>
      </c>
      <c r="D124" s="3">
        <v>-3.5102329264400003E-2</v>
      </c>
      <c r="E124" s="3">
        <v>-5.3483896936600002E-2</v>
      </c>
      <c r="F124" s="3">
        <v>1.0596618468000001E-3</v>
      </c>
      <c r="G124" s="3">
        <v>0.139440392144</v>
      </c>
      <c r="H124" s="3">
        <v>6.6493774526699995E-2</v>
      </c>
      <c r="I124" s="3">
        <v>-1.05259720958E-2</v>
      </c>
      <c r="J124" s="3">
        <v>1.1175564300400001E-2</v>
      </c>
      <c r="K124" s="3">
        <v>3.7675180040599998E-3</v>
      </c>
      <c r="L124" s="3">
        <v>4.73340271679E-2</v>
      </c>
      <c r="M124" s="3">
        <v>-4.0764424636899999E-2</v>
      </c>
      <c r="N124" s="3">
        <v>-2.6792152312100002E-2</v>
      </c>
      <c r="O124" s="3">
        <f t="shared" si="104"/>
        <v>-6.4694988316166583E-4</v>
      </c>
      <c r="P124" s="3">
        <f t="shared" si="105"/>
        <v>4.7965121767604806E-3</v>
      </c>
      <c r="Q124" s="3"/>
      <c r="R124" s="4">
        <f t="shared" ref="R124:AC124" si="174">SIGN(SUM(C113:C123))</f>
        <v>1</v>
      </c>
      <c r="S124" s="4">
        <f t="shared" si="174"/>
        <v>1</v>
      </c>
      <c r="T124" s="4">
        <f t="shared" si="174"/>
        <v>-1</v>
      </c>
      <c r="U124" s="4">
        <f t="shared" si="174"/>
        <v>1</v>
      </c>
      <c r="V124" s="4">
        <f t="shared" si="174"/>
        <v>-1</v>
      </c>
      <c r="W124" s="4">
        <f t="shared" si="174"/>
        <v>1</v>
      </c>
      <c r="X124" s="4">
        <f t="shared" si="174"/>
        <v>1</v>
      </c>
      <c r="Y124" s="4">
        <f t="shared" si="174"/>
        <v>-1</v>
      </c>
      <c r="Z124" s="4">
        <f t="shared" si="174"/>
        <v>-1</v>
      </c>
      <c r="AA124" s="4">
        <f t="shared" si="174"/>
        <v>1</v>
      </c>
      <c r="AB124" s="4">
        <f t="shared" si="174"/>
        <v>-1</v>
      </c>
      <c r="AC124" s="4">
        <f t="shared" si="174"/>
        <v>1</v>
      </c>
      <c r="AE124" s="4">
        <f t="shared" si="155"/>
        <v>-0.110365561342</v>
      </c>
      <c r="AF124" s="4">
        <f t="shared" si="155"/>
        <v>-3.5102329264400003E-2</v>
      </c>
      <c r="AG124" s="4">
        <f t="shared" si="155"/>
        <v>5.3483896936600002E-2</v>
      </c>
      <c r="AH124" s="4">
        <f t="shared" si="152"/>
        <v>1.0596618468000001E-3</v>
      </c>
      <c r="AI124" s="4">
        <f t="shared" si="152"/>
        <v>0.139440392144</v>
      </c>
      <c r="AJ124" s="4">
        <f t="shared" si="152"/>
        <v>6.6493774526699995E-2</v>
      </c>
      <c r="AK124" s="4">
        <f t="shared" si="152"/>
        <v>-1.05259720958E-2</v>
      </c>
      <c r="AL124" s="4">
        <f t="shared" si="152"/>
        <v>-1.1175564300400001E-2</v>
      </c>
      <c r="AM124" s="4">
        <f t="shared" si="152"/>
        <v>-3.7675180040599998E-3</v>
      </c>
      <c r="AN124" s="4">
        <f t="shared" si="169"/>
        <v>4.73340271679E-2</v>
      </c>
      <c r="AO124" s="4">
        <f t="shared" si="169"/>
        <v>4.0764424636899999E-2</v>
      </c>
      <c r="AP124" s="4">
        <f t="shared" si="169"/>
        <v>-2.6792152312100002E-2</v>
      </c>
      <c r="AQ124" s="4">
        <f t="shared" si="134"/>
        <v>1.2570589995011665E-2</v>
      </c>
      <c r="AS124" s="4">
        <f t="shared" si="156"/>
        <v>-6.4507362610061292E-2</v>
      </c>
      <c r="AT124" s="4">
        <f t="shared" si="156"/>
        <v>-2.6292265351254999E-2</v>
      </c>
      <c r="AU124" s="4">
        <f t="shared" si="156"/>
        <v>0.13878506361615581</v>
      </c>
      <c r="AV124" s="4">
        <f t="shared" si="153"/>
        <v>1.9948915532115585E-3</v>
      </c>
      <c r="AW124" s="4">
        <f t="shared" si="153"/>
        <v>0.44105887691376383</v>
      </c>
      <c r="AX124" s="4">
        <f t="shared" si="153"/>
        <v>0.2273790682805702</v>
      </c>
      <c r="AY124" s="4">
        <f t="shared" si="153"/>
        <v>-0.16348339540771825</v>
      </c>
      <c r="AZ124" s="4">
        <f t="shared" si="153"/>
        <v>-0.11382272477904044</v>
      </c>
      <c r="BA124" s="4">
        <f t="shared" si="153"/>
        <v>-3.2248318938754787E-2</v>
      </c>
      <c r="BB124" s="4">
        <f t="shared" si="170"/>
        <v>0.18040542132148724</v>
      </c>
      <c r="BC124" s="4">
        <f t="shared" si="170"/>
        <v>0.10446911385182386</v>
      </c>
      <c r="BD124" s="4">
        <f t="shared" si="170"/>
        <v>-7.4774758704063291E-2</v>
      </c>
      <c r="BE124" s="4">
        <f t="shared" si="135"/>
        <v>5.1580300812176627E-2</v>
      </c>
      <c r="BG124" s="4">
        <f t="shared" si="121"/>
        <v>0.66011170010217013</v>
      </c>
      <c r="BH124" s="4">
        <f t="shared" si="122"/>
        <v>0.52636936408776036</v>
      </c>
      <c r="BI124" s="4">
        <f t="shared" si="123"/>
        <v>0.15593114905535133</v>
      </c>
      <c r="BJ124" s="4">
        <f t="shared" si="124"/>
        <v>0.21010603972195452</v>
      </c>
      <c r="BK124" s="4">
        <f t="shared" si="125"/>
        <v>0.11140523443791979</v>
      </c>
      <c r="BL124" s="4">
        <f t="shared" si="126"/>
        <v>0.10527494029116249</v>
      </c>
      <c r="BM124" s="4">
        <f t="shared" si="127"/>
        <v>2.6377906837898889E-2</v>
      </c>
      <c r="BN124" s="4">
        <f t="shared" si="128"/>
        <v>3.855695695988217E-2</v>
      </c>
      <c r="BO124" s="4">
        <f t="shared" si="129"/>
        <v>4.6462048740995465E-2</v>
      </c>
      <c r="BP124" s="4">
        <f t="shared" si="130"/>
        <v>0.11310331799028604</v>
      </c>
      <c r="BQ124" s="4">
        <f t="shared" si="131"/>
        <v>0.13075181585326417</v>
      </c>
      <c r="BR124" s="4">
        <f t="shared" si="132"/>
        <v>0.1431403641221306</v>
      </c>
      <c r="BT124" s="4">
        <f t="shared" si="137"/>
        <v>7.3835237627737369</v>
      </c>
      <c r="BU124" s="4">
        <f t="shared" si="138"/>
        <v>9.1837573746970005</v>
      </c>
      <c r="BV124" s="5">
        <f t="shared" si="107"/>
        <v>4.1403271917643994E-2</v>
      </c>
      <c r="BW124" s="4">
        <f t="shared" si="110"/>
        <v>3.0402009940240307</v>
      </c>
      <c r="BX124" s="4">
        <f>MAX(BW$28:BW124)</f>
        <v>3.0402009940240307</v>
      </c>
      <c r="BY124" s="22">
        <f t="shared" si="108"/>
        <v>0</v>
      </c>
      <c r="CB124">
        <v>1</v>
      </c>
    </row>
    <row r="125" spans="1:80" x14ac:dyDescent="0.25">
      <c r="A125" s="2">
        <v>32567</v>
      </c>
      <c r="B125" s="3">
        <v>7.2190621042199999E-3</v>
      </c>
      <c r="C125" s="3">
        <v>-2.5367477200700001E-2</v>
      </c>
      <c r="D125" s="3">
        <v>-1.1350082101300001E-2</v>
      </c>
      <c r="E125" s="3">
        <v>-1.42857598619E-2</v>
      </c>
      <c r="F125" s="3">
        <v>-3.0345047088E-2</v>
      </c>
      <c r="G125" s="3">
        <v>-3.2416504173899997E-2</v>
      </c>
      <c r="H125" s="3">
        <v>-3.0925144316900001E-2</v>
      </c>
      <c r="I125" s="3">
        <v>-1.33795281328E-2</v>
      </c>
      <c r="J125" s="3">
        <v>-1.0507807900100001E-2</v>
      </c>
      <c r="K125" s="3">
        <v>-1.37014671915E-2</v>
      </c>
      <c r="L125" s="3">
        <v>-9.9095256550600003E-2</v>
      </c>
      <c r="M125" s="3">
        <v>2.12745433374E-2</v>
      </c>
      <c r="N125" s="3">
        <v>-3.2269354788100001E-3</v>
      </c>
      <c r="O125" s="3">
        <f t="shared" si="104"/>
        <v>-2.1943872221592501E-2</v>
      </c>
      <c r="P125" s="3">
        <f t="shared" si="105"/>
        <v>-8.0496260948954623E-2</v>
      </c>
      <c r="Q125" s="3"/>
      <c r="R125" s="4">
        <f t="shared" ref="R125:AC125" si="175">SIGN(SUM(C114:C124))</f>
        <v>1</v>
      </c>
      <c r="S125" s="4">
        <f t="shared" si="175"/>
        <v>1</v>
      </c>
      <c r="T125" s="4">
        <f t="shared" si="175"/>
        <v>-1</v>
      </c>
      <c r="U125" s="4">
        <f t="shared" si="175"/>
        <v>1</v>
      </c>
      <c r="V125" s="4">
        <f t="shared" si="175"/>
        <v>1</v>
      </c>
      <c r="W125" s="4">
        <f t="shared" si="175"/>
        <v>1</v>
      </c>
      <c r="X125" s="4">
        <f t="shared" si="175"/>
        <v>-1</v>
      </c>
      <c r="Y125" s="4">
        <f t="shared" si="175"/>
        <v>-1</v>
      </c>
      <c r="Z125" s="4">
        <f t="shared" si="175"/>
        <v>-1</v>
      </c>
      <c r="AA125" s="4">
        <f t="shared" si="175"/>
        <v>1</v>
      </c>
      <c r="AB125" s="4">
        <f t="shared" si="175"/>
        <v>-1</v>
      </c>
      <c r="AC125" s="4">
        <f t="shared" si="175"/>
        <v>1</v>
      </c>
      <c r="AE125" s="4">
        <f t="shared" si="155"/>
        <v>-2.5367477200700001E-2</v>
      </c>
      <c r="AF125" s="4">
        <f t="shared" si="155"/>
        <v>-1.1350082101300001E-2</v>
      </c>
      <c r="AG125" s="4">
        <f t="shared" si="155"/>
        <v>1.42857598619E-2</v>
      </c>
      <c r="AH125" s="4">
        <f t="shared" si="152"/>
        <v>-3.0345047088E-2</v>
      </c>
      <c r="AI125" s="4">
        <f t="shared" si="152"/>
        <v>3.2416504173899997E-2</v>
      </c>
      <c r="AJ125" s="4">
        <f t="shared" si="152"/>
        <v>-3.0925144316900001E-2</v>
      </c>
      <c r="AK125" s="4">
        <f t="shared" si="152"/>
        <v>-1.33795281328E-2</v>
      </c>
      <c r="AL125" s="4">
        <f t="shared" si="152"/>
        <v>1.0507807900100001E-2</v>
      </c>
      <c r="AM125" s="4">
        <f t="shared" si="152"/>
        <v>1.37014671915E-2</v>
      </c>
      <c r="AN125" s="4">
        <f t="shared" si="169"/>
        <v>-9.9095256550600003E-2</v>
      </c>
      <c r="AO125" s="4">
        <f t="shared" si="169"/>
        <v>-2.12745433374E-2</v>
      </c>
      <c r="AP125" s="4">
        <f t="shared" si="169"/>
        <v>-3.2269354788100001E-3</v>
      </c>
      <c r="AQ125" s="4">
        <f t="shared" si="134"/>
        <v>-1.3671039589925835E-2</v>
      </c>
      <c r="AS125" s="4">
        <f t="shared" si="156"/>
        <v>-1.5371627072674943E-2</v>
      </c>
      <c r="AT125" s="4">
        <f t="shared" si="156"/>
        <v>-8.6251844242269601E-3</v>
      </c>
      <c r="AU125" s="4">
        <f t="shared" si="156"/>
        <v>3.6646327429624578E-2</v>
      </c>
      <c r="AV125" s="4">
        <f t="shared" si="153"/>
        <v>-5.777091820522124E-2</v>
      </c>
      <c r="AW125" s="4">
        <f t="shared" si="153"/>
        <v>0.1163913144205589</v>
      </c>
      <c r="AX125" s="4">
        <f t="shared" si="153"/>
        <v>-0.11750239603601494</v>
      </c>
      <c r="AY125" s="4">
        <f t="shared" si="153"/>
        <v>-0.20288991412429655</v>
      </c>
      <c r="AZ125" s="4">
        <f t="shared" si="153"/>
        <v>0.10901075944383463</v>
      </c>
      <c r="BA125" s="4">
        <f t="shared" si="153"/>
        <v>0.11795835580027367</v>
      </c>
      <c r="BB125" s="4">
        <f t="shared" si="170"/>
        <v>-0.35045923784167282</v>
      </c>
      <c r="BC125" s="4">
        <f t="shared" si="170"/>
        <v>-6.5083741127619346E-2</v>
      </c>
      <c r="BD125" s="4">
        <f t="shared" si="170"/>
        <v>-9.0175416238475019E-3</v>
      </c>
      <c r="BE125" s="4">
        <f t="shared" si="135"/>
        <v>-3.7226150280106875E-2</v>
      </c>
      <c r="BG125" s="4">
        <f t="shared" si="121"/>
        <v>0.67545969623859126</v>
      </c>
      <c r="BH125" s="4">
        <f t="shared" si="122"/>
        <v>0.52918845162425554</v>
      </c>
      <c r="BI125" s="4">
        <f t="shared" si="123"/>
        <v>0.14896794942840705</v>
      </c>
      <c r="BJ125" s="4">
        <f t="shared" si="124"/>
        <v>0.18522723130532576</v>
      </c>
      <c r="BK125" s="4">
        <f t="shared" si="125"/>
        <v>0.17086930737585579</v>
      </c>
      <c r="BL125" s="4">
        <f t="shared" si="126"/>
        <v>0.11635557667072935</v>
      </c>
      <c r="BM125" s="4">
        <f t="shared" si="127"/>
        <v>2.8380787898026182E-2</v>
      </c>
      <c r="BN125" s="4">
        <f t="shared" si="128"/>
        <v>3.9742656135987257E-2</v>
      </c>
      <c r="BO125" s="4">
        <f t="shared" si="129"/>
        <v>3.8317394614706374E-2</v>
      </c>
      <c r="BP125" s="4">
        <f t="shared" si="130"/>
        <v>0.10976102145828615</v>
      </c>
      <c r="BQ125" s="4">
        <f t="shared" si="131"/>
        <v>0.12681539136330205</v>
      </c>
      <c r="BR125" s="4">
        <f t="shared" si="132"/>
        <v>0.13353848500365856</v>
      </c>
      <c r="BT125" s="4">
        <f t="shared" si="137"/>
        <v>7.1176182785803697</v>
      </c>
      <c r="BU125" s="4">
        <f t="shared" si="138"/>
        <v>8.9081795573685163</v>
      </c>
      <c r="BV125" s="5">
        <f t="shared" si="107"/>
        <v>-2.4035673466740001E-2</v>
      </c>
      <c r="BW125" s="4">
        <f t="shared" si="110"/>
        <v>2.9890751154435815</v>
      </c>
      <c r="BX125" s="4">
        <f>MAX(BW$28:BW125)</f>
        <v>3.0402009940240307</v>
      </c>
      <c r="BY125" s="18">
        <f t="shared" si="108"/>
        <v>1.6816611362520013E-2</v>
      </c>
    </row>
    <row r="126" spans="1:80" x14ac:dyDescent="0.25">
      <c r="A126" s="2">
        <v>32598</v>
      </c>
      <c r="B126" s="3">
        <v>8.4634826549800004E-3</v>
      </c>
      <c r="C126" s="3">
        <v>-0.118286969186</v>
      </c>
      <c r="D126" s="3">
        <v>-3.6993314433299999E-2</v>
      </c>
      <c r="E126" s="3">
        <v>-1.39019607521E-2</v>
      </c>
      <c r="F126" s="3">
        <v>1.7138991580500001E-2</v>
      </c>
      <c r="G126" s="3">
        <v>3.1798512222899998E-2</v>
      </c>
      <c r="H126" s="3">
        <v>1.48304658637E-2</v>
      </c>
      <c r="I126" s="3">
        <v>2.88188553125E-3</v>
      </c>
      <c r="J126" s="3">
        <v>-4.0459028829599999E-3</v>
      </c>
      <c r="K126" s="3">
        <v>-1.64951982097E-3</v>
      </c>
      <c r="L126" s="3">
        <v>2.9010536419600001E-2</v>
      </c>
      <c r="M126" s="3">
        <v>-4.87402173025E-2</v>
      </c>
      <c r="N126" s="3">
        <v>-3.0655491828200002E-2</v>
      </c>
      <c r="O126" s="3">
        <f t="shared" si="104"/>
        <v>-1.3217748715673333E-2</v>
      </c>
      <c r="P126" s="3">
        <f t="shared" si="105"/>
        <v>-2.8490589799784548E-2</v>
      </c>
      <c r="Q126" s="3"/>
      <c r="R126" s="4">
        <f t="shared" ref="R126:AC126" si="176">SIGN(SUM(C115:C125))</f>
        <v>-1</v>
      </c>
      <c r="S126" s="4">
        <f t="shared" si="176"/>
        <v>1</v>
      </c>
      <c r="T126" s="4">
        <f t="shared" si="176"/>
        <v>-1</v>
      </c>
      <c r="U126" s="4">
        <f t="shared" si="176"/>
        <v>1</v>
      </c>
      <c r="V126" s="4">
        <f t="shared" si="176"/>
        <v>1</v>
      </c>
      <c r="W126" s="4">
        <f t="shared" si="176"/>
        <v>1</v>
      </c>
      <c r="X126" s="4">
        <f t="shared" si="176"/>
        <v>-1</v>
      </c>
      <c r="Y126" s="4">
        <f t="shared" si="176"/>
        <v>-1</v>
      </c>
      <c r="Z126" s="4">
        <f t="shared" si="176"/>
        <v>-1</v>
      </c>
      <c r="AA126" s="4">
        <f t="shared" si="176"/>
        <v>1</v>
      </c>
      <c r="AB126" s="4">
        <f t="shared" si="176"/>
        <v>-1</v>
      </c>
      <c r="AC126" s="4">
        <f t="shared" si="176"/>
        <v>-1</v>
      </c>
      <c r="AE126" s="4">
        <f t="shared" si="155"/>
        <v>-0.118286969186</v>
      </c>
      <c r="AF126" s="4">
        <f t="shared" si="155"/>
        <v>-3.6993314433299999E-2</v>
      </c>
      <c r="AG126" s="4">
        <f t="shared" si="155"/>
        <v>1.39019607521E-2</v>
      </c>
      <c r="AH126" s="4">
        <f t="shared" si="152"/>
        <v>1.7138991580500001E-2</v>
      </c>
      <c r="AI126" s="4">
        <f t="shared" si="152"/>
        <v>3.1798512222899998E-2</v>
      </c>
      <c r="AJ126" s="4">
        <f t="shared" si="152"/>
        <v>1.48304658637E-2</v>
      </c>
      <c r="AK126" s="4">
        <f t="shared" si="152"/>
        <v>-2.88188553125E-3</v>
      </c>
      <c r="AL126" s="4">
        <f t="shared" si="152"/>
        <v>4.0459028829599999E-3</v>
      </c>
      <c r="AM126" s="4">
        <f t="shared" si="152"/>
        <v>1.64951982097E-3</v>
      </c>
      <c r="AN126" s="4">
        <f t="shared" si="169"/>
        <v>2.9010536419600001E-2</v>
      </c>
      <c r="AO126" s="4">
        <f t="shared" si="169"/>
        <v>4.87402173025E-2</v>
      </c>
      <c r="AP126" s="4">
        <f t="shared" si="169"/>
        <v>-3.0655491828200002E-2</v>
      </c>
      <c r="AQ126" s="4">
        <f t="shared" si="134"/>
        <v>-2.3084628444599979E-3</v>
      </c>
      <c r="AS126" s="4">
        <f t="shared" si="156"/>
        <v>-7.004827665940723E-2</v>
      </c>
      <c r="AT126" s="4">
        <f t="shared" si="156"/>
        <v>-2.7962299116509593E-2</v>
      </c>
      <c r="AU126" s="4">
        <f t="shared" si="156"/>
        <v>3.7328729583624126E-2</v>
      </c>
      <c r="AV126" s="4">
        <f t="shared" si="153"/>
        <v>3.7011818315738569E-2</v>
      </c>
      <c r="AW126" s="4">
        <f t="shared" si="153"/>
        <v>7.4439377583368604E-2</v>
      </c>
      <c r="AX126" s="4">
        <f t="shared" si="153"/>
        <v>5.0983257659126133E-2</v>
      </c>
      <c r="AY126" s="4">
        <f t="shared" si="153"/>
        <v>-4.0617414028176833E-2</v>
      </c>
      <c r="AZ126" s="4">
        <f t="shared" si="153"/>
        <v>4.0721011390040501E-2</v>
      </c>
      <c r="BA126" s="4">
        <f t="shared" si="153"/>
        <v>1.7219540499101758E-2</v>
      </c>
      <c r="BB126" s="4">
        <f t="shared" si="170"/>
        <v>0.10572254534138147</v>
      </c>
      <c r="BC126" s="4">
        <f t="shared" si="170"/>
        <v>0.15373596778286486</v>
      </c>
      <c r="BD126" s="4">
        <f t="shared" si="170"/>
        <v>-9.1825189801607032E-2</v>
      </c>
      <c r="BE126" s="4">
        <f t="shared" si="135"/>
        <v>2.3892422379128777E-2</v>
      </c>
      <c r="BG126" s="4">
        <f t="shared" si="121"/>
        <v>0.66124297908544505</v>
      </c>
      <c r="BH126" s="4">
        <f t="shared" si="122"/>
        <v>0.53023132351734015</v>
      </c>
      <c r="BI126" s="4">
        <f t="shared" si="123"/>
        <v>0.14206036691597165</v>
      </c>
      <c r="BJ126" s="4">
        <f t="shared" si="124"/>
        <v>0.12052796435997713</v>
      </c>
      <c r="BK126" s="4">
        <f t="shared" si="125"/>
        <v>0.17507076455865658</v>
      </c>
      <c r="BL126" s="4">
        <f t="shared" si="126"/>
        <v>0.11809141327528426</v>
      </c>
      <c r="BM126" s="4">
        <f t="shared" si="127"/>
        <v>2.8004690130092613E-2</v>
      </c>
      <c r="BN126" s="4">
        <f t="shared" si="128"/>
        <v>4.0186504379680216E-2</v>
      </c>
      <c r="BO126" s="4">
        <f t="shared" si="129"/>
        <v>3.9148265319921959E-2</v>
      </c>
      <c r="BP126" s="4">
        <f t="shared" si="130"/>
        <v>0.16489101302204304</v>
      </c>
      <c r="BQ126" s="4">
        <f t="shared" si="131"/>
        <v>0.12913341027015857</v>
      </c>
      <c r="BR126" s="4">
        <f t="shared" si="132"/>
        <v>0.13353530767768307</v>
      </c>
      <c r="BT126" s="4">
        <f t="shared" si="137"/>
        <v>7.1258985427118526</v>
      </c>
      <c r="BU126" s="4">
        <f t="shared" si="138"/>
        <v>9.1964117691535225</v>
      </c>
      <c r="BV126" s="5">
        <f t="shared" si="107"/>
        <v>8.2384715898319999E-3</v>
      </c>
      <c r="BW126" s="4">
        <f t="shared" si="110"/>
        <v>3.0389985112560267</v>
      </c>
      <c r="BX126" s="4">
        <f>MAX(BW$28:BW126)</f>
        <v>3.0402009940240307</v>
      </c>
      <c r="BY126" s="18">
        <f t="shared" si="108"/>
        <v>3.9552739123748805E-4</v>
      </c>
    </row>
    <row r="127" spans="1:80" x14ac:dyDescent="0.25">
      <c r="A127" s="2">
        <v>32626</v>
      </c>
      <c r="B127" s="3">
        <v>7.5898596383399998E-3</v>
      </c>
      <c r="C127" s="3">
        <v>0.18476178967199999</v>
      </c>
      <c r="D127" s="3">
        <v>2.3228682575200002E-3</v>
      </c>
      <c r="E127" s="3">
        <v>-2.5156521969099999E-2</v>
      </c>
      <c r="F127" s="3">
        <v>4.1145578233600003E-2</v>
      </c>
      <c r="G127" s="3">
        <v>1.11363911921E-2</v>
      </c>
      <c r="H127" s="3">
        <v>4.6771271745899998E-2</v>
      </c>
      <c r="I127" s="3">
        <v>3.6104695564799999E-3</v>
      </c>
      <c r="J127" s="3">
        <v>-3.9548668562799996E-3</v>
      </c>
      <c r="K127" s="3">
        <v>1.21659295058E-2</v>
      </c>
      <c r="L127" s="3">
        <v>-2.3678851294700001E-2</v>
      </c>
      <c r="M127" s="3">
        <v>-7.4081262354400001E-3</v>
      </c>
      <c r="N127" s="3">
        <v>-1.3589388630900001E-4</v>
      </c>
      <c r="O127" s="3">
        <f t="shared" si="104"/>
        <v>2.013166982679758E-2</v>
      </c>
      <c r="P127" s="3">
        <f t="shared" si="105"/>
        <v>4.1501559069265247E-2</v>
      </c>
      <c r="Q127" s="3"/>
      <c r="R127" s="4">
        <f t="shared" ref="R127:AC127" si="177">SIGN(SUM(C116:C126))</f>
        <v>-1</v>
      </c>
      <c r="S127" s="4">
        <f t="shared" si="177"/>
        <v>1</v>
      </c>
      <c r="T127" s="4">
        <f t="shared" si="177"/>
        <v>-1</v>
      </c>
      <c r="U127" s="4">
        <f t="shared" si="177"/>
        <v>1</v>
      </c>
      <c r="V127" s="4">
        <f t="shared" si="177"/>
        <v>1</v>
      </c>
      <c r="W127" s="4">
        <f t="shared" si="177"/>
        <v>1</v>
      </c>
      <c r="X127" s="4">
        <f t="shared" si="177"/>
        <v>-1</v>
      </c>
      <c r="Y127" s="4">
        <f t="shared" si="177"/>
        <v>-1</v>
      </c>
      <c r="Z127" s="4">
        <f t="shared" si="177"/>
        <v>-1</v>
      </c>
      <c r="AA127" s="4">
        <f t="shared" si="177"/>
        <v>1</v>
      </c>
      <c r="AB127" s="4">
        <f t="shared" si="177"/>
        <v>-1</v>
      </c>
      <c r="AC127" s="4">
        <f t="shared" si="177"/>
        <v>-1</v>
      </c>
      <c r="AE127" s="4">
        <f t="shared" si="155"/>
        <v>-0.18476178967199999</v>
      </c>
      <c r="AF127" s="4">
        <f t="shared" si="155"/>
        <v>2.3228682575200002E-3</v>
      </c>
      <c r="AG127" s="4">
        <f t="shared" si="155"/>
        <v>2.5156521969099999E-2</v>
      </c>
      <c r="AH127" s="4">
        <f t="shared" si="152"/>
        <v>4.1145578233600003E-2</v>
      </c>
      <c r="AI127" s="4">
        <f t="shared" si="152"/>
        <v>1.11363911921E-2</v>
      </c>
      <c r="AJ127" s="4">
        <f t="shared" si="152"/>
        <v>4.6771271745899998E-2</v>
      </c>
      <c r="AK127" s="4">
        <f t="shared" si="152"/>
        <v>-3.6104695564799999E-3</v>
      </c>
      <c r="AL127" s="4">
        <f t="shared" si="152"/>
        <v>3.9548668562799996E-3</v>
      </c>
      <c r="AM127" s="4">
        <f t="shared" si="152"/>
        <v>-1.21659295058E-2</v>
      </c>
      <c r="AN127" s="4">
        <f t="shared" si="169"/>
        <v>-2.3678851294700001E-2</v>
      </c>
      <c r="AO127" s="4">
        <f t="shared" si="169"/>
        <v>7.4081262354400001E-3</v>
      </c>
      <c r="AP127" s="4">
        <f t="shared" si="169"/>
        <v>1.3589388630900001E-4</v>
      </c>
      <c r="AQ127" s="4">
        <f t="shared" si="134"/>
        <v>-7.1821268043942487E-3</v>
      </c>
      <c r="AS127" s="4">
        <f t="shared" si="156"/>
        <v>-0.11176635247003525</v>
      </c>
      <c r="AT127" s="4">
        <f t="shared" si="156"/>
        <v>1.7523432920643254E-3</v>
      </c>
      <c r="AU127" s="4">
        <f t="shared" si="156"/>
        <v>7.0833329563283531E-2</v>
      </c>
      <c r="AV127" s="4">
        <f t="shared" si="153"/>
        <v>0.13655114297197216</v>
      </c>
      <c r="AW127" s="4">
        <f t="shared" si="153"/>
        <v>2.5444319547410915E-2</v>
      </c>
      <c r="AX127" s="4">
        <f t="shared" si="153"/>
        <v>0.15842395462528999</v>
      </c>
      <c r="AY127" s="4">
        <f t="shared" si="153"/>
        <v>-5.156949839056206E-2</v>
      </c>
      <c r="AZ127" s="4">
        <f t="shared" si="153"/>
        <v>3.936512436030367E-2</v>
      </c>
      <c r="BA127" s="4">
        <f t="shared" si="153"/>
        <v>-0.12430619243411475</v>
      </c>
      <c r="BB127" s="4">
        <f t="shared" si="170"/>
        <v>-5.7441217348903201E-2</v>
      </c>
      <c r="BC127" s="4">
        <f t="shared" si="170"/>
        <v>2.2947202338857286E-2</v>
      </c>
      <c r="BD127" s="4">
        <f t="shared" si="170"/>
        <v>4.0706503372728927E-4</v>
      </c>
      <c r="BE127" s="4">
        <f t="shared" si="135"/>
        <v>9.2201017574411563E-3</v>
      </c>
      <c r="BG127" s="4">
        <f t="shared" si="121"/>
        <v>0.600895760687299</v>
      </c>
      <c r="BH127" s="4">
        <f t="shared" si="122"/>
        <v>0.53312653445318614</v>
      </c>
      <c r="BI127" s="4">
        <f t="shared" si="123"/>
        <v>0.12432097270474669</v>
      </c>
      <c r="BJ127" s="4">
        <f t="shared" si="124"/>
        <v>0.11438147041575833</v>
      </c>
      <c r="BK127" s="4">
        <f t="shared" si="125"/>
        <v>0.17461849566100857</v>
      </c>
      <c r="BL127" s="4">
        <f t="shared" si="126"/>
        <v>0.10904669716202077</v>
      </c>
      <c r="BM127" s="4">
        <f t="shared" si="127"/>
        <v>2.8419421634640601E-2</v>
      </c>
      <c r="BN127" s="4">
        <f t="shared" si="128"/>
        <v>3.8267664641952741E-2</v>
      </c>
      <c r="BO127" s="4">
        <f t="shared" si="129"/>
        <v>3.7656759426821243E-2</v>
      </c>
      <c r="BP127" s="4">
        <f t="shared" si="130"/>
        <v>0.16413000394374569</v>
      </c>
      <c r="BQ127" s="4">
        <f t="shared" si="131"/>
        <v>0.13164943370475271</v>
      </c>
      <c r="BR127" s="4">
        <f t="shared" si="132"/>
        <v>0.11663082958549152</v>
      </c>
      <c r="BT127" s="4">
        <f t="shared" si="137"/>
        <v>7.0181375824028489</v>
      </c>
      <c r="BU127" s="4">
        <f t="shared" si="138"/>
        <v>9.3510030959727004</v>
      </c>
      <c r="BV127" s="5">
        <f t="shared" si="107"/>
        <v>3.2929134849860001E-2</v>
      </c>
      <c r="BW127" s="4">
        <f t="shared" si="110"/>
        <v>3.162135675183257</v>
      </c>
      <c r="BX127" s="4">
        <f>MAX(BW$28:BW127)</f>
        <v>3.162135675183257</v>
      </c>
      <c r="BY127" s="18">
        <f t="shared" si="108"/>
        <v>0</v>
      </c>
    </row>
    <row r="128" spans="1:80" x14ac:dyDescent="0.25">
      <c r="A128" s="2">
        <v>32659</v>
      </c>
      <c r="B128" s="3">
        <v>8.6315087120899994E-3</v>
      </c>
      <c r="C128" s="3">
        <v>-0.129451445379</v>
      </c>
      <c r="D128" s="3">
        <v>-3.7085099306900002E-2</v>
      </c>
      <c r="E128" s="3">
        <v>-4.7908906433399998E-2</v>
      </c>
      <c r="F128" s="3">
        <v>1.7634675898299999E-2</v>
      </c>
      <c r="G128" s="3">
        <v>-1.4266181316500001E-2</v>
      </c>
      <c r="H128" s="3">
        <v>3.2230359556200003E-2</v>
      </c>
      <c r="I128" s="3">
        <v>-8.2247962329200005E-3</v>
      </c>
      <c r="J128" s="3">
        <v>-1.5949950227999998E-2</v>
      </c>
      <c r="K128" s="3">
        <v>1.3222084157599999E-2</v>
      </c>
      <c r="L128" s="3">
        <v>-4.9569934289500003E-2</v>
      </c>
      <c r="M128" s="3">
        <v>-7.5793156591799998E-2</v>
      </c>
      <c r="N128" s="3">
        <v>-6.7929215656499994E-2</v>
      </c>
      <c r="O128" s="3">
        <f t="shared" si="104"/>
        <v>-3.1924297151868335E-2</v>
      </c>
      <c r="P128" s="3">
        <f t="shared" si="105"/>
        <v>-9.4558566465930777E-2</v>
      </c>
      <c r="Q128" s="3"/>
      <c r="R128" s="4">
        <f t="shared" ref="R128:AC128" si="178">SIGN(SUM(C117:C127))</f>
        <v>-1</v>
      </c>
      <c r="S128" s="4">
        <f t="shared" si="178"/>
        <v>1</v>
      </c>
      <c r="T128" s="4">
        <f t="shared" si="178"/>
        <v>-1</v>
      </c>
      <c r="U128" s="4">
        <f t="shared" si="178"/>
        <v>1</v>
      </c>
      <c r="V128" s="4">
        <f t="shared" si="178"/>
        <v>1</v>
      </c>
      <c r="W128" s="4">
        <f t="shared" si="178"/>
        <v>1</v>
      </c>
      <c r="X128" s="4">
        <f t="shared" si="178"/>
        <v>-1</v>
      </c>
      <c r="Y128" s="4">
        <f t="shared" si="178"/>
        <v>-1</v>
      </c>
      <c r="Z128" s="4">
        <f t="shared" si="178"/>
        <v>1</v>
      </c>
      <c r="AA128" s="4">
        <f t="shared" si="178"/>
        <v>1</v>
      </c>
      <c r="AB128" s="4">
        <f t="shared" si="178"/>
        <v>-1</v>
      </c>
      <c r="AC128" s="4">
        <f t="shared" si="178"/>
        <v>-1</v>
      </c>
      <c r="AE128" s="4">
        <f t="shared" si="155"/>
        <v>0.129451445379</v>
      </c>
      <c r="AF128" s="4">
        <f t="shared" si="155"/>
        <v>-3.7085099306900002E-2</v>
      </c>
      <c r="AG128" s="4">
        <f t="shared" si="155"/>
        <v>4.7908906433399998E-2</v>
      </c>
      <c r="AH128" s="4">
        <f t="shared" si="152"/>
        <v>1.7634675898299999E-2</v>
      </c>
      <c r="AI128" s="4">
        <f t="shared" si="152"/>
        <v>-1.4266181316500001E-2</v>
      </c>
      <c r="AJ128" s="4">
        <f t="shared" si="152"/>
        <v>3.2230359556200003E-2</v>
      </c>
      <c r="AK128" s="4">
        <f t="shared" si="152"/>
        <v>8.2247962329200005E-3</v>
      </c>
      <c r="AL128" s="4">
        <f t="shared" si="152"/>
        <v>1.5949950227999998E-2</v>
      </c>
      <c r="AM128" s="4">
        <f t="shared" si="152"/>
        <v>-1.3222084157599999E-2</v>
      </c>
      <c r="AN128" s="4">
        <f t="shared" si="169"/>
        <v>-4.9569934289500003E-2</v>
      </c>
      <c r="AO128" s="4">
        <f t="shared" si="169"/>
        <v>7.5793156591799998E-2</v>
      </c>
      <c r="AP128" s="4">
        <f t="shared" si="169"/>
        <v>6.7929215656499994E-2</v>
      </c>
      <c r="AQ128" s="4">
        <f t="shared" si="134"/>
        <v>2.3414933908801661E-2</v>
      </c>
      <c r="AS128" s="4">
        <f t="shared" si="156"/>
        <v>8.6172313967357431E-2</v>
      </c>
      <c r="AT128" s="4">
        <f t="shared" si="156"/>
        <v>-2.7824613415602894E-2</v>
      </c>
      <c r="AU128" s="4">
        <f t="shared" si="156"/>
        <v>0.15414585452827878</v>
      </c>
      <c r="AV128" s="4">
        <f t="shared" si="153"/>
        <v>6.1669694695131221E-2</v>
      </c>
      <c r="AW128" s="4">
        <f t="shared" si="153"/>
        <v>-3.2679656900023488E-2</v>
      </c>
      <c r="AX128" s="4">
        <f t="shared" si="153"/>
        <v>0.11822589916065913</v>
      </c>
      <c r="AY128" s="4">
        <f t="shared" si="153"/>
        <v>0.11576303471137145</v>
      </c>
      <c r="AZ128" s="4">
        <f t="shared" si="153"/>
        <v>0.16671987044136588</v>
      </c>
      <c r="BA128" s="4">
        <f t="shared" si="153"/>
        <v>-0.14044845450171684</v>
      </c>
      <c r="BB128" s="4">
        <f t="shared" si="170"/>
        <v>-0.12080651458825217</v>
      </c>
      <c r="BC128" s="4">
        <f t="shared" si="170"/>
        <v>0.23028783173281139</v>
      </c>
      <c r="BD128" s="4">
        <f t="shared" si="170"/>
        <v>0.23297173105231914</v>
      </c>
      <c r="BE128" s="4">
        <f t="shared" si="135"/>
        <v>7.0349749240308249E-2</v>
      </c>
      <c r="BG128" s="4">
        <f t="shared" si="121"/>
        <v>0.60648034932229755</v>
      </c>
      <c r="BH128" s="4">
        <f t="shared" si="122"/>
        <v>0.53121565625399203</v>
      </c>
      <c r="BI128" s="4">
        <f t="shared" si="123"/>
        <v>0.12418913006063184</v>
      </c>
      <c r="BJ128" s="4">
        <f t="shared" si="124"/>
        <v>0.1127360723032463</v>
      </c>
      <c r="BK128" s="4">
        <f t="shared" si="125"/>
        <v>0.17421311602544151</v>
      </c>
      <c r="BL128" s="4">
        <f t="shared" si="126"/>
        <v>0.11545038827424783</v>
      </c>
      <c r="BM128" s="4">
        <f t="shared" si="127"/>
        <v>2.8242093696197176E-2</v>
      </c>
      <c r="BN128" s="4">
        <f t="shared" si="128"/>
        <v>3.8003126449204679E-2</v>
      </c>
      <c r="BO128" s="4">
        <f t="shared" si="129"/>
        <v>3.9547362855166204E-2</v>
      </c>
      <c r="BP128" s="4">
        <f t="shared" si="130"/>
        <v>0.16731279913947736</v>
      </c>
      <c r="BQ128" s="4">
        <f t="shared" si="131"/>
        <v>0.13165099455535717</v>
      </c>
      <c r="BR128" s="4">
        <f t="shared" si="132"/>
        <v>0.11676676918927503</v>
      </c>
      <c r="BT128" s="4">
        <f t="shared" si="137"/>
        <v>7.5983789233472656</v>
      </c>
      <c r="BU128" s="4">
        <f t="shared" si="138"/>
        <v>10.089557083609396</v>
      </c>
      <c r="BV128" s="5">
        <f t="shared" si="107"/>
        <v>2.4627049396760001E-2</v>
      </c>
      <c r="BW128" s="4">
        <f t="shared" si="110"/>
        <v>3.267303748284407</v>
      </c>
      <c r="BX128" s="4">
        <f>MAX(BW$28:BW128)</f>
        <v>3.267303748284407</v>
      </c>
      <c r="BY128" s="18">
        <f t="shared" si="108"/>
        <v>0</v>
      </c>
    </row>
    <row r="129" spans="1:77" x14ac:dyDescent="0.25">
      <c r="A129" s="2">
        <v>32689</v>
      </c>
      <c r="B129" s="3">
        <v>7.5403462933200001E-3</v>
      </c>
      <c r="C129" s="3">
        <v>-7.4223555453700005E-2</v>
      </c>
      <c r="D129" s="3">
        <v>4.0487078510299999E-2</v>
      </c>
      <c r="E129" s="3">
        <v>2.91070993806E-2</v>
      </c>
      <c r="F129" s="3">
        <v>4.8840236095600002E-2</v>
      </c>
      <c r="G129" s="3">
        <v>4.9924931301400001E-3</v>
      </c>
      <c r="H129" s="3">
        <v>-1.47870952432E-2</v>
      </c>
      <c r="I129" s="3">
        <v>8.2499031653000005E-3</v>
      </c>
      <c r="J129" s="3">
        <v>-6.7344451794999999E-4</v>
      </c>
      <c r="K129" s="3">
        <v>2.2536111567999999E-2</v>
      </c>
      <c r="L129" s="3">
        <v>1.2425881324800001E-2</v>
      </c>
      <c r="M129" s="3">
        <v>-6.3526401142800001E-3</v>
      </c>
      <c r="N129" s="3">
        <v>-6.01892216417E-3</v>
      </c>
      <c r="O129" s="3">
        <f t="shared" si="104"/>
        <v>5.3819288067866664E-3</v>
      </c>
      <c r="P129" s="3">
        <f t="shared" si="105"/>
        <v>2.9645398863752385E-2</v>
      </c>
      <c r="Q129" s="3"/>
      <c r="R129" s="4">
        <f t="shared" ref="R129:AC129" si="179">SIGN(SUM(C118:C128))</f>
        <v>-1</v>
      </c>
      <c r="S129" s="4">
        <f t="shared" si="179"/>
        <v>-1</v>
      </c>
      <c r="T129" s="4">
        <f t="shared" si="179"/>
        <v>-1</v>
      </c>
      <c r="U129" s="4">
        <f t="shared" si="179"/>
        <v>1</v>
      </c>
      <c r="V129" s="4">
        <f t="shared" si="179"/>
        <v>1</v>
      </c>
      <c r="W129" s="4">
        <f t="shared" si="179"/>
        <v>1</v>
      </c>
      <c r="X129" s="4">
        <f t="shared" si="179"/>
        <v>-1</v>
      </c>
      <c r="Y129" s="4">
        <f t="shared" si="179"/>
        <v>-1</v>
      </c>
      <c r="Z129" s="4">
        <f t="shared" si="179"/>
        <v>-1</v>
      </c>
      <c r="AA129" s="4">
        <f t="shared" si="179"/>
        <v>1</v>
      </c>
      <c r="AB129" s="4">
        <f t="shared" si="179"/>
        <v>-1</v>
      </c>
      <c r="AC129" s="4">
        <f t="shared" si="179"/>
        <v>-1</v>
      </c>
      <c r="AE129" s="4">
        <f t="shared" si="155"/>
        <v>7.4223555453700005E-2</v>
      </c>
      <c r="AF129" s="4">
        <f t="shared" si="155"/>
        <v>4.0487078510299999E-2</v>
      </c>
      <c r="AG129" s="4">
        <f t="shared" si="155"/>
        <v>-2.91070993806E-2</v>
      </c>
      <c r="AH129" s="4">
        <f t="shared" si="152"/>
        <v>4.8840236095600002E-2</v>
      </c>
      <c r="AI129" s="4">
        <f t="shared" si="152"/>
        <v>4.9924931301400001E-3</v>
      </c>
      <c r="AJ129" s="4">
        <f t="shared" si="152"/>
        <v>-1.47870952432E-2</v>
      </c>
      <c r="AK129" s="4">
        <f t="shared" si="152"/>
        <v>-8.2499031653000005E-3</v>
      </c>
      <c r="AL129" s="4">
        <f t="shared" si="152"/>
        <v>6.7344451794999999E-4</v>
      </c>
      <c r="AM129" s="4">
        <f t="shared" si="152"/>
        <v>2.2536111567999999E-2</v>
      </c>
      <c r="AN129" s="4">
        <f t="shared" si="169"/>
        <v>1.2425881324800001E-2</v>
      </c>
      <c r="AO129" s="4">
        <f t="shared" si="169"/>
        <v>6.3526401142800001E-3</v>
      </c>
      <c r="AP129" s="4">
        <f t="shared" si="169"/>
        <v>6.01892216417E-3</v>
      </c>
      <c r="AQ129" s="4">
        <f t="shared" si="134"/>
        <v>1.3700522090819999E-2</v>
      </c>
      <c r="AS129" s="4">
        <f t="shared" si="156"/>
        <v>4.8953642462869588E-2</v>
      </c>
      <c r="AT129" s="4">
        <f t="shared" si="156"/>
        <v>3.0486359378641335E-2</v>
      </c>
      <c r="AU129" s="4">
        <f t="shared" si="156"/>
        <v>-9.3750876156034862E-2</v>
      </c>
      <c r="AV129" s="4">
        <f t="shared" si="153"/>
        <v>0.17329053637499708</v>
      </c>
      <c r="AW129" s="4">
        <f t="shared" si="153"/>
        <v>1.1462955818805085E-2</v>
      </c>
      <c r="AX129" s="4">
        <f t="shared" si="153"/>
        <v>-5.1232725898067454E-2</v>
      </c>
      <c r="AY129" s="4">
        <f t="shared" si="153"/>
        <v>-0.11684548963040736</v>
      </c>
      <c r="AZ129" s="4">
        <f t="shared" si="153"/>
        <v>7.0883064723649197E-3</v>
      </c>
      <c r="BA129" s="4">
        <f t="shared" si="153"/>
        <v>0.22794047381145197</v>
      </c>
      <c r="BB129" s="4">
        <f t="shared" si="170"/>
        <v>2.9706947439069226E-2</v>
      </c>
      <c r="BC129" s="4">
        <f t="shared" si="170"/>
        <v>1.9301457268091703E-2</v>
      </c>
      <c r="BD129" s="4">
        <f t="shared" si="170"/>
        <v>2.0618613346793997E-2</v>
      </c>
      <c r="BE129" s="4">
        <f t="shared" si="135"/>
        <v>2.5585016724047931E-2</v>
      </c>
      <c r="BG129" s="4">
        <f t="shared" si="121"/>
        <v>0.41554003225665931</v>
      </c>
      <c r="BH129" s="4">
        <f t="shared" si="122"/>
        <v>0.53196095850796177</v>
      </c>
      <c r="BI129" s="4">
        <f t="shared" si="123"/>
        <v>0.12356642035881057</v>
      </c>
      <c r="BJ129" s="4">
        <f t="shared" si="124"/>
        <v>0.11273231951127731</v>
      </c>
      <c r="BK129" s="4">
        <f t="shared" si="125"/>
        <v>0.1749961709479517</v>
      </c>
      <c r="BL129" s="4">
        <f t="shared" si="126"/>
        <v>0.11703111325324188</v>
      </c>
      <c r="BM129" s="4">
        <f t="shared" si="127"/>
        <v>2.8957704558404164E-2</v>
      </c>
      <c r="BN129" s="4">
        <f t="shared" si="128"/>
        <v>3.9794771149496616E-2</v>
      </c>
      <c r="BO129" s="4">
        <f t="shared" si="129"/>
        <v>3.9693628178298981E-2</v>
      </c>
      <c r="BP129" s="4">
        <f t="shared" si="130"/>
        <v>0.16556667955431095</v>
      </c>
      <c r="BQ129" s="4">
        <f t="shared" si="131"/>
        <v>0.14787548670932651</v>
      </c>
      <c r="BR129" s="4">
        <f t="shared" si="132"/>
        <v>0.131704147593839</v>
      </c>
      <c r="BT129" s="4">
        <f t="shared" si="137"/>
        <v>7.9848780650478988</v>
      </c>
      <c r="BU129" s="4">
        <f t="shared" si="138"/>
        <v>10.423777324688412</v>
      </c>
      <c r="BV129" s="5">
        <f t="shared" si="107"/>
        <v>1.4218748128000044E-4</v>
      </c>
      <c r="BW129" s="4">
        <f t="shared" si="110"/>
        <v>3.2924049196824785</v>
      </c>
      <c r="BX129" s="4">
        <f>MAX(BW$28:BW129)</f>
        <v>3.2924049196824785</v>
      </c>
      <c r="BY129" s="18">
        <f t="shared" si="108"/>
        <v>0</v>
      </c>
    </row>
    <row r="130" spans="1:77" x14ac:dyDescent="0.25">
      <c r="A130" s="2">
        <v>32720</v>
      </c>
      <c r="B130" s="3">
        <v>7.4595705872499999E-3</v>
      </c>
      <c r="C130" s="3">
        <v>-4.9549130648199997E-2</v>
      </c>
      <c r="D130" s="3">
        <v>-0.13056106654499999</v>
      </c>
      <c r="E130" s="3">
        <v>-1.79841993023E-2</v>
      </c>
      <c r="F130" s="3">
        <v>5.0423685970599999E-2</v>
      </c>
      <c r="G130" s="3">
        <v>7.6244607606400006E-2</v>
      </c>
      <c r="H130" s="3">
        <v>8.5726888654200001E-2</v>
      </c>
      <c r="I130" s="3">
        <v>6.45002913241E-3</v>
      </c>
      <c r="J130" s="3">
        <v>1.96146607041E-2</v>
      </c>
      <c r="K130" s="3">
        <v>1.16789372717E-2</v>
      </c>
      <c r="L130" s="3">
        <v>1.0326514872800001E-2</v>
      </c>
      <c r="M130" s="3">
        <v>4.5921776663300003E-2</v>
      </c>
      <c r="N130" s="3">
        <v>7.5643050767399994E-2</v>
      </c>
      <c r="O130" s="3">
        <f t="shared" si="104"/>
        <v>1.53279795956175E-2</v>
      </c>
      <c r="P130" s="3">
        <f t="shared" si="105"/>
        <v>8.3863046626348997E-2</v>
      </c>
      <c r="Q130" s="3"/>
      <c r="R130" s="4">
        <f t="shared" ref="R130:AC130" si="180">SIGN(SUM(C119:C129))</f>
        <v>-1</v>
      </c>
      <c r="S130" s="4">
        <f t="shared" si="180"/>
        <v>-1</v>
      </c>
      <c r="T130" s="4">
        <f t="shared" si="180"/>
        <v>-1</v>
      </c>
      <c r="U130" s="4">
        <f t="shared" si="180"/>
        <v>1</v>
      </c>
      <c r="V130" s="4">
        <f t="shared" si="180"/>
        <v>1</v>
      </c>
      <c r="W130" s="4">
        <f t="shared" si="180"/>
        <v>1</v>
      </c>
      <c r="X130" s="4">
        <f t="shared" si="180"/>
        <v>-1</v>
      </c>
      <c r="Y130" s="4">
        <f t="shared" si="180"/>
        <v>-1</v>
      </c>
      <c r="Z130" s="4">
        <f t="shared" si="180"/>
        <v>1</v>
      </c>
      <c r="AA130" s="4">
        <f t="shared" si="180"/>
        <v>-1</v>
      </c>
      <c r="AB130" s="4">
        <f t="shared" si="180"/>
        <v>-1</v>
      </c>
      <c r="AC130" s="4">
        <f t="shared" si="180"/>
        <v>-1</v>
      </c>
      <c r="AE130" s="4">
        <f t="shared" si="155"/>
        <v>4.9549130648199997E-2</v>
      </c>
      <c r="AF130" s="4">
        <f t="shared" si="155"/>
        <v>0.13056106654499999</v>
      </c>
      <c r="AG130" s="4">
        <f t="shared" si="155"/>
        <v>1.79841993023E-2</v>
      </c>
      <c r="AH130" s="4">
        <f t="shared" si="152"/>
        <v>5.0423685970599999E-2</v>
      </c>
      <c r="AI130" s="4">
        <f t="shared" si="152"/>
        <v>7.6244607606400006E-2</v>
      </c>
      <c r="AJ130" s="4">
        <f t="shared" si="152"/>
        <v>8.5726888654200001E-2</v>
      </c>
      <c r="AK130" s="4">
        <f t="shared" si="152"/>
        <v>-6.45002913241E-3</v>
      </c>
      <c r="AL130" s="4">
        <f t="shared" si="152"/>
        <v>-1.96146607041E-2</v>
      </c>
      <c r="AM130" s="4">
        <f t="shared" si="152"/>
        <v>-1.16789372717E-2</v>
      </c>
      <c r="AN130" s="4">
        <f t="shared" si="169"/>
        <v>1.0326514872800001E-2</v>
      </c>
      <c r="AO130" s="4">
        <f t="shared" si="169"/>
        <v>-4.5921776663300003E-2</v>
      </c>
      <c r="AP130" s="4">
        <f t="shared" si="169"/>
        <v>-7.5643050767399994E-2</v>
      </c>
      <c r="AQ130" s="4">
        <f t="shared" si="134"/>
        <v>2.1792303255049172E-2</v>
      </c>
      <c r="AS130" s="4">
        <f t="shared" si="156"/>
        <v>4.7696132070948929E-2</v>
      </c>
      <c r="AT130" s="4">
        <f t="shared" si="156"/>
        <v>9.8173420027812749E-2</v>
      </c>
      <c r="AU130" s="4">
        <f t="shared" si="156"/>
        <v>5.8217108661326324E-2</v>
      </c>
      <c r="AV130" s="4">
        <f t="shared" si="153"/>
        <v>0.17891474668204913</v>
      </c>
      <c r="AW130" s="4">
        <f t="shared" si="153"/>
        <v>0.17427720205164282</v>
      </c>
      <c r="AX130" s="4">
        <f t="shared" si="153"/>
        <v>0.29300546246602599</v>
      </c>
      <c r="AY130" s="4">
        <f t="shared" si="153"/>
        <v>-8.9095862130937592E-2</v>
      </c>
      <c r="AZ130" s="4">
        <f t="shared" si="153"/>
        <v>-0.19715817065929395</v>
      </c>
      <c r="BA130" s="4">
        <f t="shared" si="153"/>
        <v>-0.1176908013471545</v>
      </c>
      <c r="BB130" s="4">
        <f t="shared" si="170"/>
        <v>2.4948292496045587E-2</v>
      </c>
      <c r="BC130" s="4">
        <f t="shared" si="170"/>
        <v>-0.12421741475939625</v>
      </c>
      <c r="BD130" s="4">
        <f t="shared" si="170"/>
        <v>-0.22973627527866408</v>
      </c>
      <c r="BE130" s="4">
        <f t="shared" si="135"/>
        <v>9.7778200233670978E-3</v>
      </c>
      <c r="BG130" s="4">
        <f t="shared" si="121"/>
        <v>0.34885378217807206</v>
      </c>
      <c r="BH130" s="4">
        <f t="shared" si="122"/>
        <v>0.22210760311006561</v>
      </c>
      <c r="BI130" s="4">
        <f t="shared" si="123"/>
        <v>0.13138035425170078</v>
      </c>
      <c r="BJ130" s="4">
        <f t="shared" si="124"/>
        <v>0.1107697232345041</v>
      </c>
      <c r="BK130" s="4">
        <f t="shared" si="125"/>
        <v>0.17167623417615119</v>
      </c>
      <c r="BL130" s="4">
        <f t="shared" si="126"/>
        <v>0.11674425897621941</v>
      </c>
      <c r="BM130" s="4">
        <f t="shared" si="127"/>
        <v>3.0615280710540285E-2</v>
      </c>
      <c r="BN130" s="4">
        <f t="shared" si="128"/>
        <v>3.8114664303099635E-2</v>
      </c>
      <c r="BO130" s="4">
        <f t="shared" si="129"/>
        <v>4.3345576181915972E-2</v>
      </c>
      <c r="BP130" s="4">
        <f t="shared" si="130"/>
        <v>0.16549143830112376</v>
      </c>
      <c r="BQ130" s="4">
        <f t="shared" si="131"/>
        <v>0.13632123740055083</v>
      </c>
      <c r="BR130" s="4">
        <f t="shared" si="132"/>
        <v>0.11303940528090536</v>
      </c>
      <c r="BT130" s="4">
        <f t="shared" si="137"/>
        <v>8.5947163779520626</v>
      </c>
      <c r="BU130" s="4">
        <f t="shared" si="138"/>
        <v>10.603456046072161</v>
      </c>
      <c r="BV130" s="5">
        <f t="shared" si="107"/>
        <v>5.6107708101199999E-2</v>
      </c>
      <c r="BW130" s="4">
        <f t="shared" si="110"/>
        <v>3.5016941407671585</v>
      </c>
      <c r="BX130" s="4">
        <f>MAX(BW$28:BW130)</f>
        <v>3.5016941407671585</v>
      </c>
      <c r="BY130" s="18">
        <f t="shared" si="108"/>
        <v>0</v>
      </c>
    </row>
    <row r="131" spans="1:77" x14ac:dyDescent="0.25">
      <c r="A131" s="2">
        <v>32751</v>
      </c>
      <c r="B131" s="3">
        <v>7.2941675085099996E-3</v>
      </c>
      <c r="C131" s="3">
        <v>1.5737046055299998E-2</v>
      </c>
      <c r="D131" s="3">
        <v>5.6332759504599997E-2</v>
      </c>
      <c r="E131" s="3">
        <v>-3.5736812393E-2</v>
      </c>
      <c r="F131" s="3">
        <v>3.2260771188700001E-2</v>
      </c>
      <c r="G131" s="3">
        <v>3.1394353644199999E-2</v>
      </c>
      <c r="H131" s="3">
        <v>1.0148774252599999E-2</v>
      </c>
      <c r="I131" s="3">
        <v>-9.1744825532200005E-3</v>
      </c>
      <c r="J131" s="3">
        <v>-7.6519630035699997E-3</v>
      </c>
      <c r="K131" s="3">
        <v>-2.1038609348899999E-2</v>
      </c>
      <c r="L131" s="3">
        <v>1.8412970557099999E-2</v>
      </c>
      <c r="M131" s="3">
        <v>-5.5896301449700002E-2</v>
      </c>
      <c r="N131" s="3">
        <v>-5.07044998425E-2</v>
      </c>
      <c r="O131" s="3">
        <f t="shared" si="104"/>
        <v>-1.3263327823658331E-3</v>
      </c>
      <c r="P131" s="3">
        <f t="shared" si="105"/>
        <v>-4.0593640454418656E-2</v>
      </c>
      <c r="Q131" s="3"/>
      <c r="R131" s="4">
        <f t="shared" ref="R131:AC131" si="181">SIGN(SUM(C120:C130))</f>
        <v>-1</v>
      </c>
      <c r="S131" s="4">
        <f t="shared" si="181"/>
        <v>-1</v>
      </c>
      <c r="T131" s="4">
        <f t="shared" si="181"/>
        <v>-1</v>
      </c>
      <c r="U131" s="4">
        <f t="shared" si="181"/>
        <v>1</v>
      </c>
      <c r="V131" s="4">
        <f t="shared" si="181"/>
        <v>1</v>
      </c>
      <c r="W131" s="4">
        <f t="shared" si="181"/>
        <v>1</v>
      </c>
      <c r="X131" s="4">
        <f t="shared" si="181"/>
        <v>-1</v>
      </c>
      <c r="Y131" s="4">
        <f t="shared" si="181"/>
        <v>-1</v>
      </c>
      <c r="Z131" s="4">
        <f t="shared" si="181"/>
        <v>1</v>
      </c>
      <c r="AA131" s="4">
        <f t="shared" si="181"/>
        <v>1</v>
      </c>
      <c r="AB131" s="4">
        <f t="shared" si="181"/>
        <v>-1</v>
      </c>
      <c r="AC131" s="4">
        <f t="shared" si="181"/>
        <v>1</v>
      </c>
      <c r="AE131" s="4">
        <f t="shared" si="155"/>
        <v>-1.5737046055299998E-2</v>
      </c>
      <c r="AF131" s="4">
        <f t="shared" si="155"/>
        <v>-5.6332759504599997E-2</v>
      </c>
      <c r="AG131" s="4">
        <f t="shared" si="155"/>
        <v>3.5736812393E-2</v>
      </c>
      <c r="AH131" s="4">
        <f t="shared" si="152"/>
        <v>3.2260771188700001E-2</v>
      </c>
      <c r="AI131" s="4">
        <f t="shared" si="152"/>
        <v>3.1394353644199999E-2</v>
      </c>
      <c r="AJ131" s="4">
        <f t="shared" si="152"/>
        <v>1.0148774252599999E-2</v>
      </c>
      <c r="AK131" s="4">
        <f t="shared" si="152"/>
        <v>9.1744825532200005E-3</v>
      </c>
      <c r="AL131" s="4">
        <f t="shared" si="152"/>
        <v>7.6519630035699997E-3</v>
      </c>
      <c r="AM131" s="4">
        <f t="shared" si="152"/>
        <v>-2.1038609348899999E-2</v>
      </c>
      <c r="AN131" s="4">
        <f t="shared" si="169"/>
        <v>-1.8412970557099999E-2</v>
      </c>
      <c r="AO131" s="4">
        <f t="shared" si="169"/>
        <v>5.5896301449700002E-2</v>
      </c>
      <c r="AP131" s="4">
        <f t="shared" si="169"/>
        <v>5.07044998425E-2</v>
      </c>
      <c r="AQ131" s="4">
        <f t="shared" si="134"/>
        <v>1.0120547738465832E-2</v>
      </c>
      <c r="AS131" s="4">
        <f t="shared" si="156"/>
        <v>-1.8044288878905763E-2</v>
      </c>
      <c r="AT131" s="4">
        <f t="shared" si="156"/>
        <v>-0.10145129426602159</v>
      </c>
      <c r="AU131" s="4">
        <f t="shared" si="156"/>
        <v>0.10880412858237479</v>
      </c>
      <c r="AV131" s="4">
        <f t="shared" si="153"/>
        <v>0.11649671136363719</v>
      </c>
      <c r="AW131" s="4">
        <f t="shared" si="153"/>
        <v>7.3147815234547414E-2</v>
      </c>
      <c r="AX131" s="4">
        <f t="shared" si="153"/>
        <v>3.4772670935937965E-2</v>
      </c>
      <c r="AY131" s="4">
        <f t="shared" si="153"/>
        <v>0.11986801806538906</v>
      </c>
      <c r="AZ131" s="4">
        <f t="shared" si="153"/>
        <v>8.0304661142695272E-2</v>
      </c>
      <c r="BA131" s="4">
        <f t="shared" si="153"/>
        <v>-0.19414769581655653</v>
      </c>
      <c r="BB131" s="4">
        <f t="shared" si="170"/>
        <v>-4.4504950216448673E-2</v>
      </c>
      <c r="BC131" s="4">
        <f t="shared" si="170"/>
        <v>0.16401348026341828</v>
      </c>
      <c r="BD131" s="4">
        <f t="shared" si="170"/>
        <v>0.17942238714543207</v>
      </c>
      <c r="BE131" s="4">
        <f t="shared" si="135"/>
        <v>4.3223470296291623E-2</v>
      </c>
      <c r="BG131" s="4">
        <f t="shared" si="121"/>
        <v>0.34650249899347019</v>
      </c>
      <c r="BH131" s="4">
        <f t="shared" si="122"/>
        <v>0.17919035714252471</v>
      </c>
      <c r="BI131" s="4">
        <f t="shared" si="123"/>
        <v>0.13044625477505592</v>
      </c>
      <c r="BJ131" s="4">
        <f t="shared" si="124"/>
        <v>0.11405782489088889</v>
      </c>
      <c r="BK131" s="4">
        <f t="shared" si="125"/>
        <v>0.18273018167719907</v>
      </c>
      <c r="BL131" s="4">
        <f t="shared" si="126"/>
        <v>0.13717162389648491</v>
      </c>
      <c r="BM131" s="4">
        <f t="shared" si="127"/>
        <v>3.0244146017031341E-2</v>
      </c>
      <c r="BN131" s="4">
        <f t="shared" si="128"/>
        <v>4.4601851767760985E-2</v>
      </c>
      <c r="BO131" s="4">
        <f t="shared" si="129"/>
        <v>4.1770123142278716E-2</v>
      </c>
      <c r="BP131" s="4">
        <f t="shared" si="130"/>
        <v>0.16430597637030953</v>
      </c>
      <c r="BQ131" s="4">
        <f t="shared" si="131"/>
        <v>0.14667049150166167</v>
      </c>
      <c r="BR131" s="4">
        <f t="shared" si="132"/>
        <v>0.13892664468608718</v>
      </c>
      <c r="BT131" s="4">
        <f t="shared" si="137"/>
        <v>8.9324778981185116</v>
      </c>
      <c r="BU131" s="4">
        <f t="shared" si="138"/>
        <v>11.13911759808677</v>
      </c>
      <c r="BV131" s="5">
        <f t="shared" si="107"/>
        <v>-2.3261791880000004E-3</v>
      </c>
      <c r="BW131" s="4">
        <f t="shared" si="110"/>
        <v>3.519090516360488</v>
      </c>
      <c r="BX131" s="4">
        <f>MAX(BW$28:BW131)</f>
        <v>3.519090516360488</v>
      </c>
      <c r="BY131" s="18">
        <f t="shared" si="108"/>
        <v>0</v>
      </c>
    </row>
    <row r="132" spans="1:77" x14ac:dyDescent="0.25">
      <c r="A132" s="2">
        <v>32780</v>
      </c>
      <c r="B132" s="3">
        <v>6.9341456530500004E-3</v>
      </c>
      <c r="C132" s="3">
        <v>-1.6501007260600001E-2</v>
      </c>
      <c r="D132" s="3">
        <v>-1.6518661413900002E-2</v>
      </c>
      <c r="E132" s="3">
        <v>1.75907947735E-2</v>
      </c>
      <c r="F132" s="3">
        <v>-6.6935566671300004E-3</v>
      </c>
      <c r="G132" s="3">
        <v>-4.6683374862199999E-2</v>
      </c>
      <c r="H132" s="3">
        <v>-1.1062189505799999E-2</v>
      </c>
      <c r="I132" s="3">
        <v>-8.8741001956299994E-3</v>
      </c>
      <c r="J132" s="3">
        <v>-2.1498030225099999E-2</v>
      </c>
      <c r="K132" s="3">
        <v>-2.09896332675E-3</v>
      </c>
      <c r="L132" s="3">
        <v>2.24618569478E-2</v>
      </c>
      <c r="M132" s="3">
        <v>3.4359197361499998E-2</v>
      </c>
      <c r="N132" s="3">
        <v>3.2035497298200002E-2</v>
      </c>
      <c r="O132" s="3">
        <f t="shared" si="104"/>
        <v>-1.956878089675831E-3</v>
      </c>
      <c r="P132" s="3">
        <f t="shared" si="105"/>
        <v>-1.3210748486790005E-2</v>
      </c>
      <c r="Q132" s="3"/>
      <c r="R132" s="4">
        <f t="shared" ref="R132:AC132" si="182">SIGN(SUM(C121:C131))</f>
        <v>-1</v>
      </c>
      <c r="S132" s="4">
        <f t="shared" si="182"/>
        <v>-1</v>
      </c>
      <c r="T132" s="4">
        <f t="shared" si="182"/>
        <v>-1</v>
      </c>
      <c r="U132" s="4">
        <f t="shared" si="182"/>
        <v>1</v>
      </c>
      <c r="V132" s="4">
        <f t="shared" si="182"/>
        <v>1</v>
      </c>
      <c r="W132" s="4">
        <f t="shared" si="182"/>
        <v>1</v>
      </c>
      <c r="X132" s="4">
        <f t="shared" si="182"/>
        <v>-1</v>
      </c>
      <c r="Y132" s="4">
        <f t="shared" si="182"/>
        <v>-1</v>
      </c>
      <c r="Z132" s="4">
        <f t="shared" si="182"/>
        <v>1</v>
      </c>
      <c r="AA132" s="4">
        <f t="shared" si="182"/>
        <v>1</v>
      </c>
      <c r="AB132" s="4">
        <f t="shared" si="182"/>
        <v>-1</v>
      </c>
      <c r="AC132" s="4">
        <f t="shared" si="182"/>
        <v>-1</v>
      </c>
      <c r="AE132" s="4">
        <f t="shared" si="155"/>
        <v>1.6501007260600001E-2</v>
      </c>
      <c r="AF132" s="4">
        <f t="shared" si="155"/>
        <v>1.6518661413900002E-2</v>
      </c>
      <c r="AG132" s="4">
        <f t="shared" si="155"/>
        <v>-1.75907947735E-2</v>
      </c>
      <c r="AH132" s="4">
        <f t="shared" si="152"/>
        <v>-6.6935566671300004E-3</v>
      </c>
      <c r="AI132" s="4">
        <f t="shared" si="152"/>
        <v>-4.6683374862199999E-2</v>
      </c>
      <c r="AJ132" s="4">
        <f t="shared" si="152"/>
        <v>-1.1062189505799999E-2</v>
      </c>
      <c r="AK132" s="4">
        <f t="shared" si="152"/>
        <v>8.8741001956299994E-3</v>
      </c>
      <c r="AL132" s="4">
        <f t="shared" si="152"/>
        <v>2.1498030225099999E-2</v>
      </c>
      <c r="AM132" s="4">
        <f t="shared" si="152"/>
        <v>-2.09896332675E-3</v>
      </c>
      <c r="AN132" s="4">
        <f t="shared" si="169"/>
        <v>2.24618569478E-2</v>
      </c>
      <c r="AO132" s="4">
        <f t="shared" si="169"/>
        <v>-3.4359197361499998E-2</v>
      </c>
      <c r="AP132" s="4">
        <f t="shared" si="169"/>
        <v>3.2035497298200002E-2</v>
      </c>
      <c r="AQ132" s="4">
        <f t="shared" si="134"/>
        <v>-4.9910262970832842E-5</v>
      </c>
      <c r="AS132" s="4">
        <f t="shared" si="156"/>
        <v>1.9048644449644749E-2</v>
      </c>
      <c r="AT132" s="4">
        <f t="shared" si="156"/>
        <v>3.6873996296042572E-2</v>
      </c>
      <c r="AU132" s="4">
        <f t="shared" si="156"/>
        <v>-5.3940359740749663E-2</v>
      </c>
      <c r="AV132" s="4">
        <f t="shared" si="153"/>
        <v>-2.3474256758914194E-2</v>
      </c>
      <c r="AW132" s="4">
        <f t="shared" si="153"/>
        <v>-0.10219083554498565</v>
      </c>
      <c r="AX132" s="4">
        <f t="shared" si="153"/>
        <v>-3.2257953041798092E-2</v>
      </c>
      <c r="AY132" s="4">
        <f t="shared" si="153"/>
        <v>0.11736618637712887</v>
      </c>
      <c r="AZ132" s="4">
        <f t="shared" si="153"/>
        <v>0.19279944103701238</v>
      </c>
      <c r="BA132" s="4">
        <f t="shared" si="153"/>
        <v>-2.0100140184891913E-2</v>
      </c>
      <c r="BB132" s="4">
        <f t="shared" si="170"/>
        <v>5.4682994359683948E-2</v>
      </c>
      <c r="BC132" s="4">
        <f t="shared" si="170"/>
        <v>-9.3704458230742985E-2</v>
      </c>
      <c r="BD132" s="4">
        <f t="shared" si="170"/>
        <v>9.2237158309224479E-2</v>
      </c>
      <c r="BE132" s="4">
        <f t="shared" si="135"/>
        <v>1.5611701443887871E-2</v>
      </c>
      <c r="BG132" s="4">
        <f t="shared" si="121"/>
        <v>0.34047097322342562</v>
      </c>
      <c r="BH132" s="4">
        <f t="shared" si="122"/>
        <v>0.18230869012060236</v>
      </c>
      <c r="BI132" s="4">
        <f t="shared" si="123"/>
        <v>0.13140824488112693</v>
      </c>
      <c r="BJ132" s="4">
        <f t="shared" si="124"/>
        <v>0.1101416005961804</v>
      </c>
      <c r="BK132" s="4">
        <f t="shared" si="125"/>
        <v>0.16779325882884449</v>
      </c>
      <c r="BL132" s="4">
        <f t="shared" si="126"/>
        <v>0.12089403459305537</v>
      </c>
      <c r="BM132" s="4">
        <f t="shared" si="127"/>
        <v>3.1537046102560147E-2</v>
      </c>
      <c r="BN132" s="4">
        <f t="shared" si="128"/>
        <v>4.256789622967061E-2</v>
      </c>
      <c r="BO132" s="4">
        <f t="shared" si="129"/>
        <v>4.7931822850707746E-2</v>
      </c>
      <c r="BP132" s="4">
        <f t="shared" si="130"/>
        <v>0.16525337790170119</v>
      </c>
      <c r="BQ132" s="4">
        <f t="shared" si="131"/>
        <v>0.15317521789097069</v>
      </c>
      <c r="BR132" s="4">
        <f t="shared" si="132"/>
        <v>0.14759992067532043</v>
      </c>
      <c r="BT132" s="4">
        <f t="shared" si="137"/>
        <v>8.993007160951354</v>
      </c>
      <c r="BU132" s="4">
        <f t="shared" si="138"/>
        <v>11.390258440248045</v>
      </c>
      <c r="BV132" s="5">
        <f t="shared" si="107"/>
        <v>-7.4768990341799995E-3</v>
      </c>
      <c r="BW132" s="4">
        <f t="shared" si="110"/>
        <v>3.5171805180842304</v>
      </c>
      <c r="BX132" s="4">
        <f>MAX(BW$28:BW132)</f>
        <v>3.519090516360488</v>
      </c>
      <c r="BY132" s="18">
        <f t="shared" si="108"/>
        <v>5.427533811301204E-4</v>
      </c>
    </row>
    <row r="133" spans="1:77" x14ac:dyDescent="0.25">
      <c r="A133" s="2">
        <v>32812</v>
      </c>
      <c r="B133" s="3">
        <v>7.5577838514599999E-3</v>
      </c>
      <c r="C133" s="3">
        <v>9.7071671004399993E-3</v>
      </c>
      <c r="D133" s="3">
        <v>1.8749798423300001E-2</v>
      </c>
      <c r="E133" s="3">
        <v>1.44618229734E-2</v>
      </c>
      <c r="F133" s="3">
        <v>-7.3160751636900001E-2</v>
      </c>
      <c r="G133" s="3">
        <v>-8.3389008308199994E-2</v>
      </c>
      <c r="H133" s="3">
        <v>-2.8350031480099999E-2</v>
      </c>
      <c r="I133" s="3">
        <v>-7.5116482103499997E-3</v>
      </c>
      <c r="J133" s="1">
        <v>-7.9391844658900006E-5</v>
      </c>
      <c r="K133" s="3">
        <v>1.55434882918E-2</v>
      </c>
      <c r="L133" s="3">
        <v>1.76629863926E-2</v>
      </c>
      <c r="M133" s="3">
        <v>-2.6909001135900001E-2</v>
      </c>
      <c r="N133" s="3">
        <v>-2.03747807323E-2</v>
      </c>
      <c r="O133" s="3">
        <f t="shared" si="104"/>
        <v>-1.3637445847239076E-2</v>
      </c>
      <c r="P133" s="3">
        <f t="shared" si="105"/>
        <v>-3.4894694723792419E-2</v>
      </c>
      <c r="Q133" s="3"/>
      <c r="R133" s="4">
        <f t="shared" ref="R133:AC133" si="183">SIGN(SUM(C122:C132))</f>
        <v>-1</v>
      </c>
      <c r="S133" s="4">
        <f t="shared" si="183"/>
        <v>-1</v>
      </c>
      <c r="T133" s="4">
        <f t="shared" si="183"/>
        <v>-1</v>
      </c>
      <c r="U133" s="4">
        <f t="shared" si="183"/>
        <v>1</v>
      </c>
      <c r="V133" s="4">
        <f t="shared" si="183"/>
        <v>1</v>
      </c>
      <c r="W133" s="4">
        <f t="shared" si="183"/>
        <v>1</v>
      </c>
      <c r="X133" s="4">
        <f t="shared" si="183"/>
        <v>-1</v>
      </c>
      <c r="Y133" s="4">
        <f t="shared" si="183"/>
        <v>-1</v>
      </c>
      <c r="Z133" s="4">
        <f t="shared" si="183"/>
        <v>1</v>
      </c>
      <c r="AA133" s="4">
        <f t="shared" si="183"/>
        <v>1</v>
      </c>
      <c r="AB133" s="4">
        <f t="shared" si="183"/>
        <v>-1</v>
      </c>
      <c r="AC133" s="4">
        <f t="shared" si="183"/>
        <v>-1</v>
      </c>
      <c r="AE133" s="4">
        <f t="shared" si="155"/>
        <v>-9.7071671004399993E-3</v>
      </c>
      <c r="AF133" s="4">
        <f t="shared" si="155"/>
        <v>-1.8749798423300001E-2</v>
      </c>
      <c r="AG133" s="4">
        <f t="shared" si="155"/>
        <v>-1.44618229734E-2</v>
      </c>
      <c r="AH133" s="4">
        <f t="shared" si="152"/>
        <v>-7.3160751636900001E-2</v>
      </c>
      <c r="AI133" s="4">
        <f t="shared" si="152"/>
        <v>-8.3389008308199994E-2</v>
      </c>
      <c r="AJ133" s="4">
        <f t="shared" si="152"/>
        <v>-2.8350031480099999E-2</v>
      </c>
      <c r="AK133" s="4">
        <f t="shared" si="152"/>
        <v>7.5116482103499997E-3</v>
      </c>
      <c r="AL133" s="4">
        <f t="shared" si="152"/>
        <v>7.9391844658900006E-5</v>
      </c>
      <c r="AM133" s="4">
        <f t="shared" si="152"/>
        <v>1.55434882918E-2</v>
      </c>
      <c r="AN133" s="4">
        <f t="shared" si="169"/>
        <v>1.76629863926E-2</v>
      </c>
      <c r="AO133" s="4">
        <f t="shared" si="169"/>
        <v>2.6909001135900001E-2</v>
      </c>
      <c r="AP133" s="4">
        <f t="shared" si="169"/>
        <v>2.03747807323E-2</v>
      </c>
      <c r="AQ133" s="4">
        <f t="shared" si="134"/>
        <v>-1.1644773609560925E-2</v>
      </c>
      <c r="AS133" s="4">
        <f t="shared" si="156"/>
        <v>-1.1404399039996767E-2</v>
      </c>
      <c r="AT133" s="4">
        <f t="shared" si="156"/>
        <v>-4.1138573067244305E-2</v>
      </c>
      <c r="AU133" s="4">
        <f t="shared" si="156"/>
        <v>-4.4021052062546896E-2</v>
      </c>
      <c r="AV133" s="4">
        <f t="shared" si="153"/>
        <v>-0.26569707082843008</v>
      </c>
      <c r="AW133" s="4">
        <f t="shared" si="153"/>
        <v>-0.1987898891534372</v>
      </c>
      <c r="AX133" s="4">
        <f t="shared" si="153"/>
        <v>-9.3801258517113101E-2</v>
      </c>
      <c r="AY133" s="4">
        <f t="shared" si="153"/>
        <v>9.5273960483448217E-2</v>
      </c>
      <c r="AZ133" s="4">
        <f t="shared" si="153"/>
        <v>7.4602554216491842E-4</v>
      </c>
      <c r="BA133" s="4">
        <f t="shared" si="153"/>
        <v>0.12971330833974734</v>
      </c>
      <c r="BB133" s="4">
        <f t="shared" si="170"/>
        <v>4.2753707347771362E-2</v>
      </c>
      <c r="BC133" s="4">
        <f t="shared" si="170"/>
        <v>7.026985567614126E-2</v>
      </c>
      <c r="BD133" s="4">
        <f t="shared" si="170"/>
        <v>5.5216237621479383E-2</v>
      </c>
      <c r="BE133" s="4">
        <f t="shared" si="135"/>
        <v>-2.1739928971501319E-2</v>
      </c>
      <c r="BG133" s="4">
        <f t="shared" si="121"/>
        <v>0.31413910225996039</v>
      </c>
      <c r="BH133" s="4">
        <f t="shared" si="122"/>
        <v>0.18110379877871857</v>
      </c>
      <c r="BI133" s="4">
        <f t="shared" si="123"/>
        <v>0.10960159057828989</v>
      </c>
      <c r="BJ133" s="4">
        <f t="shared" si="124"/>
        <v>0.10201470911955063</v>
      </c>
      <c r="BK133" s="4">
        <f t="shared" si="125"/>
        <v>0.1792092603448463</v>
      </c>
      <c r="BL133" s="4">
        <f t="shared" si="126"/>
        <v>0.12337911808467293</v>
      </c>
      <c r="BM133" s="4">
        <f t="shared" si="127"/>
        <v>2.9822513308072972E-2</v>
      </c>
      <c r="BN133" s="4">
        <f t="shared" si="128"/>
        <v>4.454104855035157E-2</v>
      </c>
      <c r="BO133" s="4">
        <f t="shared" si="129"/>
        <v>4.6395911792553729E-2</v>
      </c>
      <c r="BP133" s="4">
        <f t="shared" si="130"/>
        <v>0.16433343384150267</v>
      </c>
      <c r="BQ133" s="4">
        <f t="shared" si="131"/>
        <v>0.15783852932998438</v>
      </c>
      <c r="BR133" s="4">
        <f t="shared" si="132"/>
        <v>0.15130032514719688</v>
      </c>
      <c r="BT133" s="4">
        <f t="shared" si="137"/>
        <v>8.729809697772005</v>
      </c>
      <c r="BU133" s="4">
        <f t="shared" si="138"/>
        <v>11.228720142093671</v>
      </c>
      <c r="BV133" s="5">
        <f t="shared" si="107"/>
        <v>-1.0792623571339997E-2</v>
      </c>
      <c r="BW133" s="4">
        <f t="shared" si="110"/>
        <v>3.5058030028423435</v>
      </c>
      <c r="BX133" s="4">
        <f>MAX(BW$28:BW133)</f>
        <v>3.519090516360488</v>
      </c>
      <c r="BY133" s="18">
        <f t="shared" si="108"/>
        <v>3.7758373808147185E-3</v>
      </c>
    </row>
    <row r="134" spans="1:77" x14ac:dyDescent="0.25">
      <c r="A134" s="2">
        <v>32842</v>
      </c>
      <c r="B134" s="3">
        <v>6.85685014603E-3</v>
      </c>
      <c r="C134" s="3">
        <v>-3.6460827736799997E-2</v>
      </c>
      <c r="D134" s="3">
        <v>2.1366195528299999E-3</v>
      </c>
      <c r="E134" s="3">
        <v>9.3031164683400003E-2</v>
      </c>
      <c r="F134" s="3">
        <v>6.6669191285399998E-2</v>
      </c>
      <c r="G134" s="3">
        <v>7.2646996845499995E-2</v>
      </c>
      <c r="H134" s="3">
        <v>1.2748793831099999E-2</v>
      </c>
      <c r="I134" s="3">
        <v>-1.1996580158E-2</v>
      </c>
      <c r="J134" s="3">
        <v>-1.44010717572E-2</v>
      </c>
      <c r="K134" s="3">
        <v>2.1980768167100002E-3</v>
      </c>
      <c r="L134" s="3">
        <v>7.7669430969000003E-3</v>
      </c>
      <c r="M134" s="3">
        <v>-2.6518936310300002E-3</v>
      </c>
      <c r="N134" s="3">
        <v>-3.5615891207100001E-3</v>
      </c>
      <c r="O134" s="3">
        <f t="shared" si="104"/>
        <v>1.5677151975674999E-2</v>
      </c>
      <c r="P134" s="3">
        <f t="shared" si="105"/>
        <v>2.0747555933708216E-2</v>
      </c>
      <c r="Q134" s="3"/>
      <c r="R134" s="4">
        <f t="shared" ref="R134:AC134" si="184">SIGN(SUM(C123:C133))</f>
        <v>-1</v>
      </c>
      <c r="S134" s="4">
        <f t="shared" si="184"/>
        <v>-1</v>
      </c>
      <c r="T134" s="4">
        <f t="shared" si="184"/>
        <v>-1</v>
      </c>
      <c r="U134" s="4">
        <f t="shared" si="184"/>
        <v>1</v>
      </c>
      <c r="V134" s="4">
        <f t="shared" si="184"/>
        <v>1</v>
      </c>
      <c r="W134" s="4">
        <f t="shared" si="184"/>
        <v>1</v>
      </c>
      <c r="X134" s="4">
        <f t="shared" si="184"/>
        <v>-1</v>
      </c>
      <c r="Y134" s="4">
        <f t="shared" si="184"/>
        <v>-1</v>
      </c>
      <c r="Z134" s="4">
        <f t="shared" si="184"/>
        <v>1</v>
      </c>
      <c r="AA134" s="4">
        <f t="shared" si="184"/>
        <v>-1</v>
      </c>
      <c r="AB134" s="4">
        <f t="shared" si="184"/>
        <v>-1</v>
      </c>
      <c r="AC134" s="4">
        <f t="shared" si="184"/>
        <v>-1</v>
      </c>
      <c r="AE134" s="4">
        <f t="shared" si="155"/>
        <v>3.6460827736799997E-2</v>
      </c>
      <c r="AF134" s="4">
        <f t="shared" si="155"/>
        <v>-2.1366195528299999E-3</v>
      </c>
      <c r="AG134" s="4">
        <f t="shared" si="155"/>
        <v>-9.3031164683400003E-2</v>
      </c>
      <c r="AH134" s="4">
        <f t="shared" si="152"/>
        <v>6.6669191285399998E-2</v>
      </c>
      <c r="AI134" s="4">
        <f t="shared" si="152"/>
        <v>7.2646996845499995E-2</v>
      </c>
      <c r="AJ134" s="4">
        <f t="shared" si="152"/>
        <v>1.2748793831099999E-2</v>
      </c>
      <c r="AK134" s="4">
        <f t="shared" si="152"/>
        <v>1.1996580158E-2</v>
      </c>
      <c r="AL134" s="4">
        <f t="shared" si="152"/>
        <v>1.44010717572E-2</v>
      </c>
      <c r="AM134" s="4">
        <f t="shared" si="152"/>
        <v>2.1980768167100002E-3</v>
      </c>
      <c r="AN134" s="4">
        <f t="shared" si="169"/>
        <v>7.7669430969000003E-3</v>
      </c>
      <c r="AO134" s="4">
        <f t="shared" si="169"/>
        <v>2.6518936310300002E-3</v>
      </c>
      <c r="AP134" s="4">
        <f t="shared" si="169"/>
        <v>3.5615891207100001E-3</v>
      </c>
      <c r="AQ134" s="4">
        <f t="shared" si="134"/>
        <v>1.1327848336926663E-2</v>
      </c>
      <c r="AS134" s="4">
        <f t="shared" si="156"/>
        <v>4.6426347404058564E-2</v>
      </c>
      <c r="AT134" s="4">
        <f t="shared" si="156"/>
        <v>-4.7191048829199342E-3</v>
      </c>
      <c r="AU134" s="4">
        <f t="shared" si="156"/>
        <v>-0.33952487073423115</v>
      </c>
      <c r="AV134" s="4">
        <f t="shared" si="153"/>
        <v>0.26141011178013807</v>
      </c>
      <c r="AW134" s="4">
        <f t="shared" si="153"/>
        <v>0.16215009582810139</v>
      </c>
      <c r="AX134" s="4">
        <f t="shared" si="153"/>
        <v>4.133209583278339E-2</v>
      </c>
      <c r="AY134" s="4">
        <f t="shared" si="153"/>
        <v>0.16090636002502876</v>
      </c>
      <c r="AZ134" s="4">
        <f t="shared" si="153"/>
        <v>0.12932853828908195</v>
      </c>
      <c r="BA134" s="4">
        <f t="shared" si="153"/>
        <v>1.8950607773702843E-2</v>
      </c>
      <c r="BB134" s="4">
        <f t="shared" si="170"/>
        <v>1.8905326604179915E-2</v>
      </c>
      <c r="BC134" s="4">
        <f t="shared" si="170"/>
        <v>6.7205229098044397E-3</v>
      </c>
      <c r="BD134" s="4">
        <f t="shared" si="170"/>
        <v>9.4159457152388944E-3</v>
      </c>
      <c r="BE134" s="4">
        <f t="shared" si="135"/>
        <v>4.2608498045413924E-2</v>
      </c>
      <c r="BG134" s="4">
        <f t="shared" si="121"/>
        <v>0.31244755933434604</v>
      </c>
      <c r="BH134" s="4">
        <f t="shared" si="122"/>
        <v>0.18447520869280087</v>
      </c>
      <c r="BI134" s="4">
        <f t="shared" si="123"/>
        <v>9.9308075788211228E-2</v>
      </c>
      <c r="BJ134" s="4">
        <f t="shared" si="124"/>
        <v>0.13436012415974469</v>
      </c>
      <c r="BK134" s="4">
        <f t="shared" si="125"/>
        <v>0.20449319463012705</v>
      </c>
      <c r="BL134" s="4">
        <f t="shared" si="126"/>
        <v>0.131629982644033</v>
      </c>
      <c r="BM134" s="4">
        <f t="shared" si="127"/>
        <v>2.5347365042966447E-2</v>
      </c>
      <c r="BN134" s="4">
        <f t="shared" si="128"/>
        <v>4.2779555830421853E-2</v>
      </c>
      <c r="BO134" s="4">
        <f t="shared" si="129"/>
        <v>4.8112121922787215E-2</v>
      </c>
      <c r="BP134" s="4">
        <f t="shared" si="130"/>
        <v>0.15740586454304795</v>
      </c>
      <c r="BQ134" s="4">
        <f t="shared" si="131"/>
        <v>0.13374095143500683</v>
      </c>
      <c r="BR134" s="4">
        <f t="shared" si="132"/>
        <v>0.13903811097260174</v>
      </c>
      <c r="BT134" s="4">
        <f t="shared" si="137"/>
        <v>9.1023919717262789</v>
      </c>
      <c r="BU134" s="4">
        <f t="shared" si="138"/>
        <v>11.784152693666615</v>
      </c>
      <c r="BV134" s="5">
        <f t="shared" si="107"/>
        <v>8.5285070253439989E-3</v>
      </c>
      <c r="BW134" s="4">
        <f t="shared" si="110"/>
        <v>3.5597410342135483</v>
      </c>
      <c r="BX134" s="4">
        <f>MAX(BW$28:BW134)</f>
        <v>3.5597410342135483</v>
      </c>
      <c r="BY134" s="18">
        <f t="shared" si="108"/>
        <v>0</v>
      </c>
    </row>
    <row r="135" spans="1:77" x14ac:dyDescent="0.25">
      <c r="A135" s="2">
        <v>32871</v>
      </c>
      <c r="B135" s="3">
        <v>6.6030067967900001E-3</v>
      </c>
      <c r="C135" s="3">
        <v>-5.1345747213400003E-2</v>
      </c>
      <c r="D135" s="3">
        <v>-8.7242838776599996E-3</v>
      </c>
      <c r="E135" s="3">
        <v>-3.00390174262E-2</v>
      </c>
      <c r="F135" s="3">
        <v>0.133231262228</v>
      </c>
      <c r="G135" s="3">
        <v>5.5857173504300001E-2</v>
      </c>
      <c r="H135" s="3">
        <v>1.2534051949099999E-2</v>
      </c>
      <c r="I135" s="3">
        <v>2.36681042714E-3</v>
      </c>
      <c r="J135" s="3">
        <v>8.6528843777200007E-3</v>
      </c>
      <c r="K135" s="3">
        <v>-3.8793230721599998E-3</v>
      </c>
      <c r="L135" s="3">
        <v>1.72749242899E-2</v>
      </c>
      <c r="M135" s="3">
        <v>-1.0711603409100001E-2</v>
      </c>
      <c r="N135" s="3">
        <v>3.4309372990800002E-2</v>
      </c>
      <c r="O135" s="3">
        <f t="shared" si="104"/>
        <v>1.329387539737E-2</v>
      </c>
      <c r="P135" s="3">
        <f t="shared" si="105"/>
        <v>3.9477796636377349E-2</v>
      </c>
      <c r="Q135" s="3"/>
      <c r="R135" s="4">
        <f t="shared" ref="R135:AC135" si="185">SIGN(SUM(C124:C134))</f>
        <v>-1</v>
      </c>
      <c r="S135" s="4">
        <f t="shared" si="185"/>
        <v>-1</v>
      </c>
      <c r="T135" s="4">
        <f t="shared" si="185"/>
        <v>-1</v>
      </c>
      <c r="U135" s="4">
        <f t="shared" si="185"/>
        <v>1</v>
      </c>
      <c r="V135" s="4">
        <f t="shared" si="185"/>
        <v>1</v>
      </c>
      <c r="W135" s="4">
        <f t="shared" si="185"/>
        <v>1</v>
      </c>
      <c r="X135" s="4">
        <f t="shared" si="185"/>
        <v>-1</v>
      </c>
      <c r="Y135" s="4">
        <f t="shared" si="185"/>
        <v>-1</v>
      </c>
      <c r="Z135" s="4">
        <f t="shared" si="185"/>
        <v>1</v>
      </c>
      <c r="AA135" s="4">
        <f t="shared" si="185"/>
        <v>-1</v>
      </c>
      <c r="AB135" s="4">
        <f t="shared" si="185"/>
        <v>-1</v>
      </c>
      <c r="AC135" s="4">
        <f t="shared" si="185"/>
        <v>-1</v>
      </c>
      <c r="AE135" s="4">
        <f t="shared" si="155"/>
        <v>5.1345747213400003E-2</v>
      </c>
      <c r="AF135" s="4">
        <f t="shared" si="155"/>
        <v>8.7242838776599996E-3</v>
      </c>
      <c r="AG135" s="4">
        <f t="shared" si="155"/>
        <v>3.00390174262E-2</v>
      </c>
      <c r="AH135" s="4">
        <f t="shared" si="152"/>
        <v>0.133231262228</v>
      </c>
      <c r="AI135" s="4">
        <f t="shared" si="152"/>
        <v>5.5857173504300001E-2</v>
      </c>
      <c r="AJ135" s="4">
        <f t="shared" si="152"/>
        <v>1.2534051949099999E-2</v>
      </c>
      <c r="AK135" s="4">
        <f t="shared" si="152"/>
        <v>-2.36681042714E-3</v>
      </c>
      <c r="AL135" s="4">
        <f t="shared" si="152"/>
        <v>-8.6528843777200007E-3</v>
      </c>
      <c r="AM135" s="4">
        <f t="shared" si="152"/>
        <v>-3.8793230721599998E-3</v>
      </c>
      <c r="AN135" s="4">
        <f t="shared" si="169"/>
        <v>-1.72749242899E-2</v>
      </c>
      <c r="AO135" s="4">
        <f t="shared" si="169"/>
        <v>1.0711603409100001E-2</v>
      </c>
      <c r="AP135" s="4">
        <f t="shared" si="169"/>
        <v>-3.4309372990800002E-2</v>
      </c>
      <c r="AQ135" s="4">
        <f t="shared" si="134"/>
        <v>1.9663318704170003E-2</v>
      </c>
      <c r="AS135" s="4">
        <f t="shared" si="156"/>
        <v>6.5733587194970661E-2</v>
      </c>
      <c r="AT135" s="4">
        <f t="shared" si="156"/>
        <v>1.8916978469856509E-2</v>
      </c>
      <c r="AU135" s="4">
        <f t="shared" si="156"/>
        <v>0.12099325130521119</v>
      </c>
      <c r="AV135" s="4">
        <f t="shared" si="153"/>
        <v>0.39663929476456111</v>
      </c>
      <c r="AW135" s="4">
        <f t="shared" si="153"/>
        <v>0.1092597210490658</v>
      </c>
      <c r="AX135" s="4">
        <f t="shared" si="153"/>
        <v>3.8088744516500746E-2</v>
      </c>
      <c r="AY135" s="4">
        <f t="shared" si="153"/>
        <v>-3.7350003412630985E-2</v>
      </c>
      <c r="AZ135" s="4">
        <f t="shared" si="153"/>
        <v>-8.0906724810514932E-2</v>
      </c>
      <c r="BA135" s="4">
        <f t="shared" si="153"/>
        <v>-3.2252354850494727E-2</v>
      </c>
      <c r="BB135" s="4">
        <f t="shared" si="170"/>
        <v>-4.3899061423281573E-2</v>
      </c>
      <c r="BC135" s="4">
        <f t="shared" si="170"/>
        <v>3.2036869168843754E-2</v>
      </c>
      <c r="BD135" s="4">
        <f t="shared" si="170"/>
        <v>-9.8704945718259551E-2</v>
      </c>
      <c r="BE135" s="4">
        <f t="shared" si="135"/>
        <v>4.071294635448567E-2</v>
      </c>
      <c r="BG135" s="4">
        <f t="shared" si="121"/>
        <v>0.31275594954578306</v>
      </c>
      <c r="BH135" s="4">
        <f t="shared" si="122"/>
        <v>0.1762149863326192</v>
      </c>
      <c r="BI135" s="4">
        <f t="shared" si="123"/>
        <v>0.14301893923053394</v>
      </c>
      <c r="BJ135" s="4">
        <f t="shared" si="124"/>
        <v>0.13837610343299861</v>
      </c>
      <c r="BK135" s="4">
        <f t="shared" si="125"/>
        <v>0.20916100093282297</v>
      </c>
      <c r="BL135" s="4">
        <f t="shared" si="126"/>
        <v>0.12582781444222929</v>
      </c>
      <c r="BM135" s="4">
        <f t="shared" si="127"/>
        <v>2.639759361412989E-2</v>
      </c>
      <c r="BN135" s="4">
        <f t="shared" si="128"/>
        <v>3.9689510150246125E-2</v>
      </c>
      <c r="BO135" s="4">
        <f t="shared" si="129"/>
        <v>4.369104579052991E-2</v>
      </c>
      <c r="BP135" s="4">
        <f t="shared" si="130"/>
        <v>0.13916041251269301</v>
      </c>
      <c r="BQ135" s="4">
        <f t="shared" si="131"/>
        <v>0.12884312568300768</v>
      </c>
      <c r="BR135" s="4">
        <f t="shared" si="132"/>
        <v>0.12878532259626618</v>
      </c>
      <c r="BT135" s="4">
        <f t="shared" si="137"/>
        <v>9.7285002451902187</v>
      </c>
      <c r="BU135" s="4">
        <f t="shared" si="138"/>
        <v>12.341731110447624</v>
      </c>
      <c r="BV135" s="5">
        <f t="shared" si="107"/>
        <v>5.9687019405959994E-3</v>
      </c>
      <c r="BW135" s="4">
        <f t="shared" si="110"/>
        <v>3.6044930616762021</v>
      </c>
      <c r="BX135" s="4">
        <f>MAX(BW$28:BW135)</f>
        <v>3.6044930616762021</v>
      </c>
      <c r="BY135" s="18">
        <f t="shared" si="108"/>
        <v>0</v>
      </c>
    </row>
    <row r="136" spans="1:77" x14ac:dyDescent="0.25">
      <c r="A136" s="2">
        <v>32904</v>
      </c>
      <c r="B136" s="3">
        <v>7.3819792301199998E-3</v>
      </c>
      <c r="C136" s="3">
        <v>-0.153502044171</v>
      </c>
      <c r="D136" s="3">
        <v>-6.5618544882500001E-3</v>
      </c>
      <c r="E136" s="3">
        <v>1.8292516636000001E-2</v>
      </c>
      <c r="F136" s="3">
        <v>1.8741581373099999E-2</v>
      </c>
      <c r="G136" s="3">
        <v>-4.8258827576800001E-2</v>
      </c>
      <c r="H136" s="3">
        <v>-7.38557066752E-2</v>
      </c>
      <c r="I136" s="3">
        <v>-1.94477672877E-2</v>
      </c>
      <c r="J136" s="3">
        <v>-2.8127141275E-2</v>
      </c>
      <c r="K136" s="3">
        <v>-1.8271902761199998E-2</v>
      </c>
      <c r="L136" s="3">
        <v>-1.7957509163900001E-2</v>
      </c>
      <c r="M136" s="3">
        <v>-5.3204349755700004E-3</v>
      </c>
      <c r="N136" s="3">
        <v>4.8662825479700002E-2</v>
      </c>
      <c r="O136" s="3">
        <f t="shared" si="104"/>
        <v>-2.3800522073818327E-2</v>
      </c>
      <c r="P136" s="3">
        <f t="shared" si="105"/>
        <v>-8.6313572870607091E-2</v>
      </c>
      <c r="Q136" s="3"/>
      <c r="R136" s="4">
        <f t="shared" ref="R136:AC136" si="186">SIGN(SUM(C125:C135))</f>
        <v>-1</v>
      </c>
      <c r="S136" s="4">
        <f t="shared" si="186"/>
        <v>-1</v>
      </c>
      <c r="T136" s="4">
        <f t="shared" si="186"/>
        <v>-1</v>
      </c>
      <c r="U136" s="4">
        <f t="shared" si="186"/>
        <v>1</v>
      </c>
      <c r="V136" s="4">
        <f t="shared" si="186"/>
        <v>1</v>
      </c>
      <c r="W136" s="4">
        <f t="shared" si="186"/>
        <v>1</v>
      </c>
      <c r="X136" s="4">
        <f t="shared" si="186"/>
        <v>-1</v>
      </c>
      <c r="Y136" s="4">
        <f t="shared" si="186"/>
        <v>-1</v>
      </c>
      <c r="Z136" s="4">
        <f t="shared" si="186"/>
        <v>1</v>
      </c>
      <c r="AA136" s="4">
        <f t="shared" si="186"/>
        <v>-1</v>
      </c>
      <c r="AB136" s="4">
        <f t="shared" si="186"/>
        <v>-1</v>
      </c>
      <c r="AC136" s="4">
        <f t="shared" si="186"/>
        <v>-1</v>
      </c>
      <c r="AE136" s="4">
        <f t="shared" si="155"/>
        <v>0.153502044171</v>
      </c>
      <c r="AF136" s="4">
        <f t="shared" si="155"/>
        <v>6.5618544882500001E-3</v>
      </c>
      <c r="AG136" s="4">
        <f t="shared" si="155"/>
        <v>-1.8292516636000001E-2</v>
      </c>
      <c r="AH136" s="4">
        <f t="shared" si="152"/>
        <v>1.8741581373099999E-2</v>
      </c>
      <c r="AI136" s="4">
        <f t="shared" si="152"/>
        <v>-4.8258827576800001E-2</v>
      </c>
      <c r="AJ136" s="4">
        <f t="shared" si="152"/>
        <v>-7.38557066752E-2</v>
      </c>
      <c r="AK136" s="4">
        <f t="shared" si="152"/>
        <v>1.94477672877E-2</v>
      </c>
      <c r="AL136" s="4">
        <f t="shared" si="152"/>
        <v>2.8127141275E-2</v>
      </c>
      <c r="AM136" s="4">
        <f t="shared" si="152"/>
        <v>-1.8271902761199998E-2</v>
      </c>
      <c r="AN136" s="4">
        <f t="shared" si="169"/>
        <v>1.7957509163900001E-2</v>
      </c>
      <c r="AO136" s="4">
        <f t="shared" si="169"/>
        <v>5.3204349755700004E-3</v>
      </c>
      <c r="AP136" s="4">
        <f t="shared" si="169"/>
        <v>-4.8662825479700002E-2</v>
      </c>
      <c r="AQ136" s="4">
        <f t="shared" si="134"/>
        <v>3.5263794671349987E-3</v>
      </c>
      <c r="AS136" s="4">
        <f t="shared" si="156"/>
        <v>0.19632182139963347</v>
      </c>
      <c r="AT136" s="4">
        <f t="shared" si="156"/>
        <v>1.4895111079517381E-2</v>
      </c>
      <c r="AU136" s="4">
        <f t="shared" si="156"/>
        <v>-5.1161102814541434E-2</v>
      </c>
      <c r="AV136" s="4">
        <f t="shared" si="153"/>
        <v>5.4175774308241401E-2</v>
      </c>
      <c r="AW136" s="4">
        <f t="shared" si="153"/>
        <v>-9.2290297639758323E-2</v>
      </c>
      <c r="AX136" s="4">
        <f t="shared" si="153"/>
        <v>-0.23478340461554789</v>
      </c>
      <c r="AY136" s="4">
        <f t="shared" si="153"/>
        <v>0.29469000200518519</v>
      </c>
      <c r="AZ136" s="4">
        <f t="shared" si="153"/>
        <v>0.28347179059175742</v>
      </c>
      <c r="BA136" s="4">
        <f t="shared" si="153"/>
        <v>-0.16728281441283749</v>
      </c>
      <c r="BB136" s="4">
        <f t="shared" si="170"/>
        <v>5.1616717253585527E-2</v>
      </c>
      <c r="BC136" s="4">
        <f t="shared" si="170"/>
        <v>1.6517559465795171E-2</v>
      </c>
      <c r="BD136" s="4">
        <f t="shared" si="170"/>
        <v>-0.15114401081947787</v>
      </c>
      <c r="BE136" s="4">
        <f t="shared" si="135"/>
        <v>1.7918928816796045E-2</v>
      </c>
      <c r="BG136" s="4">
        <f t="shared" si="121"/>
        <v>0.28951018281443375</v>
      </c>
      <c r="BH136" s="4">
        <f t="shared" si="122"/>
        <v>0.16394496412655282</v>
      </c>
      <c r="BI136" s="4">
        <f t="shared" si="123"/>
        <v>0.14058522765064854</v>
      </c>
      <c r="BJ136" s="4">
        <f t="shared" si="124"/>
        <v>0.17899857908187997</v>
      </c>
      <c r="BK136" s="4">
        <f t="shared" si="125"/>
        <v>0.21178088631480418</v>
      </c>
      <c r="BL136" s="4">
        <f t="shared" si="126"/>
        <v>0.12588939524063808</v>
      </c>
      <c r="BM136" s="4">
        <f t="shared" si="127"/>
        <v>2.7236518211821596E-2</v>
      </c>
      <c r="BN136" s="4">
        <f t="shared" si="128"/>
        <v>4.153062744765449E-2</v>
      </c>
      <c r="BO136" s="4">
        <f t="shared" si="129"/>
        <v>4.3757623965690585E-2</v>
      </c>
      <c r="BP136" s="4">
        <f t="shared" si="130"/>
        <v>0.13890337582315895</v>
      </c>
      <c r="BQ136" s="4">
        <f t="shared" si="131"/>
        <v>0.1282437688840353</v>
      </c>
      <c r="BR136" s="4">
        <f t="shared" si="132"/>
        <v>0.13563572719036115</v>
      </c>
      <c r="BT136" s="4">
        <f t="shared" si="137"/>
        <v>9.9088041420416513</v>
      </c>
      <c r="BU136" s="4">
        <f t="shared" si="138"/>
        <v>12.653988114412821</v>
      </c>
      <c r="BV136" s="5">
        <f t="shared" si="107"/>
        <v>-5.1622185109599997E-2</v>
      </c>
      <c r="BW136" s="4">
        <f t="shared" si="110"/>
        <v>3.4450295465364893</v>
      </c>
      <c r="BX136" s="4">
        <f>MAX(BW$28:BW136)</f>
        <v>3.6044930616762021</v>
      </c>
      <c r="BY136" s="18">
        <f t="shared" si="108"/>
        <v>4.4240205879480118E-2</v>
      </c>
    </row>
    <row r="137" spans="1:77" x14ac:dyDescent="0.25">
      <c r="A137" s="2">
        <v>32932</v>
      </c>
      <c r="B137" s="3">
        <v>6.2734455183599998E-3</v>
      </c>
      <c r="C137" s="3">
        <v>7.2120478761199994E-2</v>
      </c>
      <c r="D137" s="3">
        <v>3.8407774898599999E-2</v>
      </c>
      <c r="E137" s="3">
        <v>-2.1592674034999999E-2</v>
      </c>
      <c r="F137" s="3">
        <v>-1.9312020840399999E-2</v>
      </c>
      <c r="G137" s="3">
        <v>-3.7818633501200002E-2</v>
      </c>
      <c r="H137" s="3">
        <v>7.4644618389000002E-3</v>
      </c>
      <c r="I137" s="3">
        <v>-3.1465144233899997E-2</v>
      </c>
      <c r="J137" s="3">
        <v>-2.0536704906799999E-2</v>
      </c>
      <c r="K137" s="3">
        <v>-4.0574884030900003E-3</v>
      </c>
      <c r="L137" s="3">
        <v>-4.6280690651500003E-3</v>
      </c>
      <c r="M137" s="3">
        <v>-3.1454727680400002E-2</v>
      </c>
      <c r="N137" s="3">
        <v>8.2679907255199993E-3</v>
      </c>
      <c r="O137" s="3">
        <f t="shared" si="104"/>
        <v>-3.7170630368100008E-3</v>
      </c>
      <c r="P137" s="3">
        <f t="shared" si="105"/>
        <v>-5.657585971016179E-2</v>
      </c>
      <c r="Q137" s="3"/>
      <c r="R137" s="4">
        <f t="shared" ref="R137:AC137" si="187">SIGN(SUM(C126:C136))</f>
        <v>-1</v>
      </c>
      <c r="S137" s="4">
        <f t="shared" si="187"/>
        <v>-1</v>
      </c>
      <c r="T137" s="4">
        <f t="shared" si="187"/>
        <v>1</v>
      </c>
      <c r="U137" s="4">
        <f t="shared" si="187"/>
        <v>1</v>
      </c>
      <c r="V137" s="4">
        <f t="shared" si="187"/>
        <v>1</v>
      </c>
      <c r="W137" s="4">
        <f t="shared" si="187"/>
        <v>1</v>
      </c>
      <c r="X137" s="4">
        <f t="shared" si="187"/>
        <v>-1</v>
      </c>
      <c r="Y137" s="4">
        <f t="shared" si="187"/>
        <v>-1</v>
      </c>
      <c r="Z137" s="4">
        <f t="shared" si="187"/>
        <v>1</v>
      </c>
      <c r="AA137" s="4">
        <f t="shared" si="187"/>
        <v>1</v>
      </c>
      <c r="AB137" s="4">
        <f t="shared" si="187"/>
        <v>-1</v>
      </c>
      <c r="AC137" s="4">
        <f t="shared" si="187"/>
        <v>1</v>
      </c>
      <c r="AE137" s="4">
        <f t="shared" si="155"/>
        <v>-7.2120478761199994E-2</v>
      </c>
      <c r="AF137" s="4">
        <f t="shared" si="155"/>
        <v>-3.8407774898599999E-2</v>
      </c>
      <c r="AG137" s="4">
        <f t="shared" si="155"/>
        <v>2.1592674034999999E-2</v>
      </c>
      <c r="AH137" s="4">
        <f t="shared" si="152"/>
        <v>-1.9312020840399999E-2</v>
      </c>
      <c r="AI137" s="4">
        <f t="shared" si="152"/>
        <v>-3.7818633501200002E-2</v>
      </c>
      <c r="AJ137" s="4">
        <f t="shared" si="152"/>
        <v>7.4644618389000002E-3</v>
      </c>
      <c r="AK137" s="4">
        <f t="shared" si="152"/>
        <v>3.1465144233899997E-2</v>
      </c>
      <c r="AL137" s="4">
        <f t="shared" si="152"/>
        <v>2.0536704906799999E-2</v>
      </c>
      <c r="AM137" s="4">
        <f t="shared" si="152"/>
        <v>-4.0574884030900003E-3</v>
      </c>
      <c r="AN137" s="4">
        <f t="shared" si="169"/>
        <v>4.6280690651500003E-3</v>
      </c>
      <c r="AO137" s="4">
        <f t="shared" si="169"/>
        <v>3.1454727680400002E-2</v>
      </c>
      <c r="AP137" s="4">
        <f t="shared" si="169"/>
        <v>-8.2679907255199993E-3</v>
      </c>
      <c r="AQ137" s="4">
        <f t="shared" si="134"/>
        <v>-5.2368837808216663E-3</v>
      </c>
      <c r="AS137" s="4">
        <f t="shared" si="156"/>
        <v>-9.9644825007660323E-2</v>
      </c>
      <c r="AT137" s="4">
        <f t="shared" si="156"/>
        <v>-9.3708947031644521E-2</v>
      </c>
      <c r="AU137" s="4">
        <f t="shared" si="156"/>
        <v>6.1436537524859607E-2</v>
      </c>
      <c r="AV137" s="4">
        <f t="shared" si="153"/>
        <v>-4.3155696407100597E-2</v>
      </c>
      <c r="AW137" s="4">
        <f t="shared" si="153"/>
        <v>-7.1429738838629755E-2</v>
      </c>
      <c r="AX137" s="4">
        <f t="shared" si="153"/>
        <v>2.3717523861741179E-2</v>
      </c>
      <c r="AY137" s="4">
        <f t="shared" si="153"/>
        <v>0.46210229940834407</v>
      </c>
      <c r="AZ137" s="4">
        <f t="shared" si="153"/>
        <v>0.19779816649950321</v>
      </c>
      <c r="BA137" s="4">
        <f t="shared" si="153"/>
        <v>-3.7090573348053726E-2</v>
      </c>
      <c r="BB137" s="4">
        <f t="shared" si="170"/>
        <v>1.3327448775736309E-2</v>
      </c>
      <c r="BC137" s="4">
        <f t="shared" si="170"/>
        <v>9.8109180521177633E-2</v>
      </c>
      <c r="BD137" s="4">
        <f t="shared" si="170"/>
        <v>-2.4382928883969028E-2</v>
      </c>
      <c r="BE137" s="4">
        <f t="shared" si="135"/>
        <v>4.0589870589525338E-2</v>
      </c>
      <c r="BG137" s="4">
        <f t="shared" si="121"/>
        <v>0.30482176746864847</v>
      </c>
      <c r="BH137" s="4">
        <f t="shared" si="122"/>
        <v>0.16222756089743934</v>
      </c>
      <c r="BI137" s="4">
        <f t="shared" si="123"/>
        <v>0.132817672226793</v>
      </c>
      <c r="BJ137" s="4">
        <f t="shared" si="124"/>
        <v>0.17730009974366634</v>
      </c>
      <c r="BK137" s="4">
        <f t="shared" si="125"/>
        <v>0.17719707676780699</v>
      </c>
      <c r="BL137" s="4">
        <f t="shared" si="126"/>
        <v>0.14211023485249064</v>
      </c>
      <c r="BM137" s="4">
        <f t="shared" si="127"/>
        <v>3.0846326130702609E-2</v>
      </c>
      <c r="BN137" s="4">
        <f t="shared" si="128"/>
        <v>4.505776421578233E-2</v>
      </c>
      <c r="BO137" s="4">
        <f t="shared" si="129"/>
        <v>4.8729411712722263E-2</v>
      </c>
      <c r="BP137" s="4">
        <f t="shared" si="130"/>
        <v>0.13014168777143054</v>
      </c>
      <c r="BQ137" s="4">
        <f t="shared" si="131"/>
        <v>0.12517801915955648</v>
      </c>
      <c r="BR137" s="4">
        <f t="shared" si="132"/>
        <v>0.14354289543847887</v>
      </c>
      <c r="BT137" s="4">
        <f t="shared" si="137"/>
        <v>9.8068689012727717</v>
      </c>
      <c r="BU137" s="4">
        <f t="shared" si="138"/>
        <v>13.246995959443971</v>
      </c>
      <c r="BV137" s="5">
        <f t="shared" si="107"/>
        <v>2.8556817421039999E-3</v>
      </c>
      <c r="BW137" s="4">
        <f t="shared" si="110"/>
        <v>3.4764796596828793</v>
      </c>
      <c r="BX137" s="4">
        <f>MAX(BW$28:BW137)</f>
        <v>3.6044930616762021</v>
      </c>
      <c r="BY137" s="18">
        <f t="shared" si="108"/>
        <v>3.5514953088519069E-2</v>
      </c>
    </row>
    <row r="138" spans="1:77" x14ac:dyDescent="0.25">
      <c r="A138" s="2">
        <v>32962</v>
      </c>
      <c r="B138" s="3">
        <v>6.8150289088299999E-3</v>
      </c>
      <c r="C138" s="3">
        <v>7.7294511893500006E-2</v>
      </c>
      <c r="D138" s="3">
        <v>3.1623579877900002E-2</v>
      </c>
      <c r="E138" s="3">
        <v>-9.5944176331100001E-2</v>
      </c>
      <c r="F138" s="3">
        <v>9.3225996421199997E-2</v>
      </c>
      <c r="G138" s="3">
        <v>-2.1139477027699999E-2</v>
      </c>
      <c r="H138" s="3">
        <v>1.38182530112E-2</v>
      </c>
      <c r="I138" s="3">
        <v>8.9933410542599995E-3</v>
      </c>
      <c r="J138" s="3">
        <v>-2.6819081481100002E-2</v>
      </c>
      <c r="K138" s="3">
        <v>-5.8348143150899999E-3</v>
      </c>
      <c r="L138" s="3">
        <v>-3.0042208883599999E-3</v>
      </c>
      <c r="M138" s="3">
        <v>-5.7861661898000002E-2</v>
      </c>
      <c r="N138" s="3">
        <v>-2.1940947449900002E-2</v>
      </c>
      <c r="O138" s="3">
        <f t="shared" si="104"/>
        <v>-6.3239142776583322E-4</v>
      </c>
      <c r="P138" s="3">
        <f t="shared" si="105"/>
        <v>-2.7822922668811822E-2</v>
      </c>
      <c r="Q138" s="3"/>
      <c r="R138" s="4">
        <f t="shared" ref="R138:AC138" si="188">SIGN(SUM(C127:C137))</f>
        <v>-1</v>
      </c>
      <c r="S138" s="4">
        <f t="shared" si="188"/>
        <v>-1</v>
      </c>
      <c r="T138" s="4">
        <f t="shared" si="188"/>
        <v>-1</v>
      </c>
      <c r="U138" s="4">
        <f t="shared" si="188"/>
        <v>1</v>
      </c>
      <c r="V138" s="4">
        <f t="shared" si="188"/>
        <v>1</v>
      </c>
      <c r="W138" s="4">
        <f t="shared" si="188"/>
        <v>1</v>
      </c>
      <c r="X138" s="4">
        <f t="shared" si="188"/>
        <v>-1</v>
      </c>
      <c r="Y138" s="4">
        <f t="shared" si="188"/>
        <v>-1</v>
      </c>
      <c r="Z138" s="4">
        <f t="shared" si="188"/>
        <v>1</v>
      </c>
      <c r="AA138" s="4">
        <f t="shared" si="188"/>
        <v>1</v>
      </c>
      <c r="AB138" s="4">
        <f t="shared" si="188"/>
        <v>-1</v>
      </c>
      <c r="AC138" s="4">
        <f t="shared" si="188"/>
        <v>1</v>
      </c>
      <c r="AE138" s="4">
        <f t="shared" si="155"/>
        <v>-7.7294511893500006E-2</v>
      </c>
      <c r="AF138" s="4">
        <f t="shared" si="155"/>
        <v>-3.1623579877900002E-2</v>
      </c>
      <c r="AG138" s="4">
        <f t="shared" si="155"/>
        <v>-9.5944176331100001E-2</v>
      </c>
      <c r="AH138" s="4">
        <f t="shared" si="152"/>
        <v>9.3225996421199997E-2</v>
      </c>
      <c r="AI138" s="4">
        <f t="shared" si="152"/>
        <v>-2.1139477027699999E-2</v>
      </c>
      <c r="AJ138" s="4">
        <f t="shared" si="152"/>
        <v>1.38182530112E-2</v>
      </c>
      <c r="AK138" s="4">
        <f t="shared" si="152"/>
        <v>-8.9933410542599995E-3</v>
      </c>
      <c r="AL138" s="4">
        <f t="shared" si="152"/>
        <v>2.6819081481100002E-2</v>
      </c>
      <c r="AM138" s="4">
        <f t="shared" si="152"/>
        <v>-5.8348143150899999E-3</v>
      </c>
      <c r="AN138" s="4">
        <f t="shared" si="169"/>
        <v>-3.0042208883599999E-3</v>
      </c>
      <c r="AO138" s="4">
        <f t="shared" si="169"/>
        <v>5.7861661898000002E-2</v>
      </c>
      <c r="AP138" s="4">
        <f t="shared" si="169"/>
        <v>-2.1940947449900002E-2</v>
      </c>
      <c r="AQ138" s="4">
        <f t="shared" si="134"/>
        <v>-6.1708396688591668E-3</v>
      </c>
      <c r="AS138" s="4">
        <f t="shared" si="156"/>
        <v>-0.10142912369465203</v>
      </c>
      <c r="AT138" s="4">
        <f t="shared" si="156"/>
        <v>-7.7973384307719468E-2</v>
      </c>
      <c r="AU138" s="4">
        <f t="shared" si="156"/>
        <v>-0.28895003118943507</v>
      </c>
      <c r="AV138" s="4">
        <f t="shared" si="153"/>
        <v>0.21032361866909846</v>
      </c>
      <c r="AW138" s="4">
        <f t="shared" si="153"/>
        <v>-4.771969699116526E-2</v>
      </c>
      <c r="AX138" s="4">
        <f t="shared" si="153"/>
        <v>3.8894462529157722E-2</v>
      </c>
      <c r="AY138" s="4">
        <f t="shared" si="153"/>
        <v>-0.11662122764511083</v>
      </c>
      <c r="AZ138" s="4">
        <f t="shared" si="153"/>
        <v>0.23808621619717307</v>
      </c>
      <c r="BA138" s="4">
        <f t="shared" si="153"/>
        <v>-4.7895626973609849E-2</v>
      </c>
      <c r="BB138" s="4">
        <f t="shared" si="170"/>
        <v>-9.2336927230768692E-3</v>
      </c>
      <c r="BC138" s="4">
        <f t="shared" si="170"/>
        <v>0.18489400067673997</v>
      </c>
      <c r="BD138" s="4">
        <f t="shared" si="170"/>
        <v>-6.1141158906896059E-2</v>
      </c>
      <c r="BE138" s="4">
        <f t="shared" si="135"/>
        <v>-6.5638036966246815E-3</v>
      </c>
      <c r="BG138" s="4">
        <f t="shared" si="121"/>
        <v>0.32388733799310754</v>
      </c>
      <c r="BH138" s="4">
        <f t="shared" si="122"/>
        <v>0.16946182056252976</v>
      </c>
      <c r="BI138" s="4">
        <f t="shared" si="123"/>
        <v>0.13380966917590831</v>
      </c>
      <c r="BJ138" s="4">
        <f t="shared" si="124"/>
        <v>0.17376108673080423</v>
      </c>
      <c r="BK138" s="4">
        <f t="shared" si="125"/>
        <v>0.17851629817502282</v>
      </c>
      <c r="BL138" s="4">
        <f t="shared" si="126"/>
        <v>0.13670357839376118</v>
      </c>
      <c r="BM138" s="4">
        <f t="shared" si="127"/>
        <v>4.0317679123593811E-2</v>
      </c>
      <c r="BN138" s="4">
        <f t="shared" si="128"/>
        <v>4.7088665660352753E-2</v>
      </c>
      <c r="BO138" s="4">
        <f t="shared" si="129"/>
        <v>4.6367797131798887E-2</v>
      </c>
      <c r="BP138" s="4">
        <f t="shared" si="130"/>
        <v>7.987696257942653E-2</v>
      </c>
      <c r="BQ138" s="4">
        <f t="shared" si="131"/>
        <v>0.12114932233993064</v>
      </c>
      <c r="BR138" s="4">
        <f t="shared" si="132"/>
        <v>0.14366264128758541</v>
      </c>
      <c r="BT138" s="4">
        <f t="shared" si="137"/>
        <v>9.6823291267468132</v>
      </c>
      <c r="BU138" s="4">
        <f t="shared" si="138"/>
        <v>13.250323938814965</v>
      </c>
      <c r="BV138" s="5">
        <f t="shared" si="107"/>
        <v>5.9570260806839992E-3</v>
      </c>
      <c r="BW138" s="4">
        <f t="shared" si="110"/>
        <v>3.5208814490662763</v>
      </c>
      <c r="BX138" s="4">
        <f>MAX(BW$28:BW138)</f>
        <v>3.6044930616762021</v>
      </c>
      <c r="BY138" s="18">
        <f t="shared" si="108"/>
        <v>2.3196497032801546E-2</v>
      </c>
    </row>
    <row r="139" spans="1:77" x14ac:dyDescent="0.25">
      <c r="A139" s="2">
        <v>32993</v>
      </c>
      <c r="B139" s="3">
        <v>7.0899350558500003E-3</v>
      </c>
      <c r="C139" s="3">
        <v>-5.7624644169800003E-2</v>
      </c>
      <c r="D139" s="3">
        <v>7.7295048539000002E-2</v>
      </c>
      <c r="E139" s="3">
        <v>-9.9499711874699998E-3</v>
      </c>
      <c r="F139" s="3">
        <v>-8.5049426933899996E-2</v>
      </c>
      <c r="G139" s="3">
        <v>-5.8863168541899998E-2</v>
      </c>
      <c r="H139" s="3">
        <v>-2.77920732317E-2</v>
      </c>
      <c r="I139" s="3">
        <v>-1.25921792039E-2</v>
      </c>
      <c r="J139" s="3">
        <v>-2.53689693146E-2</v>
      </c>
      <c r="K139" s="3">
        <v>-1.44218577458E-2</v>
      </c>
      <c r="L139" s="3">
        <v>2.4053270100400002E-3</v>
      </c>
      <c r="M139" s="3">
        <v>-6.5955534169400004E-3</v>
      </c>
      <c r="N139" s="3">
        <v>2.90946792751E-3</v>
      </c>
      <c r="O139" s="3">
        <f t="shared" si="104"/>
        <v>-1.7970666689121662E-2</v>
      </c>
      <c r="P139" s="3">
        <f t="shared" si="105"/>
        <v>-7.3006109761735646E-2</v>
      </c>
      <c r="Q139" s="3"/>
      <c r="R139" s="4">
        <f t="shared" ref="R139:AC139" si="189">SIGN(SUM(C128:C138))</f>
        <v>-1</v>
      </c>
      <c r="S139" s="4">
        <f t="shared" si="189"/>
        <v>-1</v>
      </c>
      <c r="T139" s="4">
        <f t="shared" si="189"/>
        <v>-1</v>
      </c>
      <c r="U139" s="4">
        <f t="shared" si="189"/>
        <v>1</v>
      </c>
      <c r="V139" s="4">
        <f t="shared" si="189"/>
        <v>-1</v>
      </c>
      <c r="W139" s="4">
        <f t="shared" si="189"/>
        <v>1</v>
      </c>
      <c r="X139" s="4">
        <f t="shared" si="189"/>
        <v>-1</v>
      </c>
      <c r="Y139" s="4">
        <f t="shared" si="189"/>
        <v>-1</v>
      </c>
      <c r="Z139" s="4">
        <f t="shared" si="189"/>
        <v>1</v>
      </c>
      <c r="AA139" s="4">
        <f t="shared" si="189"/>
        <v>1</v>
      </c>
      <c r="AB139" s="4">
        <f t="shared" si="189"/>
        <v>-1</v>
      </c>
      <c r="AC139" s="4">
        <f t="shared" si="189"/>
        <v>1</v>
      </c>
      <c r="AE139" s="4">
        <f t="shared" si="155"/>
        <v>5.7624644169800003E-2</v>
      </c>
      <c r="AF139" s="4">
        <f t="shared" si="155"/>
        <v>-7.7295048539000002E-2</v>
      </c>
      <c r="AG139" s="4">
        <f t="shared" si="155"/>
        <v>9.9499711874699998E-3</v>
      </c>
      <c r="AH139" s="4">
        <f t="shared" si="152"/>
        <v>-8.5049426933899996E-2</v>
      </c>
      <c r="AI139" s="4">
        <f t="shared" si="152"/>
        <v>-5.8863168541899998E-2</v>
      </c>
      <c r="AJ139" s="4">
        <f t="shared" si="152"/>
        <v>-2.77920732317E-2</v>
      </c>
      <c r="AK139" s="4">
        <f t="shared" si="152"/>
        <v>1.25921792039E-2</v>
      </c>
      <c r="AL139" s="4">
        <f t="shared" si="152"/>
        <v>2.53689693146E-2</v>
      </c>
      <c r="AM139" s="4">
        <f t="shared" si="152"/>
        <v>-1.44218577458E-2</v>
      </c>
      <c r="AN139" s="4">
        <f t="shared" si="169"/>
        <v>2.4053270100400002E-3</v>
      </c>
      <c r="AO139" s="4">
        <f t="shared" si="169"/>
        <v>6.5955534169400004E-3</v>
      </c>
      <c r="AP139" s="4">
        <f t="shared" si="169"/>
        <v>2.90946792751E-3</v>
      </c>
      <c r="AQ139" s="4">
        <f t="shared" si="134"/>
        <v>-1.2164621896836661E-2</v>
      </c>
      <c r="AS139" s="4">
        <f t="shared" si="156"/>
        <v>7.1166282111375767E-2</v>
      </c>
      <c r="AT139" s="4">
        <f t="shared" si="156"/>
        <v>-0.18244829019874453</v>
      </c>
      <c r="AU139" s="4">
        <f t="shared" si="156"/>
        <v>2.9743653799456329E-2</v>
      </c>
      <c r="AV139" s="4">
        <f t="shared" si="153"/>
        <v>-0.19578474912662364</v>
      </c>
      <c r="AW139" s="4">
        <f t="shared" si="153"/>
        <v>-0.13189421726455194</v>
      </c>
      <c r="AX139" s="4">
        <f t="shared" si="153"/>
        <v>-8.1320689796861564E-2</v>
      </c>
      <c r="AY139" s="4">
        <f t="shared" si="153"/>
        <v>0.12492960386235216</v>
      </c>
      <c r="AZ139" s="4">
        <f t="shared" si="153"/>
        <v>0.21549958113134571</v>
      </c>
      <c r="BA139" s="4">
        <f t="shared" si="153"/>
        <v>-0.12441270569577727</v>
      </c>
      <c r="BB139" s="4">
        <f t="shared" si="170"/>
        <v>1.2045160118091557E-2</v>
      </c>
      <c r="BC139" s="4">
        <f t="shared" si="170"/>
        <v>2.177660853416467E-2</v>
      </c>
      <c r="BD139" s="4">
        <f t="shared" si="170"/>
        <v>8.1008337350161799E-3</v>
      </c>
      <c r="BE139" s="4">
        <f t="shared" si="135"/>
        <v>-1.9383244065896383E-2</v>
      </c>
      <c r="BG139" s="4">
        <f t="shared" si="121"/>
        <v>0.3240656330654933</v>
      </c>
      <c r="BH139" s="4">
        <f t="shared" si="122"/>
        <v>0.16988389378668614</v>
      </c>
      <c r="BI139" s="4">
        <f t="shared" si="123"/>
        <v>0.16379414213022947</v>
      </c>
      <c r="BJ139" s="4">
        <f t="shared" si="124"/>
        <v>0.18521541731229618</v>
      </c>
      <c r="BK139" s="4">
        <f t="shared" si="125"/>
        <v>0.17752229909201184</v>
      </c>
      <c r="BL139" s="4">
        <f t="shared" si="126"/>
        <v>0.13665106522126791</v>
      </c>
      <c r="BM139" s="4">
        <f t="shared" si="127"/>
        <v>4.2220357687203329E-2</v>
      </c>
      <c r="BN139" s="4">
        <f t="shared" si="128"/>
        <v>5.0694403622479831E-2</v>
      </c>
      <c r="BO139" s="4">
        <f t="shared" si="129"/>
        <v>4.6931891549670549E-2</v>
      </c>
      <c r="BP139" s="4">
        <f t="shared" si="130"/>
        <v>7.4892249561723995E-2</v>
      </c>
      <c r="BQ139" s="4">
        <f t="shared" si="131"/>
        <v>0.12415177239225768</v>
      </c>
      <c r="BR139" s="4">
        <f t="shared" si="132"/>
        <v>0.14177824318671731</v>
      </c>
      <c r="BT139" s="4">
        <f t="shared" si="137"/>
        <v>9.378510359766409</v>
      </c>
      <c r="BU139" s="4">
        <f t="shared" si="138"/>
        <v>13.087433612151898</v>
      </c>
      <c r="BV139" s="5">
        <f t="shared" si="107"/>
        <v>-2.2443987037340001E-2</v>
      </c>
      <c r="BW139" s="4">
        <f t="shared" si="110"/>
        <v>3.4668216522766491</v>
      </c>
      <c r="BX139" s="4">
        <f>MAX(BW$28:BW139)</f>
        <v>3.6044930616762021</v>
      </c>
      <c r="BY139" s="18">
        <f t="shared" si="108"/>
        <v>3.8194388793061376E-2</v>
      </c>
    </row>
    <row r="140" spans="1:77" x14ac:dyDescent="0.25">
      <c r="A140" s="2">
        <v>33024</v>
      </c>
      <c r="B140" s="3">
        <v>7.0093464114799999E-3</v>
      </c>
      <c r="C140" s="3">
        <v>4.3311878322400001E-2</v>
      </c>
      <c r="D140" s="3">
        <v>-1.80047520362E-2</v>
      </c>
      <c r="E140" s="3">
        <v>-2.0416998071E-2</v>
      </c>
      <c r="F140" s="3">
        <v>1.3747379962200001E-2</v>
      </c>
      <c r="G140" s="3">
        <v>0.120258980327</v>
      </c>
      <c r="H140" s="3">
        <v>9.0201337180800006E-2</v>
      </c>
      <c r="I140" s="3">
        <v>3.9435305306399996E-3</v>
      </c>
      <c r="J140" s="3">
        <v>3.69722659442E-2</v>
      </c>
      <c r="K140" s="3">
        <v>1.7874942743899998E-2</v>
      </c>
      <c r="L140" s="3">
        <v>3.0212900317599999E-2</v>
      </c>
      <c r="M140" s="3">
        <v>4.1515904750900001E-2</v>
      </c>
      <c r="N140" s="3">
        <v>3.1572484654300001E-2</v>
      </c>
      <c r="O140" s="3">
        <f t="shared" si="104"/>
        <v>3.2599154552228331E-2</v>
      </c>
      <c r="P140" s="3">
        <f t="shared" si="105"/>
        <v>0.11943663669571937</v>
      </c>
      <c r="Q140" s="3"/>
      <c r="R140" s="4">
        <f t="shared" ref="R140:AC140" si="190">SIGN(SUM(C129:C139))</f>
        <v>-1</v>
      </c>
      <c r="S140" s="4">
        <f t="shared" si="190"/>
        <v>1</v>
      </c>
      <c r="T140" s="4">
        <f t="shared" si="190"/>
        <v>-1</v>
      </c>
      <c r="U140" s="4">
        <f t="shared" si="190"/>
        <v>1</v>
      </c>
      <c r="V140" s="4">
        <f t="shared" si="190"/>
        <v>-1</v>
      </c>
      <c r="W140" s="4">
        <f t="shared" si="190"/>
        <v>-1</v>
      </c>
      <c r="X140" s="4">
        <f t="shared" si="190"/>
        <v>-1</v>
      </c>
      <c r="Y140" s="4">
        <f t="shared" si="190"/>
        <v>-1</v>
      </c>
      <c r="Z140" s="4">
        <f t="shared" si="190"/>
        <v>-1</v>
      </c>
      <c r="AA140" s="4">
        <f t="shared" si="190"/>
        <v>1</v>
      </c>
      <c r="AB140" s="4">
        <f t="shared" si="190"/>
        <v>-1</v>
      </c>
      <c r="AC140" s="4">
        <f t="shared" si="190"/>
        <v>1</v>
      </c>
      <c r="AE140" s="4">
        <f t="shared" si="155"/>
        <v>-4.3311878322400001E-2</v>
      </c>
      <c r="AF140" s="4">
        <f t="shared" si="155"/>
        <v>1.80047520362E-2</v>
      </c>
      <c r="AG140" s="4">
        <f t="shared" si="155"/>
        <v>2.0416998071E-2</v>
      </c>
      <c r="AH140" s="4">
        <f t="shared" si="152"/>
        <v>1.3747379962200001E-2</v>
      </c>
      <c r="AI140" s="4">
        <f t="shared" si="152"/>
        <v>-0.120258980327</v>
      </c>
      <c r="AJ140" s="4">
        <f t="shared" si="152"/>
        <v>9.0201337180800006E-2</v>
      </c>
      <c r="AK140" s="4">
        <f t="shared" si="152"/>
        <v>-3.9435305306399996E-3</v>
      </c>
      <c r="AL140" s="4">
        <f t="shared" si="152"/>
        <v>-3.69722659442E-2</v>
      </c>
      <c r="AM140" s="4">
        <f t="shared" si="152"/>
        <v>1.7874942743899998E-2</v>
      </c>
      <c r="AN140" s="4">
        <f t="shared" si="169"/>
        <v>3.0212900317599999E-2</v>
      </c>
      <c r="AO140" s="4">
        <f t="shared" si="169"/>
        <v>-4.1515904750900001E-2</v>
      </c>
      <c r="AP140" s="4">
        <f t="shared" si="169"/>
        <v>3.1572484654300001E-2</v>
      </c>
      <c r="AQ140" s="4">
        <f t="shared" si="134"/>
        <v>-1.997647075761666E-3</v>
      </c>
      <c r="AS140" s="4">
        <f t="shared" si="156"/>
        <v>-5.3460625136571294E-2</v>
      </c>
      <c r="AT140" s="4">
        <f t="shared" si="156"/>
        <v>4.2393075964711709E-2</v>
      </c>
      <c r="AU140" s="4">
        <f t="shared" si="156"/>
        <v>4.9860142262638067E-2</v>
      </c>
      <c r="AV140" s="4">
        <f t="shared" si="153"/>
        <v>2.9689493804978907E-2</v>
      </c>
      <c r="AW140" s="4">
        <f t="shared" si="153"/>
        <v>-0.27097211097895574</v>
      </c>
      <c r="AX140" s="4">
        <f t="shared" si="153"/>
        <v>0.2640340550137516</v>
      </c>
      <c r="AY140" s="4">
        <f t="shared" si="153"/>
        <v>-3.7361412803333535E-2</v>
      </c>
      <c r="AZ140" s="4">
        <f t="shared" si="153"/>
        <v>-0.2917266072959982</v>
      </c>
      <c r="BA140" s="4">
        <f t="shared" si="153"/>
        <v>0.15234794212359401</v>
      </c>
      <c r="BB140" s="4">
        <f t="shared" si="170"/>
        <v>0.16136730032497912</v>
      </c>
      <c r="BC140" s="4">
        <f t="shared" si="170"/>
        <v>-0.13375855680813142</v>
      </c>
      <c r="BD140" s="4">
        <f t="shared" si="170"/>
        <v>8.9075683108077661E-2</v>
      </c>
      <c r="BE140" s="4">
        <f t="shared" si="135"/>
        <v>1.2403163164507436E-4</v>
      </c>
      <c r="BG140" s="4">
        <f t="shared" si="121"/>
        <v>0.24369430643686879</v>
      </c>
      <c r="BH140" s="4">
        <f t="shared" si="122"/>
        <v>0.18705436241499745</v>
      </c>
      <c r="BI140" s="4">
        <f t="shared" si="123"/>
        <v>0.16280907986180621</v>
      </c>
      <c r="BJ140" s="4">
        <f t="shared" si="124"/>
        <v>0.21942637800139639</v>
      </c>
      <c r="BK140" s="4">
        <f t="shared" si="125"/>
        <v>0.18633948664650016</v>
      </c>
      <c r="BL140" s="4">
        <f t="shared" si="126"/>
        <v>0.1337547774565363</v>
      </c>
      <c r="BM140" s="4">
        <f t="shared" si="127"/>
        <v>4.1472901453551501E-2</v>
      </c>
      <c r="BN140" s="4">
        <f t="shared" si="128"/>
        <v>5.2720371874869568E-2</v>
      </c>
      <c r="BO140" s="4">
        <f t="shared" si="129"/>
        <v>4.8071950229461799E-2</v>
      </c>
      <c r="BP140" s="4">
        <f t="shared" si="130"/>
        <v>7.004362479573932E-2</v>
      </c>
      <c r="BQ140" s="4">
        <f t="shared" si="131"/>
        <v>0.12422056516232945</v>
      </c>
      <c r="BR140" s="4">
        <f t="shared" si="132"/>
        <v>0.14175259379584423</v>
      </c>
      <c r="BT140" s="4">
        <f t="shared" si="137"/>
        <v>9.385001369678335</v>
      </c>
      <c r="BU140" s="4">
        <f t="shared" si="138"/>
        <v>13.180791223721679</v>
      </c>
      <c r="BV140" s="5">
        <f t="shared" si="107"/>
        <v>6.1270779406040005E-2</v>
      </c>
      <c r="BW140" s="4">
        <f t="shared" si="110"/>
        <v>3.7035366708810016</v>
      </c>
      <c r="BX140" s="4">
        <f>MAX(BW$28:BW140)</f>
        <v>3.7035366708810016</v>
      </c>
      <c r="BY140" s="18">
        <f t="shared" si="108"/>
        <v>0</v>
      </c>
    </row>
    <row r="141" spans="1:77" x14ac:dyDescent="0.25">
      <c r="A141" s="2">
        <v>33053</v>
      </c>
      <c r="B141" s="3">
        <v>6.4869896526100002E-3</v>
      </c>
      <c r="C141" s="3">
        <v>-7.78963703861E-3</v>
      </c>
      <c r="D141" s="3">
        <v>5.3205739995000001E-2</v>
      </c>
      <c r="E141" s="3">
        <v>-2.3917012533199999E-2</v>
      </c>
      <c r="F141" s="3">
        <v>1.9798868914200001E-2</v>
      </c>
      <c r="G141" s="3">
        <v>1.0291113547500001E-3</v>
      </c>
      <c r="H141" s="3">
        <v>1.3527808434899999E-3</v>
      </c>
      <c r="I141" s="3">
        <v>3.6575948259499999E-3</v>
      </c>
      <c r="J141" s="3">
        <v>1.70878764798E-2</v>
      </c>
      <c r="K141" s="3">
        <v>7.3155346130999999E-3</v>
      </c>
      <c r="L141" s="3">
        <v>3.6100964668899997E-2</v>
      </c>
      <c r="M141" s="3">
        <v>3.3069359478999998E-3</v>
      </c>
      <c r="N141" s="3">
        <v>4.6254125818099998E-2</v>
      </c>
      <c r="O141" s="3">
        <f t="shared" si="104"/>
        <v>1.3116906990781668E-2</v>
      </c>
      <c r="P141" s="3">
        <f t="shared" si="105"/>
        <v>5.1592542352550806E-2</v>
      </c>
      <c r="Q141" s="3"/>
      <c r="R141" s="4">
        <f t="shared" ref="R141:AC141" si="191">SIGN(SUM(C130:C140))</f>
        <v>-1</v>
      </c>
      <c r="S141" s="4">
        <f t="shared" si="191"/>
        <v>1</v>
      </c>
      <c r="T141" s="4">
        <f t="shared" si="191"/>
        <v>-1</v>
      </c>
      <c r="U141" s="4">
        <f t="shared" si="191"/>
        <v>1</v>
      </c>
      <c r="V141" s="4">
        <f t="shared" si="191"/>
        <v>1</v>
      </c>
      <c r="W141" s="4">
        <f t="shared" si="191"/>
        <v>1</v>
      </c>
      <c r="X141" s="4">
        <f t="shared" si="191"/>
        <v>-1</v>
      </c>
      <c r="Y141" s="4">
        <f t="shared" si="191"/>
        <v>-1</v>
      </c>
      <c r="Z141" s="4">
        <f t="shared" si="191"/>
        <v>-1</v>
      </c>
      <c r="AA141" s="4">
        <f t="shared" si="191"/>
        <v>1</v>
      </c>
      <c r="AB141" s="4">
        <f t="shared" si="191"/>
        <v>-1</v>
      </c>
      <c r="AC141" s="4">
        <f t="shared" si="191"/>
        <v>1</v>
      </c>
      <c r="AE141" s="4">
        <f t="shared" si="155"/>
        <v>7.78963703861E-3</v>
      </c>
      <c r="AF141" s="4">
        <f t="shared" si="155"/>
        <v>5.3205739995000001E-2</v>
      </c>
      <c r="AG141" s="4">
        <f t="shared" si="155"/>
        <v>2.3917012533199999E-2</v>
      </c>
      <c r="AH141" s="4">
        <f t="shared" si="152"/>
        <v>1.9798868914200001E-2</v>
      </c>
      <c r="AI141" s="4">
        <f t="shared" si="152"/>
        <v>-1.0291113547500001E-3</v>
      </c>
      <c r="AJ141" s="4">
        <f t="shared" si="152"/>
        <v>-1.3527808434899999E-3</v>
      </c>
      <c r="AK141" s="4">
        <f t="shared" si="152"/>
        <v>-3.6575948259499999E-3</v>
      </c>
      <c r="AL141" s="4">
        <f t="shared" si="152"/>
        <v>-1.70878764798E-2</v>
      </c>
      <c r="AM141" s="4">
        <f t="shared" si="152"/>
        <v>-7.3155346130999999E-3</v>
      </c>
      <c r="AN141" s="4">
        <f t="shared" si="169"/>
        <v>3.6100964668899997E-2</v>
      </c>
      <c r="AO141" s="4">
        <f t="shared" si="169"/>
        <v>-3.3069359478999998E-3</v>
      </c>
      <c r="AP141" s="4">
        <f t="shared" si="169"/>
        <v>4.6254125818099998E-2</v>
      </c>
      <c r="AQ141" s="4">
        <f t="shared" si="134"/>
        <v>1.2776376241918332E-2</v>
      </c>
      <c r="AS141" s="4">
        <f t="shared" si="156"/>
        <v>1.2785915522614766E-2</v>
      </c>
      <c r="AT141" s="4">
        <f t="shared" si="156"/>
        <v>0.11377599390482673</v>
      </c>
      <c r="AU141" s="4">
        <f t="shared" si="156"/>
        <v>5.8760881281316672E-2</v>
      </c>
      <c r="AV141" s="4">
        <f t="shared" si="153"/>
        <v>3.6092048904118545E-2</v>
      </c>
      <c r="AW141" s="4">
        <f t="shared" si="153"/>
        <v>-2.2091106362277378E-3</v>
      </c>
      <c r="AX141" s="4">
        <f t="shared" si="153"/>
        <v>-4.0455552144433478E-3</v>
      </c>
      <c r="AY141" s="4">
        <f t="shared" si="153"/>
        <v>-3.5276961078273286E-2</v>
      </c>
      <c r="AZ141" s="4">
        <f t="shared" si="153"/>
        <v>-0.12964913464842495</v>
      </c>
      <c r="BA141" s="4">
        <f t="shared" si="153"/>
        <v>-6.087154424300046E-2</v>
      </c>
      <c r="BB141" s="4">
        <f t="shared" si="170"/>
        <v>0.20616274371394885</v>
      </c>
      <c r="BC141" s="4">
        <f t="shared" si="170"/>
        <v>-1.064859411508408E-2</v>
      </c>
      <c r="BD141" s="4">
        <f t="shared" si="170"/>
        <v>0.13052071804687085</v>
      </c>
      <c r="BE141" s="4">
        <f t="shared" si="135"/>
        <v>2.6283116786520209E-2</v>
      </c>
      <c r="BG141" s="4">
        <f t="shared" si="121"/>
        <v>0.22980147968106218</v>
      </c>
      <c r="BH141" s="4">
        <f t="shared" si="122"/>
        <v>0.18325401518976564</v>
      </c>
      <c r="BI141" s="4">
        <f t="shared" si="123"/>
        <v>0.15755045925708969</v>
      </c>
      <c r="BJ141" s="4">
        <f t="shared" si="124"/>
        <v>0.21956576555126114</v>
      </c>
      <c r="BK141" s="4">
        <f t="shared" si="125"/>
        <v>0.22433628067090211</v>
      </c>
      <c r="BL141" s="4">
        <f t="shared" si="126"/>
        <v>0.15852168912995873</v>
      </c>
      <c r="BM141" s="4">
        <f t="shared" si="127"/>
        <v>4.2823375227424777E-2</v>
      </c>
      <c r="BN141" s="4">
        <f t="shared" si="128"/>
        <v>7.0828735458870404E-2</v>
      </c>
      <c r="BO141" s="4">
        <f t="shared" si="129"/>
        <v>4.9704434627771583E-2</v>
      </c>
      <c r="BP141" s="4">
        <f t="shared" si="130"/>
        <v>4.6428586791622088E-2</v>
      </c>
      <c r="BQ141" s="4">
        <f t="shared" si="131"/>
        <v>0.11850425733146497</v>
      </c>
      <c r="BR141" s="4">
        <f t="shared" si="132"/>
        <v>0.12116557083150821</v>
      </c>
      <c r="BT141" s="4">
        <f t="shared" si="137"/>
        <v>9.8250658072865811</v>
      </c>
      <c r="BU141" s="4">
        <f t="shared" si="138"/>
        <v>13.612727155074994</v>
      </c>
      <c r="BV141" s="5">
        <f t="shared" si="107"/>
        <v>3.7378823513339998E-3</v>
      </c>
      <c r="BW141" s="4">
        <f t="shared" si="110"/>
        <v>3.7414048593026732</v>
      </c>
      <c r="BX141" s="4">
        <f>MAX(BW$28:BW141)</f>
        <v>3.7414048593026732</v>
      </c>
      <c r="BY141" s="18">
        <f t="shared" si="108"/>
        <v>0</v>
      </c>
    </row>
    <row r="142" spans="1:77" x14ac:dyDescent="0.25">
      <c r="A142" s="2">
        <v>33085</v>
      </c>
      <c r="B142" s="3">
        <v>7.0551827581000004E-3</v>
      </c>
      <c r="C142" s="3">
        <v>0.110672720322</v>
      </c>
      <c r="D142" s="3">
        <v>-0.101831367943</v>
      </c>
      <c r="E142" s="3">
        <v>2.8830939674700001E-2</v>
      </c>
      <c r="F142" s="3">
        <v>2.1071095257399999E-2</v>
      </c>
      <c r="G142" s="3">
        <v>-2.51991911268E-2</v>
      </c>
      <c r="H142" s="3">
        <v>-1.04490004586E-2</v>
      </c>
      <c r="I142" s="3">
        <v>7.6028182230600001E-3</v>
      </c>
      <c r="J142" s="3">
        <v>-6.0688213265199997E-3</v>
      </c>
      <c r="K142" s="3">
        <v>3.3406226979000001E-3</v>
      </c>
      <c r="L142" s="3">
        <v>2.8241661606899999E-3</v>
      </c>
      <c r="M142" s="3">
        <v>3.5845426880000003E-2</v>
      </c>
      <c r="N142" s="3">
        <v>6.90699762297E-2</v>
      </c>
      <c r="O142" s="3">
        <f t="shared" si="104"/>
        <v>1.1309115382544166E-2</v>
      </c>
      <c r="P142" s="3">
        <f t="shared" si="105"/>
        <v>4.3885791546041011E-2</v>
      </c>
      <c r="Q142" s="3"/>
      <c r="R142" s="4">
        <f t="shared" ref="R142:AC142" si="192">SIGN(SUM(C131:C141))</f>
        <v>-1</v>
      </c>
      <c r="S142" s="4">
        <f t="shared" si="192"/>
        <v>1</v>
      </c>
      <c r="T142" s="4">
        <f t="shared" si="192"/>
        <v>-1</v>
      </c>
      <c r="U142" s="4">
        <f t="shared" si="192"/>
        <v>1</v>
      </c>
      <c r="V142" s="4">
        <f t="shared" si="192"/>
        <v>-1</v>
      </c>
      <c r="W142" s="4">
        <f t="shared" si="192"/>
        <v>1</v>
      </c>
      <c r="X142" s="4">
        <f t="shared" si="192"/>
        <v>-1</v>
      </c>
      <c r="Y142" s="4">
        <f t="shared" si="192"/>
        <v>-1</v>
      </c>
      <c r="Z142" s="4">
        <f t="shared" si="192"/>
        <v>-1</v>
      </c>
      <c r="AA142" s="4">
        <f t="shared" si="192"/>
        <v>1</v>
      </c>
      <c r="AB142" s="4">
        <f t="shared" si="192"/>
        <v>-1</v>
      </c>
      <c r="AC142" s="4">
        <f t="shared" si="192"/>
        <v>1</v>
      </c>
      <c r="AE142" s="4">
        <f t="shared" si="155"/>
        <v>-0.110672720322</v>
      </c>
      <c r="AF142" s="4">
        <f t="shared" si="155"/>
        <v>-0.101831367943</v>
      </c>
      <c r="AG142" s="4">
        <f t="shared" si="155"/>
        <v>-2.8830939674700001E-2</v>
      </c>
      <c r="AH142" s="4">
        <f t="shared" si="152"/>
        <v>2.1071095257399999E-2</v>
      </c>
      <c r="AI142" s="4">
        <f t="shared" si="152"/>
        <v>-2.51991911268E-2</v>
      </c>
      <c r="AJ142" s="4">
        <f t="shared" si="152"/>
        <v>-1.04490004586E-2</v>
      </c>
      <c r="AK142" s="4">
        <f t="shared" si="152"/>
        <v>-7.6028182230600001E-3</v>
      </c>
      <c r="AL142" s="4">
        <f t="shared" si="152"/>
        <v>6.0688213265199997E-3</v>
      </c>
      <c r="AM142" s="4">
        <f t="shared" si="152"/>
        <v>-3.3406226979000001E-3</v>
      </c>
      <c r="AN142" s="4">
        <f t="shared" si="169"/>
        <v>2.8241661606899999E-3</v>
      </c>
      <c r="AO142" s="4">
        <f t="shared" si="169"/>
        <v>-3.5845426880000003E-2</v>
      </c>
      <c r="AP142" s="4">
        <f t="shared" si="169"/>
        <v>6.90699762297E-2</v>
      </c>
      <c r="AQ142" s="4">
        <f t="shared" si="134"/>
        <v>-1.8728169029312503E-2</v>
      </c>
      <c r="AS142" s="4">
        <f t="shared" si="156"/>
        <v>-0.19264057041860813</v>
      </c>
      <c r="AT142" s="4">
        <f t="shared" si="156"/>
        <v>-0.22227369553141904</v>
      </c>
      <c r="AU142" s="4">
        <f t="shared" si="156"/>
        <v>-7.3197983200173053E-2</v>
      </c>
      <c r="AV142" s="4">
        <f t="shared" si="153"/>
        <v>3.8386849979999485E-2</v>
      </c>
      <c r="AW142" s="4">
        <f t="shared" si="153"/>
        <v>-4.4931102631173295E-2</v>
      </c>
      <c r="AX142" s="4">
        <f t="shared" si="153"/>
        <v>-2.6366109308950742E-2</v>
      </c>
      <c r="AY142" s="4">
        <f t="shared" si="153"/>
        <v>-7.1015590739246848E-2</v>
      </c>
      <c r="AZ142" s="4">
        <f t="shared" si="153"/>
        <v>3.4273215734843154E-2</v>
      </c>
      <c r="BA142" s="4">
        <f t="shared" si="153"/>
        <v>-2.6883900584866356E-2</v>
      </c>
      <c r="BB142" s="4">
        <f t="shared" si="170"/>
        <v>2.4331269640967084E-2</v>
      </c>
      <c r="BC142" s="4">
        <f t="shared" si="170"/>
        <v>-0.12099287464327212</v>
      </c>
      <c r="BD142" s="4">
        <f t="shared" si="170"/>
        <v>0.22801848992482562</v>
      </c>
      <c r="BE142" s="4">
        <f t="shared" si="135"/>
        <v>-3.7774333481422846E-2</v>
      </c>
      <c r="BG142" s="4">
        <f t="shared" si="121"/>
        <v>0.22166098619803992</v>
      </c>
      <c r="BH142" s="4">
        <f t="shared" si="122"/>
        <v>0.18620292005120101</v>
      </c>
      <c r="BI142" s="4">
        <f t="shared" si="123"/>
        <v>0.1539343674484977</v>
      </c>
      <c r="BJ142" s="4">
        <f t="shared" si="124"/>
        <v>0.21771304914085873</v>
      </c>
      <c r="BK142" s="4">
        <f t="shared" si="125"/>
        <v>0.22437985132644686</v>
      </c>
      <c r="BL142" s="4">
        <f t="shared" si="126"/>
        <v>0.15698263163028853</v>
      </c>
      <c r="BM142" s="4">
        <f t="shared" si="127"/>
        <v>4.1387667100155477E-2</v>
      </c>
      <c r="BN142" s="4">
        <f t="shared" si="128"/>
        <v>7.45932447938083E-2</v>
      </c>
      <c r="BO142" s="4">
        <f t="shared" si="129"/>
        <v>4.4209028817326433E-2</v>
      </c>
      <c r="BP142" s="4">
        <f t="shared" si="130"/>
        <v>5.3572489084954926E-2</v>
      </c>
      <c r="BQ142" s="4">
        <f t="shared" si="131"/>
        <v>0.11893957124639598</v>
      </c>
      <c r="BR142" s="4">
        <f t="shared" si="132"/>
        <v>0.12443455970994675</v>
      </c>
      <c r="BT142" s="4">
        <f t="shared" si="137"/>
        <v>9.3124962550089361</v>
      </c>
      <c r="BU142" s="4">
        <f t="shared" si="138"/>
        <v>13.194555737842775</v>
      </c>
      <c r="BV142" s="5">
        <f t="shared" si="107"/>
        <v>-4.9331511959999994E-3</v>
      </c>
      <c r="BW142" s="4">
        <f t="shared" si="110"/>
        <v>3.7493442385007079</v>
      </c>
      <c r="BX142" s="4">
        <f>MAX(BW$28:BW142)</f>
        <v>3.7493442385007079</v>
      </c>
      <c r="BY142" s="18">
        <f t="shared" si="108"/>
        <v>0</v>
      </c>
    </row>
    <row r="143" spans="1:77" x14ac:dyDescent="0.25">
      <c r="A143" s="2">
        <v>33116</v>
      </c>
      <c r="B143" s="3">
        <v>6.7542775323899996E-3</v>
      </c>
      <c r="C143" s="3">
        <v>8.5077767883599997E-2</v>
      </c>
      <c r="D143" s="3">
        <v>-8.6875909025599996E-2</v>
      </c>
      <c r="E143" s="3">
        <v>2.6262335522699999E-2</v>
      </c>
      <c r="F143" s="3">
        <v>-0.16415064782300001</v>
      </c>
      <c r="G143" s="3">
        <v>-8.6391567513300002E-2</v>
      </c>
      <c r="H143" s="3">
        <v>-0.10171698800700001</v>
      </c>
      <c r="I143" s="3">
        <v>-1.5619524886900001E-2</v>
      </c>
      <c r="J143" s="3">
        <v>-9.6812066791799999E-3</v>
      </c>
      <c r="K143" s="3">
        <v>-1.9454251359800001E-2</v>
      </c>
      <c r="L143" s="3">
        <v>3.3804360103000003E-2</v>
      </c>
      <c r="M143" s="3">
        <v>1.8780004258900002E-2</v>
      </c>
      <c r="N143" s="3">
        <v>2.3823852837999999E-2</v>
      </c>
      <c r="O143" s="3">
        <f t="shared" si="104"/>
        <v>-2.4678481224048334E-2</v>
      </c>
      <c r="P143" s="3">
        <f t="shared" si="105"/>
        <v>-7.3847435985647913E-2</v>
      </c>
      <c r="Q143" s="3"/>
      <c r="R143" s="4">
        <f t="shared" ref="R143:AC143" si="193">SIGN(SUM(C132:C142))</f>
        <v>-1</v>
      </c>
      <c r="S143" s="4">
        <f t="shared" si="193"/>
        <v>1</v>
      </c>
      <c r="T143" s="4">
        <f t="shared" si="193"/>
        <v>-1</v>
      </c>
      <c r="U143" s="4">
        <f t="shared" si="193"/>
        <v>1</v>
      </c>
      <c r="V143" s="4">
        <f t="shared" si="193"/>
        <v>-1</v>
      </c>
      <c r="W143" s="4">
        <f t="shared" si="193"/>
        <v>-1</v>
      </c>
      <c r="X143" s="4">
        <f t="shared" si="193"/>
        <v>-1</v>
      </c>
      <c r="Y143" s="4">
        <f t="shared" si="193"/>
        <v>-1</v>
      </c>
      <c r="Z143" s="4">
        <f t="shared" si="193"/>
        <v>-1</v>
      </c>
      <c r="AA143" s="4">
        <f t="shared" si="193"/>
        <v>1</v>
      </c>
      <c r="AB143" s="4">
        <f t="shared" si="193"/>
        <v>-1</v>
      </c>
      <c r="AC143" s="4">
        <f t="shared" si="193"/>
        <v>1</v>
      </c>
      <c r="AE143" s="4">
        <f t="shared" si="155"/>
        <v>-8.5077767883599997E-2</v>
      </c>
      <c r="AF143" s="4">
        <f t="shared" si="155"/>
        <v>-8.6875909025599996E-2</v>
      </c>
      <c r="AG143" s="4">
        <f t="shared" si="155"/>
        <v>-2.6262335522699999E-2</v>
      </c>
      <c r="AH143" s="4">
        <f t="shared" si="152"/>
        <v>-0.16415064782300001</v>
      </c>
      <c r="AI143" s="4">
        <f t="shared" si="152"/>
        <v>8.6391567513300002E-2</v>
      </c>
      <c r="AJ143" s="4">
        <f t="shared" si="152"/>
        <v>-0.10171698800700001</v>
      </c>
      <c r="AK143" s="4">
        <f t="shared" si="152"/>
        <v>1.5619524886900001E-2</v>
      </c>
      <c r="AL143" s="4">
        <f t="shared" si="152"/>
        <v>9.6812066791799999E-3</v>
      </c>
      <c r="AM143" s="4">
        <f t="shared" si="152"/>
        <v>1.9454251359800001E-2</v>
      </c>
      <c r="AN143" s="4">
        <f t="shared" si="169"/>
        <v>3.3804360103000003E-2</v>
      </c>
      <c r="AO143" s="4">
        <f t="shared" si="169"/>
        <v>-1.8780004258900002E-2</v>
      </c>
      <c r="AP143" s="4">
        <f t="shared" si="169"/>
        <v>2.3823852837999999E-2</v>
      </c>
      <c r="AQ143" s="4">
        <f t="shared" si="134"/>
        <v>-2.4507407428385006E-2</v>
      </c>
      <c r="AS143" s="4">
        <f t="shared" si="156"/>
        <v>-0.1535277259979137</v>
      </c>
      <c r="AT143" s="4">
        <f t="shared" si="156"/>
        <v>-0.18662630854921364</v>
      </c>
      <c r="AU143" s="4">
        <f t="shared" si="156"/>
        <v>-6.8242942646285068E-2</v>
      </c>
      <c r="AV143" s="4">
        <f t="shared" si="153"/>
        <v>-0.30159082971052559</v>
      </c>
      <c r="AW143" s="4">
        <f t="shared" si="153"/>
        <v>0.15400949238995656</v>
      </c>
      <c r="AX143" s="4">
        <f t="shared" si="153"/>
        <v>-0.25918023401863916</v>
      </c>
      <c r="AY143" s="4">
        <f t="shared" si="153"/>
        <v>0.15095825381123087</v>
      </c>
      <c r="AZ143" s="4">
        <f t="shared" si="153"/>
        <v>5.1914656379091317E-2</v>
      </c>
      <c r="BA143" s="4">
        <f t="shared" si="153"/>
        <v>0.17602061732851709</v>
      </c>
      <c r="BB143" s="4">
        <f t="shared" si="170"/>
        <v>0.25240089217727596</v>
      </c>
      <c r="BC143" s="4">
        <f t="shared" si="170"/>
        <v>-6.3158136731450709E-2</v>
      </c>
      <c r="BD143" s="4">
        <f t="shared" si="170"/>
        <v>7.6582752873583321E-2</v>
      </c>
      <c r="BE143" s="4">
        <f t="shared" si="135"/>
        <v>-1.4203292724531073E-2</v>
      </c>
      <c r="BG143" s="4">
        <f t="shared" si="121"/>
        <v>0.24897238228444205</v>
      </c>
      <c r="BH143" s="4">
        <f t="shared" si="122"/>
        <v>0.16372015884821323</v>
      </c>
      <c r="BI143" s="4">
        <f t="shared" si="123"/>
        <v>0.15813149628926723</v>
      </c>
      <c r="BJ143" s="4">
        <f t="shared" si="124"/>
        <v>0.21525072587577473</v>
      </c>
      <c r="BK143" s="4">
        <f t="shared" si="125"/>
        <v>0.21187742033665227</v>
      </c>
      <c r="BL143" s="4">
        <f t="shared" si="126"/>
        <v>0.13239969631498327</v>
      </c>
      <c r="BM143" s="4">
        <f t="shared" si="127"/>
        <v>4.1789317836860559E-2</v>
      </c>
      <c r="BN143" s="4">
        <f t="shared" si="128"/>
        <v>6.9529904770428294E-2</v>
      </c>
      <c r="BO143" s="4">
        <f t="shared" si="129"/>
        <v>4.2293803072198495E-2</v>
      </c>
      <c r="BP143" s="4">
        <f t="shared" si="130"/>
        <v>5.4260388891306827E-2</v>
      </c>
      <c r="BQ143" s="4">
        <f t="shared" si="131"/>
        <v>0.11448197099352821</v>
      </c>
      <c r="BR143" s="4">
        <f t="shared" si="132"/>
        <v>0.12108319514706671</v>
      </c>
      <c r="BT143" s="4">
        <f t="shared" si="137"/>
        <v>8.6536708732415519</v>
      </c>
      <c r="BU143" s="4">
        <f t="shared" si="138"/>
        <v>13.096269291698034</v>
      </c>
      <c r="BV143" s="5">
        <f t="shared" si="107"/>
        <v>-6.8811893348120004E-2</v>
      </c>
      <c r="BW143" s="4">
        <f t="shared" si="110"/>
        <v>3.5166688741869101</v>
      </c>
      <c r="BX143" s="4">
        <f>MAX(BW$28:BW143)</f>
        <v>3.7493442385007079</v>
      </c>
      <c r="BY143" s="18">
        <f t="shared" si="108"/>
        <v>6.2057615815730022E-2</v>
      </c>
    </row>
    <row r="144" spans="1:77" x14ac:dyDescent="0.25">
      <c r="A144" s="2">
        <v>33144</v>
      </c>
      <c r="B144" s="3">
        <v>6.1281852998900004E-3</v>
      </c>
      <c r="C144" s="3">
        <v>6.0906705970000002E-2</v>
      </c>
      <c r="D144" s="3">
        <v>-2.2919922317600001E-2</v>
      </c>
      <c r="E144" s="3">
        <v>4.8549499415600002E-2</v>
      </c>
      <c r="F144" s="3">
        <v>-0.187773952636</v>
      </c>
      <c r="G144" s="3">
        <v>-9.40732056058E-2</v>
      </c>
      <c r="H144" s="3">
        <v>-5.92789577814E-2</v>
      </c>
      <c r="I144" s="3">
        <v>-5.3281768160600004E-3</v>
      </c>
      <c r="J144" s="3">
        <v>-4.4438604402100004E-3</v>
      </c>
      <c r="K144" s="3">
        <v>1.80906808647E-3</v>
      </c>
      <c r="L144" s="3">
        <v>2.0353417183499999E-2</v>
      </c>
      <c r="M144" s="3">
        <v>4.10340302731E-2</v>
      </c>
      <c r="N144" s="3">
        <v>-4.6755369844E-3</v>
      </c>
      <c r="O144" s="3">
        <f t="shared" si="104"/>
        <v>-1.715340763773333E-2</v>
      </c>
      <c r="P144" s="3">
        <f t="shared" si="105"/>
        <v>-3.7878300303945497E-2</v>
      </c>
      <c r="Q144" s="3"/>
      <c r="R144" s="4">
        <f t="shared" ref="R144:AC144" si="194">SIGN(SUM(C133:C143))</f>
        <v>1</v>
      </c>
      <c r="S144" s="4">
        <f t="shared" si="194"/>
        <v>-1</v>
      </c>
      <c r="T144" s="4">
        <f t="shared" si="194"/>
        <v>-1</v>
      </c>
      <c r="U144" s="4">
        <f t="shared" si="194"/>
        <v>1</v>
      </c>
      <c r="V144" s="4">
        <f t="shared" si="194"/>
        <v>-1</v>
      </c>
      <c r="W144" s="4">
        <f t="shared" si="194"/>
        <v>-1</v>
      </c>
      <c r="X144" s="4">
        <f t="shared" si="194"/>
        <v>-1</v>
      </c>
      <c r="Y144" s="4">
        <f t="shared" si="194"/>
        <v>-1</v>
      </c>
      <c r="Z144" s="4">
        <f t="shared" si="194"/>
        <v>-1</v>
      </c>
      <c r="AA144" s="4">
        <f t="shared" si="194"/>
        <v>1</v>
      </c>
      <c r="AB144" s="4">
        <f t="shared" si="194"/>
        <v>-1</v>
      </c>
      <c r="AC144" s="4">
        <f t="shared" si="194"/>
        <v>1</v>
      </c>
      <c r="AE144" s="4">
        <f t="shared" si="155"/>
        <v>-6.0906705970000002E-2</v>
      </c>
      <c r="AF144" s="4">
        <f t="shared" si="155"/>
        <v>-2.2919922317600001E-2</v>
      </c>
      <c r="AG144" s="4">
        <f t="shared" si="155"/>
        <v>-4.8549499415600002E-2</v>
      </c>
      <c r="AH144" s="4">
        <f t="shared" si="152"/>
        <v>-0.187773952636</v>
      </c>
      <c r="AI144" s="4">
        <f t="shared" si="152"/>
        <v>9.40732056058E-2</v>
      </c>
      <c r="AJ144" s="4">
        <f t="shared" si="152"/>
        <v>5.92789577814E-2</v>
      </c>
      <c r="AK144" s="4">
        <f t="shared" si="152"/>
        <v>5.3281768160600004E-3</v>
      </c>
      <c r="AL144" s="4">
        <f t="shared" si="152"/>
        <v>4.4438604402100004E-3</v>
      </c>
      <c r="AM144" s="4">
        <f t="shared" si="152"/>
        <v>-1.80906808647E-3</v>
      </c>
      <c r="AN144" s="4">
        <f t="shared" si="169"/>
        <v>2.0353417183499999E-2</v>
      </c>
      <c r="AO144" s="4">
        <f t="shared" si="169"/>
        <v>-4.10340302731E-2</v>
      </c>
      <c r="AP144" s="4">
        <f t="shared" si="169"/>
        <v>-4.6755369844E-3</v>
      </c>
      <c r="AQ144" s="4">
        <f t="shared" si="134"/>
        <v>-1.5349258154683331E-2</v>
      </c>
      <c r="AS144" s="4">
        <f t="shared" si="156"/>
        <v>-9.7852951256924989E-2</v>
      </c>
      <c r="AT144" s="4">
        <f t="shared" si="156"/>
        <v>-5.5997801318649627E-2</v>
      </c>
      <c r="AU144" s="4">
        <f t="shared" si="156"/>
        <v>-0.12280791759989229</v>
      </c>
      <c r="AV144" s="4">
        <f t="shared" si="153"/>
        <v>-0.34893996639875291</v>
      </c>
      <c r="AW144" s="4">
        <f t="shared" si="153"/>
        <v>0.17759930332609675</v>
      </c>
      <c r="AX144" s="4">
        <f t="shared" si="153"/>
        <v>0.17909091767211729</v>
      </c>
      <c r="AY144" s="4">
        <f t="shared" si="153"/>
        <v>5.1000371308863479E-2</v>
      </c>
      <c r="AZ144" s="4">
        <f t="shared" si="153"/>
        <v>2.5565174897808952E-2</v>
      </c>
      <c r="BA144" s="4">
        <f t="shared" si="153"/>
        <v>-1.7109533360069738E-2</v>
      </c>
      <c r="BB144" s="4">
        <f t="shared" si="170"/>
        <v>0.15004254557977093</v>
      </c>
      <c r="BC144" s="4">
        <f t="shared" si="170"/>
        <v>-0.14337289939013961</v>
      </c>
      <c r="BD144" s="4">
        <f t="shared" si="170"/>
        <v>-1.5445700714194498E-2</v>
      </c>
      <c r="BE144" s="4">
        <f t="shared" si="135"/>
        <v>-1.8185704771163862E-2</v>
      </c>
      <c r="BG144" s="4">
        <f t="shared" si="121"/>
        <v>0.26287900281683485</v>
      </c>
      <c r="BH144" s="4">
        <f t="shared" si="122"/>
        <v>0.18164580978843403</v>
      </c>
      <c r="BI144" s="4">
        <f t="shared" si="123"/>
        <v>0.15732902410814273</v>
      </c>
      <c r="BJ144" s="4">
        <f t="shared" si="124"/>
        <v>0.28061827033557735</v>
      </c>
      <c r="BK144" s="4">
        <f t="shared" si="125"/>
        <v>0.22324302738752536</v>
      </c>
      <c r="BL144" s="4">
        <f t="shared" si="126"/>
        <v>0.16583334739274366</v>
      </c>
      <c r="BM144" s="4">
        <f t="shared" si="127"/>
        <v>4.2773799819747833E-2</v>
      </c>
      <c r="BN144" s="4">
        <f t="shared" si="128"/>
        <v>6.9570079179106528E-2</v>
      </c>
      <c r="BO144" s="4">
        <f t="shared" si="129"/>
        <v>4.1536378576285678E-2</v>
      </c>
      <c r="BP144" s="4">
        <f t="shared" si="130"/>
        <v>5.8625287098919676E-2</v>
      </c>
      <c r="BQ144" s="4">
        <f t="shared" si="131"/>
        <v>0.10341136806761202</v>
      </c>
      <c r="BR144" s="4">
        <f t="shared" si="132"/>
        <v>9.7872423925933025E-2</v>
      </c>
      <c r="BT144" s="4">
        <f t="shared" si="137"/>
        <v>8.2866572196570072</v>
      </c>
      <c r="BU144" s="4">
        <f t="shared" si="138"/>
        <v>12.93836076971234</v>
      </c>
      <c r="BV144" s="5">
        <f t="shared" si="107"/>
        <v>-3.4843747434251997E-2</v>
      </c>
      <c r="BW144" s="4">
        <f t="shared" si="110"/>
        <v>3.4156857506242191</v>
      </c>
      <c r="BX144" s="4">
        <f>MAX(BW$28:BW144)</f>
        <v>3.7493442385007079</v>
      </c>
      <c r="BY144" s="18">
        <f t="shared" si="108"/>
        <v>8.8991158627225037E-2</v>
      </c>
    </row>
    <row r="145" spans="1:77" x14ac:dyDescent="0.25">
      <c r="A145" s="2">
        <v>33177</v>
      </c>
      <c r="B145" s="3">
        <v>7.2317346972400002E-3</v>
      </c>
      <c r="C145" s="3">
        <v>-1.85194022744E-2</v>
      </c>
      <c r="D145" s="3">
        <v>4.9835675679800002E-3</v>
      </c>
      <c r="E145" s="3">
        <v>-6.6631235938399994E-2</v>
      </c>
      <c r="F145" s="3">
        <v>9.1157504343099993E-2</v>
      </c>
      <c r="G145" s="3">
        <v>3.4270553980100003E-2</v>
      </c>
      <c r="H145" s="3">
        <v>-2.6319116992000002E-4</v>
      </c>
      <c r="I145" s="3">
        <v>5.5904011981700004E-3</v>
      </c>
      <c r="J145" s="3">
        <v>2.06716213995E-2</v>
      </c>
      <c r="K145" s="3">
        <v>7.4138364399000001E-3</v>
      </c>
      <c r="L145" s="3">
        <v>-4.5853047279399997E-2</v>
      </c>
      <c r="M145" s="3">
        <v>6.4544039659899993E-2</v>
      </c>
      <c r="N145" s="3">
        <v>4.5338900767500002E-2</v>
      </c>
      <c r="O145" s="3">
        <f t="shared" ref="O145:O208" si="195">AVERAGE(C145:N145)</f>
        <v>1.1891962391169167E-2</v>
      </c>
      <c r="P145" s="3">
        <f t="shared" ref="P145:P208" si="196">SUMPRODUCT($C$11:$N$11,C145:N145)</f>
        <v>5.171154769962806E-2</v>
      </c>
      <c r="Q145" s="3"/>
      <c r="R145" s="4">
        <f t="shared" ref="R145:AC145" si="197">SIGN(SUM(C134:C144))</f>
        <v>1</v>
      </c>
      <c r="S145" s="4">
        <f t="shared" si="197"/>
        <v>-1</v>
      </c>
      <c r="T145" s="4">
        <f t="shared" si="197"/>
        <v>1</v>
      </c>
      <c r="U145" s="4">
        <f t="shared" si="197"/>
        <v>-1</v>
      </c>
      <c r="V145" s="4">
        <f t="shared" si="197"/>
        <v>-1</v>
      </c>
      <c r="W145" s="4">
        <f t="shared" si="197"/>
        <v>-1</v>
      </c>
      <c r="X145" s="4">
        <f t="shared" si="197"/>
        <v>-1</v>
      </c>
      <c r="Y145" s="4">
        <f t="shared" si="197"/>
        <v>-1</v>
      </c>
      <c r="Z145" s="4">
        <f t="shared" si="197"/>
        <v>-1</v>
      </c>
      <c r="AA145" s="4">
        <f t="shared" si="197"/>
        <v>1</v>
      </c>
      <c r="AB145" s="4">
        <f t="shared" si="197"/>
        <v>1</v>
      </c>
      <c r="AC145" s="4">
        <f t="shared" si="197"/>
        <v>1</v>
      </c>
      <c r="AE145" s="4">
        <f t="shared" si="155"/>
        <v>-1.85194022744E-2</v>
      </c>
      <c r="AF145" s="4">
        <f t="shared" si="155"/>
        <v>-4.9835675679800002E-3</v>
      </c>
      <c r="AG145" s="4">
        <f t="shared" si="155"/>
        <v>6.6631235938399994E-2</v>
      </c>
      <c r="AH145" s="4">
        <f t="shared" si="152"/>
        <v>9.1157504343099993E-2</v>
      </c>
      <c r="AI145" s="4">
        <f t="shared" si="152"/>
        <v>-3.4270553980100003E-2</v>
      </c>
      <c r="AJ145" s="4">
        <f t="shared" si="152"/>
        <v>2.6319116992000002E-4</v>
      </c>
      <c r="AK145" s="4">
        <f t="shared" si="152"/>
        <v>-5.5904011981700004E-3</v>
      </c>
      <c r="AL145" s="4">
        <f t="shared" si="152"/>
        <v>-2.06716213995E-2</v>
      </c>
      <c r="AM145" s="4">
        <f t="shared" si="152"/>
        <v>-7.4138364399000001E-3</v>
      </c>
      <c r="AN145" s="4">
        <f t="shared" si="169"/>
        <v>-4.5853047279399997E-2</v>
      </c>
      <c r="AO145" s="4">
        <f t="shared" si="169"/>
        <v>-6.4544039659899993E-2</v>
      </c>
      <c r="AP145" s="4">
        <f t="shared" si="169"/>
        <v>4.5338900767500002E-2</v>
      </c>
      <c r="AQ145" s="4">
        <f t="shared" si="134"/>
        <v>1.286968682974992E-4</v>
      </c>
      <c r="AS145" s="4">
        <f t="shared" si="156"/>
        <v>-2.8179355636560582E-2</v>
      </c>
      <c r="AT145" s="4">
        <f t="shared" si="156"/>
        <v>-1.0974252747772044E-2</v>
      </c>
      <c r="AU145" s="4">
        <f t="shared" si="156"/>
        <v>0.16940608718859124</v>
      </c>
      <c r="AV145" s="4">
        <f t="shared" si="153"/>
        <v>0.12993808882663171</v>
      </c>
      <c r="AW145" s="4">
        <f t="shared" si="153"/>
        <v>-6.1404926068503972E-2</v>
      </c>
      <c r="AX145" s="4">
        <f t="shared" si="153"/>
        <v>6.348329188499911E-4</v>
      </c>
      <c r="AY145" s="4">
        <f t="shared" si="153"/>
        <v>-5.2278742797959431E-2</v>
      </c>
      <c r="AZ145" s="4">
        <f t="shared" si="153"/>
        <v>-0.11885351658882778</v>
      </c>
      <c r="BA145" s="4">
        <f t="shared" si="153"/>
        <v>-7.1396079234820678E-2</v>
      </c>
      <c r="BB145" s="4">
        <f t="shared" si="170"/>
        <v>-0.31285508045039467</v>
      </c>
      <c r="BC145" s="4">
        <f t="shared" si="170"/>
        <v>-0.24965935898923633</v>
      </c>
      <c r="BD145" s="4">
        <f t="shared" si="170"/>
        <v>0.18529795809210223</v>
      </c>
      <c r="BE145" s="4">
        <f t="shared" si="135"/>
        <v>-3.502702879065836E-2</v>
      </c>
      <c r="BG145" s="4">
        <f t="shared" si="121"/>
        <v>0.26693720414615507</v>
      </c>
      <c r="BH145" s="4">
        <f t="shared" si="122"/>
        <v>0.18233755042294486</v>
      </c>
      <c r="BI145" s="4">
        <f t="shared" si="123"/>
        <v>0.16406748327757309</v>
      </c>
      <c r="BJ145" s="4">
        <f t="shared" si="124"/>
        <v>0.33878870653571524</v>
      </c>
      <c r="BK145" s="4">
        <f t="shared" si="125"/>
        <v>0.2356886951542714</v>
      </c>
      <c r="BL145" s="4">
        <f t="shared" si="126"/>
        <v>0.17314791322783038</v>
      </c>
      <c r="BM145" s="4">
        <f t="shared" si="127"/>
        <v>4.2728227775933089E-2</v>
      </c>
      <c r="BN145" s="4">
        <f t="shared" si="128"/>
        <v>6.7893853656286793E-2</v>
      </c>
      <c r="BO145" s="4">
        <f t="shared" si="129"/>
        <v>4.1690502572427006E-2</v>
      </c>
      <c r="BP145" s="4">
        <f t="shared" si="130"/>
        <v>5.8254590322771534E-2</v>
      </c>
      <c r="BQ145" s="4">
        <f t="shared" si="131"/>
        <v>0.10605747681986244</v>
      </c>
      <c r="BR145" s="4">
        <f t="shared" si="132"/>
        <v>0.10018142226002881</v>
      </c>
      <c r="BT145" s="4">
        <f t="shared" si="137"/>
        <v>8.349956652608018</v>
      </c>
      <c r="BU145" s="4">
        <f t="shared" si="138"/>
        <v>12.578735227031437</v>
      </c>
      <c r="BV145" s="5">
        <f t="shared" ref="BV145:BV208" si="198">0.6*H145+0.4*K145</f>
        <v>2.8076198740080004E-3</v>
      </c>
      <c r="BW145" s="4">
        <f t="shared" si="110"/>
        <v>3.4499770309786943</v>
      </c>
      <c r="BX145" s="4">
        <f>MAX(BW$28:BW145)</f>
        <v>3.7493442385007079</v>
      </c>
      <c r="BY145" s="18">
        <f t="shared" ref="BY145:BY208" si="199">(BX145-BW145)/BX145</f>
        <v>7.9845217851142097E-2</v>
      </c>
    </row>
    <row r="146" spans="1:77" x14ac:dyDescent="0.25">
      <c r="A146" s="2">
        <v>33207</v>
      </c>
      <c r="B146" s="3">
        <v>6.5584485225799998E-3</v>
      </c>
      <c r="C146" s="3">
        <v>-0.218292191168</v>
      </c>
      <c r="D146" s="3">
        <v>-6.5719069593000003E-3</v>
      </c>
      <c r="E146" s="3">
        <v>1.17622910207E-3</v>
      </c>
      <c r="F146" s="3">
        <v>-7.9767461693599996E-4</v>
      </c>
      <c r="G146" s="3">
        <v>4.1411625999099998E-2</v>
      </c>
      <c r="H146" s="3">
        <v>5.6892337105499999E-2</v>
      </c>
      <c r="I146" s="3">
        <v>2.5173853289000001E-3</v>
      </c>
      <c r="J146" s="3">
        <v>1.8866279735200001E-2</v>
      </c>
      <c r="K146" s="3">
        <v>1.4230670805399999E-2</v>
      </c>
      <c r="L146" s="3">
        <v>-9.1697821494299992E-3</v>
      </c>
      <c r="M146" s="3">
        <v>-2.7290372673E-2</v>
      </c>
      <c r="N146" s="3">
        <v>4.3555485899400004E-3</v>
      </c>
      <c r="O146" s="3">
        <f t="shared" si="195"/>
        <v>-1.0222654241713001E-2</v>
      </c>
      <c r="P146" s="3">
        <f t="shared" si="196"/>
        <v>5.2437191667849799E-3</v>
      </c>
      <c r="Q146" s="3"/>
      <c r="R146" s="4">
        <f t="shared" ref="R146:AC146" si="200">SIGN(SUM(C135:C145))</f>
        <v>1</v>
      </c>
      <c r="S146" s="4">
        <f t="shared" si="200"/>
        <v>-1</v>
      </c>
      <c r="T146" s="4">
        <f t="shared" si="200"/>
        <v>-1</v>
      </c>
      <c r="U146" s="4">
        <f t="shared" si="200"/>
        <v>-1</v>
      </c>
      <c r="V146" s="4">
        <f t="shared" si="200"/>
        <v>-1</v>
      </c>
      <c r="W146" s="4">
        <f t="shared" si="200"/>
        <v>-1</v>
      </c>
      <c r="X146" s="4">
        <f t="shared" si="200"/>
        <v>-1</v>
      </c>
      <c r="Y146" s="4">
        <f t="shared" si="200"/>
        <v>-1</v>
      </c>
      <c r="Z146" s="4">
        <f t="shared" si="200"/>
        <v>-1</v>
      </c>
      <c r="AA146" s="4">
        <f t="shared" si="200"/>
        <v>1</v>
      </c>
      <c r="AB146" s="4">
        <f t="shared" si="200"/>
        <v>1</v>
      </c>
      <c r="AC146" s="4">
        <f t="shared" si="200"/>
        <v>1</v>
      </c>
      <c r="AE146" s="4">
        <f t="shared" si="155"/>
        <v>-0.218292191168</v>
      </c>
      <c r="AF146" s="4">
        <f t="shared" si="155"/>
        <v>6.5719069593000003E-3</v>
      </c>
      <c r="AG146" s="4">
        <f t="shared" si="155"/>
        <v>1.17622910207E-3</v>
      </c>
      <c r="AH146" s="4">
        <f t="shared" si="152"/>
        <v>7.9767461693599996E-4</v>
      </c>
      <c r="AI146" s="4">
        <f t="shared" si="152"/>
        <v>-4.1411625999099998E-2</v>
      </c>
      <c r="AJ146" s="4">
        <f t="shared" si="152"/>
        <v>-5.6892337105499999E-2</v>
      </c>
      <c r="AK146" s="4">
        <f t="shared" si="152"/>
        <v>-2.5173853289000001E-3</v>
      </c>
      <c r="AL146" s="4">
        <f t="shared" si="152"/>
        <v>-1.8866279735200001E-2</v>
      </c>
      <c r="AM146" s="4">
        <f t="shared" si="152"/>
        <v>-1.4230670805399999E-2</v>
      </c>
      <c r="AN146" s="4">
        <f t="shared" si="169"/>
        <v>-9.1697821494299992E-3</v>
      </c>
      <c r="AO146" s="4">
        <f t="shared" si="169"/>
        <v>-2.7290372673E-2</v>
      </c>
      <c r="AP146" s="4">
        <f t="shared" si="169"/>
        <v>4.3555485899400004E-3</v>
      </c>
      <c r="AQ146" s="4">
        <f t="shared" si="134"/>
        <v>-3.1314107141356996E-2</v>
      </c>
      <c r="AS146" s="4">
        <f t="shared" si="156"/>
        <v>-0.3271064321906651</v>
      </c>
      <c r="AT146" s="4">
        <f t="shared" si="156"/>
        <v>1.4417012719664155E-2</v>
      </c>
      <c r="AU146" s="4">
        <f t="shared" si="156"/>
        <v>2.8676714692576319E-3</v>
      </c>
      <c r="AV146" s="4">
        <f t="shared" si="153"/>
        <v>9.4179599443278237E-4</v>
      </c>
      <c r="AW146" s="4">
        <f t="shared" si="153"/>
        <v>-7.0281904648831411E-2</v>
      </c>
      <c r="AX146" s="4">
        <f t="shared" si="153"/>
        <v>-0.13143060414627183</v>
      </c>
      <c r="AY146" s="4">
        <f t="shared" si="153"/>
        <v>-2.3566484826856606E-2</v>
      </c>
      <c r="AZ146" s="4">
        <f t="shared" si="153"/>
        <v>-0.11115162106255275</v>
      </c>
      <c r="BA146" s="4">
        <f t="shared" si="153"/>
        <v>-0.13653633252012451</v>
      </c>
      <c r="BB146" s="4">
        <f t="shared" si="170"/>
        <v>-6.2963499347419224E-2</v>
      </c>
      <c r="BC146" s="4">
        <f t="shared" si="170"/>
        <v>-0.10292672800184535</v>
      </c>
      <c r="BD146" s="4">
        <f t="shared" si="170"/>
        <v>1.7390643860634478E-2</v>
      </c>
      <c r="BE146" s="4">
        <f t="shared" si="135"/>
        <v>-7.7528873558381464E-2</v>
      </c>
      <c r="BG146" s="4">
        <f t="shared" si="121"/>
        <v>0.26876823097443614</v>
      </c>
      <c r="BH146" s="4">
        <f t="shared" si="122"/>
        <v>0.18114777200251408</v>
      </c>
      <c r="BI146" s="4">
        <f t="shared" si="123"/>
        <v>0.1770366139401961</v>
      </c>
      <c r="BJ146" s="4">
        <f t="shared" si="124"/>
        <v>0.34701278330047663</v>
      </c>
      <c r="BK146" s="4">
        <f t="shared" si="125"/>
        <v>0.22886410218510525</v>
      </c>
      <c r="BL146" s="4">
        <f t="shared" si="126"/>
        <v>0.1728172776770098</v>
      </c>
      <c r="BM146" s="4">
        <f t="shared" si="127"/>
        <v>4.4350977902152318E-2</v>
      </c>
      <c r="BN146" s="4">
        <f t="shared" si="128"/>
        <v>7.2878688911909476E-2</v>
      </c>
      <c r="BO146" s="4">
        <f t="shared" si="129"/>
        <v>3.8757209555114983E-2</v>
      </c>
      <c r="BP146" s="4">
        <f t="shared" si="130"/>
        <v>8.1421333955673664E-2</v>
      </c>
      <c r="BQ146" s="4">
        <f t="shared" si="131"/>
        <v>0.11941353402223877</v>
      </c>
      <c r="BR146" s="4">
        <f t="shared" si="132"/>
        <v>9.4195089562389325E-2</v>
      </c>
      <c r="BT146" s="4">
        <f t="shared" si="137"/>
        <v>7.5778588859724039</v>
      </c>
      <c r="BU146" s="4">
        <f t="shared" si="138"/>
        <v>11.686017041556209</v>
      </c>
      <c r="BV146" s="5">
        <f t="shared" si="198"/>
        <v>3.9827670585459996E-2</v>
      </c>
      <c r="BW146" s="4">
        <f t="shared" ref="BW146:BW209" si="201">(1+BV146+B146)*BW145</f>
        <v>3.6100080764576741</v>
      </c>
      <c r="BX146" s="4">
        <f>MAX(BW$28:BW146)</f>
        <v>3.7493442385007079</v>
      </c>
      <c r="BY146" s="18">
        <f t="shared" si="199"/>
        <v>3.7162808528552631E-2</v>
      </c>
    </row>
    <row r="147" spans="1:77" x14ac:dyDescent="0.25">
      <c r="A147" s="2">
        <v>33238</v>
      </c>
      <c r="B147" s="3">
        <v>6.5927279866800003E-3</v>
      </c>
      <c r="C147" s="3">
        <v>4.2894233773499999E-3</v>
      </c>
      <c r="D147" s="3">
        <v>-2.5972364757299998E-2</v>
      </c>
      <c r="E147" s="3">
        <v>2.6792538454900001E-2</v>
      </c>
      <c r="F147" s="3">
        <v>-3.3927733196400002E-2</v>
      </c>
      <c r="G147" s="3">
        <v>-1.6850687522400001E-2</v>
      </c>
      <c r="H147" s="3">
        <v>1.3205507581E-2</v>
      </c>
      <c r="I147" s="3">
        <v>-4.4850115281999999E-3</v>
      </c>
      <c r="J147" s="3">
        <v>-7.5888156502500002E-3</v>
      </c>
      <c r="K147" s="3">
        <v>5.5913867805700004E-3</v>
      </c>
      <c r="L147" s="3">
        <v>7.95053229969E-4</v>
      </c>
      <c r="M147" s="3">
        <v>-1.9645213655999999E-2</v>
      </c>
      <c r="N147" s="3">
        <v>-3.2137865269499999E-3</v>
      </c>
      <c r="O147" s="3">
        <f t="shared" si="195"/>
        <v>-5.0841419511425826E-3</v>
      </c>
      <c r="P147" s="3">
        <f t="shared" si="196"/>
        <v>-1.6059779627394421E-2</v>
      </c>
      <c r="Q147" s="3"/>
      <c r="R147" s="4">
        <f t="shared" ref="R147:AC147" si="202">SIGN(SUM(C136:C146))</f>
        <v>-1</v>
      </c>
      <c r="S147" s="4">
        <f t="shared" si="202"/>
        <v>-1</v>
      </c>
      <c r="T147" s="4">
        <f t="shared" si="202"/>
        <v>-1</v>
      </c>
      <c r="U147" s="4">
        <f t="shared" si="202"/>
        <v>-1</v>
      </c>
      <c r="V147" s="4">
        <f t="shared" si="202"/>
        <v>-1</v>
      </c>
      <c r="W147" s="4">
        <f t="shared" si="202"/>
        <v>-1</v>
      </c>
      <c r="X147" s="4">
        <f t="shared" si="202"/>
        <v>-1</v>
      </c>
      <c r="Y147" s="4">
        <f t="shared" si="202"/>
        <v>-1</v>
      </c>
      <c r="Z147" s="4">
        <f t="shared" si="202"/>
        <v>-1</v>
      </c>
      <c r="AA147" s="4">
        <f t="shared" si="202"/>
        <v>1</v>
      </c>
      <c r="AB147" s="4">
        <f t="shared" si="202"/>
        <v>1</v>
      </c>
      <c r="AC147" s="4">
        <f t="shared" si="202"/>
        <v>1</v>
      </c>
      <c r="AE147" s="4">
        <f t="shared" si="155"/>
        <v>4.2894233773499999E-3</v>
      </c>
      <c r="AF147" s="4">
        <f t="shared" si="155"/>
        <v>2.5972364757299998E-2</v>
      </c>
      <c r="AG147" s="4">
        <f t="shared" si="155"/>
        <v>-2.6792538454900001E-2</v>
      </c>
      <c r="AH147" s="4">
        <f t="shared" si="152"/>
        <v>3.3927733196400002E-2</v>
      </c>
      <c r="AI147" s="4">
        <f t="shared" si="152"/>
        <v>1.6850687522400001E-2</v>
      </c>
      <c r="AJ147" s="4">
        <f t="shared" si="152"/>
        <v>-1.3205507581E-2</v>
      </c>
      <c r="AK147" s="4">
        <f t="shared" si="152"/>
        <v>4.4850115281999999E-3</v>
      </c>
      <c r="AL147" s="4">
        <f t="shared" si="152"/>
        <v>7.5888156502500002E-3</v>
      </c>
      <c r="AM147" s="4">
        <f t="shared" si="152"/>
        <v>-5.5913867805700004E-3</v>
      </c>
      <c r="AN147" s="4">
        <f t="shared" si="169"/>
        <v>7.95053229969E-4</v>
      </c>
      <c r="AO147" s="4">
        <f t="shared" si="169"/>
        <v>-1.9645213655999999E-2</v>
      </c>
      <c r="AP147" s="4">
        <f t="shared" si="169"/>
        <v>-3.2137865269499999E-3</v>
      </c>
      <c r="AQ147" s="4">
        <f t="shared" si="134"/>
        <v>2.1217213552040828E-3</v>
      </c>
      <c r="AS147" s="4">
        <f t="shared" si="156"/>
        <v>6.3838249956826004E-3</v>
      </c>
      <c r="AT147" s="4">
        <f t="shared" si="156"/>
        <v>5.7350668948750939E-2</v>
      </c>
      <c r="AU147" s="4">
        <f t="shared" si="156"/>
        <v>-6.0535587206724743E-2</v>
      </c>
      <c r="AV147" s="4">
        <f t="shared" si="153"/>
        <v>3.9108338169804135E-2</v>
      </c>
      <c r="AW147" s="4">
        <f t="shared" si="153"/>
        <v>2.9450992727153284E-2</v>
      </c>
      <c r="AX147" s="4">
        <f t="shared" si="153"/>
        <v>-3.0565248471696654E-2</v>
      </c>
      <c r="AY147" s="4">
        <f t="shared" si="153"/>
        <v>4.0450170348846771E-2</v>
      </c>
      <c r="AZ147" s="4">
        <f t="shared" si="153"/>
        <v>4.165176823871141E-2</v>
      </c>
      <c r="BA147" s="4">
        <f t="shared" si="153"/>
        <v>-5.7706804434604367E-2</v>
      </c>
      <c r="BB147" s="4">
        <f t="shared" si="170"/>
        <v>3.9058717971967032E-3</v>
      </c>
      <c r="BC147" s="4">
        <f t="shared" si="170"/>
        <v>-6.5805651986956204E-2</v>
      </c>
      <c r="BD147" s="4">
        <f t="shared" si="170"/>
        <v>-1.3647363325967755E-2</v>
      </c>
      <c r="BE147" s="4">
        <f t="shared" si="135"/>
        <v>-8.2991834998365612E-4</v>
      </c>
      <c r="BG147" s="4">
        <f t="shared" si="121"/>
        <v>0.3519488771517148</v>
      </c>
      <c r="BH147" s="4">
        <f t="shared" si="122"/>
        <v>0.181082168188131</v>
      </c>
      <c r="BI147" s="4">
        <f t="shared" si="123"/>
        <v>0.14227064105987497</v>
      </c>
      <c r="BJ147" s="4">
        <f t="shared" si="124"/>
        <v>0.33937082915315314</v>
      </c>
      <c r="BK147" s="4">
        <f t="shared" si="125"/>
        <v>0.21887344370427061</v>
      </c>
      <c r="BL147" s="4">
        <f t="shared" si="126"/>
        <v>0.18473700286964734</v>
      </c>
      <c r="BM147" s="4">
        <f t="shared" si="127"/>
        <v>4.4355818731104425E-2</v>
      </c>
      <c r="BN147" s="4">
        <f t="shared" si="128"/>
        <v>7.5416486579560058E-2</v>
      </c>
      <c r="BO147" s="4">
        <f t="shared" si="129"/>
        <v>4.1969285761502641E-2</v>
      </c>
      <c r="BP147" s="4">
        <f t="shared" si="130"/>
        <v>8.2906410055091723E-2</v>
      </c>
      <c r="BQ147" s="4">
        <f t="shared" si="131"/>
        <v>0.12415436859908811</v>
      </c>
      <c r="BR147" s="4">
        <f t="shared" si="132"/>
        <v>9.2036814110205548E-2</v>
      </c>
      <c r="BT147" s="4">
        <f t="shared" si="137"/>
        <v>7.6786620179566665</v>
      </c>
      <c r="BU147" s="4">
        <f t="shared" si="138"/>
        <v>11.753361333177887</v>
      </c>
      <c r="BV147" s="5">
        <f t="shared" si="198"/>
        <v>1.0159859260828E-2</v>
      </c>
      <c r="BW147" s="4">
        <f t="shared" si="201"/>
        <v>3.6704850517227401</v>
      </c>
      <c r="BX147" s="4">
        <f>MAX(BW$28:BW147)</f>
        <v>3.7493442385007079</v>
      </c>
      <c r="BY147" s="18">
        <f t="shared" si="199"/>
        <v>2.1032794473281567E-2</v>
      </c>
    </row>
    <row r="148" spans="1:77" x14ac:dyDescent="0.25">
      <c r="A148" s="2">
        <v>33269</v>
      </c>
      <c r="B148" s="3">
        <v>6.1264372389999997E-3</v>
      </c>
      <c r="C148" s="3">
        <v>-3.06520417452E-2</v>
      </c>
      <c r="D148" s="3">
        <v>5.35940775132E-2</v>
      </c>
      <c r="E148" s="3">
        <v>-7.8368047890600007E-2</v>
      </c>
      <c r="F148" s="3">
        <v>3.7574989030599998E-3</v>
      </c>
      <c r="G148" s="3">
        <v>1.6606728357799999E-2</v>
      </c>
      <c r="H148" s="3">
        <v>4.2789548002000001E-2</v>
      </c>
      <c r="I148" s="3">
        <v>8.3606503106100002E-3</v>
      </c>
      <c r="J148" s="3">
        <v>2.33993282079E-2</v>
      </c>
      <c r="K148" s="3">
        <v>4.1100890358999999E-3</v>
      </c>
      <c r="L148" s="3">
        <v>1.65243919515E-2</v>
      </c>
      <c r="M148" s="3">
        <v>3.1286418948099998E-2</v>
      </c>
      <c r="N148" s="3">
        <v>2.2017327699E-2</v>
      </c>
      <c r="O148" s="3">
        <f t="shared" si="195"/>
        <v>9.4521641077725E-3</v>
      </c>
      <c r="P148" s="3">
        <f t="shared" si="196"/>
        <v>4.9230647619156361E-2</v>
      </c>
      <c r="Q148" s="3"/>
      <c r="R148" s="4">
        <f t="shared" ref="R148:AC148" si="203">SIGN(SUM(C137:C147))</f>
        <v>1</v>
      </c>
      <c r="S148" s="4">
        <f t="shared" si="203"/>
        <v>-1</v>
      </c>
      <c r="T148" s="4">
        <f t="shared" si="203"/>
        <v>-1</v>
      </c>
      <c r="U148" s="4">
        <f t="shared" si="203"/>
        <v>-1</v>
      </c>
      <c r="V148" s="4">
        <f t="shared" si="203"/>
        <v>-1</v>
      </c>
      <c r="W148" s="4">
        <f t="shared" si="203"/>
        <v>-1</v>
      </c>
      <c r="X148" s="4">
        <f t="shared" si="203"/>
        <v>-1</v>
      </c>
      <c r="Y148" s="4">
        <f t="shared" si="203"/>
        <v>-1</v>
      </c>
      <c r="Z148" s="4">
        <f t="shared" si="203"/>
        <v>1</v>
      </c>
      <c r="AA148" s="4">
        <f t="shared" si="203"/>
        <v>1</v>
      </c>
      <c r="AB148" s="4">
        <f t="shared" si="203"/>
        <v>1</v>
      </c>
      <c r="AC148" s="4">
        <f t="shared" si="203"/>
        <v>1</v>
      </c>
      <c r="AE148" s="4">
        <f t="shared" si="155"/>
        <v>3.06520417452E-2</v>
      </c>
      <c r="AF148" s="4">
        <f t="shared" si="155"/>
        <v>-5.35940775132E-2</v>
      </c>
      <c r="AG148" s="4">
        <f t="shared" si="155"/>
        <v>7.8368047890600007E-2</v>
      </c>
      <c r="AH148" s="4">
        <f t="shared" si="152"/>
        <v>-3.7574989030599998E-3</v>
      </c>
      <c r="AI148" s="4">
        <f t="shared" si="152"/>
        <v>-1.6606728357799999E-2</v>
      </c>
      <c r="AJ148" s="4">
        <f t="shared" si="152"/>
        <v>-4.2789548002000001E-2</v>
      </c>
      <c r="AK148" s="4">
        <f t="shared" si="152"/>
        <v>-8.3606503106100002E-3</v>
      </c>
      <c r="AL148" s="4">
        <f t="shared" si="152"/>
        <v>-2.33993282079E-2</v>
      </c>
      <c r="AM148" s="4">
        <f t="shared" si="152"/>
        <v>-4.1100890358999999E-3</v>
      </c>
      <c r="AN148" s="4">
        <f t="shared" si="169"/>
        <v>1.65243919515E-2</v>
      </c>
      <c r="AO148" s="4">
        <f t="shared" si="169"/>
        <v>3.1286418948099998E-2</v>
      </c>
      <c r="AP148" s="4">
        <f t="shared" si="169"/>
        <v>2.2017327699E-2</v>
      </c>
      <c r="AQ148" s="4">
        <f t="shared" si="134"/>
        <v>2.1858589919941671E-3</v>
      </c>
      <c r="AS148" s="4">
        <f t="shared" si="156"/>
        <v>3.4836925173069168E-2</v>
      </c>
      <c r="AT148" s="4">
        <f t="shared" si="156"/>
        <v>-0.11838620676889558</v>
      </c>
      <c r="AU148" s="4">
        <f t="shared" si="156"/>
        <v>0.22033512271198274</v>
      </c>
      <c r="AV148" s="4">
        <f t="shared" si="153"/>
        <v>-4.4287824176712553E-3</v>
      </c>
      <c r="AW148" s="4">
        <f t="shared" si="153"/>
        <v>-3.0349462368286343E-2</v>
      </c>
      <c r="AX148" s="4">
        <f t="shared" si="153"/>
        <v>-9.2649652938654264E-2</v>
      </c>
      <c r="AY148" s="4">
        <f t="shared" si="153"/>
        <v>-7.5396198738156645E-2</v>
      </c>
      <c r="AZ148" s="4">
        <f t="shared" si="153"/>
        <v>-0.12410723049642497</v>
      </c>
      <c r="BA148" s="4">
        <f t="shared" si="153"/>
        <v>-3.9172351507302326E-2</v>
      </c>
      <c r="BB148" s="4">
        <f t="shared" si="170"/>
        <v>7.972552153938138E-2</v>
      </c>
      <c r="BC148" s="4">
        <f t="shared" si="170"/>
        <v>0.10079844729146259</v>
      </c>
      <c r="BD148" s="4">
        <f t="shared" si="170"/>
        <v>9.5689221370206468E-2</v>
      </c>
      <c r="BE148" s="4">
        <f t="shared" si="135"/>
        <v>3.9079460708925789E-3</v>
      </c>
      <c r="BG148" s="4">
        <f t="shared" si="121"/>
        <v>0.34830187582726085</v>
      </c>
      <c r="BH148" s="4">
        <f t="shared" si="122"/>
        <v>0.18240719745644737</v>
      </c>
      <c r="BI148" s="4">
        <f t="shared" si="123"/>
        <v>0.14576778762211726</v>
      </c>
      <c r="BJ148" s="4">
        <f t="shared" si="124"/>
        <v>0.30416211511900987</v>
      </c>
      <c r="BK148" s="4">
        <f t="shared" si="125"/>
        <v>0.20678265048468461</v>
      </c>
      <c r="BL148" s="4">
        <f t="shared" si="126"/>
        <v>0.18481800304437102</v>
      </c>
      <c r="BM148" s="4">
        <f t="shared" si="127"/>
        <v>4.3783413536801555E-2</v>
      </c>
      <c r="BN148" s="4">
        <f t="shared" si="128"/>
        <v>7.4761687935455776E-2</v>
      </c>
      <c r="BO148" s="4">
        <f t="shared" si="129"/>
        <v>4.23668583468991E-2</v>
      </c>
      <c r="BP148" s="4">
        <f t="shared" si="130"/>
        <v>8.1919365439962769E-2</v>
      </c>
      <c r="BQ148" s="4">
        <f t="shared" si="131"/>
        <v>0.12573689770447688</v>
      </c>
      <c r="BR148" s="4">
        <f t="shared" si="132"/>
        <v>9.5049425156431833E-2</v>
      </c>
      <c r="BT148" s="4">
        <f t="shared" si="137"/>
        <v>7.7787829995229947</v>
      </c>
      <c r="BU148" s="4">
        <f t="shared" si="138"/>
        <v>11.871299065974664</v>
      </c>
      <c r="BV148" s="5">
        <f t="shared" si="198"/>
        <v>2.7317764415559997E-2</v>
      </c>
      <c r="BW148" s="4">
        <f t="shared" si="201"/>
        <v>3.7932414939626034</v>
      </c>
      <c r="BX148" s="4">
        <f>MAX(BW$28:BW148)</f>
        <v>3.7932414939626034</v>
      </c>
      <c r="BY148" s="18">
        <f t="shared" si="199"/>
        <v>0</v>
      </c>
    </row>
    <row r="149" spans="1:77" x14ac:dyDescent="0.25">
      <c r="A149" s="2">
        <v>33297</v>
      </c>
      <c r="B149" s="3">
        <v>5.0695413242399998E-3</v>
      </c>
      <c r="C149" s="3">
        <v>2.7898539674400001E-2</v>
      </c>
      <c r="D149" s="3">
        <v>-8.5852981114199999E-3</v>
      </c>
      <c r="E149" s="3">
        <v>9.8483816310200004E-4</v>
      </c>
      <c r="F149" s="3">
        <v>9.6882217037499996E-2</v>
      </c>
      <c r="G149" s="3">
        <v>8.26830782874E-2</v>
      </c>
      <c r="H149" s="3">
        <v>6.4748492977600006E-2</v>
      </c>
      <c r="I149" s="3">
        <v>1.32580134886E-2</v>
      </c>
      <c r="J149" s="3">
        <v>3.22575885598E-3</v>
      </c>
      <c r="K149" s="3">
        <v>-5.53889771612E-4</v>
      </c>
      <c r="L149" s="3">
        <v>6.64659723273E-3</v>
      </c>
      <c r="M149" s="3">
        <v>-4.9983553057900004E-3</v>
      </c>
      <c r="N149" s="3">
        <v>-1.7501843938699999E-2</v>
      </c>
      <c r="O149" s="3">
        <f t="shared" si="195"/>
        <v>2.2057345715815826E-2</v>
      </c>
      <c r="P149" s="3">
        <f t="shared" si="196"/>
        <v>6.0424423539323674E-2</v>
      </c>
      <c r="Q149" s="3"/>
      <c r="R149" s="4">
        <f t="shared" ref="R149:AC149" si="204">SIGN(SUM(C138:C148))</f>
        <v>1</v>
      </c>
      <c r="S149" s="4">
        <f t="shared" si="204"/>
        <v>-1</v>
      </c>
      <c r="T149" s="4">
        <f t="shared" si="204"/>
        <v>-1</v>
      </c>
      <c r="U149" s="4">
        <f t="shared" si="204"/>
        <v>-1</v>
      </c>
      <c r="V149" s="4">
        <f t="shared" si="204"/>
        <v>-1</v>
      </c>
      <c r="W149" s="4">
        <f t="shared" si="204"/>
        <v>1</v>
      </c>
      <c r="X149" s="4">
        <f t="shared" si="204"/>
        <v>1</v>
      </c>
      <c r="Y149" s="4">
        <f t="shared" si="204"/>
        <v>1</v>
      </c>
      <c r="Z149" s="4">
        <f t="shared" si="204"/>
        <v>1</v>
      </c>
      <c r="AA149" s="4">
        <f t="shared" si="204"/>
        <v>1</v>
      </c>
      <c r="AB149" s="4">
        <f t="shared" si="204"/>
        <v>1</v>
      </c>
      <c r="AC149" s="4">
        <f t="shared" si="204"/>
        <v>1</v>
      </c>
      <c r="AE149" s="4">
        <f t="shared" si="155"/>
        <v>2.7898539674400001E-2</v>
      </c>
      <c r="AF149" s="4">
        <f t="shared" si="155"/>
        <v>8.5852981114199999E-3</v>
      </c>
      <c r="AG149" s="4">
        <f t="shared" si="155"/>
        <v>-9.8483816310200004E-4</v>
      </c>
      <c r="AH149" s="4">
        <f t="shared" si="152"/>
        <v>-9.6882217037499996E-2</v>
      </c>
      <c r="AI149" s="4">
        <f t="shared" si="152"/>
        <v>-8.26830782874E-2</v>
      </c>
      <c r="AJ149" s="4">
        <f t="shared" si="152"/>
        <v>-6.4748492977600006E-2</v>
      </c>
      <c r="AK149" s="4">
        <f t="shared" si="152"/>
        <v>-1.32580134886E-2</v>
      </c>
      <c r="AL149" s="4">
        <f t="shared" si="152"/>
        <v>-3.22575885598E-3</v>
      </c>
      <c r="AM149" s="4">
        <f t="shared" si="152"/>
        <v>-5.53889771612E-4</v>
      </c>
      <c r="AN149" s="4">
        <f t="shared" si="169"/>
        <v>6.64659723273E-3</v>
      </c>
      <c r="AO149" s="4">
        <f t="shared" si="169"/>
        <v>-4.9983553057900004E-3</v>
      </c>
      <c r="AP149" s="4">
        <f t="shared" si="169"/>
        <v>-1.7501843938699999E-2</v>
      </c>
      <c r="AQ149" s="4">
        <f t="shared" si="134"/>
        <v>-2.0142171067311164E-2</v>
      </c>
      <c r="AS149" s="4">
        <f t="shared" si="156"/>
        <v>3.2039494025850365E-2</v>
      </c>
      <c r="AT149" s="4">
        <f t="shared" si="156"/>
        <v>1.8826665243776637E-2</v>
      </c>
      <c r="AU149" s="4">
        <f t="shared" si="156"/>
        <v>-2.7024850391639509E-3</v>
      </c>
      <c r="AV149" s="4">
        <f t="shared" si="153"/>
        <v>-0.12740865771477528</v>
      </c>
      <c r="AW149" s="4">
        <f t="shared" si="153"/>
        <v>-0.15994200305218342</v>
      </c>
      <c r="AX149" s="4">
        <f t="shared" si="153"/>
        <v>-0.14013460141554548</v>
      </c>
      <c r="AY149" s="4">
        <f t="shared" si="153"/>
        <v>-0.12112361661756826</v>
      </c>
      <c r="AZ149" s="4">
        <f t="shared" si="153"/>
        <v>-1.7258887245910785E-2</v>
      </c>
      <c r="BA149" s="4">
        <f t="shared" si="153"/>
        <v>-5.2294627756135255E-3</v>
      </c>
      <c r="BB149" s="4">
        <f t="shared" si="170"/>
        <v>3.2454339444810139E-2</v>
      </c>
      <c r="BC149" s="4">
        <f t="shared" si="170"/>
        <v>-1.5900997708843689E-2</v>
      </c>
      <c r="BD149" s="4">
        <f t="shared" si="170"/>
        <v>-7.3653655074275556E-2</v>
      </c>
      <c r="BE149" s="4">
        <f t="shared" si="135"/>
        <v>-4.8336155660786896E-2</v>
      </c>
      <c r="BG149" s="4">
        <f t="shared" si="121"/>
        <v>0.3087200638210485</v>
      </c>
      <c r="BH149" s="4">
        <f t="shared" si="122"/>
        <v>0.19162821809390218</v>
      </c>
      <c r="BI149" s="4">
        <f t="shared" si="123"/>
        <v>0.15867418828541205</v>
      </c>
      <c r="BJ149" s="4">
        <f t="shared" si="124"/>
        <v>0.30247461360506689</v>
      </c>
      <c r="BK149" s="4">
        <f t="shared" si="125"/>
        <v>0.20590471211648817</v>
      </c>
      <c r="BL149" s="4">
        <f t="shared" si="126"/>
        <v>0.17574214026162649</v>
      </c>
      <c r="BM149" s="4">
        <f t="shared" si="127"/>
        <v>4.238728737515865E-2</v>
      </c>
      <c r="BN149" s="4">
        <f t="shared" si="128"/>
        <v>7.3555645472513156E-2</v>
      </c>
      <c r="BO149" s="4">
        <f t="shared" si="129"/>
        <v>3.7706650642764378E-2</v>
      </c>
      <c r="BP149" s="4">
        <f t="shared" si="130"/>
        <v>7.9127228523598409E-2</v>
      </c>
      <c r="BQ149" s="4">
        <f t="shared" si="131"/>
        <v>0.12785324089610037</v>
      </c>
      <c r="BR149" s="4">
        <f t="shared" si="132"/>
        <v>9.0158466987522154E-2</v>
      </c>
      <c r="BT149" s="4">
        <f t="shared" si="137"/>
        <v>7.3227380740207977</v>
      </c>
      <c r="BU149" s="4">
        <f t="shared" si="138"/>
        <v>11.35766814761333</v>
      </c>
      <c r="BV149" s="5">
        <f t="shared" si="198"/>
        <v>3.8627539877915208E-2</v>
      </c>
      <c r="BW149" s="4">
        <f t="shared" si="201"/>
        <v>3.958995075543672</v>
      </c>
      <c r="BX149" s="4">
        <f>MAX(BW$28:BW149)</f>
        <v>3.958995075543672</v>
      </c>
      <c r="BY149" s="18">
        <f t="shared" si="199"/>
        <v>0</v>
      </c>
    </row>
    <row r="150" spans="1:77" x14ac:dyDescent="0.25">
      <c r="A150" s="2">
        <v>33326</v>
      </c>
      <c r="B150" s="3">
        <v>5.1672129173499998E-3</v>
      </c>
      <c r="C150" s="3">
        <v>-8.3576283795200004E-2</v>
      </c>
      <c r="D150" s="3">
        <v>6.4934399681500004E-3</v>
      </c>
      <c r="E150" s="3">
        <v>-3.4816328136899999E-2</v>
      </c>
      <c r="F150" s="3">
        <v>-1.6542918864799999E-2</v>
      </c>
      <c r="G150" s="3">
        <v>3.1580483607300001E-2</v>
      </c>
      <c r="H150" s="3">
        <v>1.69335105045E-2</v>
      </c>
      <c r="I150" s="3">
        <v>-5.5655541496299997E-3</v>
      </c>
      <c r="J150" s="3">
        <v>6.2922836219899997E-4</v>
      </c>
      <c r="K150" s="1">
        <v>1.05280235225E-5</v>
      </c>
      <c r="L150" s="3">
        <v>-1.0682900278599999E-2</v>
      </c>
      <c r="M150" s="3">
        <v>-5.5565203506799998E-2</v>
      </c>
      <c r="N150" s="3">
        <v>-8.4115980072600002E-2</v>
      </c>
      <c r="O150" s="3">
        <f t="shared" si="195"/>
        <v>-1.9601498194904879E-2</v>
      </c>
      <c r="P150" s="3">
        <f t="shared" si="196"/>
        <v>-6.2102725337605857E-2</v>
      </c>
      <c r="Q150" s="3"/>
      <c r="R150" s="4">
        <f t="shared" ref="R150:AC150" si="205">SIGN(SUM(C139:C149))</f>
        <v>-1</v>
      </c>
      <c r="S150" s="4">
        <f t="shared" si="205"/>
        <v>-1</v>
      </c>
      <c r="T150" s="4">
        <f t="shared" si="205"/>
        <v>-1</v>
      </c>
      <c r="U150" s="4">
        <f t="shared" si="205"/>
        <v>-1</v>
      </c>
      <c r="V150" s="4">
        <f t="shared" si="205"/>
        <v>1</v>
      </c>
      <c r="W150" s="4">
        <f t="shared" si="205"/>
        <v>1</v>
      </c>
      <c r="X150" s="4">
        <f t="shared" si="205"/>
        <v>1</v>
      </c>
      <c r="Y150" s="4">
        <f t="shared" si="205"/>
        <v>1</v>
      </c>
      <c r="Z150" s="4">
        <f t="shared" si="205"/>
        <v>1</v>
      </c>
      <c r="AA150" s="4">
        <f t="shared" si="205"/>
        <v>1</v>
      </c>
      <c r="AB150" s="4">
        <f t="shared" si="205"/>
        <v>1</v>
      </c>
      <c r="AC150" s="4">
        <f t="shared" si="205"/>
        <v>1</v>
      </c>
      <c r="AE150" s="4">
        <f t="shared" si="155"/>
        <v>-8.3576283795200004E-2</v>
      </c>
      <c r="AF150" s="4">
        <f t="shared" si="155"/>
        <v>-6.4934399681500004E-3</v>
      </c>
      <c r="AG150" s="4">
        <f t="shared" si="155"/>
        <v>3.4816328136899999E-2</v>
      </c>
      <c r="AH150" s="4">
        <f t="shared" si="152"/>
        <v>1.6542918864799999E-2</v>
      </c>
      <c r="AI150" s="4">
        <f t="shared" si="152"/>
        <v>-3.1580483607300001E-2</v>
      </c>
      <c r="AJ150" s="4">
        <f t="shared" si="152"/>
        <v>1.69335105045E-2</v>
      </c>
      <c r="AK150" s="4">
        <f t="shared" si="152"/>
        <v>-5.5655541496299997E-3</v>
      </c>
      <c r="AL150" s="4">
        <f t="shared" si="152"/>
        <v>6.2922836219899997E-4</v>
      </c>
      <c r="AM150" s="4">
        <f t="shared" si="152"/>
        <v>1.05280235225E-5</v>
      </c>
      <c r="AN150" s="4">
        <f t="shared" si="169"/>
        <v>-1.0682900278599999E-2</v>
      </c>
      <c r="AO150" s="4">
        <f t="shared" si="169"/>
        <v>-5.5565203506799998E-2</v>
      </c>
      <c r="AP150" s="4">
        <f t="shared" si="169"/>
        <v>-8.4115980072600002E-2</v>
      </c>
      <c r="AQ150" s="4">
        <f t="shared" si="134"/>
        <v>-1.7387277623863207E-2</v>
      </c>
      <c r="AS150" s="4">
        <f t="shared" si="156"/>
        <v>-0.108287466335386</v>
      </c>
      <c r="AT150" s="4">
        <f t="shared" si="156"/>
        <v>-1.3554245888709496E-2</v>
      </c>
      <c r="AU150" s="4">
        <f t="shared" si="156"/>
        <v>8.7768095146703556E-2</v>
      </c>
      <c r="AV150" s="4">
        <f t="shared" si="153"/>
        <v>2.1876769977661203E-2</v>
      </c>
      <c r="AW150" s="4">
        <f t="shared" si="153"/>
        <v>-6.1349705468486247E-2</v>
      </c>
      <c r="AX150" s="4">
        <f t="shared" si="153"/>
        <v>3.8541719087502098E-2</v>
      </c>
      <c r="AY150" s="4">
        <f t="shared" si="153"/>
        <v>-5.2520974983567642E-2</v>
      </c>
      <c r="AZ150" s="4">
        <f t="shared" si="153"/>
        <v>3.4217814725540537E-3</v>
      </c>
      <c r="BA150" s="4">
        <f t="shared" si="153"/>
        <v>1.1168346530953684E-4</v>
      </c>
      <c r="BB150" s="4">
        <f t="shared" si="170"/>
        <v>-5.4003662091685667E-2</v>
      </c>
      <c r="BC150" s="4">
        <f t="shared" si="170"/>
        <v>-0.17384057883039486</v>
      </c>
      <c r="BD150" s="4">
        <f t="shared" si="170"/>
        <v>-0.37319170515284639</v>
      </c>
      <c r="BE150" s="4">
        <f t="shared" si="135"/>
        <v>-5.7085690800112159E-2</v>
      </c>
      <c r="BG150" s="4">
        <f t="shared" si="121"/>
        <v>0.30211985661402607</v>
      </c>
      <c r="BH150" s="4">
        <f t="shared" si="122"/>
        <v>0.18699080299086213</v>
      </c>
      <c r="BI150" s="4">
        <f t="shared" si="123"/>
        <v>0.15932315586171952</v>
      </c>
      <c r="BJ150" s="4">
        <f t="shared" si="124"/>
        <v>0.32456241730858992</v>
      </c>
      <c r="BK150" s="4">
        <f t="shared" si="125"/>
        <v>0.22305071532652232</v>
      </c>
      <c r="BL150" s="4">
        <f t="shared" si="126"/>
        <v>0.18661876392349361</v>
      </c>
      <c r="BM150" s="4">
        <f t="shared" si="127"/>
        <v>3.0998836978580652E-2</v>
      </c>
      <c r="BN150" s="4">
        <f t="shared" si="128"/>
        <v>6.9563716702169875E-2</v>
      </c>
      <c r="BO150" s="4">
        <f t="shared" si="129"/>
        <v>3.7304644084272899E-2</v>
      </c>
      <c r="BP150" s="4">
        <f t="shared" si="130"/>
        <v>7.8164217804688144E-2</v>
      </c>
      <c r="BQ150" s="4">
        <f t="shared" si="131"/>
        <v>0.12157770641215836</v>
      </c>
      <c r="BR150" s="4">
        <f t="shared" si="132"/>
        <v>9.6831123580866429E-2</v>
      </c>
      <c r="BT150" s="4">
        <f t="shared" si="137"/>
        <v>6.9579397647003134</v>
      </c>
      <c r="BU150" s="4">
        <f t="shared" si="138"/>
        <v>10.767995305091715</v>
      </c>
      <c r="BV150" s="5">
        <f t="shared" si="198"/>
        <v>1.0164317512108998E-2</v>
      </c>
      <c r="BW150" s="4">
        <f t="shared" si="201"/>
        <v>4.0196925290144474</v>
      </c>
      <c r="BX150" s="4">
        <f>MAX(BW$28:BW150)</f>
        <v>4.0196925290144474</v>
      </c>
      <c r="BY150" s="18">
        <f t="shared" si="199"/>
        <v>0</v>
      </c>
    </row>
    <row r="151" spans="1:77" x14ac:dyDescent="0.25">
      <c r="A151" s="2">
        <v>33358</v>
      </c>
      <c r="B151" s="3">
        <v>5.3895564708700003E-3</v>
      </c>
      <c r="C151" s="3">
        <v>-6.3945674118800006E-2</v>
      </c>
      <c r="D151" s="3">
        <v>-2.2825353468699999E-2</v>
      </c>
      <c r="E151" s="3">
        <v>-4.8819538898999997E-3</v>
      </c>
      <c r="F151" s="3">
        <v>4.6992606147000002E-2</v>
      </c>
      <c r="G151" s="3">
        <v>3.0106826449299998E-3</v>
      </c>
      <c r="H151" s="3">
        <v>-8.9871570568200005E-4</v>
      </c>
      <c r="I151" s="3">
        <v>3.32024734342E-3</v>
      </c>
      <c r="J151" s="3">
        <v>-5.3798022788400001E-3</v>
      </c>
      <c r="K151" s="3">
        <v>3.25792963987E-3</v>
      </c>
      <c r="L151" s="3">
        <v>1.1799457397299999E-2</v>
      </c>
      <c r="M151" s="3">
        <v>2.8042165721899999E-2</v>
      </c>
      <c r="N151" s="3">
        <v>-1.7587268364799999E-2</v>
      </c>
      <c r="O151" s="3">
        <f t="shared" si="195"/>
        <v>-1.5913065776918343E-3</v>
      </c>
      <c r="P151" s="3">
        <f t="shared" si="196"/>
        <v>2.6930238882889555E-3</v>
      </c>
      <c r="Q151" s="3"/>
      <c r="R151" s="4">
        <f t="shared" ref="R151:AC151" si="206">SIGN(SUM(C140:C150))</f>
        <v>-1</v>
      </c>
      <c r="S151" s="4">
        <f t="shared" si="206"/>
        <v>-1</v>
      </c>
      <c r="T151" s="4">
        <f t="shared" si="206"/>
        <v>-1</v>
      </c>
      <c r="U151" s="4">
        <f t="shared" si="206"/>
        <v>-1</v>
      </c>
      <c r="V151" s="4">
        <f t="shared" si="206"/>
        <v>1</v>
      </c>
      <c r="W151" s="4">
        <f t="shared" si="206"/>
        <v>1</v>
      </c>
      <c r="X151" s="4">
        <f t="shared" si="206"/>
        <v>1</v>
      </c>
      <c r="Y151" s="4">
        <f t="shared" si="206"/>
        <v>1</v>
      </c>
      <c r="Z151" s="4">
        <f t="shared" si="206"/>
        <v>1</v>
      </c>
      <c r="AA151" s="4">
        <f t="shared" si="206"/>
        <v>1</v>
      </c>
      <c r="AB151" s="4">
        <f t="shared" si="206"/>
        <v>1</v>
      </c>
      <c r="AC151" s="4">
        <f t="shared" si="206"/>
        <v>1</v>
      </c>
      <c r="AE151" s="4">
        <f t="shared" si="155"/>
        <v>6.3945674118800006E-2</v>
      </c>
      <c r="AF151" s="4">
        <f t="shared" si="155"/>
        <v>2.2825353468699999E-2</v>
      </c>
      <c r="AG151" s="4">
        <f t="shared" si="155"/>
        <v>4.8819538898999997E-3</v>
      </c>
      <c r="AH151" s="4">
        <f t="shared" si="152"/>
        <v>-4.6992606147000002E-2</v>
      </c>
      <c r="AI151" s="4">
        <f t="shared" si="152"/>
        <v>3.0106826449299998E-3</v>
      </c>
      <c r="AJ151" s="4">
        <f t="shared" si="152"/>
        <v>-8.9871570568200005E-4</v>
      </c>
      <c r="AK151" s="4">
        <f t="shared" si="152"/>
        <v>3.32024734342E-3</v>
      </c>
      <c r="AL151" s="4">
        <f t="shared" si="152"/>
        <v>-5.3798022788400001E-3</v>
      </c>
      <c r="AM151" s="4">
        <f t="shared" si="152"/>
        <v>3.25792963987E-3</v>
      </c>
      <c r="AN151" s="4">
        <f t="shared" si="169"/>
        <v>1.1799457397299999E-2</v>
      </c>
      <c r="AO151" s="4">
        <f t="shared" si="169"/>
        <v>2.8042165721899999E-2</v>
      </c>
      <c r="AP151" s="4">
        <f t="shared" si="169"/>
        <v>-1.7587268364799999E-2</v>
      </c>
      <c r="AQ151" s="4">
        <f t="shared" si="134"/>
        <v>5.8520893107081662E-3</v>
      </c>
      <c r="AS151" s="4">
        <f t="shared" si="156"/>
        <v>8.4662656517137114E-2</v>
      </c>
      <c r="AT151" s="4">
        <f t="shared" si="156"/>
        <v>4.8826686882168055E-2</v>
      </c>
      <c r="AU151" s="4">
        <f t="shared" si="156"/>
        <v>1.225673409115036E-2</v>
      </c>
      <c r="AV151" s="4">
        <f t="shared" si="153"/>
        <v>-5.7915030996728144E-2</v>
      </c>
      <c r="AW151" s="4">
        <f t="shared" si="153"/>
        <v>5.3990997348252103E-3</v>
      </c>
      <c r="AX151" s="4">
        <f t="shared" si="153"/>
        <v>-1.9263137034825465E-3</v>
      </c>
      <c r="AY151" s="4">
        <f t="shared" si="153"/>
        <v>4.2843508557617177E-2</v>
      </c>
      <c r="AZ151" s="4">
        <f t="shared" si="153"/>
        <v>-3.0934530435589507E-2</v>
      </c>
      <c r="BA151" s="4">
        <f t="shared" si="153"/>
        <v>3.493323386235974E-2</v>
      </c>
      <c r="BB151" s="4">
        <f t="shared" si="170"/>
        <v>6.0382910383796055E-2</v>
      </c>
      <c r="BC151" s="4">
        <f t="shared" si="170"/>
        <v>9.2260880878389892E-2</v>
      </c>
      <c r="BD151" s="4">
        <f t="shared" si="170"/>
        <v>-7.26513034834812E-2</v>
      </c>
      <c r="BE151" s="4">
        <f t="shared" si="135"/>
        <v>1.8178211024013517E-2</v>
      </c>
      <c r="BG151" s="4">
        <f t="shared" si="121"/>
        <v>0.30375298548482432</v>
      </c>
      <c r="BH151" s="4">
        <f t="shared" si="122"/>
        <v>0.18339698697346199</v>
      </c>
      <c r="BI151" s="4">
        <f t="shared" si="123"/>
        <v>0.13465484786730517</v>
      </c>
      <c r="BJ151" s="4">
        <f t="shared" si="124"/>
        <v>0.30401827659500191</v>
      </c>
      <c r="BK151" s="4">
        <f t="shared" si="125"/>
        <v>0.22396298346490667</v>
      </c>
      <c r="BL151" s="4">
        <f t="shared" si="126"/>
        <v>0.18676961659431665</v>
      </c>
      <c r="BM151" s="4">
        <f t="shared" si="127"/>
        <v>3.048446263736317E-2</v>
      </c>
      <c r="BN151" s="4">
        <f t="shared" si="128"/>
        <v>6.1526551535602832E-2</v>
      </c>
      <c r="BO151" s="4">
        <f t="shared" si="129"/>
        <v>3.64502945126709E-2</v>
      </c>
      <c r="BP151" s="4">
        <f t="shared" si="130"/>
        <v>7.9667302964469014E-2</v>
      </c>
      <c r="BQ151" s="4">
        <f t="shared" si="131"/>
        <v>0.12019329170171481</v>
      </c>
      <c r="BR151" s="4">
        <f t="shared" si="132"/>
        <v>0.13585581086260573</v>
      </c>
      <c r="BT151" s="4">
        <f t="shared" si="137"/>
        <v>7.124205502930459</v>
      </c>
      <c r="BU151" s="4">
        <f t="shared" si="138"/>
        <v>11.021772914828114</v>
      </c>
      <c r="BV151" s="5">
        <f t="shared" si="198"/>
        <v>7.6394243253880012E-4</v>
      </c>
      <c r="BW151" s="4">
        <f t="shared" si="201"/>
        <v>4.0444277025837776</v>
      </c>
      <c r="BX151" s="4">
        <f>MAX(BW$28:BW151)</f>
        <v>4.0444277025837776</v>
      </c>
      <c r="BY151" s="18">
        <f t="shared" si="199"/>
        <v>0</v>
      </c>
    </row>
    <row r="152" spans="1:77" x14ac:dyDescent="0.25">
      <c r="A152" s="2">
        <v>33389</v>
      </c>
      <c r="B152" s="3">
        <v>5.0804952206400002E-3</v>
      </c>
      <c r="C152" s="3">
        <v>-8.3945436276500002E-2</v>
      </c>
      <c r="D152" s="3">
        <v>-3.2907583655899998E-2</v>
      </c>
      <c r="E152" s="3">
        <v>1.20125320023E-2</v>
      </c>
      <c r="F152" s="3">
        <v>6.0842524808600001E-2</v>
      </c>
      <c r="G152" s="3">
        <v>3.1624964910200002E-3</v>
      </c>
      <c r="H152" s="3">
        <v>3.6925187375000001E-2</v>
      </c>
      <c r="I152" s="3">
        <v>3.5923789930000002E-3</v>
      </c>
      <c r="J152" s="3">
        <v>-5.8258393691099997E-3</v>
      </c>
      <c r="K152" s="3">
        <v>-1.2648303456900001E-3</v>
      </c>
      <c r="L152" s="3">
        <v>-1.9965728372800001E-2</v>
      </c>
      <c r="M152" s="3">
        <v>-7.9328962976800005E-3</v>
      </c>
      <c r="N152" s="3">
        <v>5.2134045873700003E-3</v>
      </c>
      <c r="O152" s="3">
        <f t="shared" si="195"/>
        <v>-2.5078158383658321E-3</v>
      </c>
      <c r="P152" s="3">
        <f t="shared" si="196"/>
        <v>-3.0916294586250176E-3</v>
      </c>
      <c r="Q152" s="3"/>
      <c r="R152" s="4">
        <f t="shared" ref="R152:AC152" si="207">SIGN(SUM(C141:C151))</f>
        <v>-1</v>
      </c>
      <c r="S152" s="4">
        <f t="shared" si="207"/>
        <v>-1</v>
      </c>
      <c r="T152" s="4">
        <f t="shared" si="207"/>
        <v>-1</v>
      </c>
      <c r="U152" s="4">
        <f t="shared" si="207"/>
        <v>-1</v>
      </c>
      <c r="V152" s="4">
        <f t="shared" si="207"/>
        <v>-1</v>
      </c>
      <c r="W152" s="4">
        <f t="shared" si="207"/>
        <v>1</v>
      </c>
      <c r="X152" s="4">
        <f t="shared" si="207"/>
        <v>1</v>
      </c>
      <c r="Y152" s="4">
        <f t="shared" si="207"/>
        <v>1</v>
      </c>
      <c r="Z152" s="4">
        <f t="shared" si="207"/>
        <v>1</v>
      </c>
      <c r="AA152" s="4">
        <f t="shared" si="207"/>
        <v>1</v>
      </c>
      <c r="AB152" s="4">
        <f t="shared" si="207"/>
        <v>1</v>
      </c>
      <c r="AC152" s="4">
        <f t="shared" si="207"/>
        <v>1</v>
      </c>
      <c r="AE152" s="4">
        <f t="shared" si="155"/>
        <v>8.3945436276500002E-2</v>
      </c>
      <c r="AF152" s="4">
        <f t="shared" si="155"/>
        <v>3.2907583655899998E-2</v>
      </c>
      <c r="AG152" s="4">
        <f t="shared" si="155"/>
        <v>-1.20125320023E-2</v>
      </c>
      <c r="AH152" s="4">
        <f t="shared" si="152"/>
        <v>-6.0842524808600001E-2</v>
      </c>
      <c r="AI152" s="4">
        <f t="shared" si="152"/>
        <v>3.1624964910200002E-3</v>
      </c>
      <c r="AJ152" s="4">
        <f t="shared" si="152"/>
        <v>3.6925187375000001E-2</v>
      </c>
      <c r="AK152" s="4">
        <f t="shared" si="152"/>
        <v>3.5923789930000002E-3</v>
      </c>
      <c r="AL152" s="4">
        <f t="shared" si="152"/>
        <v>-5.8258393691099997E-3</v>
      </c>
      <c r="AM152" s="4">
        <f t="shared" si="152"/>
        <v>-1.2648303456900001E-3</v>
      </c>
      <c r="AN152" s="4">
        <f t="shared" si="169"/>
        <v>-1.9965728372800001E-2</v>
      </c>
      <c r="AO152" s="4">
        <f t="shared" si="169"/>
        <v>-7.9328962976800005E-3</v>
      </c>
      <c r="AP152" s="4">
        <f t="shared" si="169"/>
        <v>5.2134045873700003E-3</v>
      </c>
      <c r="AQ152" s="4">
        <f t="shared" si="134"/>
        <v>4.8251780152174985E-3</v>
      </c>
      <c r="AS152" s="4">
        <f t="shared" si="156"/>
        <v>0.11054434397411902</v>
      </c>
      <c r="AT152" s="4">
        <f t="shared" si="156"/>
        <v>7.177344448011419E-2</v>
      </c>
      <c r="AU152" s="4">
        <f t="shared" si="156"/>
        <v>-3.5683919866405941E-2</v>
      </c>
      <c r="AV152" s="4">
        <f t="shared" si="153"/>
        <v>-8.005114099064696E-2</v>
      </c>
      <c r="AW152" s="4">
        <f t="shared" si="153"/>
        <v>5.6482485491010431E-3</v>
      </c>
      <c r="AX152" s="4">
        <f t="shared" si="153"/>
        <v>7.9081786531061765E-2</v>
      </c>
      <c r="AY152" s="4">
        <f t="shared" si="153"/>
        <v>4.7137179824807071E-2</v>
      </c>
      <c r="AZ152" s="4">
        <f t="shared" si="153"/>
        <v>-3.7875286189175295E-2</v>
      </c>
      <c r="BA152" s="4">
        <f t="shared" si="153"/>
        <v>-1.3880056253046934E-2</v>
      </c>
      <c r="BB152" s="4">
        <f t="shared" si="170"/>
        <v>-0.10024553426493958</v>
      </c>
      <c r="BC152" s="4">
        <f t="shared" si="170"/>
        <v>-2.6400462739192363E-2</v>
      </c>
      <c r="BD152" s="4">
        <f t="shared" si="170"/>
        <v>1.5349816998677936E-2</v>
      </c>
      <c r="BE152" s="4">
        <f t="shared" si="135"/>
        <v>2.9498683378728296E-3</v>
      </c>
      <c r="BG152" s="4">
        <f t="shared" si="121"/>
        <v>0.30496503351723903</v>
      </c>
      <c r="BH152" s="4">
        <f t="shared" si="122"/>
        <v>0.15938989917455729</v>
      </c>
      <c r="BI152" s="4">
        <f t="shared" si="123"/>
        <v>0.13468898262465734</v>
      </c>
      <c r="BJ152" s="4">
        <f t="shared" si="124"/>
        <v>0.30193689966503573</v>
      </c>
      <c r="BK152" s="4">
        <f t="shared" si="125"/>
        <v>0.21335115437355334</v>
      </c>
      <c r="BL152" s="4">
        <f t="shared" si="126"/>
        <v>0.18317161628865447</v>
      </c>
      <c r="BM152" s="4">
        <f t="shared" si="127"/>
        <v>2.7229681204891273E-2</v>
      </c>
      <c r="BN152" s="4">
        <f t="shared" si="128"/>
        <v>5.3222386421721987E-2</v>
      </c>
      <c r="BO152" s="4">
        <f t="shared" si="129"/>
        <v>3.1579107107042696E-2</v>
      </c>
      <c r="BP152" s="4">
        <f t="shared" si="130"/>
        <v>7.9630527878053664E-2</v>
      </c>
      <c r="BQ152" s="4">
        <f t="shared" si="131"/>
        <v>0.11990851075423045</v>
      </c>
      <c r="BR152" s="4">
        <f t="shared" si="132"/>
        <v>0.13875524298871916</v>
      </c>
      <c r="BT152" s="4">
        <f t="shared" si="137"/>
        <v>7.2691070636080815</v>
      </c>
      <c r="BU152" s="4">
        <f t="shared" si="138"/>
        <v>11.110281758393553</v>
      </c>
      <c r="BV152" s="5">
        <f t="shared" si="198"/>
        <v>2.1649180286724003E-2</v>
      </c>
      <c r="BW152" s="4">
        <f t="shared" si="201"/>
        <v>4.1525339426868362</v>
      </c>
      <c r="BX152" s="4">
        <f>MAX(BW$28:BW152)</f>
        <v>4.1525339426868362</v>
      </c>
      <c r="BY152" s="18">
        <f t="shared" si="199"/>
        <v>0</v>
      </c>
    </row>
    <row r="153" spans="1:77" x14ac:dyDescent="0.25">
      <c r="A153" s="2">
        <v>33417</v>
      </c>
      <c r="B153" s="3">
        <v>4.6837985189700001E-3</v>
      </c>
      <c r="C153" s="3">
        <v>5.3755701245800001E-2</v>
      </c>
      <c r="D153" s="3">
        <v>-9.6194395040400005E-2</v>
      </c>
      <c r="E153" s="3">
        <v>1.4012185409999999E-2</v>
      </c>
      <c r="F153" s="3">
        <v>-6.1760560862799997E-2</v>
      </c>
      <c r="G153" s="3">
        <v>-4.1263968364099998E-2</v>
      </c>
      <c r="H153" s="3">
        <v>-5.2127808526500001E-2</v>
      </c>
      <c r="I153" s="3">
        <v>-9.2679707314E-3</v>
      </c>
      <c r="J153" s="3">
        <v>-4.0355245672E-3</v>
      </c>
      <c r="K153" s="3">
        <v>-5.4818655563999997E-3</v>
      </c>
      <c r="L153" s="3">
        <v>1.37988593912E-2</v>
      </c>
      <c r="M153" s="3">
        <v>3.9734847618400002E-3</v>
      </c>
      <c r="N153" s="3">
        <v>-4.8403697447699998E-2</v>
      </c>
      <c r="O153" s="3">
        <f t="shared" si="195"/>
        <v>-1.9416296690638338E-2</v>
      </c>
      <c r="P153" s="3">
        <f t="shared" si="196"/>
        <v>-5.859517283775461E-2</v>
      </c>
      <c r="Q153" s="3"/>
      <c r="R153" s="4">
        <f t="shared" ref="R153:AC153" si="208">SIGN(SUM(C142:C152))</f>
        <v>-1</v>
      </c>
      <c r="S153" s="4">
        <f t="shared" si="208"/>
        <v>-1</v>
      </c>
      <c r="T153" s="4">
        <f t="shared" si="208"/>
        <v>-1</v>
      </c>
      <c r="U153" s="4">
        <f t="shared" si="208"/>
        <v>-1</v>
      </c>
      <c r="V153" s="4">
        <f t="shared" si="208"/>
        <v>-1</v>
      </c>
      <c r="W153" s="4">
        <f t="shared" si="208"/>
        <v>1</v>
      </c>
      <c r="X153" s="4">
        <f t="shared" si="208"/>
        <v>1</v>
      </c>
      <c r="Y153" s="4">
        <f t="shared" si="208"/>
        <v>1</v>
      </c>
      <c r="Z153" s="4">
        <f t="shared" si="208"/>
        <v>1</v>
      </c>
      <c r="AA153" s="4">
        <f t="shared" si="208"/>
        <v>1</v>
      </c>
      <c r="AB153" s="4">
        <f t="shared" si="208"/>
        <v>1</v>
      </c>
      <c r="AC153" s="4">
        <f t="shared" si="208"/>
        <v>1</v>
      </c>
      <c r="AE153" s="4">
        <f t="shared" si="155"/>
        <v>-5.3755701245800001E-2</v>
      </c>
      <c r="AF153" s="4">
        <f t="shared" si="155"/>
        <v>9.6194395040400005E-2</v>
      </c>
      <c r="AG153" s="4">
        <f t="shared" si="155"/>
        <v>-1.4012185409999999E-2</v>
      </c>
      <c r="AH153" s="4">
        <f t="shared" si="152"/>
        <v>6.1760560862799997E-2</v>
      </c>
      <c r="AI153" s="4">
        <f t="shared" si="152"/>
        <v>4.1263968364099998E-2</v>
      </c>
      <c r="AJ153" s="4">
        <f t="shared" si="152"/>
        <v>-5.2127808526500001E-2</v>
      </c>
      <c r="AK153" s="4">
        <f t="shared" si="152"/>
        <v>-9.2679707314E-3</v>
      </c>
      <c r="AL153" s="4">
        <f t="shared" si="152"/>
        <v>-4.0355245672E-3</v>
      </c>
      <c r="AM153" s="4">
        <f t="shared" si="152"/>
        <v>-5.4818655563999997E-3</v>
      </c>
      <c r="AN153" s="4">
        <f t="shared" si="169"/>
        <v>1.37988593912E-2</v>
      </c>
      <c r="AO153" s="4">
        <f t="shared" si="169"/>
        <v>3.9734847618400002E-3</v>
      </c>
      <c r="AP153" s="4">
        <f t="shared" si="169"/>
        <v>-4.8403697447699998E-2</v>
      </c>
      <c r="AQ153" s="4">
        <f t="shared" si="134"/>
        <v>2.4922095779450009E-3</v>
      </c>
      <c r="AS153" s="4">
        <f t="shared" si="156"/>
        <v>-7.050736358305984E-2</v>
      </c>
      <c r="AT153" s="4">
        <f t="shared" si="156"/>
        <v>0.24140650201441399</v>
      </c>
      <c r="AU153" s="4">
        <f t="shared" si="156"/>
        <v>-4.1613456830536064E-2</v>
      </c>
      <c r="AV153" s="4">
        <f t="shared" si="153"/>
        <v>8.1819162787080665E-2</v>
      </c>
      <c r="AW153" s="4">
        <f t="shared" si="153"/>
        <v>7.7363478037435957E-2</v>
      </c>
      <c r="AX153" s="4">
        <f t="shared" si="153"/>
        <v>-0.11383381242725599</v>
      </c>
      <c r="AY153" s="4">
        <f t="shared" si="153"/>
        <v>-0.13614512284095626</v>
      </c>
      <c r="AZ153" s="4">
        <f t="shared" si="153"/>
        <v>-3.0329527392653377E-2</v>
      </c>
      <c r="BA153" s="4">
        <f t="shared" si="153"/>
        <v>-6.9436612476955664E-2</v>
      </c>
      <c r="BB153" s="4">
        <f t="shared" si="170"/>
        <v>6.9314418773320702E-2</v>
      </c>
      <c r="BC153" s="4">
        <f t="shared" si="170"/>
        <v>1.3255054997669758E-2</v>
      </c>
      <c r="BD153" s="4">
        <f t="shared" si="170"/>
        <v>-0.13953691811598135</v>
      </c>
      <c r="BE153" s="4">
        <f t="shared" si="135"/>
        <v>-9.8536830881231219E-3</v>
      </c>
      <c r="BG153" s="4">
        <f t="shared" si="121"/>
        <v>0.30834356836169263</v>
      </c>
      <c r="BH153" s="4">
        <f t="shared" si="122"/>
        <v>0.16042955646169474</v>
      </c>
      <c r="BI153" s="4">
        <f t="shared" si="123"/>
        <v>0.13533954927873718</v>
      </c>
      <c r="BJ153" s="4">
        <f t="shared" si="124"/>
        <v>0.30941315026872945</v>
      </c>
      <c r="BK153" s="4">
        <f t="shared" si="125"/>
        <v>0.17553536185085708</v>
      </c>
      <c r="BL153" s="4">
        <f t="shared" si="126"/>
        <v>0.16433160020818921</v>
      </c>
      <c r="BM153" s="4">
        <f t="shared" si="127"/>
        <v>2.7196672685760953E-2</v>
      </c>
      <c r="BN153" s="4">
        <f t="shared" si="128"/>
        <v>4.3523234463404246E-2</v>
      </c>
      <c r="BO153" s="4">
        <f t="shared" si="129"/>
        <v>2.781247945578565E-2</v>
      </c>
      <c r="BP153" s="4">
        <f t="shared" si="130"/>
        <v>8.0018166848519756E-2</v>
      </c>
      <c r="BQ153" s="4">
        <f t="shared" si="131"/>
        <v>0.11727913987239443</v>
      </c>
      <c r="BR153" s="4">
        <f t="shared" si="132"/>
        <v>0.13669244880802664</v>
      </c>
      <c r="BT153" s="4">
        <f t="shared" si="137"/>
        <v>7.3604434118720166</v>
      </c>
      <c r="BU153" s="4">
        <f t="shared" si="138"/>
        <v>11.052842884171891</v>
      </c>
      <c r="BV153" s="5">
        <f t="shared" si="198"/>
        <v>-3.3469431338459997E-2</v>
      </c>
      <c r="BW153" s="4">
        <f t="shared" si="201"/>
        <v>4.0330006253421837</v>
      </c>
      <c r="BX153" s="4">
        <f>MAX(BW$28:BW153)</f>
        <v>4.1525339426868362</v>
      </c>
      <c r="BY153" s="18">
        <f t="shared" si="199"/>
        <v>2.8785632819490013E-2</v>
      </c>
    </row>
    <row r="154" spans="1:77" x14ac:dyDescent="0.25">
      <c r="A154" s="2">
        <v>33450</v>
      </c>
      <c r="B154" s="3">
        <v>5.4461178608000002E-3</v>
      </c>
      <c r="C154" s="3">
        <v>-4.7977063554300002E-2</v>
      </c>
      <c r="D154" s="3">
        <v>0.152264526713</v>
      </c>
      <c r="E154" s="3">
        <v>-1.6836703247100002E-2</v>
      </c>
      <c r="F154" s="3">
        <v>-2.7511665167800001E-3</v>
      </c>
      <c r="G154" s="3">
        <v>7.2444351289899997E-2</v>
      </c>
      <c r="H154" s="3">
        <v>4.3726875564799997E-2</v>
      </c>
      <c r="I154" s="3">
        <v>-8.5479686746599993E-3</v>
      </c>
      <c r="J154" s="3">
        <v>1.11093902432E-2</v>
      </c>
      <c r="K154" s="3">
        <v>6.1125740497699997E-3</v>
      </c>
      <c r="L154" s="3">
        <v>1.5715728869600001E-2</v>
      </c>
      <c r="M154" s="3">
        <v>2.57565235178E-3</v>
      </c>
      <c r="N154" s="3">
        <v>4.2761360103800002E-2</v>
      </c>
      <c r="O154" s="3">
        <f t="shared" si="195"/>
        <v>2.2549796432750832E-2</v>
      </c>
      <c r="P154" s="3">
        <f t="shared" si="196"/>
        <v>5.537642936540485E-2</v>
      </c>
      <c r="Q154" s="3"/>
      <c r="R154" s="4">
        <f t="shared" ref="R154:AC154" si="209">SIGN(SUM(C143:C153))</f>
        <v>-1</v>
      </c>
      <c r="S154" s="4">
        <f t="shared" si="209"/>
        <v>-1</v>
      </c>
      <c r="T154" s="4">
        <f t="shared" si="209"/>
        <v>-1</v>
      </c>
      <c r="U154" s="4">
        <f t="shared" si="209"/>
        <v>-1</v>
      </c>
      <c r="V154" s="4">
        <f t="shared" si="209"/>
        <v>-1</v>
      </c>
      <c r="W154" s="4">
        <f t="shared" si="209"/>
        <v>1</v>
      </c>
      <c r="X154" s="4">
        <f t="shared" si="209"/>
        <v>-1</v>
      </c>
      <c r="Y154" s="4">
        <f t="shared" si="209"/>
        <v>1</v>
      </c>
      <c r="Z154" s="4">
        <f t="shared" si="209"/>
        <v>1</v>
      </c>
      <c r="AA154" s="4">
        <f t="shared" si="209"/>
        <v>1</v>
      </c>
      <c r="AB154" s="4">
        <f t="shared" si="209"/>
        <v>1</v>
      </c>
      <c r="AC154" s="4">
        <f t="shared" si="209"/>
        <v>-1</v>
      </c>
      <c r="AE154" s="4">
        <f t="shared" si="155"/>
        <v>4.7977063554300002E-2</v>
      </c>
      <c r="AF154" s="4">
        <f t="shared" si="155"/>
        <v>-0.152264526713</v>
      </c>
      <c r="AG154" s="4">
        <f t="shared" si="155"/>
        <v>1.6836703247100002E-2</v>
      </c>
      <c r="AH154" s="4">
        <f t="shared" si="152"/>
        <v>2.7511665167800001E-3</v>
      </c>
      <c r="AI154" s="4">
        <f t="shared" si="152"/>
        <v>-7.2444351289899997E-2</v>
      </c>
      <c r="AJ154" s="4">
        <f t="shared" si="152"/>
        <v>4.3726875564799997E-2</v>
      </c>
      <c r="AK154" s="4">
        <f t="shared" si="152"/>
        <v>-8.5479686746599993E-3</v>
      </c>
      <c r="AL154" s="4">
        <f t="shared" si="152"/>
        <v>1.11093902432E-2</v>
      </c>
      <c r="AM154" s="4">
        <f t="shared" si="152"/>
        <v>6.1125740497699997E-3</v>
      </c>
      <c r="AN154" s="4">
        <f t="shared" si="169"/>
        <v>1.5715728869600001E-2</v>
      </c>
      <c r="AO154" s="4">
        <f t="shared" si="169"/>
        <v>2.57565235178E-3</v>
      </c>
      <c r="AP154" s="4">
        <f t="shared" si="169"/>
        <v>4.2761360103800002E-2</v>
      </c>
      <c r="AQ154" s="4">
        <f t="shared" si="134"/>
        <v>-3.6408610147024979E-3</v>
      </c>
      <c r="AS154" s="4">
        <f t="shared" si="156"/>
        <v>6.2238448895450327E-2</v>
      </c>
      <c r="AT154" s="4">
        <f t="shared" si="156"/>
        <v>-0.37964208110082442</v>
      </c>
      <c r="AU154" s="4">
        <f t="shared" si="156"/>
        <v>4.9761369346440314E-2</v>
      </c>
      <c r="AV154" s="4">
        <f t="shared" si="153"/>
        <v>3.5566251975917319E-3</v>
      </c>
      <c r="AW154" s="4">
        <f t="shared" si="153"/>
        <v>-0.16508206785468571</v>
      </c>
      <c r="AX154" s="4">
        <f t="shared" si="153"/>
        <v>0.10643570806686745</v>
      </c>
      <c r="AY154" s="4">
        <f t="shared" si="153"/>
        <v>-0.12572080082627696</v>
      </c>
      <c r="AZ154" s="4">
        <f t="shared" si="153"/>
        <v>0.10210077794232998</v>
      </c>
      <c r="BA154" s="4">
        <f t="shared" si="153"/>
        <v>8.7911242282261756E-2</v>
      </c>
      <c r="BB154" s="4">
        <f t="shared" si="170"/>
        <v>7.8560804320104094E-2</v>
      </c>
      <c r="BC154" s="4">
        <f t="shared" si="170"/>
        <v>8.7846904558899017E-3</v>
      </c>
      <c r="BD154" s="4">
        <f t="shared" si="170"/>
        <v>0.12513159425172005</v>
      </c>
      <c r="BE154" s="4">
        <f t="shared" si="135"/>
        <v>-3.8303074185942871E-3</v>
      </c>
      <c r="BG154" s="4">
        <f t="shared" si="121"/>
        <v>0.31663168974728134</v>
      </c>
      <c r="BH154" s="4">
        <f t="shared" si="122"/>
        <v>0.15983745671385227</v>
      </c>
      <c r="BI154" s="4">
        <f t="shared" si="123"/>
        <v>0.13497248436893788</v>
      </c>
      <c r="BJ154" s="4">
        <f t="shared" si="124"/>
        <v>0.31294669477695142</v>
      </c>
      <c r="BK154" s="4">
        <f t="shared" si="125"/>
        <v>0.18010842641135771</v>
      </c>
      <c r="BL154" s="4">
        <f t="shared" si="126"/>
        <v>0.17404873576089014</v>
      </c>
      <c r="BM154" s="4">
        <f t="shared" si="127"/>
        <v>2.9039631078995511E-2</v>
      </c>
      <c r="BN154" s="4">
        <f t="shared" si="128"/>
        <v>4.1537283627799994E-2</v>
      </c>
      <c r="BO154" s="4">
        <f t="shared" si="129"/>
        <v>2.8161907757018219E-2</v>
      </c>
      <c r="BP154" s="4">
        <f t="shared" si="130"/>
        <v>7.2929613384015837E-2</v>
      </c>
      <c r="BQ154" s="4">
        <f t="shared" si="131"/>
        <v>0.11724603809272691</v>
      </c>
      <c r="BR154" s="4">
        <f t="shared" si="132"/>
        <v>0.1400843015505413</v>
      </c>
      <c r="BT154" s="4">
        <f t="shared" si="137"/>
        <v>7.3157838637841968</v>
      </c>
      <c r="BU154" s="4">
        <f t="shared" si="138"/>
        <v>11.070702183120195</v>
      </c>
      <c r="BV154" s="5">
        <f t="shared" si="198"/>
        <v>2.8681154958787997E-2</v>
      </c>
      <c r="BW154" s="4">
        <f t="shared" si="201"/>
        <v>4.1706359379648053</v>
      </c>
      <c r="BX154" s="4">
        <f>MAX(BW$28:BW154)</f>
        <v>4.1706359379648053</v>
      </c>
      <c r="BY154" s="18">
        <f t="shared" si="199"/>
        <v>0</v>
      </c>
    </row>
    <row r="155" spans="1:77" x14ac:dyDescent="0.25">
      <c r="A155" s="2">
        <v>33480</v>
      </c>
      <c r="B155" s="3">
        <v>4.64338904973E-3</v>
      </c>
      <c r="C155" s="3">
        <v>-2.14692499381E-2</v>
      </c>
      <c r="D155" s="3">
        <v>-3.0027613722099999E-2</v>
      </c>
      <c r="E155" s="3">
        <v>-4.86053019546E-2</v>
      </c>
      <c r="F155" s="3">
        <v>1.03373270084E-2</v>
      </c>
      <c r="G155" s="3">
        <v>2.0939335895000001E-2</v>
      </c>
      <c r="H155" s="3">
        <v>1.85543406374E-2</v>
      </c>
      <c r="I155" s="3">
        <v>8.3455478076500007E-3</v>
      </c>
      <c r="J155" s="3">
        <v>8.7217961140099998E-3</v>
      </c>
      <c r="K155" s="3">
        <v>1.4741183761899999E-2</v>
      </c>
      <c r="L155" s="3">
        <v>1.2313020596799999E-2</v>
      </c>
      <c r="M155" s="3">
        <v>6.1609810668800001E-3</v>
      </c>
      <c r="N155" s="3">
        <v>3.1447116747600002E-3</v>
      </c>
      <c r="O155" s="3">
        <f t="shared" si="195"/>
        <v>2.6300657899999892E-4</v>
      </c>
      <c r="P155" s="3">
        <f t="shared" si="196"/>
        <v>2.4985873047278267E-2</v>
      </c>
      <c r="Q155" s="3"/>
      <c r="R155" s="4">
        <f t="shared" ref="R155:AC155" si="210">SIGN(SUM(C144:C154))</f>
        <v>-1</v>
      </c>
      <c r="S155" s="4">
        <f t="shared" si="210"/>
        <v>1</v>
      </c>
      <c r="T155" s="4">
        <f t="shared" si="210"/>
        <v>-1</v>
      </c>
      <c r="U155" s="4">
        <f t="shared" si="210"/>
        <v>-1</v>
      </c>
      <c r="V155" s="4">
        <f t="shared" si="210"/>
        <v>1</v>
      </c>
      <c r="W155" s="4">
        <f t="shared" si="210"/>
        <v>1</v>
      </c>
      <c r="X155" s="4">
        <f t="shared" si="210"/>
        <v>1</v>
      </c>
      <c r="Y155" s="4">
        <f t="shared" si="210"/>
        <v>1</v>
      </c>
      <c r="Z155" s="4">
        <f t="shared" si="210"/>
        <v>1</v>
      </c>
      <c r="AA155" s="4">
        <f t="shared" si="210"/>
        <v>-1</v>
      </c>
      <c r="AB155" s="4">
        <f t="shared" si="210"/>
        <v>1</v>
      </c>
      <c r="AC155" s="4">
        <f t="shared" si="210"/>
        <v>-1</v>
      </c>
      <c r="AE155" s="4">
        <f t="shared" si="155"/>
        <v>2.14692499381E-2</v>
      </c>
      <c r="AF155" s="4">
        <f t="shared" si="155"/>
        <v>3.0027613722099999E-2</v>
      </c>
      <c r="AG155" s="4">
        <f t="shared" si="155"/>
        <v>4.86053019546E-2</v>
      </c>
      <c r="AH155" s="4">
        <f t="shared" si="152"/>
        <v>-1.03373270084E-2</v>
      </c>
      <c r="AI155" s="4">
        <f t="shared" si="152"/>
        <v>-2.0939335895000001E-2</v>
      </c>
      <c r="AJ155" s="4">
        <f t="shared" si="152"/>
        <v>1.85543406374E-2</v>
      </c>
      <c r="AK155" s="4">
        <f t="shared" si="152"/>
        <v>-8.3455478076500007E-3</v>
      </c>
      <c r="AL155" s="4">
        <f t="shared" si="152"/>
        <v>8.7217961140099998E-3</v>
      </c>
      <c r="AM155" s="4">
        <f t="shared" si="152"/>
        <v>1.4741183761899999E-2</v>
      </c>
      <c r="AN155" s="4">
        <f t="shared" si="169"/>
        <v>1.2313020596799999E-2</v>
      </c>
      <c r="AO155" s="4">
        <f t="shared" si="169"/>
        <v>6.1609810668800001E-3</v>
      </c>
      <c r="AP155" s="4">
        <f t="shared" si="169"/>
        <v>-3.1447116747600002E-3</v>
      </c>
      <c r="AQ155" s="4">
        <f t="shared" si="134"/>
        <v>9.8188804504983334E-3</v>
      </c>
      <c r="AS155" s="4">
        <f t="shared" si="156"/>
        <v>2.7122048276640436E-2</v>
      </c>
      <c r="AT155" s="4">
        <f t="shared" si="156"/>
        <v>7.5145374155587821E-2</v>
      </c>
      <c r="AU155" s="4">
        <f t="shared" si="156"/>
        <v>0.14404506868745426</v>
      </c>
      <c r="AV155" s="4">
        <f t="shared" si="153"/>
        <v>-1.321289175559792E-2</v>
      </c>
      <c r="AW155" s="4">
        <f t="shared" si="153"/>
        <v>-4.6503845072025034E-2</v>
      </c>
      <c r="AX155" s="4">
        <f t="shared" si="153"/>
        <v>4.2641713095555339E-2</v>
      </c>
      <c r="AY155" s="4">
        <f t="shared" si="153"/>
        <v>-0.11495390950315992</v>
      </c>
      <c r="AZ155" s="4">
        <f t="shared" si="153"/>
        <v>8.399004799796482E-2</v>
      </c>
      <c r="BA155" s="4">
        <f t="shared" si="153"/>
        <v>0.20937763008227106</v>
      </c>
      <c r="BB155" s="4">
        <f t="shared" si="170"/>
        <v>6.7533722039440705E-2</v>
      </c>
      <c r="BC155" s="4">
        <f t="shared" si="170"/>
        <v>2.1018982533149436E-2</v>
      </c>
      <c r="BD155" s="4">
        <f t="shared" si="170"/>
        <v>-8.9794834680327514E-3</v>
      </c>
      <c r="BE155" s="4">
        <f t="shared" si="135"/>
        <v>4.0602038089104016E-2</v>
      </c>
      <c r="BG155" s="4">
        <f t="shared" si="121"/>
        <v>0.28741462260223521</v>
      </c>
      <c r="BH155" s="4">
        <f t="shared" si="122"/>
        <v>0.22214456066073354</v>
      </c>
      <c r="BI155" s="4">
        <f t="shared" si="123"/>
        <v>0.13120181177716644</v>
      </c>
      <c r="BJ155" s="4">
        <f t="shared" si="124"/>
        <v>0.31109990812321331</v>
      </c>
      <c r="BK155" s="4">
        <f t="shared" si="125"/>
        <v>0.1936781397458667</v>
      </c>
      <c r="BL155" s="4">
        <f t="shared" si="126"/>
        <v>0.178679349198101</v>
      </c>
      <c r="BM155" s="4">
        <f t="shared" si="127"/>
        <v>2.9118961396388397E-2</v>
      </c>
      <c r="BN155" s="4">
        <f t="shared" si="128"/>
        <v>4.145772703558033E-2</v>
      </c>
      <c r="BO155" s="4">
        <f t="shared" si="129"/>
        <v>2.8538113549485562E-2</v>
      </c>
      <c r="BP155" s="4">
        <f t="shared" si="130"/>
        <v>7.4265923361355846E-2</v>
      </c>
      <c r="BQ155" s="4">
        <f t="shared" si="131"/>
        <v>0.11360142693026502</v>
      </c>
      <c r="BR155" s="4">
        <f t="shared" si="132"/>
        <v>0.1277651370233002</v>
      </c>
      <c r="BT155" s="4">
        <f t="shared" si="137"/>
        <v>7.5769133633813155</v>
      </c>
      <c r="BU155" s="4">
        <f t="shared" si="138"/>
        <v>11.571600832122291</v>
      </c>
      <c r="BV155" s="5">
        <f t="shared" si="198"/>
        <v>1.7029077887199998E-2</v>
      </c>
      <c r="BW155" s="4">
        <f t="shared" si="201"/>
        <v>4.2610239074363196</v>
      </c>
      <c r="BX155" s="4">
        <f>MAX(BW$28:BW155)</f>
        <v>4.2610239074363196</v>
      </c>
      <c r="BY155" s="18">
        <f t="shared" si="199"/>
        <v>0</v>
      </c>
    </row>
    <row r="156" spans="1:77" x14ac:dyDescent="0.25">
      <c r="A156" s="2">
        <v>33511</v>
      </c>
      <c r="B156" s="3">
        <v>4.6805579617699997E-3</v>
      </c>
      <c r="C156" s="3">
        <v>-8.74831401442E-2</v>
      </c>
      <c r="D156" s="3">
        <v>-2.1796102404600001E-2</v>
      </c>
      <c r="E156" s="3">
        <v>1.2412474032600001E-2</v>
      </c>
      <c r="F156" s="3">
        <v>-2.7340869115199999E-2</v>
      </c>
      <c r="G156" s="3">
        <v>-2.2941763164600001E-2</v>
      </c>
      <c r="H156" s="3">
        <v>-2.0110119718199999E-2</v>
      </c>
      <c r="I156" s="3">
        <v>-1.46236064419E-4</v>
      </c>
      <c r="J156" s="3">
        <v>1.2754239363E-2</v>
      </c>
      <c r="K156" s="3">
        <v>1.5397766479E-2</v>
      </c>
      <c r="L156" s="3">
        <v>2.2606824238499999E-2</v>
      </c>
      <c r="M156" s="3">
        <v>3.1692484979599998E-2</v>
      </c>
      <c r="N156" s="3">
        <v>4.5099662844900003E-2</v>
      </c>
      <c r="O156" s="3">
        <f t="shared" si="195"/>
        <v>-3.3212315561349163E-3</v>
      </c>
      <c r="P156" s="3">
        <f t="shared" si="196"/>
        <v>2.3057739674375667E-2</v>
      </c>
      <c r="Q156" s="3"/>
      <c r="R156" s="4">
        <f t="shared" ref="R156:AC156" si="211">SIGN(SUM(C145:C155))</f>
        <v>-1</v>
      </c>
      <c r="S156" s="4">
        <f t="shared" si="211"/>
        <v>-1</v>
      </c>
      <c r="T156" s="4">
        <f t="shared" si="211"/>
        <v>-1</v>
      </c>
      <c r="U156" s="4">
        <f t="shared" si="211"/>
        <v>1</v>
      </c>
      <c r="V156" s="4">
        <f t="shared" si="211"/>
        <v>1</v>
      </c>
      <c r="W156" s="4">
        <f t="shared" si="211"/>
        <v>1</v>
      </c>
      <c r="X156" s="4">
        <f t="shared" si="211"/>
        <v>1</v>
      </c>
      <c r="Y156" s="4">
        <f t="shared" si="211"/>
        <v>1</v>
      </c>
      <c r="Z156" s="4">
        <f t="shared" si="211"/>
        <v>1</v>
      </c>
      <c r="AA156" s="4">
        <f t="shared" si="211"/>
        <v>-1</v>
      </c>
      <c r="AB156" s="4">
        <f t="shared" si="211"/>
        <v>1</v>
      </c>
      <c r="AC156" s="4">
        <f t="shared" si="211"/>
        <v>-1</v>
      </c>
      <c r="AE156" s="4">
        <f t="shared" si="155"/>
        <v>8.74831401442E-2</v>
      </c>
      <c r="AF156" s="4">
        <f t="shared" si="155"/>
        <v>-2.1796102404600001E-2</v>
      </c>
      <c r="AG156" s="4">
        <f t="shared" si="155"/>
        <v>-1.2412474032600001E-2</v>
      </c>
      <c r="AH156" s="4">
        <f t="shared" si="152"/>
        <v>2.7340869115199999E-2</v>
      </c>
      <c r="AI156" s="4">
        <f t="shared" si="152"/>
        <v>-2.2941763164600001E-2</v>
      </c>
      <c r="AJ156" s="4">
        <f t="shared" si="152"/>
        <v>-2.0110119718199999E-2</v>
      </c>
      <c r="AK156" s="4">
        <f t="shared" ref="AK156:AP212" si="212">X155*I156</f>
        <v>-1.46236064419E-4</v>
      </c>
      <c r="AL156" s="4">
        <f t="shared" si="212"/>
        <v>1.2754239363E-2</v>
      </c>
      <c r="AM156" s="4">
        <f t="shared" si="212"/>
        <v>1.5397766479E-2</v>
      </c>
      <c r="AN156" s="4">
        <f t="shared" si="169"/>
        <v>-2.2606824238499999E-2</v>
      </c>
      <c r="AO156" s="4">
        <f t="shared" si="169"/>
        <v>3.1692484979599998E-2</v>
      </c>
      <c r="AP156" s="4">
        <f t="shared" si="169"/>
        <v>-4.5099662844900003E-2</v>
      </c>
      <c r="AQ156" s="4">
        <f t="shared" si="134"/>
        <v>2.4629431344317496E-3</v>
      </c>
      <c r="AS156" s="4">
        <f t="shared" si="156"/>
        <v>0.12175182925925307</v>
      </c>
      <c r="AT156" s="4">
        <f t="shared" si="156"/>
        <v>-3.9246700148355601E-2</v>
      </c>
      <c r="AU156" s="4">
        <f t="shared" si="156"/>
        <v>-3.784238605997723E-2</v>
      </c>
      <c r="AV156" s="4">
        <f t="shared" si="153"/>
        <v>3.5153811880100534E-2</v>
      </c>
      <c r="AW156" s="4">
        <f t="shared" si="153"/>
        <v>-4.7381213377416499E-2</v>
      </c>
      <c r="AX156" s="4">
        <f t="shared" si="153"/>
        <v>-4.5019460409840645E-2</v>
      </c>
      <c r="AY156" s="4">
        <f t="shared" ref="AY156:BD212" si="213">X155*I156*0.4/BM155</f>
        <v>-2.0088087954557E-3</v>
      </c>
      <c r="AZ156" s="4">
        <f t="shared" si="213"/>
        <v>0.12305777740351187</v>
      </c>
      <c r="BA156" s="4">
        <f t="shared" si="213"/>
        <v>0.2158203828336448</v>
      </c>
      <c r="BB156" s="4">
        <f t="shared" si="170"/>
        <v>-0.12176149283704145</v>
      </c>
      <c r="BC156" s="4">
        <f t="shared" si="170"/>
        <v>0.11159185526447529</v>
      </c>
      <c r="BD156" s="4">
        <f t="shared" si="170"/>
        <v>-0.14119552139383781</v>
      </c>
      <c r="BE156" s="4">
        <f t="shared" si="135"/>
        <v>1.4410006134921717E-2</v>
      </c>
      <c r="BG156" s="4">
        <f t="shared" ref="BG156:BG219" si="214">STDEV(C144:C155)*SQRT(12)</f>
        <v>0.2609212048739854</v>
      </c>
      <c r="BH156" s="4">
        <f t="shared" ref="BH156:BH219" si="215">STDEV(D144:D155)*SQRT(12)</f>
        <v>0.20661170186587538</v>
      </c>
      <c r="BI156" s="4">
        <f t="shared" ref="BI156:BI219" si="216">STDEV(E144:E155)*SQRT(12)</f>
        <v>0.13248617888409625</v>
      </c>
      <c r="BJ156" s="4">
        <f t="shared" ref="BJ156:BJ219" si="217">STDEV(F144:F155)*SQRT(12)</f>
        <v>0.26470548320935966</v>
      </c>
      <c r="BK156" s="4">
        <f t="shared" ref="BK156:BK219" si="218">STDEV(G144:G155)*SQRT(12)</f>
        <v>0.16700618797886971</v>
      </c>
      <c r="BL156" s="4">
        <f t="shared" ref="BL156:BL219" si="219">STDEV(H144:H155)*SQRT(12)</f>
        <v>0.13552643880477241</v>
      </c>
      <c r="BM156" s="4">
        <f t="shared" ref="BM156:BM219" si="220">STDEV(I144:I155)*SQRT(12)</f>
        <v>2.5662897545575915E-2</v>
      </c>
      <c r="BN156" s="4">
        <f t="shared" ref="BN156:BN219" si="221">STDEV(J144:J155)*SQRT(12)</f>
        <v>3.9136767494557571E-2</v>
      </c>
      <c r="BO156" s="4">
        <f t="shared" ref="BO156:BO219" si="222">STDEV(K144:K155)*SQRT(12)</f>
        <v>2.0837155381937332E-2</v>
      </c>
      <c r="BP156" s="4">
        <f t="shared" ref="BP156:BP219" si="223">STDEV(L144:L155)*SQRT(12)</f>
        <v>6.7261837513404296E-2</v>
      </c>
      <c r="BQ156" s="4">
        <f t="shared" ref="BQ156:BQ219" si="224">STDEV(M144:M155)*SQRT(12)</f>
        <v>0.11277895379892761</v>
      </c>
      <c r="BR156" s="4">
        <f t="shared" ref="BR156:BR219" si="225">STDEV(N144:N155)*SQRT(12)</f>
        <v>0.12472530092960474</v>
      </c>
      <c r="BT156" s="4">
        <f t="shared" si="137"/>
        <v>7.6713914993367238</v>
      </c>
      <c r="BU156" s="4">
        <f t="shared" si="138"/>
        <v>11.792509219509252</v>
      </c>
      <c r="BV156" s="5">
        <f t="shared" si="198"/>
        <v>-5.9069652393199988E-3</v>
      </c>
      <c r="BW156" s="4">
        <f t="shared" si="201"/>
        <v>4.2557981567064251</v>
      </c>
      <c r="BX156" s="4">
        <f>MAX(BW$28:BW156)</f>
        <v>4.2610239074363196</v>
      </c>
      <c r="BY156" s="18">
        <f t="shared" si="199"/>
        <v>1.2264072775500158E-3</v>
      </c>
    </row>
    <row r="157" spans="1:77" x14ac:dyDescent="0.25">
      <c r="A157" s="2">
        <v>33542</v>
      </c>
      <c r="B157" s="3">
        <v>4.5698106307899998E-3</v>
      </c>
      <c r="C157" s="3">
        <v>-3.89749658396E-3</v>
      </c>
      <c r="D157" s="3">
        <v>6.8582740360099998E-3</v>
      </c>
      <c r="E157" s="3">
        <v>5.9907216161699996E-3</v>
      </c>
      <c r="F157" s="3">
        <v>-2.23935612229E-2</v>
      </c>
      <c r="G157" s="3">
        <v>-3.3850122352699998E-2</v>
      </c>
      <c r="H157" s="3">
        <v>7.7111064818399999E-3</v>
      </c>
      <c r="I157" s="3">
        <v>-1.0559961296200001E-3</v>
      </c>
      <c r="J157" s="3">
        <v>-4.2512907745199998E-3</v>
      </c>
      <c r="K157" s="3">
        <v>2.2214141312500001E-3</v>
      </c>
      <c r="L157" s="3">
        <v>-2.4294141903399999E-2</v>
      </c>
      <c r="M157" s="3">
        <v>1.32557423053E-2</v>
      </c>
      <c r="N157" s="3">
        <v>-4.7272290655899999E-3</v>
      </c>
      <c r="O157" s="3">
        <f t="shared" si="195"/>
        <v>-4.8693816218433328E-3</v>
      </c>
      <c r="P157" s="3">
        <f t="shared" si="196"/>
        <v>-1.4504238262184591E-2</v>
      </c>
      <c r="Q157" s="3"/>
      <c r="R157" s="4">
        <f t="shared" ref="R157:AC157" si="226">SIGN(SUM(C146:C156))</f>
        <v>-1</v>
      </c>
      <c r="S157" s="4">
        <f t="shared" si="226"/>
        <v>-1</v>
      </c>
      <c r="T157" s="4">
        <f t="shared" si="226"/>
        <v>-1</v>
      </c>
      <c r="U157" s="4">
        <f t="shared" si="226"/>
        <v>1</v>
      </c>
      <c r="V157" s="4">
        <f t="shared" si="226"/>
        <v>1</v>
      </c>
      <c r="W157" s="4">
        <f t="shared" si="226"/>
        <v>1</v>
      </c>
      <c r="X157" s="4">
        <f t="shared" si="226"/>
        <v>1</v>
      </c>
      <c r="Y157" s="4">
        <f t="shared" si="226"/>
        <v>1</v>
      </c>
      <c r="Z157" s="4">
        <f t="shared" si="226"/>
        <v>1</v>
      </c>
      <c r="AA157" s="4">
        <f t="shared" si="226"/>
        <v>1</v>
      </c>
      <c r="AB157" s="4">
        <f t="shared" si="226"/>
        <v>-1</v>
      </c>
      <c r="AC157" s="4">
        <f t="shared" si="226"/>
        <v>-1</v>
      </c>
      <c r="AE157" s="4">
        <f t="shared" si="155"/>
        <v>3.89749658396E-3</v>
      </c>
      <c r="AF157" s="4">
        <f t="shared" si="155"/>
        <v>-6.8582740360099998E-3</v>
      </c>
      <c r="AG157" s="4">
        <f t="shared" si="155"/>
        <v>-5.9907216161699996E-3</v>
      </c>
      <c r="AH157" s="4">
        <f t="shared" si="155"/>
        <v>-2.23935612229E-2</v>
      </c>
      <c r="AI157" s="4">
        <f t="shared" si="155"/>
        <v>-3.3850122352699998E-2</v>
      </c>
      <c r="AJ157" s="4">
        <f t="shared" si="155"/>
        <v>7.7111064818399999E-3</v>
      </c>
      <c r="AK157" s="4">
        <f t="shared" si="212"/>
        <v>-1.0559961296200001E-3</v>
      </c>
      <c r="AL157" s="4">
        <f t="shared" si="212"/>
        <v>-4.2512907745199998E-3</v>
      </c>
      <c r="AM157" s="4">
        <f t="shared" si="212"/>
        <v>2.2214141312500001E-3</v>
      </c>
      <c r="AN157" s="4">
        <f t="shared" si="169"/>
        <v>2.4294141903399999E-2</v>
      </c>
      <c r="AO157" s="4">
        <f t="shared" si="169"/>
        <v>1.32557423053E-2</v>
      </c>
      <c r="AP157" s="4">
        <f t="shared" si="169"/>
        <v>4.7272290655899999E-3</v>
      </c>
      <c r="AQ157" s="4">
        <f t="shared" ref="AQ157:AQ220" si="227">AVERAGE(AE157:AP157)</f>
        <v>-1.5244029717149988E-3</v>
      </c>
      <c r="AS157" s="4">
        <f t="shared" si="156"/>
        <v>5.9749786696598108E-3</v>
      </c>
      <c r="AT157" s="4">
        <f t="shared" si="156"/>
        <v>-1.3277610075468302E-2</v>
      </c>
      <c r="AU157" s="4">
        <f t="shared" si="156"/>
        <v>-1.8087084001149743E-2</v>
      </c>
      <c r="AV157" s="4">
        <f t="shared" si="156"/>
        <v>-3.3839210206595666E-2</v>
      </c>
      <c r="AW157" s="4">
        <f t="shared" si="156"/>
        <v>-8.1075133232746691E-2</v>
      </c>
      <c r="AX157" s="4">
        <f t="shared" si="156"/>
        <v>2.2758973230154595E-2</v>
      </c>
      <c r="AY157" s="4">
        <f t="shared" si="213"/>
        <v>-1.6459499598509609E-2</v>
      </c>
      <c r="AZ157" s="4">
        <f t="shared" si="213"/>
        <v>-4.3450607157182228E-2</v>
      </c>
      <c r="BA157" s="4">
        <f t="shared" si="213"/>
        <v>4.2643328046123433E-2</v>
      </c>
      <c r="BB157" s="4">
        <f t="shared" si="170"/>
        <v>0.14447504142930104</v>
      </c>
      <c r="BC157" s="4">
        <f t="shared" si="170"/>
        <v>4.7014950427483201E-2</v>
      </c>
      <c r="BD157" s="4">
        <f t="shared" si="170"/>
        <v>1.5160449500965517E-2</v>
      </c>
      <c r="BE157" s="4">
        <f t="shared" ref="BE157:BE220" si="228">AVERAGE(AS157:BD157)</f>
        <v>5.9865480860029456E-3</v>
      </c>
      <c r="BG157" s="4">
        <f t="shared" si="214"/>
        <v>0.24291459606308904</v>
      </c>
      <c r="BH157" s="4">
        <f t="shared" si="215"/>
        <v>0.20649289883088082</v>
      </c>
      <c r="BI157" s="4">
        <f t="shared" si="216"/>
        <v>0.11860574162380114</v>
      </c>
      <c r="BJ157" s="4">
        <f t="shared" si="217"/>
        <v>0.17289596584197819</v>
      </c>
      <c r="BK157" s="4">
        <f t="shared" si="218"/>
        <v>0.12790743018938333</v>
      </c>
      <c r="BL157" s="4">
        <f t="shared" si="219"/>
        <v>0.11638380614138338</v>
      </c>
      <c r="BM157" s="4">
        <f t="shared" si="220"/>
        <v>2.4780799639930906E-2</v>
      </c>
      <c r="BN157" s="4">
        <f t="shared" si="221"/>
        <v>3.8407446025638142E-2</v>
      </c>
      <c r="BO157" s="4">
        <f t="shared" si="222"/>
        <v>2.3430730595745009E-2</v>
      </c>
      <c r="BP157" s="4">
        <f t="shared" si="223"/>
        <v>6.8001996149672242E-2</v>
      </c>
      <c r="BQ157" s="4">
        <f t="shared" si="224"/>
        <v>0.10988920812465076</v>
      </c>
      <c r="BR157" s="4">
        <f t="shared" si="225"/>
        <v>0.13417467291095961</v>
      </c>
      <c r="BT157" s="4">
        <f t="shared" si="137"/>
        <v>7.6694670256938924</v>
      </c>
      <c r="BU157" s="4">
        <f t="shared" si="138"/>
        <v>11.91699517700148</v>
      </c>
      <c r="BV157" s="5">
        <f t="shared" si="198"/>
        <v>5.5152295416040003E-3</v>
      </c>
      <c r="BW157" s="4">
        <f t="shared" si="201"/>
        <v>4.2987180520824104</v>
      </c>
      <c r="BX157" s="4">
        <f>MAX(BW$28:BW157)</f>
        <v>4.2987180520824104</v>
      </c>
      <c r="BY157" s="18">
        <f t="shared" si="199"/>
        <v>0</v>
      </c>
    </row>
    <row r="158" spans="1:77" x14ac:dyDescent="0.25">
      <c r="A158" s="2">
        <v>33571</v>
      </c>
      <c r="B158" s="3">
        <v>3.9662331818700004E-3</v>
      </c>
      <c r="C158" s="3">
        <v>-5.5233586171E-2</v>
      </c>
      <c r="D158" s="3">
        <v>-5.0985061914999998E-2</v>
      </c>
      <c r="E158" s="3">
        <v>2.42444265791E-2</v>
      </c>
      <c r="F158" s="3">
        <v>-1.29995697647E-2</v>
      </c>
      <c r="G158" s="3">
        <v>-5.8235841696399997E-2</v>
      </c>
      <c r="H158" s="3">
        <v>-4.5070601309099997E-2</v>
      </c>
      <c r="I158" s="3">
        <v>9.3925046586900004E-4</v>
      </c>
      <c r="J158" s="3">
        <v>-7.3732935944900001E-3</v>
      </c>
      <c r="K158" s="3">
        <v>2.6833296187799998E-3</v>
      </c>
      <c r="L158" s="3">
        <v>1.15640149282E-2</v>
      </c>
      <c r="M158" s="3">
        <v>1.03127262388E-2</v>
      </c>
      <c r="N158" s="3">
        <v>1.8435760055499999E-2</v>
      </c>
      <c r="O158" s="3">
        <f t="shared" si="195"/>
        <v>-1.3476537213703415E-2</v>
      </c>
      <c r="P158" s="3">
        <f t="shared" si="196"/>
        <v>-2.3669572548240526E-2</v>
      </c>
      <c r="Q158" s="3"/>
      <c r="R158" s="4">
        <f t="shared" ref="R158:AC158" si="229">SIGN(SUM(C147:C157))</f>
        <v>-1</v>
      </c>
      <c r="S158" s="4">
        <f t="shared" si="229"/>
        <v>-1</v>
      </c>
      <c r="T158" s="4">
        <f t="shared" si="229"/>
        <v>-1</v>
      </c>
      <c r="U158" s="4">
        <f t="shared" si="229"/>
        <v>1</v>
      </c>
      <c r="V158" s="4">
        <f t="shared" si="229"/>
        <v>1</v>
      </c>
      <c r="W158" s="4">
        <f t="shared" si="229"/>
        <v>1</v>
      </c>
      <c r="X158" s="4">
        <f t="shared" si="229"/>
        <v>1</v>
      </c>
      <c r="Y158" s="4">
        <f t="shared" si="229"/>
        <v>1</v>
      </c>
      <c r="Z158" s="4">
        <f t="shared" si="229"/>
        <v>1</v>
      </c>
      <c r="AA158" s="4">
        <f t="shared" si="229"/>
        <v>1</v>
      </c>
      <c r="AB158" s="4">
        <f t="shared" si="229"/>
        <v>1</v>
      </c>
      <c r="AC158" s="4">
        <f t="shared" si="229"/>
        <v>-1</v>
      </c>
      <c r="AE158" s="4">
        <f t="shared" si="155"/>
        <v>5.5233586171E-2</v>
      </c>
      <c r="AF158" s="4">
        <f t="shared" si="155"/>
        <v>5.0985061914999998E-2</v>
      </c>
      <c r="AG158" s="4">
        <f t="shared" si="155"/>
        <v>-2.42444265791E-2</v>
      </c>
      <c r="AH158" s="4">
        <f t="shared" si="155"/>
        <v>-1.29995697647E-2</v>
      </c>
      <c r="AI158" s="4">
        <f t="shared" si="155"/>
        <v>-5.8235841696399997E-2</v>
      </c>
      <c r="AJ158" s="4">
        <f t="shared" si="155"/>
        <v>-4.5070601309099997E-2</v>
      </c>
      <c r="AK158" s="4">
        <f t="shared" si="212"/>
        <v>9.3925046586900004E-4</v>
      </c>
      <c r="AL158" s="4">
        <f t="shared" si="212"/>
        <v>-7.3732935944900001E-3</v>
      </c>
      <c r="AM158" s="4">
        <f t="shared" si="212"/>
        <v>2.6833296187799998E-3</v>
      </c>
      <c r="AN158" s="4">
        <f t="shared" si="169"/>
        <v>1.15640149282E-2</v>
      </c>
      <c r="AO158" s="4">
        <f t="shared" si="169"/>
        <v>-1.03127262388E-2</v>
      </c>
      <c r="AP158" s="4">
        <f t="shared" si="169"/>
        <v>-1.8435760055499999E-2</v>
      </c>
      <c r="AQ158" s="4">
        <f t="shared" si="227"/>
        <v>-4.6055813449367503E-3</v>
      </c>
      <c r="AS158" s="4">
        <f t="shared" si="156"/>
        <v>9.0951448889724035E-2</v>
      </c>
      <c r="AT158" s="4">
        <f t="shared" si="156"/>
        <v>9.8763806801428336E-2</v>
      </c>
      <c r="AU158" s="4">
        <f t="shared" si="156"/>
        <v>-8.1764765338256662E-2</v>
      </c>
      <c r="AV158" s="4">
        <f t="shared" si="156"/>
        <v>-3.0074894347925325E-2</v>
      </c>
      <c r="AW158" s="4">
        <f t="shared" si="156"/>
        <v>-0.18211871385477568</v>
      </c>
      <c r="AX158" s="4">
        <f t="shared" si="156"/>
        <v>-0.15490334197989059</v>
      </c>
      <c r="AY158" s="4">
        <f t="shared" si="213"/>
        <v>1.51609387835173E-2</v>
      </c>
      <c r="AZ158" s="4">
        <f t="shared" si="213"/>
        <v>-7.6790251448306174E-2</v>
      </c>
      <c r="BA158" s="4">
        <f t="shared" si="213"/>
        <v>4.5808722998458937E-2</v>
      </c>
      <c r="BB158" s="4">
        <f t="shared" si="170"/>
        <v>6.8021620440362543E-2</v>
      </c>
      <c r="BC158" s="4">
        <f t="shared" si="170"/>
        <v>-3.7538631553707999E-2</v>
      </c>
      <c r="BD158" s="4">
        <f t="shared" si="170"/>
        <v>-5.4960476982818529E-2</v>
      </c>
      <c r="BE158" s="4">
        <f t="shared" si="228"/>
        <v>-2.4953711466015816E-2</v>
      </c>
      <c r="BG158" s="4">
        <f t="shared" si="214"/>
        <v>0.24524605774554026</v>
      </c>
      <c r="BH158" s="4">
        <f t="shared" si="215"/>
        <v>0.20657348521812319</v>
      </c>
      <c r="BI158" s="4">
        <f t="shared" si="216"/>
        <v>0.1058144799352249</v>
      </c>
      <c r="BJ158" s="4">
        <f t="shared" si="217"/>
        <v>0.15377740709040646</v>
      </c>
      <c r="BK158" s="4">
        <f t="shared" si="218"/>
        <v>0.13672827199500759</v>
      </c>
      <c r="BL158" s="4">
        <f t="shared" si="219"/>
        <v>0.11525920191108734</v>
      </c>
      <c r="BM158" s="4">
        <f t="shared" si="220"/>
        <v>2.4447993054737008E-2</v>
      </c>
      <c r="BN158" s="4">
        <f t="shared" si="221"/>
        <v>3.6319255098505331E-2</v>
      </c>
      <c r="BO158" s="4">
        <f t="shared" si="222"/>
        <v>2.3494259176251624E-2</v>
      </c>
      <c r="BP158" s="4">
        <f t="shared" si="223"/>
        <v>5.3621742949864805E-2</v>
      </c>
      <c r="BQ158" s="4">
        <f t="shared" si="224"/>
        <v>8.9310176097064278E-2</v>
      </c>
      <c r="BR158" s="4">
        <f t="shared" si="225"/>
        <v>0.12462156343600775</v>
      </c>
      <c r="BT158" s="4">
        <f t="shared" ref="BT158:BT221" si="230">(1+B158+AQ158*$BE$2/$AQ$2)*BT157</f>
        <v>7.5881847693689002</v>
      </c>
      <c r="BU158" s="4">
        <f t="shared" ref="BU158:BU221" si="231">(1+B158+BE158)*BU157</f>
        <v>11.666887499511891</v>
      </c>
      <c r="BV158" s="5">
        <f t="shared" si="198"/>
        <v>-2.5969028937947999E-2</v>
      </c>
      <c r="BW158" s="4">
        <f t="shared" si="201"/>
        <v>4.2041342367694758</v>
      </c>
      <c r="BX158" s="4">
        <f>MAX(BW$28:BW158)</f>
        <v>4.2987180520824104</v>
      </c>
      <c r="BY158" s="18">
        <f t="shared" si="199"/>
        <v>2.2002795756077963E-2</v>
      </c>
    </row>
    <row r="159" spans="1:77" x14ac:dyDescent="0.25">
      <c r="A159" s="2">
        <v>33603</v>
      </c>
      <c r="B159" s="3">
        <v>4.0200664058299999E-3</v>
      </c>
      <c r="C159" s="3">
        <v>1.26397053029E-2</v>
      </c>
      <c r="D159" s="3">
        <v>1.5910882220900001E-2</v>
      </c>
      <c r="E159" s="3">
        <v>-4.3308503340599998E-2</v>
      </c>
      <c r="F159" s="3">
        <v>5.1422916829300001E-3</v>
      </c>
      <c r="G159" s="3">
        <v>3.1706891926700002E-2</v>
      </c>
      <c r="H159" s="3">
        <v>0.108820195567</v>
      </c>
      <c r="I159" s="3">
        <v>6.1494441669299998E-3</v>
      </c>
      <c r="J159" s="3">
        <v>2.5109576469299999E-3</v>
      </c>
      <c r="K159" s="3">
        <v>2.7536585867800001E-2</v>
      </c>
      <c r="L159" s="3">
        <v>-2.7941261555299999E-2</v>
      </c>
      <c r="M159" s="3">
        <v>4.2650159435899997E-2</v>
      </c>
      <c r="N159" s="3">
        <v>6.30355057139E-2</v>
      </c>
      <c r="O159" s="3">
        <f t="shared" si="195"/>
        <v>2.0404404552999165E-2</v>
      </c>
      <c r="P159" s="3">
        <f t="shared" si="196"/>
        <v>7.8531975425334299E-2</v>
      </c>
      <c r="Q159" s="3"/>
      <c r="R159" s="4">
        <f t="shared" ref="R159:AC159" si="232">SIGN(SUM(C148:C158))</f>
        <v>-1</v>
      </c>
      <c r="S159" s="4">
        <f t="shared" si="232"/>
        <v>-1</v>
      </c>
      <c r="T159" s="4">
        <f t="shared" si="232"/>
        <v>-1</v>
      </c>
      <c r="U159" s="4">
        <f t="shared" si="232"/>
        <v>1</v>
      </c>
      <c r="V159" s="4">
        <f t="shared" si="232"/>
        <v>1</v>
      </c>
      <c r="W159" s="4">
        <f t="shared" si="232"/>
        <v>1</v>
      </c>
      <c r="X159" s="4">
        <f t="shared" si="232"/>
        <v>1</v>
      </c>
      <c r="Y159" s="4">
        <f t="shared" si="232"/>
        <v>1</v>
      </c>
      <c r="Z159" s="4">
        <f t="shared" si="232"/>
        <v>1</v>
      </c>
      <c r="AA159" s="4">
        <f t="shared" si="232"/>
        <v>1</v>
      </c>
      <c r="AB159" s="4">
        <f t="shared" si="232"/>
        <v>1</v>
      </c>
      <c r="AC159" s="4">
        <f t="shared" si="232"/>
        <v>-1</v>
      </c>
      <c r="AE159" s="4">
        <f t="shared" si="155"/>
        <v>-1.26397053029E-2</v>
      </c>
      <c r="AF159" s="4">
        <f t="shared" si="155"/>
        <v>-1.5910882220900001E-2</v>
      </c>
      <c r="AG159" s="4">
        <f t="shared" si="155"/>
        <v>4.3308503340599998E-2</v>
      </c>
      <c r="AH159" s="4">
        <f t="shared" si="155"/>
        <v>5.1422916829300001E-3</v>
      </c>
      <c r="AI159" s="4">
        <f t="shared" si="155"/>
        <v>3.1706891926700002E-2</v>
      </c>
      <c r="AJ159" s="4">
        <f t="shared" si="155"/>
        <v>0.108820195567</v>
      </c>
      <c r="AK159" s="4">
        <f t="shared" si="212"/>
        <v>6.1494441669299998E-3</v>
      </c>
      <c r="AL159" s="4">
        <f t="shared" si="212"/>
        <v>2.5109576469299999E-3</v>
      </c>
      <c r="AM159" s="4">
        <f t="shared" si="212"/>
        <v>2.7536585867800001E-2</v>
      </c>
      <c r="AN159" s="4">
        <f t="shared" si="169"/>
        <v>-2.7941261555299999E-2</v>
      </c>
      <c r="AO159" s="4">
        <f t="shared" si="169"/>
        <v>4.2650159435899997E-2</v>
      </c>
      <c r="AP159" s="4">
        <f t="shared" si="169"/>
        <v>-6.30355057139E-2</v>
      </c>
      <c r="AQ159" s="4">
        <f t="shared" si="227"/>
        <v>1.2358139570149168E-2</v>
      </c>
      <c r="AS159" s="4">
        <f t="shared" si="156"/>
        <v>-2.0615549002650339E-2</v>
      </c>
      <c r="AT159" s="4">
        <f t="shared" si="156"/>
        <v>-3.0809147077321231E-2</v>
      </c>
      <c r="AU159" s="4">
        <f t="shared" si="156"/>
        <v>0.16371484646377929</v>
      </c>
      <c r="AV159" s="4">
        <f t="shared" si="156"/>
        <v>1.3375935464711854E-2</v>
      </c>
      <c r="AW159" s="4">
        <f t="shared" si="156"/>
        <v>9.2758846328015412E-2</v>
      </c>
      <c r="AX159" s="4">
        <f t="shared" si="156"/>
        <v>0.37765382290585536</v>
      </c>
      <c r="AY159" s="4">
        <f t="shared" si="213"/>
        <v>0.10061266220359127</v>
      </c>
      <c r="AZ159" s="4">
        <f t="shared" si="213"/>
        <v>2.7654285751398409E-2</v>
      </c>
      <c r="BA159" s="4">
        <f t="shared" si="213"/>
        <v>0.46882237335041282</v>
      </c>
      <c r="BB159" s="4">
        <f t="shared" si="170"/>
        <v>-0.20843232627797637</v>
      </c>
      <c r="BC159" s="4">
        <f t="shared" si="170"/>
        <v>0.1910203799824417</v>
      </c>
      <c r="BD159" s="4">
        <f t="shared" si="170"/>
        <v>-0.20232615921647706</v>
      </c>
      <c r="BE159" s="4">
        <f t="shared" si="228"/>
        <v>8.111916423964842E-2</v>
      </c>
      <c r="BG159" s="4">
        <f t="shared" si="214"/>
        <v>0.15979994769886866</v>
      </c>
      <c r="BH159" s="4">
        <f t="shared" si="215"/>
        <v>0.21230795928404442</v>
      </c>
      <c r="BI159" s="4">
        <f t="shared" si="216"/>
        <v>0.11067945642724349</v>
      </c>
      <c r="BJ159" s="4">
        <f t="shared" si="217"/>
        <v>0.15471216970115204</v>
      </c>
      <c r="BK159" s="4">
        <f t="shared" si="218"/>
        <v>0.1498802227595209</v>
      </c>
      <c r="BL159" s="4">
        <f t="shared" si="219"/>
        <v>0.12352293106904948</v>
      </c>
      <c r="BM159" s="4">
        <f t="shared" si="220"/>
        <v>2.4382160147749358E-2</v>
      </c>
      <c r="BN159" s="4">
        <f t="shared" si="221"/>
        <v>3.4260799351600334E-2</v>
      </c>
      <c r="BO159" s="4">
        <f t="shared" si="222"/>
        <v>2.1197781541946202E-2</v>
      </c>
      <c r="BP159" s="4">
        <f t="shared" si="223"/>
        <v>5.2481646790471993E-2</v>
      </c>
      <c r="BQ159" s="4">
        <f t="shared" si="224"/>
        <v>8.4502559061234689E-2</v>
      </c>
      <c r="BR159" s="4">
        <f t="shared" si="225"/>
        <v>0.12648385220539302</v>
      </c>
      <c r="BT159" s="4">
        <f t="shared" si="230"/>
        <v>7.9152405071327943</v>
      </c>
      <c r="BU159" s="4">
        <f t="shared" si="231"/>
        <v>12.660197325247685</v>
      </c>
      <c r="BV159" s="5">
        <f t="shared" si="198"/>
        <v>7.6306751687319985E-2</v>
      </c>
      <c r="BW159" s="4">
        <f t="shared" si="201"/>
        <v>4.5418389628456417</v>
      </c>
      <c r="BX159" s="4">
        <f>MAX(BW$28:BW159)</f>
        <v>4.5418389628456417</v>
      </c>
      <c r="BY159" s="18">
        <f t="shared" si="199"/>
        <v>0</v>
      </c>
    </row>
    <row r="160" spans="1:77" x14ac:dyDescent="0.25">
      <c r="A160" s="2">
        <v>33634</v>
      </c>
      <c r="B160" s="3">
        <v>3.52863283021E-3</v>
      </c>
      <c r="C160" s="3">
        <v>7.3010568909500001E-2</v>
      </c>
      <c r="D160" s="3">
        <v>5.06602553728E-2</v>
      </c>
      <c r="E160" s="3">
        <v>4.5002372021200002E-3</v>
      </c>
      <c r="F160" s="3">
        <v>5.19753958192E-2</v>
      </c>
      <c r="G160" s="3">
        <v>1.9431291346699998E-2</v>
      </c>
      <c r="H160" s="3">
        <v>-2.3035171892400001E-2</v>
      </c>
      <c r="I160" s="3">
        <v>1.0629528203E-2</v>
      </c>
      <c r="J160" s="3">
        <v>1.31381805433E-2</v>
      </c>
      <c r="K160" s="3">
        <v>-2.2895228189999998E-2</v>
      </c>
      <c r="L160" s="3">
        <v>-9.5077672041200007E-3</v>
      </c>
      <c r="M160" s="3">
        <v>-1.6367241141700001E-3</v>
      </c>
      <c r="N160" s="3">
        <v>-3.7862266856999997E-2</v>
      </c>
      <c r="O160" s="3">
        <f t="shared" si="195"/>
        <v>1.0700691594910829E-2</v>
      </c>
      <c r="P160" s="3">
        <f t="shared" si="196"/>
        <v>1.4220424589612224E-2</v>
      </c>
      <c r="Q160" s="3"/>
      <c r="R160" s="4">
        <f t="shared" ref="R160:AC160" si="233">SIGN(SUM(C149:C159))</f>
        <v>-1</v>
      </c>
      <c r="S160" s="4">
        <f t="shared" si="233"/>
        <v>-1</v>
      </c>
      <c r="T160" s="4">
        <f t="shared" si="233"/>
        <v>-1</v>
      </c>
      <c r="U160" s="4">
        <f t="shared" si="233"/>
        <v>1</v>
      </c>
      <c r="V160" s="4">
        <f t="shared" si="233"/>
        <v>1</v>
      </c>
      <c r="W160" s="4">
        <f t="shared" si="233"/>
        <v>1</v>
      </c>
      <c r="X160" s="4">
        <f t="shared" si="233"/>
        <v>1</v>
      </c>
      <c r="Y160" s="4">
        <f t="shared" si="233"/>
        <v>1</v>
      </c>
      <c r="Z160" s="4">
        <f t="shared" si="233"/>
        <v>1</v>
      </c>
      <c r="AA160" s="4">
        <f t="shared" si="233"/>
        <v>1</v>
      </c>
      <c r="AB160" s="4">
        <f t="shared" si="233"/>
        <v>1</v>
      </c>
      <c r="AC160" s="4">
        <f t="shared" si="233"/>
        <v>1</v>
      </c>
      <c r="AE160" s="4">
        <f t="shared" si="155"/>
        <v>-7.3010568909500001E-2</v>
      </c>
      <c r="AF160" s="4">
        <f t="shared" si="155"/>
        <v>-5.06602553728E-2</v>
      </c>
      <c r="AG160" s="4">
        <f t="shared" si="155"/>
        <v>-4.5002372021200002E-3</v>
      </c>
      <c r="AH160" s="4">
        <f t="shared" si="155"/>
        <v>5.19753958192E-2</v>
      </c>
      <c r="AI160" s="4">
        <f t="shared" si="155"/>
        <v>1.9431291346699998E-2</v>
      </c>
      <c r="AJ160" s="4">
        <f t="shared" si="155"/>
        <v>-2.3035171892400001E-2</v>
      </c>
      <c r="AK160" s="4">
        <f t="shared" si="212"/>
        <v>1.0629528203E-2</v>
      </c>
      <c r="AL160" s="4">
        <f t="shared" si="212"/>
        <v>1.31381805433E-2</v>
      </c>
      <c r="AM160" s="4">
        <f t="shared" si="212"/>
        <v>-2.2895228189999998E-2</v>
      </c>
      <c r="AN160" s="4">
        <f t="shared" si="169"/>
        <v>-9.5077672041200007E-3</v>
      </c>
      <c r="AO160" s="4">
        <f t="shared" si="169"/>
        <v>-1.6367241141700001E-3</v>
      </c>
      <c r="AP160" s="4">
        <f t="shared" si="169"/>
        <v>3.7862266856999997E-2</v>
      </c>
      <c r="AQ160" s="4">
        <f t="shared" si="227"/>
        <v>-4.350774176325835E-3</v>
      </c>
      <c r="AS160" s="4">
        <f t="shared" si="156"/>
        <v>-0.18275492567014626</v>
      </c>
      <c r="AT160" s="4">
        <f t="shared" si="156"/>
        <v>-9.5446737924737374E-2</v>
      </c>
      <c r="AU160" s="4">
        <f t="shared" si="156"/>
        <v>-1.6264037961112636E-2</v>
      </c>
      <c r="AV160" s="4">
        <f t="shared" si="156"/>
        <v>0.13437959255460685</v>
      </c>
      <c r="AW160" s="4">
        <f t="shared" si="156"/>
        <v>5.1858186461003666E-2</v>
      </c>
      <c r="AX160" s="4">
        <f t="shared" si="156"/>
        <v>-7.4593993821352275E-2</v>
      </c>
      <c r="AY160" s="4">
        <f t="shared" si="213"/>
        <v>0.17438205866236473</v>
      </c>
      <c r="AZ160" s="4">
        <f t="shared" si="213"/>
        <v>0.15339023948005245</v>
      </c>
      <c r="BA160" s="4">
        <f t="shared" si="213"/>
        <v>-0.4320306470692678</v>
      </c>
      <c r="BB160" s="4">
        <f t="shared" si="170"/>
        <v>-7.2465463914109712E-2</v>
      </c>
      <c r="BC160" s="4">
        <f t="shared" si="170"/>
        <v>-7.747571824346525E-3</v>
      </c>
      <c r="BD160" s="4">
        <f t="shared" si="170"/>
        <v>0.11973786755171464</v>
      </c>
      <c r="BE160" s="4">
        <f t="shared" si="228"/>
        <v>-2.0629619456277521E-2</v>
      </c>
      <c r="BG160" s="4">
        <f t="shared" si="214"/>
        <v>0.16210923713116035</v>
      </c>
      <c r="BH160" s="4">
        <f t="shared" si="215"/>
        <v>0.21210651559829105</v>
      </c>
      <c r="BI160" s="4">
        <f t="shared" si="216"/>
        <v>0.109346340148508</v>
      </c>
      <c r="BJ160" s="4">
        <f t="shared" si="217"/>
        <v>0.14925906116443782</v>
      </c>
      <c r="BK160" s="4">
        <f t="shared" si="218"/>
        <v>0.15010311922951142</v>
      </c>
      <c r="BL160" s="4">
        <f t="shared" si="219"/>
        <v>0.15798023934540045</v>
      </c>
      <c r="BM160" s="4">
        <f t="shared" si="220"/>
        <v>2.421992569237082E-2</v>
      </c>
      <c r="BN160" s="4">
        <f t="shared" si="221"/>
        <v>3.2587824098466105E-2</v>
      </c>
      <c r="BO160" s="4">
        <f t="shared" si="222"/>
        <v>3.1809115531039399E-2</v>
      </c>
      <c r="BP160" s="4">
        <f t="shared" si="223"/>
        <v>6.1863799288430631E-2</v>
      </c>
      <c r="BQ160" s="4">
        <f t="shared" si="224"/>
        <v>8.8925551664349914E-2</v>
      </c>
      <c r="BR160" s="4">
        <f t="shared" si="225"/>
        <v>0.14279668560817829</v>
      </c>
      <c r="BT160" s="4">
        <f t="shared" si="230"/>
        <v>7.8342677804997143</v>
      </c>
      <c r="BU160" s="4">
        <f t="shared" si="231"/>
        <v>12.443695460105248</v>
      </c>
      <c r="BV160" s="5">
        <f t="shared" si="198"/>
        <v>-2.2979194411440002E-2</v>
      </c>
      <c r="BW160" s="4">
        <f t="shared" si="201"/>
        <v>4.4534976444067826</v>
      </c>
      <c r="BX160" s="4">
        <f>MAX(BW$28:BW160)</f>
        <v>4.5418389628456417</v>
      </c>
      <c r="BY160" s="18">
        <f t="shared" si="199"/>
        <v>1.9450561581230024E-2</v>
      </c>
    </row>
    <row r="161" spans="1:77" x14ac:dyDescent="0.25">
      <c r="A161" s="2">
        <v>33662</v>
      </c>
      <c r="B161" s="3">
        <v>3.1872955010699999E-3</v>
      </c>
      <c r="C161" s="3">
        <v>5.0335625382800002E-2</v>
      </c>
      <c r="D161" s="3">
        <v>6.52252086644E-3</v>
      </c>
      <c r="E161" s="3">
        <v>-1.3605634141399999E-2</v>
      </c>
      <c r="F161" s="3">
        <v>3.4289359679E-2</v>
      </c>
      <c r="G161" s="3">
        <v>-1.1149566687599999E-2</v>
      </c>
      <c r="H161" s="3">
        <v>9.1987322611300007E-3</v>
      </c>
      <c r="I161" s="3">
        <v>-2.9303984773699999E-4</v>
      </c>
      <c r="J161" s="3">
        <v>4.5088636029499999E-3</v>
      </c>
      <c r="K161" s="3">
        <v>3.9498974142700002E-3</v>
      </c>
      <c r="L161" s="3">
        <v>6.42922089238E-3</v>
      </c>
      <c r="M161" s="3">
        <v>-2.97541284825E-2</v>
      </c>
      <c r="N161" s="3">
        <v>-1.07550663504E-2</v>
      </c>
      <c r="O161" s="3">
        <f t="shared" si="195"/>
        <v>4.1397320491110817E-3</v>
      </c>
      <c r="P161" s="3">
        <f t="shared" si="196"/>
        <v>5.7518676978969546E-3</v>
      </c>
      <c r="Q161" s="3"/>
      <c r="R161" s="4">
        <f t="shared" ref="R161:AC161" si="234">SIGN(SUM(C150:C160))</f>
        <v>-1</v>
      </c>
      <c r="S161" s="4">
        <f t="shared" si="234"/>
        <v>-1</v>
      </c>
      <c r="T161" s="4">
        <f t="shared" si="234"/>
        <v>-1</v>
      </c>
      <c r="U161" s="4">
        <f t="shared" si="234"/>
        <v>1</v>
      </c>
      <c r="V161" s="4">
        <f t="shared" si="234"/>
        <v>1</v>
      </c>
      <c r="W161" s="4">
        <f t="shared" si="234"/>
        <v>1</v>
      </c>
      <c r="X161" s="4">
        <f t="shared" si="234"/>
        <v>1</v>
      </c>
      <c r="Y161" s="4">
        <f t="shared" si="234"/>
        <v>1</v>
      </c>
      <c r="Z161" s="4">
        <f t="shared" si="234"/>
        <v>1</v>
      </c>
      <c r="AA161" s="4">
        <f t="shared" si="234"/>
        <v>-1</v>
      </c>
      <c r="AB161" s="4">
        <f t="shared" si="234"/>
        <v>1</v>
      </c>
      <c r="AC161" s="4">
        <f t="shared" si="234"/>
        <v>-1</v>
      </c>
      <c r="AE161" s="4">
        <f t="shared" si="155"/>
        <v>-5.0335625382800002E-2</v>
      </c>
      <c r="AF161" s="4">
        <f t="shared" si="155"/>
        <v>-6.52252086644E-3</v>
      </c>
      <c r="AG161" s="4">
        <f t="shared" si="155"/>
        <v>1.3605634141399999E-2</v>
      </c>
      <c r="AH161" s="4">
        <f t="shared" si="155"/>
        <v>3.4289359679E-2</v>
      </c>
      <c r="AI161" s="4">
        <f t="shared" si="155"/>
        <v>-1.1149566687599999E-2</v>
      </c>
      <c r="AJ161" s="4">
        <f t="shared" si="155"/>
        <v>9.1987322611300007E-3</v>
      </c>
      <c r="AK161" s="4">
        <f t="shared" si="212"/>
        <v>-2.9303984773699999E-4</v>
      </c>
      <c r="AL161" s="4">
        <f t="shared" si="212"/>
        <v>4.5088636029499999E-3</v>
      </c>
      <c r="AM161" s="4">
        <f t="shared" si="212"/>
        <v>3.9498974142700002E-3</v>
      </c>
      <c r="AN161" s="4">
        <f t="shared" si="169"/>
        <v>6.42922089238E-3</v>
      </c>
      <c r="AO161" s="4">
        <f t="shared" si="169"/>
        <v>-2.97541284825E-2</v>
      </c>
      <c r="AP161" s="4">
        <f t="shared" si="169"/>
        <v>-1.07550663504E-2</v>
      </c>
      <c r="AQ161" s="4">
        <f t="shared" si="227"/>
        <v>-3.0690199688622496E-3</v>
      </c>
      <c r="AS161" s="4">
        <f t="shared" si="156"/>
        <v>-0.12420174512837698</v>
      </c>
      <c r="AT161" s="4">
        <f t="shared" si="156"/>
        <v>-1.2300462997172638E-2</v>
      </c>
      <c r="AU161" s="4">
        <f t="shared" si="156"/>
        <v>4.9770789302766238E-2</v>
      </c>
      <c r="AV161" s="4">
        <f t="shared" si="156"/>
        <v>9.189220248738833E-2</v>
      </c>
      <c r="AW161" s="4">
        <f t="shared" si="156"/>
        <v>-2.9711752147007775E-2</v>
      </c>
      <c r="AX161" s="4">
        <f t="shared" si="156"/>
        <v>2.3290842700949027E-2</v>
      </c>
      <c r="AY161" s="4">
        <f t="shared" si="213"/>
        <v>-4.8396489974253951E-3</v>
      </c>
      <c r="AZ161" s="4">
        <f t="shared" si="213"/>
        <v>5.5344150494076469E-2</v>
      </c>
      <c r="BA161" s="4">
        <f t="shared" si="213"/>
        <v>4.9670006202035794E-2</v>
      </c>
      <c r="BB161" s="4">
        <f t="shared" si="170"/>
        <v>4.1570165210220777E-2</v>
      </c>
      <c r="BC161" s="4">
        <f t="shared" si="170"/>
        <v>-0.13383837570019089</v>
      </c>
      <c r="BD161" s="4">
        <f t="shared" si="170"/>
        <v>-3.0126935522610008E-2</v>
      </c>
      <c r="BE161" s="4">
        <f t="shared" si="228"/>
        <v>-1.9567303412789212E-3</v>
      </c>
      <c r="BG161" s="4">
        <f t="shared" si="214"/>
        <v>0.19320472349290532</v>
      </c>
      <c r="BH161" s="4">
        <f t="shared" si="215"/>
        <v>0.21128104363841738</v>
      </c>
      <c r="BI161" s="4">
        <f t="shared" si="216"/>
        <v>8.3800199638189549E-2</v>
      </c>
      <c r="BJ161" s="4">
        <f t="shared" si="217"/>
        <v>0.15587086625198485</v>
      </c>
      <c r="BK161" s="4">
        <f t="shared" si="218"/>
        <v>0.15028942240799073</v>
      </c>
      <c r="BL161" s="4">
        <f t="shared" si="219"/>
        <v>0.16063084378153392</v>
      </c>
      <c r="BM161" s="4">
        <f t="shared" si="220"/>
        <v>2.5002894100614726E-2</v>
      </c>
      <c r="BN161" s="4">
        <f t="shared" si="221"/>
        <v>2.6638265775143614E-2</v>
      </c>
      <c r="BO161" s="4">
        <f t="shared" si="222"/>
        <v>4.285564567803378E-2</v>
      </c>
      <c r="BP161" s="4">
        <f t="shared" si="223"/>
        <v>6.0820957430869772E-2</v>
      </c>
      <c r="BQ161" s="4">
        <f t="shared" si="224"/>
        <v>8.5741551959942972E-2</v>
      </c>
      <c r="BR161" s="4">
        <f t="shared" si="225"/>
        <v>0.14628047108269365</v>
      </c>
      <c r="BT161" s="4">
        <f t="shared" si="230"/>
        <v>7.783204205671451</v>
      </c>
      <c r="BU161" s="4">
        <f t="shared" si="231"/>
        <v>12.459008238197507</v>
      </c>
      <c r="BV161" s="5">
        <f t="shared" si="198"/>
        <v>7.099198322386E-3</v>
      </c>
      <c r="BW161" s="4">
        <f t="shared" si="201"/>
        <v>4.4993085204187491</v>
      </c>
      <c r="BX161" s="4">
        <f>MAX(BW$28:BW161)</f>
        <v>4.5418389628456417</v>
      </c>
      <c r="BY161" s="18">
        <f t="shared" si="199"/>
        <v>9.3641458393420515E-3</v>
      </c>
    </row>
    <row r="162" spans="1:77" x14ac:dyDescent="0.25">
      <c r="A162" s="2">
        <v>33694</v>
      </c>
      <c r="B162" s="3">
        <v>3.80677812324E-3</v>
      </c>
      <c r="C162" s="3">
        <v>-6.4989318891899997E-3</v>
      </c>
      <c r="D162" s="3">
        <v>-3.4125902863599997E-2</v>
      </c>
      <c r="E162" s="3">
        <v>-3.0677534014200002E-2</v>
      </c>
      <c r="F162" s="3">
        <v>-2.8688591003399998E-2</v>
      </c>
      <c r="G162" s="3">
        <v>-5.3839122468099999E-2</v>
      </c>
      <c r="H162" s="3">
        <v>-2.2890248239099999E-2</v>
      </c>
      <c r="I162" s="3">
        <v>-9.3396083942600006E-3</v>
      </c>
      <c r="J162" s="3">
        <v>-2.5166903962300001E-2</v>
      </c>
      <c r="K162" s="3">
        <v>-8.8789031247400001E-3</v>
      </c>
      <c r="L162" s="3">
        <v>2.3102336628699999E-2</v>
      </c>
      <c r="M162" s="3">
        <v>-2.91725892647E-2</v>
      </c>
      <c r="N162" s="3">
        <v>-7.6113456006499996E-3</v>
      </c>
      <c r="O162" s="3">
        <f t="shared" si="195"/>
        <v>-1.9482278682961669E-2</v>
      </c>
      <c r="P162" s="3">
        <f t="shared" si="196"/>
        <v>-6.9745032016995362E-2</v>
      </c>
      <c r="Q162" s="3"/>
      <c r="R162" s="4">
        <f t="shared" ref="R162:AC162" si="235">SIGN(SUM(C151:C161))</f>
        <v>-1</v>
      </c>
      <c r="S162" s="4">
        <f t="shared" si="235"/>
        <v>-1</v>
      </c>
      <c r="T162" s="4">
        <f t="shared" si="235"/>
        <v>-1</v>
      </c>
      <c r="U162" s="4">
        <f t="shared" si="235"/>
        <v>1</v>
      </c>
      <c r="V162" s="4">
        <f t="shared" si="235"/>
        <v>-1</v>
      </c>
      <c r="W162" s="4">
        <f t="shared" si="235"/>
        <v>1</v>
      </c>
      <c r="X162" s="4">
        <f t="shared" si="235"/>
        <v>1</v>
      </c>
      <c r="Y162" s="4">
        <f t="shared" si="235"/>
        <v>1</v>
      </c>
      <c r="Z162" s="4">
        <f t="shared" si="235"/>
        <v>1</v>
      </c>
      <c r="AA162" s="4">
        <f t="shared" si="235"/>
        <v>1</v>
      </c>
      <c r="AB162" s="4">
        <f t="shared" si="235"/>
        <v>1</v>
      </c>
      <c r="AC162" s="4">
        <f t="shared" si="235"/>
        <v>1</v>
      </c>
      <c r="AE162" s="4">
        <f t="shared" si="155"/>
        <v>6.4989318891899997E-3</v>
      </c>
      <c r="AF162" s="4">
        <f t="shared" si="155"/>
        <v>3.4125902863599997E-2</v>
      </c>
      <c r="AG162" s="4">
        <f t="shared" si="155"/>
        <v>3.0677534014200002E-2</v>
      </c>
      <c r="AH162" s="4">
        <f t="shared" si="155"/>
        <v>-2.8688591003399998E-2</v>
      </c>
      <c r="AI162" s="4">
        <f t="shared" si="155"/>
        <v>-5.3839122468099999E-2</v>
      </c>
      <c r="AJ162" s="4">
        <f t="shared" si="155"/>
        <v>-2.2890248239099999E-2</v>
      </c>
      <c r="AK162" s="4">
        <f t="shared" si="212"/>
        <v>-9.3396083942600006E-3</v>
      </c>
      <c r="AL162" s="4">
        <f t="shared" si="212"/>
        <v>-2.5166903962300001E-2</v>
      </c>
      <c r="AM162" s="4">
        <f t="shared" si="212"/>
        <v>-8.8789031247400001E-3</v>
      </c>
      <c r="AN162" s="4">
        <f t="shared" si="169"/>
        <v>-2.3102336628699999E-2</v>
      </c>
      <c r="AO162" s="4">
        <f t="shared" si="169"/>
        <v>-2.91725892647E-2</v>
      </c>
      <c r="AP162" s="4">
        <f t="shared" si="169"/>
        <v>7.6113456006499996E-3</v>
      </c>
      <c r="AQ162" s="4">
        <f t="shared" si="227"/>
        <v>-1.0180382393138334E-2</v>
      </c>
      <c r="AS162" s="4">
        <f t="shared" si="156"/>
        <v>1.3455016568326598E-2</v>
      </c>
      <c r="AT162" s="4">
        <f t="shared" si="156"/>
        <v>6.4607599954878039E-2</v>
      </c>
      <c r="AU162" s="4">
        <f t="shared" si="156"/>
        <v>0.14643179441887436</v>
      </c>
      <c r="AV162" s="4">
        <f t="shared" si="156"/>
        <v>-7.36214321334977E-2</v>
      </c>
      <c r="AW162" s="4">
        <f t="shared" si="156"/>
        <v>-0.14329450896934828</v>
      </c>
      <c r="AX162" s="4">
        <f t="shared" si="156"/>
        <v>-5.7000879034743532E-2</v>
      </c>
      <c r="AY162" s="4">
        <f t="shared" si="213"/>
        <v>-0.14941643726004303</v>
      </c>
      <c r="AZ162" s="4">
        <f t="shared" si="213"/>
        <v>-0.37790604200343181</v>
      </c>
      <c r="BA162" s="4">
        <f t="shared" si="213"/>
        <v>-8.2872657585845194E-2</v>
      </c>
      <c r="BB162" s="4">
        <f t="shared" si="170"/>
        <v>-0.15193668501492133</v>
      </c>
      <c r="BC162" s="4">
        <f t="shared" si="170"/>
        <v>-0.13609545709333068</v>
      </c>
      <c r="BD162" s="4">
        <f t="shared" si="170"/>
        <v>2.081301911134054E-2</v>
      </c>
      <c r="BE162" s="4">
        <f t="shared" si="228"/>
        <v>-7.7236389086811838E-2</v>
      </c>
      <c r="BG162" s="4">
        <f t="shared" si="214"/>
        <v>0.20084916270335498</v>
      </c>
      <c r="BH162" s="4">
        <f t="shared" si="215"/>
        <v>0.21135385946373</v>
      </c>
      <c r="BI162" s="4">
        <f t="shared" si="216"/>
        <v>8.3707365889785376E-2</v>
      </c>
      <c r="BJ162" s="4">
        <f t="shared" si="217"/>
        <v>0.12823348463198919</v>
      </c>
      <c r="BK162" s="4">
        <f t="shared" si="218"/>
        <v>0.12774203949982635</v>
      </c>
      <c r="BL162" s="4">
        <f t="shared" si="219"/>
        <v>0.15039263345750517</v>
      </c>
      <c r="BM162" s="4">
        <f t="shared" si="220"/>
        <v>2.1682568147106566E-2</v>
      </c>
      <c r="BN162" s="4">
        <f t="shared" si="221"/>
        <v>2.6728067123724952E-2</v>
      </c>
      <c r="BO162" s="4">
        <f t="shared" si="222"/>
        <v>4.262918212375913E-2</v>
      </c>
      <c r="BP162" s="4">
        <f t="shared" si="223"/>
        <v>6.079609300754106E-2</v>
      </c>
      <c r="BQ162" s="4">
        <f t="shared" si="224"/>
        <v>9.2427777736788674E-2</v>
      </c>
      <c r="BR162" s="4">
        <f t="shared" si="225"/>
        <v>0.14569056537378111</v>
      </c>
      <c r="BT162" s="4">
        <f t="shared" si="230"/>
        <v>7.5622623009782819</v>
      </c>
      <c r="BU162" s="4">
        <f t="shared" si="231"/>
        <v>11.544148110274728</v>
      </c>
      <c r="BV162" s="5">
        <f t="shared" si="198"/>
        <v>-1.7285710193356001E-2</v>
      </c>
      <c r="BW162" s="4">
        <f t="shared" si="201"/>
        <v>4.4386626465095311</v>
      </c>
      <c r="BX162" s="4">
        <f>MAX(BW$28:BW162)</f>
        <v>4.5418389628456417</v>
      </c>
      <c r="BY162" s="18">
        <f t="shared" si="199"/>
        <v>2.2716859223794791E-2</v>
      </c>
    </row>
    <row r="163" spans="1:77" x14ac:dyDescent="0.25">
      <c r="A163" s="2">
        <v>33724</v>
      </c>
      <c r="B163" s="3">
        <v>3.3942062042099999E-3</v>
      </c>
      <c r="C163" s="3">
        <v>-1.08952778628E-2</v>
      </c>
      <c r="D163" s="3">
        <v>-7.5531086788200003E-2</v>
      </c>
      <c r="E163" s="3">
        <v>-2.2263967913200001E-2</v>
      </c>
      <c r="F163" s="3">
        <v>5.7688079737099997E-3</v>
      </c>
      <c r="G163" s="3">
        <v>8.45826113179E-2</v>
      </c>
      <c r="H163" s="3">
        <v>2.6318965780100002E-2</v>
      </c>
      <c r="I163" s="3">
        <v>-2.9421273575899998E-3</v>
      </c>
      <c r="J163" s="3">
        <v>2.7092897537200001E-2</v>
      </c>
      <c r="K163" s="3">
        <v>2.7273257309199999E-4</v>
      </c>
      <c r="L163" s="3">
        <v>-1.34208692618E-2</v>
      </c>
      <c r="M163" s="3">
        <v>-1.55441353831E-3</v>
      </c>
      <c r="N163" s="3">
        <v>2.4740340357400002E-2</v>
      </c>
      <c r="O163" s="3">
        <f t="shared" si="195"/>
        <v>3.5140510681251672E-3</v>
      </c>
      <c r="P163" s="3">
        <f t="shared" si="196"/>
        <v>2.7694201564446408E-2</v>
      </c>
      <c r="Q163" s="3"/>
      <c r="R163" s="4">
        <f t="shared" ref="R163:AC163" si="236">SIGN(SUM(C152:C162))</f>
        <v>-1</v>
      </c>
      <c r="S163" s="4">
        <f t="shared" si="236"/>
        <v>-1</v>
      </c>
      <c r="T163" s="4">
        <f t="shared" si="236"/>
        <v>-1</v>
      </c>
      <c r="U163" s="4">
        <f t="shared" si="236"/>
        <v>1</v>
      </c>
      <c r="V163" s="4">
        <f t="shared" si="236"/>
        <v>-1</v>
      </c>
      <c r="W163" s="4">
        <f t="shared" si="236"/>
        <v>1</v>
      </c>
      <c r="X163" s="4">
        <f t="shared" si="236"/>
        <v>1</v>
      </c>
      <c r="Y163" s="4">
        <f t="shared" si="236"/>
        <v>1</v>
      </c>
      <c r="Z163" s="4">
        <f t="shared" si="236"/>
        <v>1</v>
      </c>
      <c r="AA163" s="4">
        <f t="shared" si="236"/>
        <v>1</v>
      </c>
      <c r="AB163" s="4">
        <f t="shared" si="236"/>
        <v>1</v>
      </c>
      <c r="AC163" s="4">
        <f t="shared" si="236"/>
        <v>1</v>
      </c>
      <c r="AE163" s="4">
        <f t="shared" si="155"/>
        <v>1.08952778628E-2</v>
      </c>
      <c r="AF163" s="4">
        <f t="shared" si="155"/>
        <v>7.5531086788200003E-2</v>
      </c>
      <c r="AG163" s="4">
        <f t="shared" si="155"/>
        <v>2.2263967913200001E-2</v>
      </c>
      <c r="AH163" s="4">
        <f t="shared" si="155"/>
        <v>5.7688079737099997E-3</v>
      </c>
      <c r="AI163" s="4">
        <f t="shared" si="155"/>
        <v>-8.45826113179E-2</v>
      </c>
      <c r="AJ163" s="4">
        <f t="shared" si="155"/>
        <v>2.6318965780100002E-2</v>
      </c>
      <c r="AK163" s="4">
        <f t="shared" si="212"/>
        <v>-2.9421273575899998E-3</v>
      </c>
      <c r="AL163" s="4">
        <f t="shared" si="212"/>
        <v>2.7092897537200001E-2</v>
      </c>
      <c r="AM163" s="4">
        <f t="shared" si="212"/>
        <v>2.7273257309199999E-4</v>
      </c>
      <c r="AN163" s="4">
        <f t="shared" si="169"/>
        <v>-1.34208692618E-2</v>
      </c>
      <c r="AO163" s="4">
        <f t="shared" si="169"/>
        <v>-1.55441353831E-3</v>
      </c>
      <c r="AP163" s="4">
        <f t="shared" si="169"/>
        <v>2.4740340357400002E-2</v>
      </c>
      <c r="AQ163" s="4">
        <f t="shared" si="227"/>
        <v>7.532004609175167E-3</v>
      </c>
      <c r="AS163" s="4">
        <f t="shared" si="156"/>
        <v>2.1698428245661799E-2</v>
      </c>
      <c r="AT163" s="4">
        <f t="shared" si="156"/>
        <v>0.14294716354808129</v>
      </c>
      <c r="AU163" s="4">
        <f t="shared" si="156"/>
        <v>0.10638952821673642</v>
      </c>
      <c r="AV163" s="4">
        <f t="shared" si="156"/>
        <v>1.7994700807719952E-2</v>
      </c>
      <c r="AW163" s="4">
        <f t="shared" si="156"/>
        <v>-0.26485442583845703</v>
      </c>
      <c r="AX163" s="4">
        <f t="shared" si="156"/>
        <v>7.000067802532807E-2</v>
      </c>
      <c r="AY163" s="4">
        <f t="shared" si="213"/>
        <v>-5.4276363161946069E-2</v>
      </c>
      <c r="AZ163" s="4">
        <f t="shared" si="213"/>
        <v>0.4054598847239681</v>
      </c>
      <c r="BA163" s="4">
        <f t="shared" si="213"/>
        <v>2.559116168827401E-3</v>
      </c>
      <c r="BB163" s="4">
        <f t="shared" si="170"/>
        <v>-8.8300866702965899E-2</v>
      </c>
      <c r="BC163" s="4">
        <f t="shared" si="170"/>
        <v>-6.727040620782135E-3</v>
      </c>
      <c r="BD163" s="4">
        <f t="shared" si="170"/>
        <v>6.7925717204615488E-2</v>
      </c>
      <c r="BE163" s="4">
        <f t="shared" si="228"/>
        <v>3.5068043384732288E-2</v>
      </c>
      <c r="BG163" s="4">
        <f t="shared" si="214"/>
        <v>0.18931195892408489</v>
      </c>
      <c r="BH163" s="4">
        <f t="shared" si="215"/>
        <v>0.21360372474699899</v>
      </c>
      <c r="BI163" s="4">
        <f t="shared" si="216"/>
        <v>8.2319756011486278E-2</v>
      </c>
      <c r="BJ163" s="4">
        <f t="shared" si="217"/>
        <v>0.13105346879300139</v>
      </c>
      <c r="BK163" s="4">
        <f t="shared" si="218"/>
        <v>0.13401220135358893</v>
      </c>
      <c r="BL163" s="4">
        <f t="shared" si="219"/>
        <v>0.15317038157557036</v>
      </c>
      <c r="BM163" s="4">
        <f t="shared" si="220"/>
        <v>2.3146567565166747E-2</v>
      </c>
      <c r="BN163" s="4">
        <f t="shared" si="221"/>
        <v>3.8324122055273031E-2</v>
      </c>
      <c r="BO163" s="4">
        <f t="shared" si="222"/>
        <v>4.4394235734351042E-2</v>
      </c>
      <c r="BP163" s="4">
        <f t="shared" si="223"/>
        <v>6.3552041108095494E-2</v>
      </c>
      <c r="BQ163" s="4">
        <f t="shared" si="224"/>
        <v>7.6352768846420171E-2</v>
      </c>
      <c r="BR163" s="4">
        <f t="shared" si="225"/>
        <v>0.11574308989243835</v>
      </c>
      <c r="BT163" s="4">
        <f t="shared" si="230"/>
        <v>7.7680536549530048</v>
      </c>
      <c r="BU163" s="4">
        <f t="shared" si="231"/>
        <v>11.988162016183832</v>
      </c>
      <c r="BV163" s="5">
        <f t="shared" si="198"/>
        <v>1.5900472497296803E-2</v>
      </c>
      <c r="BW163" s="4">
        <f t="shared" si="201"/>
        <v>4.5243052161383126</v>
      </c>
      <c r="BX163" s="4">
        <f>MAX(BW$28:BW163)</f>
        <v>4.5418389628456417</v>
      </c>
      <c r="BY163" s="18">
        <f t="shared" si="199"/>
        <v>3.8604950221184228E-3</v>
      </c>
    </row>
    <row r="164" spans="1:77" x14ac:dyDescent="0.25">
      <c r="A164" s="2">
        <v>33753</v>
      </c>
      <c r="B164" s="3">
        <v>3.1376098188799998E-3</v>
      </c>
      <c r="C164" s="3">
        <v>6.4224184061599998E-3</v>
      </c>
      <c r="D164" s="3">
        <v>4.0019659355499997E-2</v>
      </c>
      <c r="E164" s="3">
        <v>-3.3300764180099998E-3</v>
      </c>
      <c r="F164" s="3">
        <v>3.8915684787599998E-2</v>
      </c>
      <c r="G164" s="3">
        <v>1.64295751287E-2</v>
      </c>
      <c r="H164" s="3">
        <v>2.7561614944100001E-4</v>
      </c>
      <c r="I164" s="3">
        <v>1.65054036753E-3</v>
      </c>
      <c r="J164" s="3">
        <v>1.00054429943E-2</v>
      </c>
      <c r="K164" s="3">
        <v>1.28437492352E-2</v>
      </c>
      <c r="L164" s="3">
        <v>3.5547915773500001E-3</v>
      </c>
      <c r="M164" s="3">
        <v>4.4958011513800002E-2</v>
      </c>
      <c r="N164" s="3">
        <v>3.7781245126300003E-2</v>
      </c>
      <c r="O164" s="3">
        <f t="shared" si="195"/>
        <v>1.7460554851989246E-2</v>
      </c>
      <c r="P164" s="3">
        <f t="shared" si="196"/>
        <v>5.8788965477502717E-2</v>
      </c>
      <c r="Q164" s="3"/>
      <c r="R164" s="4">
        <f t="shared" ref="R164:AC164" si="237">SIGN(SUM(C153:C163))</f>
        <v>-1</v>
      </c>
      <c r="S164" s="4">
        <f t="shared" si="237"/>
        <v>-1</v>
      </c>
      <c r="T164" s="4">
        <f t="shared" si="237"/>
        <v>-1</v>
      </c>
      <c r="U164" s="4">
        <f t="shared" si="237"/>
        <v>-1</v>
      </c>
      <c r="V164" s="4">
        <f t="shared" si="237"/>
        <v>1</v>
      </c>
      <c r="W164" s="4">
        <f t="shared" si="237"/>
        <v>1</v>
      </c>
      <c r="X164" s="4">
        <f t="shared" si="237"/>
        <v>-1</v>
      </c>
      <c r="Y164" s="4">
        <f t="shared" si="237"/>
        <v>1</v>
      </c>
      <c r="Z164" s="4">
        <f t="shared" si="237"/>
        <v>1</v>
      </c>
      <c r="AA164" s="4">
        <f t="shared" si="237"/>
        <v>1</v>
      </c>
      <c r="AB164" s="4">
        <f t="shared" si="237"/>
        <v>1</v>
      </c>
      <c r="AC164" s="4">
        <f t="shared" si="237"/>
        <v>1</v>
      </c>
      <c r="AE164" s="4">
        <f t="shared" si="155"/>
        <v>-6.4224184061599998E-3</v>
      </c>
      <c r="AF164" s="4">
        <f t="shared" si="155"/>
        <v>-4.0019659355499997E-2</v>
      </c>
      <c r="AG164" s="4">
        <f t="shared" si="155"/>
        <v>3.3300764180099998E-3</v>
      </c>
      <c r="AH164" s="4">
        <f t="shared" si="155"/>
        <v>3.8915684787599998E-2</v>
      </c>
      <c r="AI164" s="4">
        <f t="shared" si="155"/>
        <v>-1.64295751287E-2</v>
      </c>
      <c r="AJ164" s="4">
        <f t="shared" si="155"/>
        <v>2.7561614944100001E-4</v>
      </c>
      <c r="AK164" s="4">
        <f t="shared" si="212"/>
        <v>1.65054036753E-3</v>
      </c>
      <c r="AL164" s="4">
        <f t="shared" si="212"/>
        <v>1.00054429943E-2</v>
      </c>
      <c r="AM164" s="4">
        <f t="shared" si="212"/>
        <v>1.28437492352E-2</v>
      </c>
      <c r="AN164" s="4">
        <f t="shared" si="169"/>
        <v>3.5547915773500001E-3</v>
      </c>
      <c r="AO164" s="4">
        <f t="shared" si="169"/>
        <v>4.4958011513800002E-2</v>
      </c>
      <c r="AP164" s="4">
        <f t="shared" si="169"/>
        <v>3.7781245126300003E-2</v>
      </c>
      <c r="AQ164" s="4">
        <f t="shared" si="227"/>
        <v>7.5369587732642502E-3</v>
      </c>
      <c r="AS164" s="4">
        <f t="shared" si="156"/>
        <v>-1.3570021551011309E-2</v>
      </c>
      <c r="AT164" s="4">
        <f t="shared" si="156"/>
        <v>-7.4941875480684483E-2</v>
      </c>
      <c r="AU164" s="4">
        <f t="shared" si="156"/>
        <v>1.6181177298656455E-2</v>
      </c>
      <c r="AV164" s="4">
        <f t="shared" si="156"/>
        <v>0.11877803814278956</v>
      </c>
      <c r="AW164" s="4">
        <f t="shared" si="156"/>
        <v>-4.9039042602847319E-2</v>
      </c>
      <c r="AX164" s="4">
        <f t="shared" si="156"/>
        <v>7.197635642241135E-4</v>
      </c>
      <c r="AY164" s="4">
        <f t="shared" si="213"/>
        <v>2.8523285154623049E-2</v>
      </c>
      <c r="AZ164" s="4">
        <f t="shared" si="213"/>
        <v>0.10442971640544962</v>
      </c>
      <c r="BA164" s="4">
        <f t="shared" si="213"/>
        <v>0.11572447659245869</v>
      </c>
      <c r="BB164" s="4">
        <f t="shared" si="170"/>
        <v>2.2374051346698148E-2</v>
      </c>
      <c r="BC164" s="4">
        <f t="shared" si="170"/>
        <v>0.23552786463700262</v>
      </c>
      <c r="BD164" s="4">
        <f t="shared" si="170"/>
        <v>0.13056933303374096</v>
      </c>
      <c r="BE164" s="4">
        <f t="shared" si="228"/>
        <v>5.2939730545091677E-2</v>
      </c>
      <c r="BG164" s="4">
        <f t="shared" si="214"/>
        <v>0.18164503622130479</v>
      </c>
      <c r="BH164" s="4">
        <f t="shared" si="215"/>
        <v>0.22469180062984578</v>
      </c>
      <c r="BI164" s="4">
        <f t="shared" si="216"/>
        <v>8.3642110827517532E-2</v>
      </c>
      <c r="BJ164" s="4">
        <f t="shared" si="217"/>
        <v>0.12267782381827344</v>
      </c>
      <c r="BK164" s="4">
        <f t="shared" si="218"/>
        <v>0.16185161629086689</v>
      </c>
      <c r="BL164" s="4">
        <f t="shared" si="219"/>
        <v>0.15442700815904919</v>
      </c>
      <c r="BM164" s="4">
        <f t="shared" si="220"/>
        <v>2.312012852848926E-2</v>
      </c>
      <c r="BN164" s="4">
        <f t="shared" si="221"/>
        <v>4.6237015739533135E-2</v>
      </c>
      <c r="BO164" s="4">
        <f t="shared" si="222"/>
        <v>4.4484025957246806E-2</v>
      </c>
      <c r="BP164" s="4">
        <f t="shared" si="223"/>
        <v>6.4722380069000954E-2</v>
      </c>
      <c r="BQ164" s="4">
        <f t="shared" si="224"/>
        <v>7.2611850058034888E-2</v>
      </c>
      <c r="BR164" s="4">
        <f t="shared" si="225"/>
        <v>0.11477528617820451</v>
      </c>
      <c r="BT164" s="4">
        <f t="shared" si="230"/>
        <v>7.9775736412284033</v>
      </c>
      <c r="BU164" s="4">
        <f t="shared" si="231"/>
        <v>12.66042625790381</v>
      </c>
      <c r="BV164" s="5">
        <f t="shared" si="198"/>
        <v>5.3028693837446003E-3</v>
      </c>
      <c r="BW164" s="4">
        <f t="shared" si="201"/>
        <v>4.5624925202214541</v>
      </c>
      <c r="BX164" s="4">
        <f>MAX(BW$28:BW164)</f>
        <v>4.5624925202214541</v>
      </c>
      <c r="BY164" s="18">
        <f t="shared" si="199"/>
        <v>0</v>
      </c>
    </row>
    <row r="165" spans="1:77" x14ac:dyDescent="0.25">
      <c r="A165" s="2">
        <v>33785</v>
      </c>
      <c r="B165" s="3">
        <v>3.4906830265500001E-3</v>
      </c>
      <c r="C165" s="3">
        <v>-1.3109536053700001E-2</v>
      </c>
      <c r="D165" s="3">
        <v>-3.5568046810800003E-2</v>
      </c>
      <c r="E165" s="3">
        <v>1.7605617637900001E-2</v>
      </c>
      <c r="F165" s="3">
        <v>-3.6370234860800002E-2</v>
      </c>
      <c r="G165" s="3">
        <v>-7.6966080785400001E-2</v>
      </c>
      <c r="H165" s="3">
        <v>-1.45145227843E-2</v>
      </c>
      <c r="I165" s="3">
        <v>-5.3853643968099999E-3</v>
      </c>
      <c r="J165" s="3">
        <v>-8.4633530369599991E-3</v>
      </c>
      <c r="K165" s="3">
        <v>9.7598732341000003E-3</v>
      </c>
      <c r="L165" s="3">
        <v>-1.1994168283600001E-2</v>
      </c>
      <c r="M165" s="3">
        <v>1.42035131838E-2</v>
      </c>
      <c r="N165" s="3">
        <v>4.4471812317499998E-2</v>
      </c>
      <c r="O165" s="3">
        <f t="shared" si="195"/>
        <v>-9.6942075532558333E-3</v>
      </c>
      <c r="P165" s="3">
        <f t="shared" si="196"/>
        <v>-1.7694887875612783E-2</v>
      </c>
      <c r="Q165" s="3"/>
      <c r="R165" s="4">
        <f t="shared" ref="R165:AC165" si="238">SIGN(SUM(C154:C164))</f>
        <v>-1</v>
      </c>
      <c r="S165" s="4">
        <f t="shared" si="238"/>
        <v>1</v>
      </c>
      <c r="T165" s="4">
        <f t="shared" si="238"/>
        <v>-1</v>
      </c>
      <c r="U165" s="4">
        <f t="shared" si="238"/>
        <v>1</v>
      </c>
      <c r="V165" s="4">
        <f t="shared" si="238"/>
        <v>1</v>
      </c>
      <c r="W165" s="4">
        <f t="shared" si="238"/>
        <v>1</v>
      </c>
      <c r="X165" s="4">
        <f t="shared" si="238"/>
        <v>1</v>
      </c>
      <c r="Y165" s="4">
        <f t="shared" si="238"/>
        <v>1</v>
      </c>
      <c r="Z165" s="4">
        <f t="shared" si="238"/>
        <v>1</v>
      </c>
      <c r="AA165" s="4">
        <f t="shared" si="238"/>
        <v>1</v>
      </c>
      <c r="AB165" s="4">
        <f t="shared" si="238"/>
        <v>1</v>
      </c>
      <c r="AC165" s="4">
        <f t="shared" si="238"/>
        <v>1</v>
      </c>
      <c r="AE165" s="4">
        <f t="shared" si="155"/>
        <v>1.3109536053700001E-2</v>
      </c>
      <c r="AF165" s="4">
        <f t="shared" si="155"/>
        <v>3.5568046810800003E-2</v>
      </c>
      <c r="AG165" s="4">
        <f t="shared" si="155"/>
        <v>-1.7605617637900001E-2</v>
      </c>
      <c r="AH165" s="4">
        <f t="shared" si="155"/>
        <v>3.6370234860800002E-2</v>
      </c>
      <c r="AI165" s="4">
        <f t="shared" si="155"/>
        <v>-7.6966080785400001E-2</v>
      </c>
      <c r="AJ165" s="4">
        <f t="shared" si="155"/>
        <v>-1.45145227843E-2</v>
      </c>
      <c r="AK165" s="4">
        <f t="shared" si="212"/>
        <v>5.3853643968099999E-3</v>
      </c>
      <c r="AL165" s="4">
        <f t="shared" si="212"/>
        <v>-8.4633530369599991E-3</v>
      </c>
      <c r="AM165" s="4">
        <f t="shared" si="212"/>
        <v>9.7598732341000003E-3</v>
      </c>
      <c r="AN165" s="4">
        <f t="shared" si="169"/>
        <v>-1.1994168283600001E-2</v>
      </c>
      <c r="AO165" s="4">
        <f t="shared" si="169"/>
        <v>1.42035131838E-2</v>
      </c>
      <c r="AP165" s="4">
        <f t="shared" si="169"/>
        <v>4.4471812317499998E-2</v>
      </c>
      <c r="AQ165" s="4">
        <f t="shared" si="227"/>
        <v>2.4437198607791671E-3</v>
      </c>
      <c r="AS165" s="4">
        <f t="shared" si="156"/>
        <v>2.8868470785467927E-2</v>
      </c>
      <c r="AT165" s="4">
        <f t="shared" si="156"/>
        <v>6.3318815748678467E-2</v>
      </c>
      <c r="AU165" s="4">
        <f t="shared" si="156"/>
        <v>-8.419499442908801E-2</v>
      </c>
      <c r="AV165" s="4">
        <f t="shared" si="156"/>
        <v>0.11858780577874088</v>
      </c>
      <c r="AW165" s="4">
        <f t="shared" si="156"/>
        <v>-0.1902139318697508</v>
      </c>
      <c r="AX165" s="4">
        <f t="shared" si="156"/>
        <v>-3.7595814248634646E-2</v>
      </c>
      <c r="AY165" s="4">
        <f t="shared" si="213"/>
        <v>9.3171876448247343E-2</v>
      </c>
      <c r="AZ165" s="4">
        <f t="shared" si="213"/>
        <v>-7.32171218370717E-2</v>
      </c>
      <c r="BA165" s="4">
        <f t="shared" si="213"/>
        <v>8.7760700827574617E-2</v>
      </c>
      <c r="BB165" s="4">
        <f t="shared" si="170"/>
        <v>-7.4126867836522337E-2</v>
      </c>
      <c r="BC165" s="4">
        <f t="shared" si="170"/>
        <v>7.8243499772821481E-2</v>
      </c>
      <c r="BD165" s="4">
        <f t="shared" si="170"/>
        <v>0.15498741514249456</v>
      </c>
      <c r="BE165" s="4">
        <f t="shared" si="228"/>
        <v>1.3799154523579814E-2</v>
      </c>
      <c r="BG165" s="4">
        <f t="shared" si="214"/>
        <v>0.16342447808166938</v>
      </c>
      <c r="BH165" s="4">
        <f t="shared" si="215"/>
        <v>0.22807602796632415</v>
      </c>
      <c r="BI165" s="4">
        <f t="shared" si="216"/>
        <v>8.0897446899900319E-2</v>
      </c>
      <c r="BJ165" s="4">
        <f t="shared" si="217"/>
        <v>0.11255854342459547</v>
      </c>
      <c r="BK165" s="4">
        <f t="shared" si="218"/>
        <v>0.16259459398861556</v>
      </c>
      <c r="BL165" s="4">
        <f t="shared" si="219"/>
        <v>0.15107875531434917</v>
      </c>
      <c r="BM165" s="4">
        <f t="shared" si="220"/>
        <v>2.2856231100143991E-2</v>
      </c>
      <c r="BN165" s="4">
        <f t="shared" si="221"/>
        <v>4.5735600153336775E-2</v>
      </c>
      <c r="BO165" s="4">
        <f t="shared" si="222"/>
        <v>4.5284843824956407E-2</v>
      </c>
      <c r="BP165" s="4">
        <f t="shared" si="223"/>
        <v>6.0606385254737771E-2</v>
      </c>
      <c r="BQ165" s="4">
        <f t="shared" si="224"/>
        <v>8.224559939559585E-2</v>
      </c>
      <c r="BR165" s="4">
        <f t="shared" si="225"/>
        <v>0.11854689440737885</v>
      </c>
      <c r="BT165" s="4">
        <f t="shared" si="230"/>
        <v>8.0670704197586218</v>
      </c>
      <c r="BU165" s="4">
        <f t="shared" si="231"/>
        <v>12.879322971218365</v>
      </c>
      <c r="BV165" s="5">
        <f t="shared" si="198"/>
        <v>-4.8047643769399996E-3</v>
      </c>
      <c r="BW165" s="4">
        <f t="shared" si="201"/>
        <v>4.5564970338893369</v>
      </c>
      <c r="BX165" s="4">
        <f>MAX(BW$28:BW165)</f>
        <v>4.5624925202214541</v>
      </c>
      <c r="BY165" s="18">
        <f t="shared" si="199"/>
        <v>1.3140813503900732E-3</v>
      </c>
    </row>
    <row r="166" spans="1:77" x14ac:dyDescent="0.25">
      <c r="A166" s="2">
        <v>33816</v>
      </c>
      <c r="B166" s="3">
        <v>2.9817909814900002E-3</v>
      </c>
      <c r="C166" s="3">
        <v>8.9948037448300006E-3</v>
      </c>
      <c r="D166" s="3">
        <v>-0.13080992508299999</v>
      </c>
      <c r="E166" s="3">
        <v>3.8539570083100001E-2</v>
      </c>
      <c r="F166" s="3">
        <v>-9.4440585731900006E-2</v>
      </c>
      <c r="G166" s="3">
        <v>-5.3043648373399997E-2</v>
      </c>
      <c r="H166" s="3">
        <v>3.5251842735699999E-2</v>
      </c>
      <c r="I166" s="3">
        <v>-5.8083226916200003E-3</v>
      </c>
      <c r="J166" s="3">
        <v>-7.4989194738399999E-3</v>
      </c>
      <c r="K166" s="3">
        <v>1.9381504689899999E-2</v>
      </c>
      <c r="L166" s="3">
        <v>-2.2495922408900001E-3</v>
      </c>
      <c r="M166" s="3">
        <v>-9.0378762837799997E-3</v>
      </c>
      <c r="N166" s="3">
        <v>1.5140063830299999E-2</v>
      </c>
      <c r="O166" s="3">
        <f t="shared" si="195"/>
        <v>-1.5465090399549998E-2</v>
      </c>
      <c r="P166" s="3">
        <f t="shared" si="196"/>
        <v>-2.2566222675884779E-2</v>
      </c>
      <c r="Q166" s="3"/>
      <c r="R166" s="4">
        <f t="shared" ref="R166:AC166" si="239">SIGN(SUM(C155:C165))</f>
        <v>-1</v>
      </c>
      <c r="S166" s="4">
        <f t="shared" si="239"/>
        <v>-1</v>
      </c>
      <c r="T166" s="4">
        <f t="shared" si="239"/>
        <v>-1</v>
      </c>
      <c r="U166" s="4">
        <f t="shared" si="239"/>
        <v>1</v>
      </c>
      <c r="V166" s="4">
        <f t="shared" si="239"/>
        <v>-1</v>
      </c>
      <c r="W166" s="4">
        <f t="shared" si="239"/>
        <v>1</v>
      </c>
      <c r="X166" s="4">
        <f t="shared" si="239"/>
        <v>1</v>
      </c>
      <c r="Y166" s="4">
        <f t="shared" si="239"/>
        <v>1</v>
      </c>
      <c r="Z166" s="4">
        <f t="shared" si="239"/>
        <v>1</v>
      </c>
      <c r="AA166" s="4">
        <f t="shared" si="239"/>
        <v>-1</v>
      </c>
      <c r="AB166" s="4">
        <f t="shared" si="239"/>
        <v>1</v>
      </c>
      <c r="AC166" s="4">
        <f t="shared" si="239"/>
        <v>1</v>
      </c>
      <c r="AE166" s="4">
        <f t="shared" si="155"/>
        <v>-8.9948037448300006E-3</v>
      </c>
      <c r="AF166" s="4">
        <f t="shared" si="155"/>
        <v>-0.13080992508299999</v>
      </c>
      <c r="AG166" s="4">
        <f t="shared" si="155"/>
        <v>-3.8539570083100001E-2</v>
      </c>
      <c r="AH166" s="4">
        <f t="shared" si="155"/>
        <v>-9.4440585731900006E-2</v>
      </c>
      <c r="AI166" s="4">
        <f t="shared" si="155"/>
        <v>-5.3043648373399997E-2</v>
      </c>
      <c r="AJ166" s="4">
        <f t="shared" si="155"/>
        <v>3.5251842735699999E-2</v>
      </c>
      <c r="AK166" s="4">
        <f t="shared" si="212"/>
        <v>-5.8083226916200003E-3</v>
      </c>
      <c r="AL166" s="4">
        <f t="shared" si="212"/>
        <v>-7.4989194738399999E-3</v>
      </c>
      <c r="AM166" s="4">
        <f t="shared" si="212"/>
        <v>1.9381504689899999E-2</v>
      </c>
      <c r="AN166" s="4">
        <f t="shared" si="169"/>
        <v>-2.2495922408900001E-3</v>
      </c>
      <c r="AO166" s="4">
        <f t="shared" si="169"/>
        <v>-9.0378762837799997E-3</v>
      </c>
      <c r="AP166" s="4">
        <f t="shared" si="169"/>
        <v>1.5140063830299999E-2</v>
      </c>
      <c r="AQ166" s="4">
        <f t="shared" si="227"/>
        <v>-2.3387486037538336E-2</v>
      </c>
      <c r="AS166" s="4">
        <f t="shared" si="156"/>
        <v>-2.2015805344251939E-2</v>
      </c>
      <c r="AT166" s="4">
        <f t="shared" si="156"/>
        <v>-0.22941459696468289</v>
      </c>
      <c r="AU166" s="4">
        <f t="shared" si="156"/>
        <v>-0.19056013043668743</v>
      </c>
      <c r="AV166" s="4">
        <f t="shared" si="156"/>
        <v>-0.33561410039093859</v>
      </c>
      <c r="AW166" s="4">
        <f t="shared" si="156"/>
        <v>-0.13049301842621897</v>
      </c>
      <c r="AX166" s="4">
        <f t="shared" si="156"/>
        <v>9.3333685897402541E-2</v>
      </c>
      <c r="AY166" s="4">
        <f t="shared" si="213"/>
        <v>-0.10164970184578523</v>
      </c>
      <c r="AZ166" s="4">
        <f t="shared" si="213"/>
        <v>-6.5584966185628105E-2</v>
      </c>
      <c r="BA166" s="4">
        <f t="shared" si="213"/>
        <v>0.17119639201863723</v>
      </c>
      <c r="BB166" s="4">
        <f t="shared" si="170"/>
        <v>-1.4847229257673922E-2</v>
      </c>
      <c r="BC166" s="4">
        <f t="shared" si="170"/>
        <v>-4.3955549477162507E-2</v>
      </c>
      <c r="BD166" s="4">
        <f t="shared" si="170"/>
        <v>5.108548446076415E-2</v>
      </c>
      <c r="BE166" s="4">
        <f t="shared" si="228"/>
        <v>-6.8209961329352156E-2</v>
      </c>
      <c r="BG166" s="4">
        <f t="shared" si="214"/>
        <v>0.15127083119154769</v>
      </c>
      <c r="BH166" s="4">
        <f t="shared" si="215"/>
        <v>0.20825837779385858</v>
      </c>
      <c r="BI166" s="4">
        <f t="shared" si="216"/>
        <v>8.2121348550372383E-2</v>
      </c>
      <c r="BJ166" s="4">
        <f t="shared" si="217"/>
        <v>9.9682601891059652E-2</v>
      </c>
      <c r="BK166" s="4">
        <f t="shared" si="218"/>
        <v>0.17630473253147069</v>
      </c>
      <c r="BL166" s="4">
        <f t="shared" si="219"/>
        <v>0.14003692983847357</v>
      </c>
      <c r="BM166" s="4">
        <f t="shared" si="220"/>
        <v>2.1487430834533507E-2</v>
      </c>
      <c r="BN166" s="4">
        <f t="shared" si="221"/>
        <v>4.6795263124678771E-2</v>
      </c>
      <c r="BO166" s="4">
        <f t="shared" si="222"/>
        <v>4.434316722303612E-2</v>
      </c>
      <c r="BP166" s="4">
        <f t="shared" si="223"/>
        <v>6.0999589923806559E-2</v>
      </c>
      <c r="BQ166" s="4">
        <f t="shared" si="224"/>
        <v>8.2364081154800289E-2</v>
      </c>
      <c r="BR166" s="4">
        <f t="shared" si="225"/>
        <v>0.10367847538304185</v>
      </c>
      <c r="BT166" s="4">
        <f t="shared" si="230"/>
        <v>7.4944915663410958</v>
      </c>
      <c r="BU166" s="4">
        <f t="shared" si="231"/>
        <v>12.039228298486599</v>
      </c>
      <c r="BV166" s="5">
        <f t="shared" si="198"/>
        <v>2.8903707517380001E-2</v>
      </c>
      <c r="BW166" s="4">
        <f t="shared" si="201"/>
        <v>4.7017832132235204</v>
      </c>
      <c r="BX166" s="4">
        <f>MAX(BW$28:BW166)</f>
        <v>4.7017832132235204</v>
      </c>
      <c r="BY166" s="18">
        <f t="shared" si="199"/>
        <v>0</v>
      </c>
    </row>
    <row r="167" spans="1:77" x14ac:dyDescent="0.25">
      <c r="A167" s="2">
        <v>33847</v>
      </c>
      <c r="B167" s="3">
        <v>2.9145608881300002E-3</v>
      </c>
      <c r="C167" s="3">
        <v>-1.9503521928199999E-2</v>
      </c>
      <c r="D167" s="3">
        <v>-2.8086144078399999E-2</v>
      </c>
      <c r="E167" s="3">
        <v>-4.4856175422499998E-2</v>
      </c>
      <c r="F167" s="3">
        <v>-6.1013568416000002E-2</v>
      </c>
      <c r="G167" s="3">
        <v>-4.3190517849799999E-2</v>
      </c>
      <c r="H167" s="3">
        <v>-2.30984206871E-2</v>
      </c>
      <c r="I167" s="3">
        <v>3.5024138881299999E-3</v>
      </c>
      <c r="J167" s="3">
        <v>-1.3229966604E-2</v>
      </c>
      <c r="K167" s="3">
        <v>5.8761928512099998E-3</v>
      </c>
      <c r="L167" s="3">
        <v>-3.7537066720700001E-2</v>
      </c>
      <c r="M167" s="3">
        <v>3.44476690694E-2</v>
      </c>
      <c r="N167" s="3">
        <v>3.98693417011E-2</v>
      </c>
      <c r="O167" s="3">
        <f t="shared" si="195"/>
        <v>-1.5568313683071664E-2</v>
      </c>
      <c r="P167" s="3">
        <f t="shared" si="196"/>
        <v>-2.7982038590822593E-2</v>
      </c>
      <c r="Q167" s="3"/>
      <c r="R167" s="4">
        <f t="shared" ref="R167:AC167" si="240">SIGN(SUM(C156:C166))</f>
        <v>-1</v>
      </c>
      <c r="S167" s="4">
        <f t="shared" si="240"/>
        <v>-1</v>
      </c>
      <c r="T167" s="4">
        <f t="shared" si="240"/>
        <v>-1</v>
      </c>
      <c r="U167" s="4">
        <f t="shared" si="240"/>
        <v>-1</v>
      </c>
      <c r="V167" s="4">
        <f t="shared" si="240"/>
        <v>-1</v>
      </c>
      <c r="W167" s="4">
        <f t="shared" si="240"/>
        <v>1</v>
      </c>
      <c r="X167" s="4">
        <f t="shared" si="240"/>
        <v>-1</v>
      </c>
      <c r="Y167" s="4">
        <f t="shared" si="240"/>
        <v>1</v>
      </c>
      <c r="Z167" s="4">
        <f t="shared" si="240"/>
        <v>1</v>
      </c>
      <c r="AA167" s="4">
        <f t="shared" si="240"/>
        <v>-1</v>
      </c>
      <c r="AB167" s="4">
        <f t="shared" si="240"/>
        <v>1</v>
      </c>
      <c r="AC167" s="4">
        <f t="shared" si="240"/>
        <v>1</v>
      </c>
      <c r="AE167" s="4">
        <f t="shared" si="155"/>
        <v>1.9503521928199999E-2</v>
      </c>
      <c r="AF167" s="4">
        <f t="shared" si="155"/>
        <v>2.8086144078399999E-2</v>
      </c>
      <c r="AG167" s="4">
        <f t="shared" si="155"/>
        <v>4.4856175422499998E-2</v>
      </c>
      <c r="AH167" s="4">
        <f t="shared" si="155"/>
        <v>-6.1013568416000002E-2</v>
      </c>
      <c r="AI167" s="4">
        <f t="shared" si="155"/>
        <v>4.3190517849799999E-2</v>
      </c>
      <c r="AJ167" s="4">
        <f t="shared" si="155"/>
        <v>-2.30984206871E-2</v>
      </c>
      <c r="AK167" s="4">
        <f t="shared" si="212"/>
        <v>3.5024138881299999E-3</v>
      </c>
      <c r="AL167" s="4">
        <f t="shared" si="212"/>
        <v>-1.3229966604E-2</v>
      </c>
      <c r="AM167" s="4">
        <f t="shared" si="212"/>
        <v>5.8761928512099998E-3</v>
      </c>
      <c r="AN167" s="4">
        <f t="shared" si="169"/>
        <v>3.7537066720700001E-2</v>
      </c>
      <c r="AO167" s="4">
        <f t="shared" si="169"/>
        <v>3.44476690694E-2</v>
      </c>
      <c r="AP167" s="4">
        <f t="shared" si="169"/>
        <v>3.98693417011E-2</v>
      </c>
      <c r="AQ167" s="4">
        <f t="shared" si="227"/>
        <v>1.3293923983528333E-2</v>
      </c>
      <c r="AS167" s="4">
        <f t="shared" si="156"/>
        <v>5.1572459209941239E-2</v>
      </c>
      <c r="AT167" s="4">
        <f t="shared" si="156"/>
        <v>5.3944805248028291E-2</v>
      </c>
      <c r="AU167" s="4">
        <f t="shared" si="156"/>
        <v>0.21848728114826652</v>
      </c>
      <c r="AV167" s="4">
        <f t="shared" si="156"/>
        <v>-0.24483136378273929</v>
      </c>
      <c r="AW167" s="4">
        <f t="shared" si="156"/>
        <v>9.7990603495774958E-2</v>
      </c>
      <c r="AX167" s="4">
        <f t="shared" si="156"/>
        <v>-6.5978083677621355E-2</v>
      </c>
      <c r="AY167" s="4">
        <f t="shared" si="213"/>
        <v>6.5199304935071131E-2</v>
      </c>
      <c r="AZ167" s="4">
        <f t="shared" si="213"/>
        <v>-0.11308808388362551</v>
      </c>
      <c r="BA167" s="4">
        <f t="shared" si="213"/>
        <v>5.3006523613020932E-2</v>
      </c>
      <c r="BB167" s="4">
        <f t="shared" si="170"/>
        <v>0.24614635454164099</v>
      </c>
      <c r="BC167" s="4">
        <f t="shared" si="170"/>
        <v>0.16729461962748962</v>
      </c>
      <c r="BD167" s="4">
        <f t="shared" si="170"/>
        <v>0.15381916662567444</v>
      </c>
      <c r="BE167" s="4">
        <f t="shared" si="228"/>
        <v>5.6963632258410161E-2</v>
      </c>
      <c r="BG167" s="4">
        <f t="shared" si="214"/>
        <v>0.14575288188206137</v>
      </c>
      <c r="BH167" s="4">
        <f t="shared" si="215"/>
        <v>0.17523465790560025</v>
      </c>
      <c r="BI167" s="4">
        <f t="shared" si="216"/>
        <v>9.446032946372597E-2</v>
      </c>
      <c r="BJ167" s="4">
        <f t="shared" si="217"/>
        <v>0.13841515167456975</v>
      </c>
      <c r="BK167" s="4">
        <f t="shared" si="218"/>
        <v>0.16350750865114291</v>
      </c>
      <c r="BL167" s="4">
        <f t="shared" si="219"/>
        <v>0.1378794171490175</v>
      </c>
      <c r="BM167" s="4">
        <f t="shared" si="220"/>
        <v>2.0447949968775213E-2</v>
      </c>
      <c r="BN167" s="4">
        <f t="shared" si="221"/>
        <v>4.7285065441343963E-2</v>
      </c>
      <c r="BO167" s="4">
        <f t="shared" si="222"/>
        <v>4.6535530314242506E-2</v>
      </c>
      <c r="BP167" s="4">
        <f t="shared" si="223"/>
        <v>5.8772790422668489E-2</v>
      </c>
      <c r="BQ167" s="4">
        <f t="shared" si="224"/>
        <v>8.4097575137720051E-2</v>
      </c>
      <c r="BR167" s="4">
        <f t="shared" si="225"/>
        <v>0.10016264553221536</v>
      </c>
      <c r="BT167" s="4">
        <f t="shared" si="230"/>
        <v>7.8314020481767983</v>
      </c>
      <c r="BU167" s="4">
        <f t="shared" si="231"/>
        <v>12.760115535878672</v>
      </c>
      <c r="BV167" s="5">
        <f t="shared" si="198"/>
        <v>-1.1508575271775999E-2</v>
      </c>
      <c r="BW167" s="4">
        <f t="shared" si="201"/>
        <v>4.6613760206602928</v>
      </c>
      <c r="BX167" s="4">
        <f>MAX(BW$28:BW167)</f>
        <v>4.7017832132235204</v>
      </c>
      <c r="BY167" s="18">
        <f t="shared" si="199"/>
        <v>8.5940143836458777E-3</v>
      </c>
    </row>
    <row r="168" spans="1:77" x14ac:dyDescent="0.25">
      <c r="A168" s="2">
        <v>33877</v>
      </c>
      <c r="B168" s="3">
        <v>2.6957231788099999E-3</v>
      </c>
      <c r="C168" s="3">
        <v>-4.3600765364499999E-2</v>
      </c>
      <c r="D168" s="3">
        <v>-9.4426945322599997E-3</v>
      </c>
      <c r="E168" s="3">
        <v>1.16878229709E-2</v>
      </c>
      <c r="F168" s="3">
        <v>-5.0817067490100003E-2</v>
      </c>
      <c r="G168" s="3">
        <v>0.104452750429</v>
      </c>
      <c r="H168" s="3">
        <v>1.00321240717E-2</v>
      </c>
      <c r="I168" s="3">
        <v>1.9265860208099998E-2</v>
      </c>
      <c r="J168" s="3">
        <v>2.31355413024E-2</v>
      </c>
      <c r="K168" s="3">
        <v>9.4814448682000001E-3</v>
      </c>
      <c r="L168" s="3">
        <v>-1.1379248148999999E-3</v>
      </c>
      <c r="M168" s="3">
        <v>2.7216554002500001E-2</v>
      </c>
      <c r="N168" s="3">
        <v>-9.7036836171400007E-2</v>
      </c>
      <c r="O168" s="3">
        <f t="shared" si="195"/>
        <v>2.6973412330333346E-4</v>
      </c>
      <c r="P168" s="3">
        <f t="shared" si="196"/>
        <v>3.01561401809247E-2</v>
      </c>
      <c r="Q168" s="3"/>
      <c r="R168" s="4">
        <f t="shared" ref="R168:AC168" si="241">SIGN(SUM(C157:C167))</f>
        <v>1</v>
      </c>
      <c r="S168" s="4">
        <f t="shared" si="241"/>
        <v>-1</v>
      </c>
      <c r="T168" s="4">
        <f t="shared" si="241"/>
        <v>-1</v>
      </c>
      <c r="U168" s="4">
        <f t="shared" si="241"/>
        <v>-1</v>
      </c>
      <c r="V168" s="4">
        <f t="shared" si="241"/>
        <v>-1</v>
      </c>
      <c r="W168" s="4">
        <f t="shared" si="241"/>
        <v>1</v>
      </c>
      <c r="X168" s="4">
        <f t="shared" si="241"/>
        <v>-1</v>
      </c>
      <c r="Y168" s="4">
        <f t="shared" si="241"/>
        <v>-1</v>
      </c>
      <c r="Z168" s="4">
        <f t="shared" si="241"/>
        <v>1</v>
      </c>
      <c r="AA168" s="4">
        <f t="shared" si="241"/>
        <v>-1</v>
      </c>
      <c r="AB168" s="4">
        <f t="shared" si="241"/>
        <v>1</v>
      </c>
      <c r="AC168" s="4">
        <f t="shared" si="241"/>
        <v>1</v>
      </c>
      <c r="AE168" s="4">
        <f t="shared" si="155"/>
        <v>4.3600765364499999E-2</v>
      </c>
      <c r="AF168" s="4">
        <f t="shared" si="155"/>
        <v>9.4426945322599997E-3</v>
      </c>
      <c r="AG168" s="4">
        <f t="shared" si="155"/>
        <v>-1.16878229709E-2</v>
      </c>
      <c r="AH168" s="4">
        <f t="shared" si="155"/>
        <v>5.0817067490100003E-2</v>
      </c>
      <c r="AI168" s="4">
        <f t="shared" si="155"/>
        <v>-0.104452750429</v>
      </c>
      <c r="AJ168" s="4">
        <f t="shared" si="155"/>
        <v>1.00321240717E-2</v>
      </c>
      <c r="AK168" s="4">
        <f t="shared" si="212"/>
        <v>-1.9265860208099998E-2</v>
      </c>
      <c r="AL168" s="4">
        <f t="shared" si="212"/>
        <v>2.31355413024E-2</v>
      </c>
      <c r="AM168" s="4">
        <f t="shared" si="212"/>
        <v>9.4814448682000001E-3</v>
      </c>
      <c r="AN168" s="4">
        <f t="shared" si="169"/>
        <v>1.1379248148999999E-3</v>
      </c>
      <c r="AO168" s="4">
        <f t="shared" si="169"/>
        <v>2.7216554002500001E-2</v>
      </c>
      <c r="AP168" s="4">
        <f t="shared" si="169"/>
        <v>-9.7036836171400007E-2</v>
      </c>
      <c r="AQ168" s="4">
        <f t="shared" si="227"/>
        <v>-4.7982627777366661E-3</v>
      </c>
      <c r="AS168" s="4">
        <f t="shared" si="156"/>
        <v>0.11965668136779721</v>
      </c>
      <c r="AT168" s="4">
        <f t="shared" si="156"/>
        <v>2.1554399443851627E-2</v>
      </c>
      <c r="AU168" s="4">
        <f t="shared" si="156"/>
        <v>-4.9493043427879559E-2</v>
      </c>
      <c r="AV168" s="4">
        <f t="shared" si="156"/>
        <v>0.14685406005139348</v>
      </c>
      <c r="AW168" s="4">
        <f t="shared" si="156"/>
        <v>-0.25553016198628226</v>
      </c>
      <c r="AX168" s="4">
        <f t="shared" si="156"/>
        <v>2.9104051291013126E-2</v>
      </c>
      <c r="AY168" s="4">
        <f t="shared" si="213"/>
        <v>-0.37687612181210711</v>
      </c>
      <c r="AZ168" s="4">
        <f t="shared" si="213"/>
        <v>0.19571119199231399</v>
      </c>
      <c r="BA168" s="4">
        <f t="shared" si="213"/>
        <v>8.1498543621823877E-2</v>
      </c>
      <c r="BB168" s="4">
        <f t="shared" si="170"/>
        <v>7.7445689184844676E-3</v>
      </c>
      <c r="BC168" s="4">
        <f t="shared" si="170"/>
        <v>0.12945226521896533</v>
      </c>
      <c r="BD168" s="4">
        <f t="shared" si="170"/>
        <v>-0.38751706549200526</v>
      </c>
      <c r="BE168" s="4">
        <f t="shared" si="228"/>
        <v>-2.8153385901052586E-2</v>
      </c>
      <c r="BG168" s="4">
        <f t="shared" si="214"/>
        <v>0.14550790998734936</v>
      </c>
      <c r="BH168" s="4">
        <f t="shared" si="215"/>
        <v>0.17514319881765508</v>
      </c>
      <c r="BI168" s="4">
        <f t="shared" si="216"/>
        <v>9.2623422351607587E-2</v>
      </c>
      <c r="BJ168" s="4">
        <f t="shared" si="217"/>
        <v>0.14716331193925947</v>
      </c>
      <c r="BK168" s="4">
        <f t="shared" si="218"/>
        <v>0.16223699664996233</v>
      </c>
      <c r="BL168" s="4">
        <f t="shared" si="219"/>
        <v>0.14024697001828604</v>
      </c>
      <c r="BM168" s="4">
        <f t="shared" si="220"/>
        <v>1.8862780836390383E-2</v>
      </c>
      <c r="BN168" s="4">
        <f t="shared" si="221"/>
        <v>4.9027702746348024E-2</v>
      </c>
      <c r="BO168" s="4">
        <f t="shared" si="222"/>
        <v>4.5641592083035247E-2</v>
      </c>
      <c r="BP168" s="4">
        <f t="shared" si="223"/>
        <v>6.7163206818282153E-2</v>
      </c>
      <c r="BQ168" s="4">
        <f t="shared" si="224"/>
        <v>8.8199845671035865E-2</v>
      </c>
      <c r="BR168" s="4">
        <f t="shared" si="225"/>
        <v>0.10177718587530683</v>
      </c>
      <c r="BT168" s="4">
        <f t="shared" si="230"/>
        <v>7.7336818468575208</v>
      </c>
      <c r="BU168" s="4">
        <f t="shared" si="231"/>
        <v>12.435272818269427</v>
      </c>
      <c r="BV168" s="5">
        <f t="shared" si="198"/>
        <v>9.8118523903E-3</v>
      </c>
      <c r="BW168" s="4">
        <f t="shared" si="201"/>
        <v>4.7196785334947382</v>
      </c>
      <c r="BX168" s="4">
        <f>MAX(BW$28:BW168)</f>
        <v>4.7196785334947382</v>
      </c>
      <c r="BY168" s="18">
        <f t="shared" si="199"/>
        <v>0</v>
      </c>
    </row>
    <row r="169" spans="1:77" x14ac:dyDescent="0.25">
      <c r="A169" s="2">
        <v>33907</v>
      </c>
      <c r="B169" s="3">
        <v>2.79674958782E-3</v>
      </c>
      <c r="C169" s="3">
        <v>-8.6780620285200005E-2</v>
      </c>
      <c r="D169" s="3">
        <v>-3.7682443761299998E-2</v>
      </c>
      <c r="E169" s="3">
        <v>-2.7109274600799999E-2</v>
      </c>
      <c r="F169" s="3">
        <v>1.27943771404E-2</v>
      </c>
      <c r="G169" s="3">
        <v>2.7528981769599999E-2</v>
      </c>
      <c r="H169" s="3">
        <v>-1.3469146910600001E-3</v>
      </c>
      <c r="I169" s="3">
        <v>1.24810963873E-2</v>
      </c>
      <c r="J169" s="3">
        <v>3.3282438498500003E-2</v>
      </c>
      <c r="K169" s="3">
        <v>-1.4559229533800001E-2</v>
      </c>
      <c r="L169" s="3">
        <v>-2.25355897511E-2</v>
      </c>
      <c r="M169" s="3">
        <v>-2.71255343563E-2</v>
      </c>
      <c r="N169" s="3">
        <v>-0.114816084889</v>
      </c>
      <c r="O169" s="3">
        <f t="shared" si="195"/>
        <v>-2.0489066506063334E-2</v>
      </c>
      <c r="P169" s="3">
        <f t="shared" si="196"/>
        <v>-4.0461042181922563E-2</v>
      </c>
      <c r="Q169" s="3"/>
      <c r="R169" s="4">
        <f t="shared" ref="R169:AC169" si="242">SIGN(SUM(C158:C168))</f>
        <v>1</v>
      </c>
      <c r="S169" s="4">
        <f t="shared" si="242"/>
        <v>-1</v>
      </c>
      <c r="T169" s="4">
        <f t="shared" si="242"/>
        <v>-1</v>
      </c>
      <c r="U169" s="4">
        <f t="shared" si="242"/>
        <v>-1</v>
      </c>
      <c r="V169" s="4">
        <f t="shared" si="242"/>
        <v>-1</v>
      </c>
      <c r="W169" s="4">
        <f t="shared" si="242"/>
        <v>1</v>
      </c>
      <c r="X169" s="4">
        <f t="shared" si="242"/>
        <v>1</v>
      </c>
      <c r="Y169" s="4">
        <f t="shared" si="242"/>
        <v>1</v>
      </c>
      <c r="Z169" s="4">
        <f t="shared" si="242"/>
        <v>1</v>
      </c>
      <c r="AA169" s="4">
        <f t="shared" si="242"/>
        <v>-1</v>
      </c>
      <c r="AB169" s="4">
        <f t="shared" si="242"/>
        <v>1</v>
      </c>
      <c r="AC169" s="4">
        <f t="shared" si="242"/>
        <v>1</v>
      </c>
      <c r="AE169" s="4">
        <f t="shared" si="155"/>
        <v>-8.6780620285200005E-2</v>
      </c>
      <c r="AF169" s="4">
        <f t="shared" si="155"/>
        <v>3.7682443761299998E-2</v>
      </c>
      <c r="AG169" s="4">
        <f t="shared" si="155"/>
        <v>2.7109274600799999E-2</v>
      </c>
      <c r="AH169" s="4">
        <f t="shared" si="155"/>
        <v>-1.27943771404E-2</v>
      </c>
      <c r="AI169" s="4">
        <f t="shared" si="155"/>
        <v>-2.7528981769599999E-2</v>
      </c>
      <c r="AJ169" s="4">
        <f t="shared" si="155"/>
        <v>-1.3469146910600001E-3</v>
      </c>
      <c r="AK169" s="4">
        <f t="shared" si="212"/>
        <v>-1.24810963873E-2</v>
      </c>
      <c r="AL169" s="4">
        <f t="shared" si="212"/>
        <v>-3.3282438498500003E-2</v>
      </c>
      <c r="AM169" s="4">
        <f t="shared" si="212"/>
        <v>-1.4559229533800001E-2</v>
      </c>
      <c r="AN169" s="4">
        <f t="shared" si="169"/>
        <v>2.25355897511E-2</v>
      </c>
      <c r="AO169" s="4">
        <f t="shared" si="169"/>
        <v>-2.71255343563E-2</v>
      </c>
      <c r="AP169" s="4">
        <f t="shared" si="169"/>
        <v>-0.114816084889</v>
      </c>
      <c r="AQ169" s="4">
        <f t="shared" si="227"/>
        <v>-2.0282330786496668E-2</v>
      </c>
      <c r="AS169" s="4">
        <f t="shared" si="156"/>
        <v>-0.23855918291382186</v>
      </c>
      <c r="AT169" s="4">
        <f t="shared" si="156"/>
        <v>8.6060878220071593E-2</v>
      </c>
      <c r="AU169" s="4">
        <f t="shared" si="156"/>
        <v>0.11707308545732867</v>
      </c>
      <c r="AV169" s="4">
        <f t="shared" si="156"/>
        <v>-3.4775996739406852E-2</v>
      </c>
      <c r="AW169" s="4">
        <f t="shared" si="156"/>
        <v>-6.7873499480505556E-2</v>
      </c>
      <c r="AX169" s="4">
        <f t="shared" si="156"/>
        <v>-3.8415509180252045E-3</v>
      </c>
      <c r="AY169" s="4">
        <f t="shared" si="213"/>
        <v>-0.26467139698132458</v>
      </c>
      <c r="AZ169" s="4">
        <f t="shared" si="213"/>
        <v>-0.27153985713498802</v>
      </c>
      <c r="BA169" s="4">
        <f t="shared" si="213"/>
        <v>-0.12759615841018476</v>
      </c>
      <c r="BB169" s="4">
        <f t="shared" si="170"/>
        <v>0.13421389965534347</v>
      </c>
      <c r="BC169" s="4">
        <f t="shared" si="170"/>
        <v>-0.12301851165350877</v>
      </c>
      <c r="BD169" s="4">
        <f t="shared" si="170"/>
        <v>-0.45124487929806939</v>
      </c>
      <c r="BE169" s="4">
        <f t="shared" si="228"/>
        <v>-0.10381443084975761</v>
      </c>
      <c r="BG169" s="4">
        <f t="shared" si="214"/>
        <v>0.1228131284560747</v>
      </c>
      <c r="BH169" s="4">
        <f t="shared" si="215"/>
        <v>0.17554875159432168</v>
      </c>
      <c r="BI169" s="4">
        <f t="shared" si="216"/>
        <v>9.2481269673411623E-2</v>
      </c>
      <c r="BJ169" s="4">
        <f t="shared" si="217"/>
        <v>0.15159312360906019</v>
      </c>
      <c r="BK169" s="4">
        <f t="shared" si="218"/>
        <v>0.202066152100223</v>
      </c>
      <c r="BL169" s="4">
        <f t="shared" si="219"/>
        <v>0.1379937436033542</v>
      </c>
      <c r="BM169" s="4">
        <f t="shared" si="220"/>
        <v>2.7089675869427642E-2</v>
      </c>
      <c r="BN169" s="4">
        <f t="shared" si="221"/>
        <v>5.2846677360498417E-2</v>
      </c>
      <c r="BO169" s="4">
        <f t="shared" si="222"/>
        <v>4.4639731742744139E-2</v>
      </c>
      <c r="BP169" s="4">
        <f t="shared" si="223"/>
        <v>6.0380780565074114E-2</v>
      </c>
      <c r="BQ169" s="4">
        <f t="shared" si="224"/>
        <v>8.7107415472484476E-2</v>
      </c>
      <c r="BR169" s="4">
        <f t="shared" si="225"/>
        <v>0.14985853448538902</v>
      </c>
      <c r="BT169" s="4">
        <f t="shared" si="230"/>
        <v>7.2592761918900717</v>
      </c>
      <c r="BU169" s="4">
        <f t="shared" si="231"/>
        <v>11.17909039230825</v>
      </c>
      <c r="BV169" s="5">
        <f t="shared" si="198"/>
        <v>-6.6318406281560003E-3</v>
      </c>
      <c r="BW169" s="4">
        <f t="shared" si="201"/>
        <v>4.7015781366376661</v>
      </c>
      <c r="BX169" s="4">
        <f>MAX(BW$28:BW169)</f>
        <v>4.7196785334947382</v>
      </c>
      <c r="BY169" s="18">
        <f t="shared" si="199"/>
        <v>3.8350910403360584E-3</v>
      </c>
    </row>
    <row r="170" spans="1:77" x14ac:dyDescent="0.25">
      <c r="A170" s="2">
        <v>33938</v>
      </c>
      <c r="B170" s="3">
        <v>3.1800656965199998E-3</v>
      </c>
      <c r="C170" s="3">
        <v>3.2093340502099998E-2</v>
      </c>
      <c r="D170" s="3">
        <v>2.0964046137900001E-2</v>
      </c>
      <c r="E170" s="3">
        <v>-1.79431350816E-2</v>
      </c>
      <c r="F170" s="3">
        <v>2.55274761861E-2</v>
      </c>
      <c r="G170" s="3">
        <v>3.8707082323599998E-2</v>
      </c>
      <c r="H170" s="3">
        <v>3.1540721076999997E-2</v>
      </c>
      <c r="I170" s="3">
        <v>9.7829830280599995E-4</v>
      </c>
      <c r="J170" s="3">
        <v>-1.20224466348E-2</v>
      </c>
      <c r="K170" s="3">
        <v>-3.4458554085399998E-3</v>
      </c>
      <c r="L170" s="3">
        <v>-1.5964067402300001E-2</v>
      </c>
      <c r="M170" s="3">
        <v>-9.86955694444E-3</v>
      </c>
      <c r="N170" s="3">
        <v>-3.0966119613900001E-2</v>
      </c>
      <c r="O170" s="3">
        <f t="shared" si="195"/>
        <v>4.9666486203271652E-3</v>
      </c>
      <c r="P170" s="3">
        <f t="shared" si="196"/>
        <v>-4.2525244075728779E-3</v>
      </c>
      <c r="Q170" s="3"/>
      <c r="R170" s="4">
        <f t="shared" ref="R170:AC170" si="243">SIGN(SUM(C159:C169))</f>
        <v>-1</v>
      </c>
      <c r="S170" s="4">
        <f t="shared" si="243"/>
        <v>-1</v>
      </c>
      <c r="T170" s="4">
        <f t="shared" si="243"/>
        <v>-1</v>
      </c>
      <c r="U170" s="4">
        <f t="shared" si="243"/>
        <v>-1</v>
      </c>
      <c r="V170" s="4">
        <f t="shared" si="243"/>
        <v>1</v>
      </c>
      <c r="W170" s="4">
        <f t="shared" si="243"/>
        <v>1</v>
      </c>
      <c r="X170" s="4">
        <f t="shared" si="243"/>
        <v>1</v>
      </c>
      <c r="Y170" s="4">
        <f t="shared" si="243"/>
        <v>1</v>
      </c>
      <c r="Z170" s="4">
        <f t="shared" si="243"/>
        <v>1</v>
      </c>
      <c r="AA170" s="4">
        <f t="shared" si="243"/>
        <v>-1</v>
      </c>
      <c r="AB170" s="4">
        <f t="shared" si="243"/>
        <v>1</v>
      </c>
      <c r="AC170" s="4">
        <f t="shared" si="243"/>
        <v>-1</v>
      </c>
      <c r="AE170" s="4">
        <f t="shared" si="155"/>
        <v>3.2093340502099998E-2</v>
      </c>
      <c r="AF170" s="4">
        <f t="shared" si="155"/>
        <v>-2.0964046137900001E-2</v>
      </c>
      <c r="AG170" s="4">
        <f t="shared" si="155"/>
        <v>1.79431350816E-2</v>
      </c>
      <c r="AH170" s="4">
        <f t="shared" si="155"/>
        <v>-2.55274761861E-2</v>
      </c>
      <c r="AI170" s="4">
        <f t="shared" si="155"/>
        <v>-3.8707082323599998E-2</v>
      </c>
      <c r="AJ170" s="4">
        <f t="shared" si="155"/>
        <v>3.1540721076999997E-2</v>
      </c>
      <c r="AK170" s="4">
        <f t="shared" si="212"/>
        <v>9.7829830280599995E-4</v>
      </c>
      <c r="AL170" s="4">
        <f t="shared" si="212"/>
        <v>-1.20224466348E-2</v>
      </c>
      <c r="AM170" s="4">
        <f t="shared" si="212"/>
        <v>-3.4458554085399998E-3</v>
      </c>
      <c r="AN170" s="4">
        <f t="shared" si="169"/>
        <v>1.5964067402300001E-2</v>
      </c>
      <c r="AO170" s="4">
        <f t="shared" si="169"/>
        <v>-9.86955694444E-3</v>
      </c>
      <c r="AP170" s="4">
        <f t="shared" si="169"/>
        <v>-3.0966119613900001E-2</v>
      </c>
      <c r="AQ170" s="4">
        <f t="shared" si="227"/>
        <v>-3.5819184069561666E-3</v>
      </c>
      <c r="AS170" s="4">
        <f t="shared" si="156"/>
        <v>0.10452739346536065</v>
      </c>
      <c r="AT170" s="4">
        <f t="shared" si="156"/>
        <v>-4.7768032406966109E-2</v>
      </c>
      <c r="AU170" s="4">
        <f t="shared" si="156"/>
        <v>7.7607650262434297E-2</v>
      </c>
      <c r="AV170" s="4">
        <f t="shared" si="156"/>
        <v>-6.7357873703908069E-2</v>
      </c>
      <c r="AW170" s="4">
        <f t="shared" si="156"/>
        <v>-7.662259496959517E-2</v>
      </c>
      <c r="AX170" s="4">
        <f t="shared" si="156"/>
        <v>9.1426524865242775E-2</v>
      </c>
      <c r="AY170" s="4">
        <f t="shared" si="213"/>
        <v>1.4445330501869453E-2</v>
      </c>
      <c r="AZ170" s="4">
        <f t="shared" si="213"/>
        <v>-9.0998694603165203E-2</v>
      </c>
      <c r="BA170" s="4">
        <f t="shared" si="213"/>
        <v>-3.0877026129083749E-2</v>
      </c>
      <c r="BB170" s="4">
        <f t="shared" si="170"/>
        <v>0.1057559524928305</v>
      </c>
      <c r="BC170" s="4">
        <f t="shared" si="170"/>
        <v>-4.5321316863350627E-2</v>
      </c>
      <c r="BD170" s="4">
        <f t="shared" si="170"/>
        <v>-8.2654270496470519E-2</v>
      </c>
      <c r="BE170" s="4">
        <f t="shared" si="228"/>
        <v>-3.9864131320668135E-3</v>
      </c>
      <c r="BG170" s="4">
        <f t="shared" si="214"/>
        <v>0.15045714029952653</v>
      </c>
      <c r="BH170" s="4">
        <f t="shared" si="215"/>
        <v>0.17364933418806577</v>
      </c>
      <c r="BI170" s="4">
        <f t="shared" si="216"/>
        <v>9.4243867040285936E-2</v>
      </c>
      <c r="BJ170" s="4">
        <f t="shared" si="217"/>
        <v>0.15359393944035485</v>
      </c>
      <c r="BK170" s="4">
        <f t="shared" si="218"/>
        <v>0.20220570489530371</v>
      </c>
      <c r="BL170" s="4">
        <f t="shared" si="219"/>
        <v>0.1381505089843178</v>
      </c>
      <c r="BM170" s="4">
        <f t="shared" si="220"/>
        <v>2.9039676258545866E-2</v>
      </c>
      <c r="BN170" s="4">
        <f t="shared" si="221"/>
        <v>6.1278712571327873E-2</v>
      </c>
      <c r="BO170" s="4">
        <f t="shared" si="222"/>
        <v>4.8814319709804196E-2</v>
      </c>
      <c r="BP170" s="4">
        <f t="shared" si="223"/>
        <v>5.9853110361385672E-2</v>
      </c>
      <c r="BQ170" s="4">
        <f t="shared" si="224"/>
        <v>9.4346794687075033E-2</v>
      </c>
      <c r="BR170" s="4">
        <f t="shared" si="225"/>
        <v>0.19345179107172922</v>
      </c>
      <c r="BT170" s="4">
        <f t="shared" si="230"/>
        <v>7.200133680601474</v>
      </c>
      <c r="BU170" s="4">
        <f t="shared" si="231"/>
        <v>11.170076161438667</v>
      </c>
      <c r="BV170" s="5">
        <f t="shared" si="198"/>
        <v>1.7546090482783997E-2</v>
      </c>
      <c r="BW170" s="4">
        <f t="shared" si="201"/>
        <v>4.7990237793868191</v>
      </c>
      <c r="BX170" s="4">
        <f>MAX(BW$28:BW170)</f>
        <v>4.7990237793868191</v>
      </c>
      <c r="BY170" s="18">
        <f t="shared" si="199"/>
        <v>0</v>
      </c>
    </row>
    <row r="171" spans="1:77" x14ac:dyDescent="0.25">
      <c r="A171" s="2">
        <v>33969</v>
      </c>
      <c r="B171" s="3">
        <v>3.08601525588E-3</v>
      </c>
      <c r="C171" s="3">
        <v>2.0143413260199999E-2</v>
      </c>
      <c r="D171" s="3">
        <v>-2.2903707461000001E-2</v>
      </c>
      <c r="E171" s="3">
        <v>-7.4418048222399998E-3</v>
      </c>
      <c r="F171" s="3">
        <v>-1.23010661508E-2</v>
      </c>
      <c r="G171" s="3">
        <v>1.35855086325E-2</v>
      </c>
      <c r="H171" s="3">
        <v>1.42010523644E-2</v>
      </c>
      <c r="I171" s="3">
        <v>4.6629446534900004E-3</v>
      </c>
      <c r="J171" s="3">
        <v>1.3069168055900001E-2</v>
      </c>
      <c r="K171" s="3">
        <v>1.35659866517E-2</v>
      </c>
      <c r="L171" s="3">
        <v>1.12913977845E-2</v>
      </c>
      <c r="M171" s="3">
        <v>-1.4927513024100001E-3</v>
      </c>
      <c r="N171" s="3">
        <v>6.9471096817500001E-3</v>
      </c>
      <c r="O171" s="3">
        <f t="shared" si="195"/>
        <v>4.4439376123325E-3</v>
      </c>
      <c r="P171" s="3">
        <f t="shared" si="196"/>
        <v>3.0860944592044359E-2</v>
      </c>
      <c r="Q171" s="3"/>
      <c r="R171" s="4">
        <f t="shared" ref="R171:AC171" si="244">SIGN(SUM(C160:C170))</f>
        <v>-1</v>
      </c>
      <c r="S171" s="4">
        <f t="shared" si="244"/>
        <v>-1</v>
      </c>
      <c r="T171" s="4">
        <f t="shared" si="244"/>
        <v>-1</v>
      </c>
      <c r="U171" s="4">
        <f t="shared" si="244"/>
        <v>-1</v>
      </c>
      <c r="V171" s="4">
        <f t="shared" si="244"/>
        <v>1</v>
      </c>
      <c r="W171" s="4">
        <f t="shared" si="244"/>
        <v>1</v>
      </c>
      <c r="X171" s="4">
        <f t="shared" si="244"/>
        <v>1</v>
      </c>
      <c r="Y171" s="4">
        <f t="shared" si="244"/>
        <v>1</v>
      </c>
      <c r="Z171" s="4">
        <f t="shared" si="244"/>
        <v>1</v>
      </c>
      <c r="AA171" s="4">
        <f t="shared" si="244"/>
        <v>-1</v>
      </c>
      <c r="AB171" s="4">
        <f t="shared" si="244"/>
        <v>1</v>
      </c>
      <c r="AC171" s="4">
        <f t="shared" si="244"/>
        <v>-1</v>
      </c>
      <c r="AE171" s="4">
        <f t="shared" si="155"/>
        <v>-2.0143413260199999E-2</v>
      </c>
      <c r="AF171" s="4">
        <f t="shared" si="155"/>
        <v>2.2903707461000001E-2</v>
      </c>
      <c r="AG171" s="4">
        <f t="shared" si="155"/>
        <v>7.4418048222399998E-3</v>
      </c>
      <c r="AH171" s="4">
        <f t="shared" si="155"/>
        <v>1.23010661508E-2</v>
      </c>
      <c r="AI171" s="4">
        <f t="shared" si="155"/>
        <v>1.35855086325E-2</v>
      </c>
      <c r="AJ171" s="4">
        <f t="shared" si="155"/>
        <v>1.42010523644E-2</v>
      </c>
      <c r="AK171" s="4">
        <f t="shared" si="212"/>
        <v>4.6629446534900004E-3</v>
      </c>
      <c r="AL171" s="4">
        <f t="shared" si="212"/>
        <v>1.3069168055900001E-2</v>
      </c>
      <c r="AM171" s="4">
        <f t="shared" si="212"/>
        <v>1.35659866517E-2</v>
      </c>
      <c r="AN171" s="4">
        <f t="shared" si="169"/>
        <v>-1.12913977845E-2</v>
      </c>
      <c r="AO171" s="4">
        <f t="shared" si="169"/>
        <v>-1.4927513024100001E-3</v>
      </c>
      <c r="AP171" s="4">
        <f t="shared" si="169"/>
        <v>-6.9471096817500001E-3</v>
      </c>
      <c r="AQ171" s="4">
        <f t="shared" si="227"/>
        <v>5.1547138969308343E-3</v>
      </c>
      <c r="AS171" s="4">
        <f t="shared" si="156"/>
        <v>-5.3552561799590143E-2</v>
      </c>
      <c r="AT171" s="4">
        <f t="shared" si="156"/>
        <v>5.2758526413224989E-2</v>
      </c>
      <c r="AU171" s="4">
        <f t="shared" si="156"/>
        <v>3.1585311833857113E-2</v>
      </c>
      <c r="AV171" s="4">
        <f t="shared" si="156"/>
        <v>3.2035290443414598E-2</v>
      </c>
      <c r="AW171" s="4">
        <f t="shared" si="156"/>
        <v>2.6874629752971977E-2</v>
      </c>
      <c r="AX171" s="4">
        <f t="shared" si="156"/>
        <v>4.1117625896006038E-2</v>
      </c>
      <c r="AY171" s="4">
        <f t="shared" si="213"/>
        <v>6.4228603817410371E-2</v>
      </c>
      <c r="AZ171" s="4">
        <f t="shared" si="213"/>
        <v>8.5309677749431212E-2</v>
      </c>
      <c r="BA171" s="4">
        <f t="shared" si="213"/>
        <v>0.11116399230675188</v>
      </c>
      <c r="BB171" s="4">
        <f t="shared" si="170"/>
        <v>-7.5460725207588619E-2</v>
      </c>
      <c r="BC171" s="4">
        <f t="shared" si="170"/>
        <v>-6.3287843847205909E-3</v>
      </c>
      <c r="BD171" s="4">
        <f t="shared" si="170"/>
        <v>-1.4364529050390875E-2</v>
      </c>
      <c r="BE171" s="4">
        <f t="shared" si="228"/>
        <v>2.4613921480898165E-2</v>
      </c>
      <c r="BG171" s="4">
        <f t="shared" si="214"/>
        <v>0.1451785310405479</v>
      </c>
      <c r="BH171" s="4">
        <f t="shared" si="215"/>
        <v>0.17637822705703593</v>
      </c>
      <c r="BI171" s="4">
        <f t="shared" si="216"/>
        <v>8.8038084796915453E-2</v>
      </c>
      <c r="BJ171" s="4">
        <f t="shared" si="217"/>
        <v>0.15789703127183199</v>
      </c>
      <c r="BK171" s="4">
        <f t="shared" si="218"/>
        <v>0.19540772362223327</v>
      </c>
      <c r="BL171" s="4">
        <f t="shared" si="219"/>
        <v>0.12878769899160344</v>
      </c>
      <c r="BM171" s="4">
        <f t="shared" si="220"/>
        <v>2.9037309123097158E-2</v>
      </c>
      <c r="BN171" s="4">
        <f t="shared" si="221"/>
        <v>6.2413087831749071E-2</v>
      </c>
      <c r="BO171" s="4">
        <f t="shared" si="222"/>
        <v>4.9347469073452749E-2</v>
      </c>
      <c r="BP171" s="4">
        <f t="shared" si="223"/>
        <v>5.6893359117803598E-2</v>
      </c>
      <c r="BQ171" s="4">
        <f t="shared" si="224"/>
        <v>9.555943505811143E-2</v>
      </c>
      <c r="BR171" s="4">
        <f t="shared" si="225"/>
        <v>0.19405153197405159</v>
      </c>
      <c r="BT171" s="4">
        <f t="shared" si="230"/>
        <v>7.339722329222762</v>
      </c>
      <c r="BU171" s="4">
        <f t="shared" si="231"/>
        <v>11.479486564455513</v>
      </c>
      <c r="BV171" s="5">
        <f t="shared" si="198"/>
        <v>1.394702607932E-2</v>
      </c>
      <c r="BW171" s="4">
        <f t="shared" si="201"/>
        <v>4.880765749789723</v>
      </c>
      <c r="BX171" s="4">
        <f>MAX(BW$28:BW171)</f>
        <v>4.880765749789723</v>
      </c>
      <c r="BY171" s="18">
        <f t="shared" si="199"/>
        <v>0</v>
      </c>
    </row>
    <row r="172" spans="1:77" x14ac:dyDescent="0.25">
      <c r="A172" s="2">
        <v>33998</v>
      </c>
      <c r="B172" s="3">
        <v>2.6690246180799998E-3</v>
      </c>
      <c r="C172" s="3">
        <v>-3.36910981007E-2</v>
      </c>
      <c r="D172" s="3">
        <v>-9.4277414263500003E-3</v>
      </c>
      <c r="E172" s="3">
        <v>-1.0593699752900001E-2</v>
      </c>
      <c r="F172" s="3">
        <v>1.20768162718E-2</v>
      </c>
      <c r="G172" s="3">
        <v>-1.5703213968799999E-2</v>
      </c>
      <c r="H172" s="3">
        <v>1.34257411507E-3</v>
      </c>
      <c r="I172" s="3">
        <v>4.6856112644000003E-3</v>
      </c>
      <c r="J172" s="3">
        <v>4.6196587837500002E-3</v>
      </c>
      <c r="K172" s="3">
        <v>1.8002298063000001E-2</v>
      </c>
      <c r="L172" s="3">
        <v>-1.28317327833E-2</v>
      </c>
      <c r="M172" s="3">
        <v>8.5635685331900005E-4</v>
      </c>
      <c r="N172" s="3">
        <v>-1.2361538088199999E-2</v>
      </c>
      <c r="O172" s="3">
        <f t="shared" si="195"/>
        <v>-4.4188090640759157E-3</v>
      </c>
      <c r="P172" s="3">
        <f t="shared" si="196"/>
        <v>4.0861113754238646E-3</v>
      </c>
      <c r="Q172" s="3"/>
      <c r="R172" s="4">
        <f t="shared" ref="R172:AC172" si="245">SIGN(SUM(C161:C171))</f>
        <v>-1</v>
      </c>
      <c r="S172" s="4">
        <f t="shared" si="245"/>
        <v>-1</v>
      </c>
      <c r="T172" s="4">
        <f t="shared" si="245"/>
        <v>-1</v>
      </c>
      <c r="U172" s="4">
        <f t="shared" si="245"/>
        <v>-1</v>
      </c>
      <c r="V172" s="4">
        <f t="shared" si="245"/>
        <v>1</v>
      </c>
      <c r="W172" s="4">
        <f t="shared" si="245"/>
        <v>1</v>
      </c>
      <c r="X172" s="4">
        <f t="shared" si="245"/>
        <v>1</v>
      </c>
      <c r="Y172" s="4">
        <f t="shared" si="245"/>
        <v>1</v>
      </c>
      <c r="Z172" s="4">
        <f t="shared" si="245"/>
        <v>1</v>
      </c>
      <c r="AA172" s="4">
        <f t="shared" si="245"/>
        <v>-1</v>
      </c>
      <c r="AB172" s="4">
        <f t="shared" si="245"/>
        <v>1</v>
      </c>
      <c r="AC172" s="4">
        <f t="shared" si="245"/>
        <v>-1</v>
      </c>
      <c r="AE172" s="4">
        <f t="shared" ref="AE172:AM213" si="246">R171*C172</f>
        <v>3.36910981007E-2</v>
      </c>
      <c r="AF172" s="4">
        <f t="shared" si="246"/>
        <v>9.4277414263500003E-3</v>
      </c>
      <c r="AG172" s="4">
        <f t="shared" si="246"/>
        <v>1.0593699752900001E-2</v>
      </c>
      <c r="AH172" s="4">
        <f t="shared" si="246"/>
        <v>-1.20768162718E-2</v>
      </c>
      <c r="AI172" s="4">
        <f t="shared" si="246"/>
        <v>-1.5703213968799999E-2</v>
      </c>
      <c r="AJ172" s="4">
        <f t="shared" si="246"/>
        <v>1.34257411507E-3</v>
      </c>
      <c r="AK172" s="4">
        <f t="shared" si="212"/>
        <v>4.6856112644000003E-3</v>
      </c>
      <c r="AL172" s="4">
        <f t="shared" si="212"/>
        <v>4.6196587837500002E-3</v>
      </c>
      <c r="AM172" s="4">
        <f t="shared" si="212"/>
        <v>1.8002298063000001E-2</v>
      </c>
      <c r="AN172" s="4">
        <f t="shared" si="169"/>
        <v>1.28317327833E-2</v>
      </c>
      <c r="AO172" s="4">
        <f t="shared" si="169"/>
        <v>8.5635685331900005E-4</v>
      </c>
      <c r="AP172" s="4">
        <f t="shared" si="169"/>
        <v>1.2361538088199999E-2</v>
      </c>
      <c r="AQ172" s="4">
        <f t="shared" si="227"/>
        <v>6.7193565825324165E-3</v>
      </c>
      <c r="AS172" s="4">
        <f t="shared" ref="AS172:BA213" si="247">R171*C172*0.4/BG171</f>
        <v>9.2826667577426261E-2</v>
      </c>
      <c r="AT172" s="4">
        <f t="shared" si="247"/>
        <v>2.1380737483660782E-2</v>
      </c>
      <c r="AU172" s="4">
        <f t="shared" si="247"/>
        <v>4.8132349890788025E-2</v>
      </c>
      <c r="AV172" s="4">
        <f t="shared" si="247"/>
        <v>-3.0594156646324339E-2</v>
      </c>
      <c r="AW172" s="4">
        <f t="shared" si="247"/>
        <v>-3.2144510314562218E-2</v>
      </c>
      <c r="AX172" s="4">
        <f t="shared" si="247"/>
        <v>4.1698830729401627E-3</v>
      </c>
      <c r="AY172" s="4">
        <f t="shared" si="213"/>
        <v>6.454608096826607E-2</v>
      </c>
      <c r="AZ172" s="4">
        <f t="shared" si="213"/>
        <v>2.9606987535713718E-2</v>
      </c>
      <c r="BA172" s="4">
        <f t="shared" si="213"/>
        <v>0.14592276686939248</v>
      </c>
      <c r="BB172" s="4">
        <f t="shared" si="170"/>
        <v>9.0216032115316425E-2</v>
      </c>
      <c r="BC172" s="4">
        <f t="shared" si="170"/>
        <v>3.5846040856069689E-3</v>
      </c>
      <c r="BD172" s="4">
        <f t="shared" si="170"/>
        <v>2.5480938928846949E-2</v>
      </c>
      <c r="BE172" s="4">
        <f t="shared" si="228"/>
        <v>3.8594031797255936E-2</v>
      </c>
      <c r="BG172" s="4">
        <f t="shared" si="214"/>
        <v>0.14606781058629303</v>
      </c>
      <c r="BH172" s="4">
        <f t="shared" si="215"/>
        <v>0.17244075087335209</v>
      </c>
      <c r="BI172" s="4">
        <f t="shared" si="216"/>
        <v>8.0627262794259635E-2</v>
      </c>
      <c r="BJ172" s="4">
        <f t="shared" si="217"/>
        <v>0.15726621888122536</v>
      </c>
      <c r="BK172" s="4">
        <f t="shared" si="218"/>
        <v>0.1937468841282648</v>
      </c>
      <c r="BL172" s="4">
        <f t="shared" si="219"/>
        <v>7.3642417882838054E-2</v>
      </c>
      <c r="BM172" s="4">
        <f t="shared" si="220"/>
        <v>2.8875232629998863E-2</v>
      </c>
      <c r="BN172" s="4">
        <f t="shared" si="221"/>
        <v>6.3039077893100592E-2</v>
      </c>
      <c r="BO172" s="4">
        <f t="shared" si="222"/>
        <v>4.3484288131305879E-2</v>
      </c>
      <c r="BP172" s="4">
        <f t="shared" si="223"/>
        <v>5.624309340631102E-2</v>
      </c>
      <c r="BQ172" s="4">
        <f t="shared" si="224"/>
        <v>8.6119257868312982E-2</v>
      </c>
      <c r="BR172" s="4">
        <f t="shared" si="225"/>
        <v>0.17981439154897141</v>
      </c>
      <c r="BT172" s="4">
        <f t="shared" si="230"/>
        <v>7.5152729824768612</v>
      </c>
      <c r="BU172" s="4">
        <f t="shared" si="231"/>
        <v>11.953165266183733</v>
      </c>
      <c r="BV172" s="5">
        <f t="shared" si="198"/>
        <v>8.0064636942420008E-3</v>
      </c>
      <c r="BW172" s="4">
        <f t="shared" si="201"/>
        <v>4.9328703075067857</v>
      </c>
      <c r="BX172" s="4">
        <f>MAX(BW$28:BW172)</f>
        <v>4.9328703075067857</v>
      </c>
      <c r="BY172" s="18">
        <f t="shared" si="199"/>
        <v>0</v>
      </c>
    </row>
    <row r="173" spans="1:77" x14ac:dyDescent="0.25">
      <c r="A173" s="2">
        <v>34026</v>
      </c>
      <c r="B173" s="3">
        <v>2.4872883672199999E-3</v>
      </c>
      <c r="C173" s="3">
        <v>-1.36247954231E-2</v>
      </c>
      <c r="D173" s="3">
        <v>-1.40098075454E-2</v>
      </c>
      <c r="E173" s="3">
        <v>-5.0288769799699999E-3</v>
      </c>
      <c r="F173" s="3">
        <v>6.2028109478199998E-2</v>
      </c>
      <c r="G173" s="3">
        <v>1.9287601816800001E-2</v>
      </c>
      <c r="H173" s="3">
        <v>1.2498946703999999E-2</v>
      </c>
      <c r="I173" s="3">
        <v>1.75263566328E-2</v>
      </c>
      <c r="J173" s="3">
        <v>1.59584589986E-2</v>
      </c>
      <c r="K173" s="3">
        <v>1.5825591446200001E-2</v>
      </c>
      <c r="L173" s="3">
        <v>2.5685916822099999E-2</v>
      </c>
      <c r="M173" s="3">
        <v>5.7188727561500001E-2</v>
      </c>
      <c r="N173" s="3">
        <v>-4.5212821451400001E-2</v>
      </c>
      <c r="O173" s="3">
        <f t="shared" si="195"/>
        <v>1.2343617338360835E-2</v>
      </c>
      <c r="P173" s="3">
        <f t="shared" si="196"/>
        <v>6.1812691604819552E-2</v>
      </c>
      <c r="Q173" s="3"/>
      <c r="R173" s="4">
        <f t="shared" ref="R173:AC173" si="248">SIGN(SUM(C162:C172))</f>
        <v>-1</v>
      </c>
      <c r="S173" s="4">
        <f t="shared" si="248"/>
        <v>-1</v>
      </c>
      <c r="T173" s="4">
        <f t="shared" si="248"/>
        <v>-1</v>
      </c>
      <c r="U173" s="4">
        <f t="shared" si="248"/>
        <v>-1</v>
      </c>
      <c r="V173" s="4">
        <f t="shared" si="248"/>
        <v>1</v>
      </c>
      <c r="W173" s="4">
        <f t="shared" si="248"/>
        <v>1</v>
      </c>
      <c r="X173" s="4">
        <f t="shared" si="248"/>
        <v>1</v>
      </c>
      <c r="Y173" s="4">
        <f t="shared" si="248"/>
        <v>1</v>
      </c>
      <c r="Z173" s="4">
        <f t="shared" si="248"/>
        <v>1</v>
      </c>
      <c r="AA173" s="4">
        <f t="shared" si="248"/>
        <v>-1</v>
      </c>
      <c r="AB173" s="4">
        <f t="shared" si="248"/>
        <v>1</v>
      </c>
      <c r="AC173" s="4">
        <f t="shared" si="248"/>
        <v>-1</v>
      </c>
      <c r="AE173" s="4">
        <f t="shared" si="246"/>
        <v>1.36247954231E-2</v>
      </c>
      <c r="AF173" s="4">
        <f t="shared" si="246"/>
        <v>1.40098075454E-2</v>
      </c>
      <c r="AG173" s="4">
        <f t="shared" si="246"/>
        <v>5.0288769799699999E-3</v>
      </c>
      <c r="AH173" s="4">
        <f t="shared" si="246"/>
        <v>-6.2028109478199998E-2</v>
      </c>
      <c r="AI173" s="4">
        <f t="shared" si="246"/>
        <v>1.9287601816800001E-2</v>
      </c>
      <c r="AJ173" s="4">
        <f t="shared" si="246"/>
        <v>1.2498946703999999E-2</v>
      </c>
      <c r="AK173" s="4">
        <f t="shared" si="212"/>
        <v>1.75263566328E-2</v>
      </c>
      <c r="AL173" s="4">
        <f t="shared" si="212"/>
        <v>1.59584589986E-2</v>
      </c>
      <c r="AM173" s="4">
        <f t="shared" si="212"/>
        <v>1.5825591446200001E-2</v>
      </c>
      <c r="AN173" s="4">
        <f t="shared" si="169"/>
        <v>-2.5685916822099999E-2</v>
      </c>
      <c r="AO173" s="4">
        <f t="shared" si="169"/>
        <v>5.7188727561500001E-2</v>
      </c>
      <c r="AP173" s="4">
        <f t="shared" si="169"/>
        <v>4.5212821451400001E-2</v>
      </c>
      <c r="AQ173" s="4">
        <f t="shared" si="227"/>
        <v>1.0703996521622501E-2</v>
      </c>
      <c r="AS173" s="4">
        <f t="shared" si="247"/>
        <v>3.7310877375137566E-2</v>
      </c>
      <c r="AT173" s="4">
        <f t="shared" si="247"/>
        <v>3.2497672329644185E-2</v>
      </c>
      <c r="AU173" s="4">
        <f t="shared" si="247"/>
        <v>2.494876698370585E-2</v>
      </c>
      <c r="AV173" s="4">
        <f t="shared" si="247"/>
        <v>-0.15776588238583256</v>
      </c>
      <c r="AW173" s="4">
        <f t="shared" si="247"/>
        <v>3.9820205426439118E-2</v>
      </c>
      <c r="AX173" s="4">
        <f t="shared" si="247"/>
        <v>6.7889931174640622E-2</v>
      </c>
      <c r="AY173" s="4">
        <f t="shared" si="213"/>
        <v>0.24278739994761653</v>
      </c>
      <c r="AZ173" s="4">
        <f t="shared" si="213"/>
        <v>0.10126073877959817</v>
      </c>
      <c r="BA173" s="4">
        <f t="shared" si="213"/>
        <v>0.14557526064046658</v>
      </c>
      <c r="BB173" s="4">
        <f t="shared" si="170"/>
        <v>-0.18267783840792648</v>
      </c>
      <c r="BC173" s="4">
        <f t="shared" si="170"/>
        <v>0.26562573332412431</v>
      </c>
      <c r="BD173" s="4">
        <f t="shared" si="170"/>
        <v>0.10057664697897455</v>
      </c>
      <c r="BE173" s="4">
        <f t="shared" si="228"/>
        <v>5.9820792680549038E-2</v>
      </c>
      <c r="BG173" s="4">
        <f t="shared" si="214"/>
        <v>0.12621327856060427</v>
      </c>
      <c r="BH173" s="4">
        <f t="shared" si="215"/>
        <v>0.15462251777039712</v>
      </c>
      <c r="BI173" s="4">
        <f t="shared" si="216"/>
        <v>7.9498151434064065E-2</v>
      </c>
      <c r="BJ173" s="4">
        <f t="shared" si="217"/>
        <v>0.14481169325421545</v>
      </c>
      <c r="BK173" s="4">
        <f t="shared" si="218"/>
        <v>0.19418479492790275</v>
      </c>
      <c r="BL173" s="4">
        <f t="shared" si="219"/>
        <v>6.7870656916612038E-2</v>
      </c>
      <c r="BM173" s="4">
        <f t="shared" si="220"/>
        <v>2.7623088500525403E-2</v>
      </c>
      <c r="BN173" s="4">
        <f t="shared" si="221"/>
        <v>6.2385149811282778E-2</v>
      </c>
      <c r="BO173" s="4">
        <f t="shared" si="222"/>
        <v>3.6496727443614166E-2</v>
      </c>
      <c r="BP173" s="4">
        <f t="shared" si="223"/>
        <v>5.6577388700966923E-2</v>
      </c>
      <c r="BQ173" s="4">
        <f t="shared" si="224"/>
        <v>8.6074214557190304E-2</v>
      </c>
      <c r="BR173" s="4">
        <f t="shared" si="225"/>
        <v>0.17742638333641145</v>
      </c>
      <c r="BT173" s="4">
        <f t="shared" si="230"/>
        <v>7.7883548664566948</v>
      </c>
      <c r="BU173" s="4">
        <f t="shared" si="231"/>
        <v>12.697944056366486</v>
      </c>
      <c r="BV173" s="5">
        <f t="shared" si="198"/>
        <v>1.3829604600880001E-2</v>
      </c>
      <c r="BW173" s="4">
        <f t="shared" si="201"/>
        <v>5.0133594243398916</v>
      </c>
      <c r="BX173" s="4">
        <f>MAX(BW$28:BW173)</f>
        <v>5.0133594243398916</v>
      </c>
      <c r="BY173" s="18">
        <f t="shared" si="199"/>
        <v>0</v>
      </c>
    </row>
    <row r="174" spans="1:77" x14ac:dyDescent="0.25">
      <c r="A174" s="2">
        <v>34059</v>
      </c>
      <c r="B174" s="3">
        <v>2.9208979617E-3</v>
      </c>
      <c r="C174" s="3">
        <v>-6.1205432607800002E-2</v>
      </c>
      <c r="D174" s="3">
        <v>5.0120306728400003E-2</v>
      </c>
      <c r="E174" s="3">
        <v>2.7061087126699999E-2</v>
      </c>
      <c r="F174" s="3">
        <v>-1.0385281379400001E-2</v>
      </c>
      <c r="G174" s="3">
        <v>1.8362542828100001E-3</v>
      </c>
      <c r="H174" s="3">
        <v>1.8616369403500001E-2</v>
      </c>
      <c r="I174" s="3">
        <v>-1.0884678245E-3</v>
      </c>
      <c r="J174" s="3">
        <v>5.3524538824000004E-3</v>
      </c>
      <c r="K174" s="3">
        <v>1.43295845787E-4</v>
      </c>
      <c r="L174" s="3">
        <v>1.6410174803900002E-2</v>
      </c>
      <c r="M174" s="3">
        <v>2.6851220063E-2</v>
      </c>
      <c r="N174" s="3">
        <v>6.2155938477299999E-2</v>
      </c>
      <c r="O174" s="3">
        <f t="shared" si="195"/>
        <v>1.1322326566841416E-2</v>
      </c>
      <c r="P174" s="3">
        <f t="shared" si="196"/>
        <v>4.0893749957814689E-2</v>
      </c>
      <c r="Q174" s="3"/>
      <c r="R174" s="4">
        <f t="shared" ref="R174:AC174" si="249">SIGN(SUM(C163:C173))</f>
        <v>-1</v>
      </c>
      <c r="S174" s="4">
        <f t="shared" si="249"/>
        <v>-1</v>
      </c>
      <c r="T174" s="4">
        <f t="shared" si="249"/>
        <v>-1</v>
      </c>
      <c r="U174" s="4">
        <f t="shared" si="249"/>
        <v>-1</v>
      </c>
      <c r="V174" s="4">
        <f t="shared" si="249"/>
        <v>1</v>
      </c>
      <c r="W174" s="4">
        <f t="shared" si="249"/>
        <v>1</v>
      </c>
      <c r="X174" s="4">
        <f t="shared" si="249"/>
        <v>1</v>
      </c>
      <c r="Y174" s="4">
        <f t="shared" si="249"/>
        <v>1</v>
      </c>
      <c r="Z174" s="4">
        <f t="shared" si="249"/>
        <v>1</v>
      </c>
      <c r="AA174" s="4">
        <f t="shared" si="249"/>
        <v>-1</v>
      </c>
      <c r="AB174" s="4">
        <f t="shared" si="249"/>
        <v>1</v>
      </c>
      <c r="AC174" s="4">
        <f t="shared" si="249"/>
        <v>-1</v>
      </c>
      <c r="AE174" s="4">
        <f t="shared" si="246"/>
        <v>6.1205432607800002E-2</v>
      </c>
      <c r="AF174" s="4">
        <f t="shared" si="246"/>
        <v>-5.0120306728400003E-2</v>
      </c>
      <c r="AG174" s="4">
        <f t="shared" si="246"/>
        <v>-2.7061087126699999E-2</v>
      </c>
      <c r="AH174" s="4">
        <f t="shared" si="246"/>
        <v>1.0385281379400001E-2</v>
      </c>
      <c r="AI174" s="4">
        <f t="shared" si="246"/>
        <v>1.8362542828100001E-3</v>
      </c>
      <c r="AJ174" s="4">
        <f t="shared" si="246"/>
        <v>1.8616369403500001E-2</v>
      </c>
      <c r="AK174" s="4">
        <f t="shared" si="212"/>
        <v>-1.0884678245E-3</v>
      </c>
      <c r="AL174" s="4">
        <f t="shared" si="212"/>
        <v>5.3524538824000004E-3</v>
      </c>
      <c r="AM174" s="4">
        <f t="shared" si="212"/>
        <v>1.43295845787E-4</v>
      </c>
      <c r="AN174" s="4">
        <f t="shared" si="169"/>
        <v>-1.6410174803900002E-2</v>
      </c>
      <c r="AO174" s="4">
        <f t="shared" si="169"/>
        <v>2.6851220063E-2</v>
      </c>
      <c r="AP174" s="4">
        <f t="shared" si="169"/>
        <v>-6.2155938477299999E-2</v>
      </c>
      <c r="AQ174" s="4">
        <f t="shared" si="227"/>
        <v>-2.7038056246752496E-3</v>
      </c>
      <c r="AS174" s="4">
        <f t="shared" si="247"/>
        <v>0.193974622340266</v>
      </c>
      <c r="AT174" s="4">
        <f t="shared" si="247"/>
        <v>-0.12965849334525756</v>
      </c>
      <c r="AU174" s="4">
        <f t="shared" si="247"/>
        <v>-0.13615957925333408</v>
      </c>
      <c r="AV174" s="4">
        <f t="shared" si="247"/>
        <v>2.8686306046207873E-2</v>
      </c>
      <c r="AW174" s="4">
        <f t="shared" si="247"/>
        <v>3.7824882910976994E-3</v>
      </c>
      <c r="AX174" s="4">
        <f t="shared" si="247"/>
        <v>0.10971674799831475</v>
      </c>
      <c r="AY174" s="4">
        <f t="shared" si="213"/>
        <v>-1.5761710707755172E-2</v>
      </c>
      <c r="AZ174" s="4">
        <f t="shared" si="213"/>
        <v>3.4318769121121667E-2</v>
      </c>
      <c r="BA174" s="4">
        <f t="shared" si="213"/>
        <v>1.5705062434256416E-3</v>
      </c>
      <c r="BB174" s="4">
        <f t="shared" si="170"/>
        <v>-0.11601931570673249</v>
      </c>
      <c r="BC174" s="4">
        <f t="shared" si="170"/>
        <v>0.12478171401800822</v>
      </c>
      <c r="BD174" s="4">
        <f t="shared" si="170"/>
        <v>-0.14012783737906326</v>
      </c>
      <c r="BE174" s="4">
        <f t="shared" si="228"/>
        <v>-3.4079818611417248E-3</v>
      </c>
      <c r="BG174" s="4">
        <f t="shared" si="214"/>
        <v>0.10899055782062536</v>
      </c>
      <c r="BH174" s="4">
        <f t="shared" si="215"/>
        <v>0.15118717699201417</v>
      </c>
      <c r="BI174" s="4">
        <f t="shared" si="216"/>
        <v>7.9438230860669951E-2</v>
      </c>
      <c r="BJ174" s="4">
        <f t="shared" si="217"/>
        <v>0.15682180054488079</v>
      </c>
      <c r="BK174" s="4">
        <f t="shared" si="218"/>
        <v>0.19421635857193495</v>
      </c>
      <c r="BL174" s="4">
        <f t="shared" si="219"/>
        <v>6.8145162433215056E-2</v>
      </c>
      <c r="BM174" s="4">
        <f t="shared" si="220"/>
        <v>3.1514608996458512E-2</v>
      </c>
      <c r="BN174" s="4">
        <f t="shared" si="221"/>
        <v>6.350541929726318E-2</v>
      </c>
      <c r="BO174" s="4">
        <f t="shared" si="222"/>
        <v>3.7846267829089689E-2</v>
      </c>
      <c r="BP174" s="4">
        <f t="shared" si="223"/>
        <v>6.4019982113794907E-2</v>
      </c>
      <c r="BQ174" s="4">
        <f t="shared" si="224"/>
        <v>9.5433171159449826E-2</v>
      </c>
      <c r="BR174" s="4">
        <f t="shared" si="225"/>
        <v>0.1811649102932284</v>
      </c>
      <c r="BT174" s="4">
        <f t="shared" si="230"/>
        <v>7.7445107605688497</v>
      </c>
      <c r="BU174" s="4">
        <f t="shared" si="231"/>
        <v>12.691759092260616</v>
      </c>
      <c r="BV174" s="5">
        <f t="shared" si="198"/>
        <v>1.12271399804148E-2</v>
      </c>
      <c r="BW174" s="4">
        <f t="shared" si="201"/>
        <v>5.0842886236929106</v>
      </c>
      <c r="BX174" s="4">
        <f>MAX(BW$28:BW174)</f>
        <v>5.0842886236929106</v>
      </c>
      <c r="BY174" s="18">
        <f t="shared" si="199"/>
        <v>0</v>
      </c>
    </row>
    <row r="175" spans="1:77" x14ac:dyDescent="0.25">
      <c r="A175" s="2">
        <v>34089</v>
      </c>
      <c r="B175" s="3">
        <v>2.6536307345999999E-3</v>
      </c>
      <c r="C175" s="3">
        <v>-1.7056851024100001E-2</v>
      </c>
      <c r="D175" s="3">
        <v>-1.5115996553E-2</v>
      </c>
      <c r="E175" s="3">
        <v>5.2648814050399999E-2</v>
      </c>
      <c r="F175" s="3">
        <v>-3.5086193177900002E-2</v>
      </c>
      <c r="G175" s="3">
        <v>-2.8381846280100001E-2</v>
      </c>
      <c r="H175" s="3">
        <v>-3.08981413327E-2</v>
      </c>
      <c r="I175" s="3">
        <v>-5.2363171819000002E-3</v>
      </c>
      <c r="J175" s="3">
        <v>-1.46348294949E-2</v>
      </c>
      <c r="K175" s="3">
        <v>4.8648743977299999E-3</v>
      </c>
      <c r="L175" s="3">
        <v>4.69358428058E-3</v>
      </c>
      <c r="M175" s="3">
        <v>3.6101616000000003E-2</v>
      </c>
      <c r="N175" s="3">
        <v>4.5446473930099998E-2</v>
      </c>
      <c r="O175" s="3">
        <f t="shared" si="195"/>
        <v>-2.2123436548250031E-4</v>
      </c>
      <c r="P175" s="3">
        <f t="shared" si="196"/>
        <v>1.9786193799079255E-3</v>
      </c>
      <c r="Q175" s="3"/>
      <c r="R175" s="4">
        <f t="shared" ref="R175:AC175" si="250">SIGN(SUM(C164:C174))</f>
        <v>-1</v>
      </c>
      <c r="S175" s="4">
        <f t="shared" si="250"/>
        <v>-1</v>
      </c>
      <c r="T175" s="4">
        <f t="shared" si="250"/>
        <v>-1</v>
      </c>
      <c r="U175" s="4">
        <f t="shared" si="250"/>
        <v>-1</v>
      </c>
      <c r="V175" s="4">
        <f t="shared" si="250"/>
        <v>1</v>
      </c>
      <c r="W175" s="4">
        <f t="shared" si="250"/>
        <v>1</v>
      </c>
      <c r="X175" s="4">
        <f t="shared" si="250"/>
        <v>1</v>
      </c>
      <c r="Y175" s="4">
        <f t="shared" si="250"/>
        <v>1</v>
      </c>
      <c r="Z175" s="4">
        <f t="shared" si="250"/>
        <v>1</v>
      </c>
      <c r="AA175" s="4">
        <f t="shared" si="250"/>
        <v>-1</v>
      </c>
      <c r="AB175" s="4">
        <f t="shared" si="250"/>
        <v>1</v>
      </c>
      <c r="AC175" s="4">
        <f t="shared" si="250"/>
        <v>-1</v>
      </c>
      <c r="AE175" s="4">
        <f t="shared" si="246"/>
        <v>1.7056851024100001E-2</v>
      </c>
      <c r="AF175" s="4">
        <f t="shared" si="246"/>
        <v>1.5115996553E-2</v>
      </c>
      <c r="AG175" s="4">
        <f t="shared" si="246"/>
        <v>-5.2648814050399999E-2</v>
      </c>
      <c r="AH175" s="4">
        <f t="shared" si="246"/>
        <v>3.5086193177900002E-2</v>
      </c>
      <c r="AI175" s="4">
        <f t="shared" si="246"/>
        <v>-2.8381846280100001E-2</v>
      </c>
      <c r="AJ175" s="4">
        <f t="shared" si="246"/>
        <v>-3.08981413327E-2</v>
      </c>
      <c r="AK175" s="4">
        <f t="shared" si="212"/>
        <v>-5.2363171819000002E-3</v>
      </c>
      <c r="AL175" s="4">
        <f t="shared" si="212"/>
        <v>-1.46348294949E-2</v>
      </c>
      <c r="AM175" s="4">
        <f t="shared" si="212"/>
        <v>4.8648743977299999E-3</v>
      </c>
      <c r="AN175" s="4">
        <f t="shared" si="169"/>
        <v>-4.69358428058E-3</v>
      </c>
      <c r="AO175" s="4">
        <f t="shared" si="169"/>
        <v>3.6101616000000003E-2</v>
      </c>
      <c r="AP175" s="4">
        <f t="shared" si="169"/>
        <v>-4.5446473930099998E-2</v>
      </c>
      <c r="AQ175" s="4">
        <f t="shared" si="227"/>
        <v>-6.1428729498291664E-3</v>
      </c>
      <c r="AS175" s="4">
        <f t="shared" si="247"/>
        <v>6.2599371414070015E-2</v>
      </c>
      <c r="AT175" s="4">
        <f t="shared" si="247"/>
        <v>3.9992800589955954E-2</v>
      </c>
      <c r="AU175" s="4">
        <f t="shared" si="247"/>
        <v>-0.26510567257089585</v>
      </c>
      <c r="AV175" s="4">
        <f t="shared" si="247"/>
        <v>8.9493152242844431E-2</v>
      </c>
      <c r="AW175" s="4">
        <f t="shared" si="247"/>
        <v>-5.8454079746506578E-2</v>
      </c>
      <c r="AX175" s="4">
        <f t="shared" si="247"/>
        <v>-0.18136660170401031</v>
      </c>
      <c r="AY175" s="4">
        <f t="shared" si="213"/>
        <v>-6.6462092961247748E-2</v>
      </c>
      <c r="AZ175" s="4">
        <f t="shared" si="213"/>
        <v>-9.2180035384984538E-2</v>
      </c>
      <c r="BA175" s="4">
        <f t="shared" si="213"/>
        <v>5.14172168278186E-2</v>
      </c>
      <c r="BB175" s="4">
        <f t="shared" si="170"/>
        <v>-2.9325745653831638E-2</v>
      </c>
      <c r="BC175" s="4">
        <f t="shared" si="170"/>
        <v>0.15131684533329148</v>
      </c>
      <c r="BD175" s="4">
        <f t="shared" si="170"/>
        <v>-0.10034277356810792</v>
      </c>
      <c r="BE175" s="4">
        <f t="shared" si="228"/>
        <v>-3.3201467931800337E-2</v>
      </c>
      <c r="BG175" s="4">
        <f t="shared" si="214"/>
        <v>0.11855584431726397</v>
      </c>
      <c r="BH175" s="4">
        <f t="shared" si="215"/>
        <v>0.16981823599200882</v>
      </c>
      <c r="BI175" s="4">
        <f t="shared" si="216"/>
        <v>8.2729586777030545E-2</v>
      </c>
      <c r="BJ175" s="4">
        <f t="shared" si="217"/>
        <v>0.15557463181491304</v>
      </c>
      <c r="BK175" s="4">
        <f t="shared" si="218"/>
        <v>0.18344973231724704</v>
      </c>
      <c r="BL175" s="4">
        <f t="shared" si="219"/>
        <v>6.1386383566130895E-2</v>
      </c>
      <c r="BM175" s="4">
        <f t="shared" si="220"/>
        <v>2.8830376336908815E-2</v>
      </c>
      <c r="BN175" s="4">
        <f t="shared" si="221"/>
        <v>5.4325736531520015E-2</v>
      </c>
      <c r="BO175" s="4">
        <f t="shared" si="222"/>
        <v>3.4796605908372559E-2</v>
      </c>
      <c r="BP175" s="4">
        <f t="shared" si="223"/>
        <v>6.1157785358959875E-2</v>
      </c>
      <c r="BQ175" s="4">
        <f t="shared" si="224"/>
        <v>8.7494977258711526E-2</v>
      </c>
      <c r="BR175" s="4">
        <f t="shared" si="225"/>
        <v>0.19568727169271852</v>
      </c>
      <c r="BT175" s="4">
        <f t="shared" si="230"/>
        <v>7.6146182983429718</v>
      </c>
      <c r="BU175" s="4">
        <f t="shared" si="231"/>
        <v>12.304053301764151</v>
      </c>
      <c r="BV175" s="5">
        <f t="shared" si="198"/>
        <v>-1.6592935040528001E-2</v>
      </c>
      <c r="BW175" s="4">
        <f t="shared" si="201"/>
        <v>5.0134171773880869</v>
      </c>
      <c r="BX175" s="4">
        <f>MAX(BW$28:BW175)</f>
        <v>5.0842886236929106</v>
      </c>
      <c r="BY175" s="18">
        <f t="shared" si="199"/>
        <v>1.3939304305928067E-2</v>
      </c>
    </row>
    <row r="176" spans="1:77" x14ac:dyDescent="0.25">
      <c r="A176" s="2">
        <v>34120</v>
      </c>
      <c r="B176" s="3">
        <v>2.7494463527300002E-3</v>
      </c>
      <c r="C176" s="3">
        <v>3.0903503701700001E-3</v>
      </c>
      <c r="D176" s="3">
        <v>-3.49377838481E-2</v>
      </c>
      <c r="E176" s="3">
        <v>5.9298369404800003E-2</v>
      </c>
      <c r="F176" s="3">
        <v>-5.4396969103900003E-3</v>
      </c>
      <c r="G176" s="3">
        <v>9.25553473106E-3</v>
      </c>
      <c r="H176" s="3">
        <v>2.61478398369E-2</v>
      </c>
      <c r="I176" s="3">
        <v>-2.0536709206299998E-3</v>
      </c>
      <c r="J176" s="3">
        <v>1.8895124153900001E-4</v>
      </c>
      <c r="K176" s="3">
        <v>-2.00034067052E-3</v>
      </c>
      <c r="L176" s="3">
        <v>-4.0233255370399998E-2</v>
      </c>
      <c r="M176" s="3">
        <v>3.57475274208E-2</v>
      </c>
      <c r="N176" s="3">
        <v>-3.0086977966300001E-3</v>
      </c>
      <c r="O176" s="3">
        <f t="shared" si="195"/>
        <v>3.8379272907165837E-3</v>
      </c>
      <c r="P176" s="3">
        <f t="shared" si="196"/>
        <v>8.697576096802228E-3</v>
      </c>
      <c r="Q176" s="3"/>
      <c r="R176" s="4">
        <f t="shared" ref="R176:AC176" si="251">SIGN(SUM(C165:C175))</f>
        <v>-1</v>
      </c>
      <c r="S176" s="4">
        <f t="shared" si="251"/>
        <v>-1</v>
      </c>
      <c r="T176" s="4">
        <f t="shared" si="251"/>
        <v>1</v>
      </c>
      <c r="U176" s="4">
        <f t="shared" si="251"/>
        <v>-1</v>
      </c>
      <c r="V176" s="4">
        <f t="shared" si="251"/>
        <v>-1</v>
      </c>
      <c r="W176" s="4">
        <f t="shared" si="251"/>
        <v>1</v>
      </c>
      <c r="X176" s="4">
        <f t="shared" si="251"/>
        <v>1</v>
      </c>
      <c r="Y176" s="4">
        <f t="shared" si="251"/>
        <v>1</v>
      </c>
      <c r="Z176" s="4">
        <f t="shared" si="251"/>
        <v>1</v>
      </c>
      <c r="AA176" s="4">
        <f t="shared" si="251"/>
        <v>-1</v>
      </c>
      <c r="AB176" s="4">
        <f t="shared" si="251"/>
        <v>1</v>
      </c>
      <c r="AC176" s="4">
        <f t="shared" si="251"/>
        <v>-1</v>
      </c>
      <c r="AE176" s="4">
        <f t="shared" si="246"/>
        <v>-3.0903503701700001E-3</v>
      </c>
      <c r="AF176" s="4">
        <f t="shared" si="246"/>
        <v>3.49377838481E-2</v>
      </c>
      <c r="AG176" s="4">
        <f t="shared" si="246"/>
        <v>-5.9298369404800003E-2</v>
      </c>
      <c r="AH176" s="4">
        <f t="shared" si="246"/>
        <v>5.4396969103900003E-3</v>
      </c>
      <c r="AI176" s="4">
        <f t="shared" si="246"/>
        <v>9.25553473106E-3</v>
      </c>
      <c r="AJ176" s="4">
        <f t="shared" si="246"/>
        <v>2.61478398369E-2</v>
      </c>
      <c r="AK176" s="4">
        <f t="shared" si="212"/>
        <v>-2.0536709206299998E-3</v>
      </c>
      <c r="AL176" s="4">
        <f t="shared" si="212"/>
        <v>1.8895124153900001E-4</v>
      </c>
      <c r="AM176" s="4">
        <f t="shared" si="212"/>
        <v>-2.00034067052E-3</v>
      </c>
      <c r="AN176" s="4">
        <f t="shared" si="169"/>
        <v>4.0233255370399998E-2</v>
      </c>
      <c r="AO176" s="4">
        <f t="shared" si="169"/>
        <v>3.57475274208E-2</v>
      </c>
      <c r="AP176" s="4">
        <f t="shared" si="169"/>
        <v>3.0086977966300001E-3</v>
      </c>
      <c r="AQ176" s="4">
        <f t="shared" si="227"/>
        <v>7.376379649141584E-3</v>
      </c>
      <c r="AS176" s="4">
        <f t="shared" si="247"/>
        <v>-1.042664876781612E-2</v>
      </c>
      <c r="AT176" s="4">
        <f t="shared" si="247"/>
        <v>8.2294539556385632E-2</v>
      </c>
      <c r="AU176" s="4">
        <f t="shared" si="247"/>
        <v>-0.28670937068557389</v>
      </c>
      <c r="AV176" s="4">
        <f t="shared" si="247"/>
        <v>1.3986076899379331E-2</v>
      </c>
      <c r="AW176" s="4">
        <f t="shared" si="247"/>
        <v>2.0181080918786037E-2</v>
      </c>
      <c r="AX176" s="4">
        <f t="shared" si="247"/>
        <v>0.17038201840791753</v>
      </c>
      <c r="AY176" s="4">
        <f t="shared" si="213"/>
        <v>-2.8493154534384325E-2</v>
      </c>
      <c r="AZ176" s="4">
        <f t="shared" si="213"/>
        <v>1.391246606877532E-3</v>
      </c>
      <c r="BA176" s="4">
        <f t="shared" si="213"/>
        <v>-2.2994664201300041E-2</v>
      </c>
      <c r="BB176" s="4">
        <f t="shared" si="170"/>
        <v>0.26314396529733497</v>
      </c>
      <c r="BC176" s="4">
        <f t="shared" si="170"/>
        <v>0.1634266493497066</v>
      </c>
      <c r="BD176" s="4">
        <f t="shared" si="170"/>
        <v>6.1500122529266231E-3</v>
      </c>
      <c r="BE176" s="4">
        <f t="shared" si="228"/>
        <v>3.1027645925019987E-2</v>
      </c>
      <c r="BG176" s="4">
        <f t="shared" si="214"/>
        <v>0.11831878037474189</v>
      </c>
      <c r="BH176" s="4">
        <f t="shared" si="215"/>
        <v>0.1590727606065637</v>
      </c>
      <c r="BI176" s="4">
        <f t="shared" si="216"/>
        <v>9.7015455187806035E-2</v>
      </c>
      <c r="BJ176" s="4">
        <f t="shared" si="217"/>
        <v>0.15669883220817662</v>
      </c>
      <c r="BK176" s="4">
        <f t="shared" si="218"/>
        <v>0.16727625999110382</v>
      </c>
      <c r="BL176" s="4">
        <f t="shared" si="219"/>
        <v>7.0089033835899248E-2</v>
      </c>
      <c r="BM176" s="4">
        <f t="shared" si="220"/>
        <v>2.9526944951455039E-2</v>
      </c>
      <c r="BN176" s="4">
        <f t="shared" si="221"/>
        <v>5.4023878761770103E-2</v>
      </c>
      <c r="BO176" s="4">
        <f t="shared" si="222"/>
        <v>3.4086090399934252E-2</v>
      </c>
      <c r="BP176" s="4">
        <f t="shared" si="223"/>
        <v>6.1139143784138122E-2</v>
      </c>
      <c r="BQ176" s="4">
        <f t="shared" si="224"/>
        <v>8.8730954492566891E-2</v>
      </c>
      <c r="BR176" s="4">
        <f t="shared" si="225"/>
        <v>0.20025183518807119</v>
      </c>
      <c r="BT176" s="4">
        <f t="shared" si="230"/>
        <v>7.813177366400633</v>
      </c>
      <c r="BU176" s="4">
        <f t="shared" si="231"/>
        <v>12.719648445528193</v>
      </c>
      <c r="BV176" s="5">
        <f t="shared" si="198"/>
        <v>1.4888567633931999E-2</v>
      </c>
      <c r="BW176" s="4">
        <f t="shared" si="201"/>
        <v>5.1018438996838302</v>
      </c>
      <c r="BX176" s="4">
        <f>MAX(BW$28:BW176)</f>
        <v>5.1018438996838302</v>
      </c>
      <c r="BY176" s="18">
        <f t="shared" si="199"/>
        <v>0</v>
      </c>
    </row>
    <row r="177" spans="1:77" x14ac:dyDescent="0.25">
      <c r="A177" s="2">
        <v>34150</v>
      </c>
      <c r="B177" s="3">
        <v>2.7429566458500002E-3</v>
      </c>
      <c r="C177" s="3">
        <v>8.0442440346799995E-2</v>
      </c>
      <c r="D177" s="3">
        <v>-3.9843338245800003E-3</v>
      </c>
      <c r="E177" s="3">
        <v>-2.7950682000400001E-3</v>
      </c>
      <c r="F177" s="3">
        <v>3.9186736091500002E-2</v>
      </c>
      <c r="G177" s="3">
        <v>1.89125245663E-2</v>
      </c>
      <c r="H177" s="3">
        <v>3.3266423636099998E-4</v>
      </c>
      <c r="I177" s="3">
        <v>5.8494556525000001E-3</v>
      </c>
      <c r="J177" s="3">
        <v>2.5181539261900001E-2</v>
      </c>
      <c r="K177" s="3">
        <v>1.8420584009700001E-2</v>
      </c>
      <c r="L177" s="3">
        <v>-1.88943655451E-2</v>
      </c>
      <c r="M177" s="3">
        <v>1.36386727759E-2</v>
      </c>
      <c r="N177" s="3">
        <v>-3.1993016846100002E-2</v>
      </c>
      <c r="O177" s="3">
        <f t="shared" si="195"/>
        <v>1.2024819377095085E-2</v>
      </c>
      <c r="P177" s="3">
        <f t="shared" si="196"/>
        <v>4.5203371578554009E-2</v>
      </c>
      <c r="Q177" s="3"/>
      <c r="R177" s="4">
        <f t="shared" ref="R177:AC177" si="252">SIGN(SUM(C166:C176))</f>
        <v>-1</v>
      </c>
      <c r="S177" s="4">
        <f t="shared" si="252"/>
        <v>-1</v>
      </c>
      <c r="T177" s="4">
        <f t="shared" si="252"/>
        <v>1</v>
      </c>
      <c r="U177" s="4">
        <f t="shared" si="252"/>
        <v>-1</v>
      </c>
      <c r="V177" s="4">
        <f t="shared" si="252"/>
        <v>1</v>
      </c>
      <c r="W177" s="4">
        <f t="shared" si="252"/>
        <v>1</v>
      </c>
      <c r="X177" s="4">
        <f t="shared" si="252"/>
        <v>1</v>
      </c>
      <c r="Y177" s="4">
        <f t="shared" si="252"/>
        <v>1</v>
      </c>
      <c r="Z177" s="4">
        <f t="shared" si="252"/>
        <v>1</v>
      </c>
      <c r="AA177" s="4">
        <f t="shared" si="252"/>
        <v>-1</v>
      </c>
      <c r="AB177" s="4">
        <f t="shared" si="252"/>
        <v>1</v>
      </c>
      <c r="AC177" s="4">
        <f t="shared" si="252"/>
        <v>-1</v>
      </c>
      <c r="AE177" s="4">
        <f t="shared" si="246"/>
        <v>-8.0442440346799995E-2</v>
      </c>
      <c r="AF177" s="4">
        <f t="shared" si="246"/>
        <v>3.9843338245800003E-3</v>
      </c>
      <c r="AG177" s="4">
        <f t="shared" si="246"/>
        <v>-2.7950682000400001E-3</v>
      </c>
      <c r="AH177" s="4">
        <f t="shared" si="246"/>
        <v>-3.9186736091500002E-2</v>
      </c>
      <c r="AI177" s="4">
        <f t="shared" si="246"/>
        <v>-1.89125245663E-2</v>
      </c>
      <c r="AJ177" s="4">
        <f t="shared" si="246"/>
        <v>3.3266423636099998E-4</v>
      </c>
      <c r="AK177" s="4">
        <f t="shared" si="212"/>
        <v>5.8494556525000001E-3</v>
      </c>
      <c r="AL177" s="4">
        <f t="shared" si="212"/>
        <v>2.5181539261900001E-2</v>
      </c>
      <c r="AM177" s="4">
        <f t="shared" si="212"/>
        <v>1.8420584009700001E-2</v>
      </c>
      <c r="AN177" s="4">
        <f t="shared" si="169"/>
        <v>1.88943655451E-2</v>
      </c>
      <c r="AO177" s="4">
        <f t="shared" si="169"/>
        <v>1.36386727759E-2</v>
      </c>
      <c r="AP177" s="4">
        <f t="shared" si="169"/>
        <v>3.1993016846100002E-2</v>
      </c>
      <c r="AQ177" s="4">
        <f t="shared" si="227"/>
        <v>-1.9201780877082491E-3</v>
      </c>
      <c r="AS177" s="4">
        <f t="shared" si="247"/>
        <v>-0.27195155356409489</v>
      </c>
      <c r="AT177" s="4">
        <f t="shared" si="247"/>
        <v>1.0018896533604505E-2</v>
      </c>
      <c r="AU177" s="4">
        <f t="shared" si="247"/>
        <v>-1.1524218258335051E-2</v>
      </c>
      <c r="AV177" s="4">
        <f t="shared" si="247"/>
        <v>-0.10003070358415912</v>
      </c>
      <c r="AW177" s="4">
        <f t="shared" si="247"/>
        <v>-4.5224647101282198E-2</v>
      </c>
      <c r="AX177" s="4">
        <f t="shared" si="247"/>
        <v>1.8985237384773939E-3</v>
      </c>
      <c r="AY177" s="4">
        <f t="shared" si="213"/>
        <v>7.9242273958474649E-2</v>
      </c>
      <c r="AZ177" s="4">
        <f t="shared" si="213"/>
        <v>0.18644747351772653</v>
      </c>
      <c r="BA177" s="4">
        <f t="shared" si="213"/>
        <v>0.21616540698648776</v>
      </c>
      <c r="BB177" s="4">
        <f t="shared" si="170"/>
        <v>0.12361550637221672</v>
      </c>
      <c r="BC177" s="4">
        <f t="shared" si="170"/>
        <v>6.1483268624333481E-2</v>
      </c>
      <c r="BD177" s="4">
        <f t="shared" si="170"/>
        <v>6.3905565341866685E-2</v>
      </c>
      <c r="BE177" s="4">
        <f t="shared" si="228"/>
        <v>2.617048271377637E-2</v>
      </c>
      <c r="BG177" s="4">
        <f t="shared" si="214"/>
        <v>0.11760062259501075</v>
      </c>
      <c r="BH177" s="4">
        <f t="shared" si="215"/>
        <v>0.14751912864243166</v>
      </c>
      <c r="BI177" s="4">
        <f t="shared" si="216"/>
        <v>0.11190870441948871</v>
      </c>
      <c r="BJ177" s="4">
        <f t="shared" si="217"/>
        <v>0.14681157748510487</v>
      </c>
      <c r="BK177" s="4">
        <f t="shared" si="218"/>
        <v>0.16667806069198249</v>
      </c>
      <c r="BL177" s="4">
        <f t="shared" si="219"/>
        <v>7.3101635267849463E-2</v>
      </c>
      <c r="BM177" s="4">
        <f t="shared" si="220"/>
        <v>3.006716374455316E-2</v>
      </c>
      <c r="BN177" s="4">
        <f t="shared" si="221"/>
        <v>5.3750611909159307E-2</v>
      </c>
      <c r="BO177" s="4">
        <f t="shared" si="222"/>
        <v>3.4840140451105242E-2</v>
      </c>
      <c r="BP177" s="4">
        <f t="shared" si="223"/>
        <v>7.0544311353786512E-2</v>
      </c>
      <c r="BQ177" s="4">
        <f t="shared" si="224"/>
        <v>8.5906547254156904E-2</v>
      </c>
      <c r="BR177" s="4">
        <f t="shared" si="225"/>
        <v>0.19504340870267892</v>
      </c>
      <c r="BT177" s="4">
        <f t="shared" si="230"/>
        <v>7.7871650209135055</v>
      </c>
      <c r="BU177" s="4">
        <f t="shared" si="231"/>
        <v>13.087417229533736</v>
      </c>
      <c r="BV177" s="5">
        <f t="shared" si="198"/>
        <v>7.5678321456966006E-3</v>
      </c>
      <c r="BW177" s="4">
        <f t="shared" si="201"/>
        <v>5.1544479345809107</v>
      </c>
      <c r="BX177" s="4">
        <f>MAX(BW$28:BW177)</f>
        <v>5.1544479345809107</v>
      </c>
      <c r="BY177" s="18">
        <f t="shared" si="199"/>
        <v>0</v>
      </c>
    </row>
    <row r="178" spans="1:77" x14ac:dyDescent="0.25">
      <c r="A178" s="2">
        <v>34180</v>
      </c>
      <c r="B178" s="3">
        <v>2.70588915099E-3</v>
      </c>
      <c r="C178" s="3">
        <v>-2.94947032268E-2</v>
      </c>
      <c r="D178" s="3">
        <v>2.93946724816E-2</v>
      </c>
      <c r="E178" s="3">
        <v>7.3339017990400004E-2</v>
      </c>
      <c r="F178" s="3">
        <v>7.2124427576699998E-2</v>
      </c>
      <c r="G178" s="3">
        <v>9.0901458037900007E-3</v>
      </c>
      <c r="H178" s="3">
        <v>-6.6521886194700003E-3</v>
      </c>
      <c r="I178" s="3">
        <v>5.36449641781E-3</v>
      </c>
      <c r="J178" s="3">
        <v>1.27299434653E-2</v>
      </c>
      <c r="K178" s="3">
        <v>-2.5776479999600001E-4</v>
      </c>
      <c r="L178" s="3">
        <v>3.9039339519800001E-2</v>
      </c>
      <c r="M178" s="3">
        <v>1.0002354550900001E-2</v>
      </c>
      <c r="N178" s="3">
        <v>-1.7123058874000001E-2</v>
      </c>
      <c r="O178" s="3">
        <f t="shared" si="195"/>
        <v>1.6463056857169499E-2</v>
      </c>
      <c r="P178" s="3">
        <f t="shared" si="196"/>
        <v>4.8599087268141578E-2</v>
      </c>
      <c r="Q178" s="3"/>
      <c r="R178" s="4">
        <f t="shared" ref="R178:AC178" si="253">SIGN(SUM(C167:C177))</f>
        <v>-1</v>
      </c>
      <c r="S178" s="4">
        <f t="shared" si="253"/>
        <v>-1</v>
      </c>
      <c r="T178" s="4">
        <f t="shared" si="253"/>
        <v>1</v>
      </c>
      <c r="U178" s="4">
        <f t="shared" si="253"/>
        <v>-1</v>
      </c>
      <c r="V178" s="4">
        <f t="shared" si="253"/>
        <v>1</v>
      </c>
      <c r="W178" s="4">
        <f t="shared" si="253"/>
        <v>1</v>
      </c>
      <c r="X178" s="4">
        <f t="shared" si="253"/>
        <v>1</v>
      </c>
      <c r="Y178" s="4">
        <f t="shared" si="253"/>
        <v>1</v>
      </c>
      <c r="Z178" s="4">
        <f t="shared" si="253"/>
        <v>1</v>
      </c>
      <c r="AA178" s="4">
        <f t="shared" si="253"/>
        <v>-1</v>
      </c>
      <c r="AB178" s="4">
        <f t="shared" si="253"/>
        <v>1</v>
      </c>
      <c r="AC178" s="4">
        <f t="shared" si="253"/>
        <v>-1</v>
      </c>
      <c r="AE178" s="4">
        <f t="shared" si="246"/>
        <v>2.94947032268E-2</v>
      </c>
      <c r="AF178" s="4">
        <f t="shared" si="246"/>
        <v>-2.93946724816E-2</v>
      </c>
      <c r="AG178" s="4">
        <f t="shared" si="246"/>
        <v>7.3339017990400004E-2</v>
      </c>
      <c r="AH178" s="4">
        <f t="shared" si="246"/>
        <v>-7.2124427576699998E-2</v>
      </c>
      <c r="AI178" s="4">
        <f t="shared" si="246"/>
        <v>9.0901458037900007E-3</v>
      </c>
      <c r="AJ178" s="4">
        <f t="shared" si="246"/>
        <v>-6.6521886194700003E-3</v>
      </c>
      <c r="AK178" s="4">
        <f t="shared" si="212"/>
        <v>5.36449641781E-3</v>
      </c>
      <c r="AL178" s="4">
        <f t="shared" si="212"/>
        <v>1.27299434653E-2</v>
      </c>
      <c r="AM178" s="4">
        <f t="shared" si="212"/>
        <v>-2.5776479999600001E-4</v>
      </c>
      <c r="AN178" s="4">
        <f t="shared" si="169"/>
        <v>-3.9039339519800001E-2</v>
      </c>
      <c r="AO178" s="4">
        <f t="shared" si="169"/>
        <v>1.0002354550900001E-2</v>
      </c>
      <c r="AP178" s="4">
        <f t="shared" si="169"/>
        <v>1.7123058874000001E-2</v>
      </c>
      <c r="AQ178" s="4">
        <f t="shared" si="227"/>
        <v>8.0627727761950051E-4</v>
      </c>
      <c r="AS178" s="4">
        <f t="shared" si="247"/>
        <v>0.10032158869897453</v>
      </c>
      <c r="AT178" s="4">
        <f t="shared" si="247"/>
        <v>-7.9704029578019253E-2</v>
      </c>
      <c r="AU178" s="4">
        <f t="shared" si="247"/>
        <v>0.26213874379418928</v>
      </c>
      <c r="AV178" s="4">
        <f t="shared" si="247"/>
        <v>-0.19650882801533159</v>
      </c>
      <c r="AW178" s="4">
        <f t="shared" si="247"/>
        <v>2.1814858574790829E-2</v>
      </c>
      <c r="AX178" s="4">
        <f t="shared" si="247"/>
        <v>-3.6399670650846157E-2</v>
      </c>
      <c r="AY178" s="4">
        <f t="shared" si="213"/>
        <v>7.1366843422759618E-2</v>
      </c>
      <c r="AZ178" s="4">
        <f t="shared" si="213"/>
        <v>9.4733384518964125E-2</v>
      </c>
      <c r="BA178" s="4">
        <f t="shared" si="213"/>
        <v>-2.9594002395914322E-3</v>
      </c>
      <c r="BB178" s="4">
        <f t="shared" si="170"/>
        <v>-0.22136066690913719</v>
      </c>
      <c r="BC178" s="4">
        <f t="shared" si="170"/>
        <v>4.6573188519881993E-2</v>
      </c>
      <c r="BD178" s="4">
        <f t="shared" si="170"/>
        <v>3.5116406112655922E-2</v>
      </c>
      <c r="BE178" s="4">
        <f t="shared" si="228"/>
        <v>7.9277015207742194E-3</v>
      </c>
      <c r="BG178" s="4">
        <f t="shared" si="214"/>
        <v>0.15401437612308139</v>
      </c>
      <c r="BH178" s="4">
        <f t="shared" si="215"/>
        <v>0.14778736112128865</v>
      </c>
      <c r="BI178" s="4">
        <f t="shared" si="216"/>
        <v>0.11182257171307834</v>
      </c>
      <c r="BJ178" s="4">
        <f t="shared" si="217"/>
        <v>0.15467395487493543</v>
      </c>
      <c r="BK178" s="4">
        <f t="shared" si="218"/>
        <v>0.14463626070749117</v>
      </c>
      <c r="BL178" s="4">
        <f t="shared" si="219"/>
        <v>6.9848113887402766E-2</v>
      </c>
      <c r="BM178" s="4">
        <f t="shared" si="220"/>
        <v>2.8448695463026023E-2</v>
      </c>
      <c r="BN178" s="4">
        <f t="shared" si="221"/>
        <v>5.6183919389382171E-2</v>
      </c>
      <c r="BO178" s="4">
        <f t="shared" si="222"/>
        <v>3.6772016391490164E-2</v>
      </c>
      <c r="BP178" s="4">
        <f t="shared" si="223"/>
        <v>7.1388274661075293E-2</v>
      </c>
      <c r="BQ178" s="4">
        <f t="shared" si="224"/>
        <v>8.5917157502507335E-2</v>
      </c>
      <c r="BR178" s="4">
        <f t="shared" si="225"/>
        <v>0.18768846894934088</v>
      </c>
      <c r="BT178" s="4">
        <f t="shared" si="230"/>
        <v>7.8280913137425072</v>
      </c>
      <c r="BU178" s="4">
        <f t="shared" si="231"/>
        <v>13.22658346730319</v>
      </c>
      <c r="BV178" s="5">
        <f t="shared" si="198"/>
        <v>-4.0944190916804004E-3</v>
      </c>
      <c r="BW178" s="4">
        <f t="shared" si="201"/>
        <v>5.1472908292960158</v>
      </c>
      <c r="BX178" s="4">
        <f>MAX(BW$28:BW178)</f>
        <v>5.1544479345809107</v>
      </c>
      <c r="BY178" s="18">
        <f t="shared" si="199"/>
        <v>1.3885299406903022E-3</v>
      </c>
    </row>
    <row r="179" spans="1:77" x14ac:dyDescent="0.25">
      <c r="A179" s="2">
        <v>34212</v>
      </c>
      <c r="B179" s="3">
        <v>2.8587826461000001E-3</v>
      </c>
      <c r="C179" s="3">
        <v>-5.0513882032200003E-2</v>
      </c>
      <c r="D179" s="3">
        <v>-1.82093634782E-2</v>
      </c>
      <c r="E179" s="3">
        <v>-8.6913768541399997E-2</v>
      </c>
      <c r="F179" s="3">
        <v>4.9362077942899998E-2</v>
      </c>
      <c r="G179" s="3">
        <v>5.5686739423299998E-2</v>
      </c>
      <c r="H179" s="3">
        <v>3.4150254138900001E-2</v>
      </c>
      <c r="I179" s="3">
        <v>1.0256653330000001E-2</v>
      </c>
      <c r="J179" s="3">
        <v>2.53788110967E-2</v>
      </c>
      <c r="K179" s="3">
        <v>1.63282786868E-2</v>
      </c>
      <c r="L179" s="3">
        <v>-2.4093343479700002E-2</v>
      </c>
      <c r="M179" s="3">
        <v>-8.6062271021700003E-4</v>
      </c>
      <c r="N179" s="3">
        <v>9.7836950572100009E-3</v>
      </c>
      <c r="O179" s="3">
        <f t="shared" si="195"/>
        <v>1.6962941195077499E-3</v>
      </c>
      <c r="P179" s="3">
        <f t="shared" si="196"/>
        <v>3.5778983966075081E-2</v>
      </c>
      <c r="Q179" s="3"/>
      <c r="R179" s="4">
        <f t="shared" ref="R179:AC179" si="254">SIGN(SUM(C168:C178))</f>
        <v>-1</v>
      </c>
      <c r="S179" s="4">
        <f t="shared" si="254"/>
        <v>-1</v>
      </c>
      <c r="T179" s="4">
        <f t="shared" si="254"/>
        <v>1</v>
      </c>
      <c r="U179" s="4">
        <f t="shared" si="254"/>
        <v>1</v>
      </c>
      <c r="V179" s="4">
        <f t="shared" si="254"/>
        <v>1</v>
      </c>
      <c r="W179" s="4">
        <f t="shared" si="254"/>
        <v>1</v>
      </c>
      <c r="X179" s="4">
        <f t="shared" si="254"/>
        <v>1</v>
      </c>
      <c r="Y179" s="4">
        <f t="shared" si="254"/>
        <v>1</v>
      </c>
      <c r="Z179" s="4">
        <f t="shared" si="254"/>
        <v>1</v>
      </c>
      <c r="AA179" s="4">
        <f t="shared" si="254"/>
        <v>-1</v>
      </c>
      <c r="AB179" s="4">
        <f t="shared" si="254"/>
        <v>1</v>
      </c>
      <c r="AC179" s="4">
        <f t="shared" si="254"/>
        <v>-1</v>
      </c>
      <c r="AE179" s="4">
        <f t="shared" si="246"/>
        <v>5.0513882032200003E-2</v>
      </c>
      <c r="AF179" s="4">
        <f t="shared" si="246"/>
        <v>1.82093634782E-2</v>
      </c>
      <c r="AG179" s="4">
        <f t="shared" si="246"/>
        <v>-8.6913768541399997E-2</v>
      </c>
      <c r="AH179" s="4">
        <f t="shared" si="246"/>
        <v>-4.9362077942899998E-2</v>
      </c>
      <c r="AI179" s="4">
        <f t="shared" si="246"/>
        <v>5.5686739423299998E-2</v>
      </c>
      <c r="AJ179" s="4">
        <f t="shared" si="246"/>
        <v>3.4150254138900001E-2</v>
      </c>
      <c r="AK179" s="4">
        <f t="shared" si="212"/>
        <v>1.0256653330000001E-2</v>
      </c>
      <c r="AL179" s="4">
        <f t="shared" si="212"/>
        <v>2.53788110967E-2</v>
      </c>
      <c r="AM179" s="4">
        <f t="shared" si="212"/>
        <v>1.63282786868E-2</v>
      </c>
      <c r="AN179" s="4">
        <f t="shared" si="169"/>
        <v>2.4093343479700002E-2</v>
      </c>
      <c r="AO179" s="4">
        <f t="shared" si="169"/>
        <v>-8.6062271021700003E-4</v>
      </c>
      <c r="AP179" s="4">
        <f t="shared" si="169"/>
        <v>-9.7836950572100009E-3</v>
      </c>
      <c r="AQ179" s="4">
        <f t="shared" si="227"/>
        <v>7.3080967845060843E-3</v>
      </c>
      <c r="AS179" s="4">
        <f t="shared" si="247"/>
        <v>0.13119264137220948</v>
      </c>
      <c r="AT179" s="4">
        <f t="shared" si="247"/>
        <v>4.928530651076618E-2</v>
      </c>
      <c r="AU179" s="4">
        <f t="shared" si="247"/>
        <v>-0.31089883629007936</v>
      </c>
      <c r="AV179" s="4">
        <f t="shared" si="247"/>
        <v>-0.12765453106261529</v>
      </c>
      <c r="AW179" s="4">
        <f t="shared" si="247"/>
        <v>0.15400492006888786</v>
      </c>
      <c r="AX179" s="4">
        <f t="shared" si="247"/>
        <v>0.19556865454635597</v>
      </c>
      <c r="AY179" s="4">
        <f t="shared" si="213"/>
        <v>0.14421263489329816</v>
      </c>
      <c r="AZ179" s="4">
        <f t="shared" si="213"/>
        <v>0.18068380684382213</v>
      </c>
      <c r="BA179" s="4">
        <f t="shared" si="213"/>
        <v>0.1776163538377919</v>
      </c>
      <c r="BB179" s="4">
        <f t="shared" si="170"/>
        <v>0.13499888374714838</v>
      </c>
      <c r="BC179" s="4">
        <f t="shared" si="170"/>
        <v>-4.0067559739363325E-3</v>
      </c>
      <c r="BD179" s="4">
        <f t="shared" si="170"/>
        <v>-2.0850924112659742E-2</v>
      </c>
      <c r="BE179" s="4">
        <f t="shared" si="228"/>
        <v>5.8679346198415777E-2</v>
      </c>
      <c r="BG179" s="4">
        <f t="shared" si="214"/>
        <v>0.15340101305215428</v>
      </c>
      <c r="BH179" s="4">
        <f t="shared" si="215"/>
        <v>9.2940762009282932E-2</v>
      </c>
      <c r="BI179" s="4">
        <f t="shared" si="216"/>
        <v>0.12718728236362725</v>
      </c>
      <c r="BJ179" s="4">
        <f t="shared" si="217"/>
        <v>0.14462533893253254</v>
      </c>
      <c r="BK179" s="4">
        <f t="shared" si="218"/>
        <v>0.12859236607850291</v>
      </c>
      <c r="BL179" s="4">
        <f t="shared" si="219"/>
        <v>6.4285645009747802E-2</v>
      </c>
      <c r="BM179" s="4">
        <f t="shared" si="220"/>
        <v>2.6102088010485507E-2</v>
      </c>
      <c r="BN179" s="4">
        <f t="shared" si="221"/>
        <v>5.4450883589475259E-2</v>
      </c>
      <c r="BO179" s="4">
        <f t="shared" si="222"/>
        <v>3.4826720568354043E-2</v>
      </c>
      <c r="BP179" s="4">
        <f t="shared" si="223"/>
        <v>8.5433228942462566E-2</v>
      </c>
      <c r="BQ179" s="4">
        <f t="shared" si="224"/>
        <v>8.2036835971952687E-2</v>
      </c>
      <c r="BR179" s="4">
        <f t="shared" si="225"/>
        <v>0.18501169763734426</v>
      </c>
      <c r="BT179" s="4">
        <f t="shared" si="230"/>
        <v>8.0313824604802466</v>
      </c>
      <c r="BU179" s="4">
        <f t="shared" si="231"/>
        <v>14.040522664886836</v>
      </c>
      <c r="BV179" s="5">
        <f t="shared" si="198"/>
        <v>2.7021463958060002E-2</v>
      </c>
      <c r="BW179" s="4">
        <f t="shared" si="201"/>
        <v>5.3010931486187109</v>
      </c>
      <c r="BX179" s="4">
        <f>MAX(BW$28:BW179)</f>
        <v>5.3010931486187109</v>
      </c>
      <c r="BY179" s="18">
        <f t="shared" si="199"/>
        <v>0</v>
      </c>
    </row>
    <row r="180" spans="1:77" x14ac:dyDescent="0.25">
      <c r="A180" s="2">
        <v>34242</v>
      </c>
      <c r="B180" s="3">
        <v>2.6283314374200002E-3</v>
      </c>
      <c r="C180" s="3">
        <v>-4.7042615958400001E-2</v>
      </c>
      <c r="D180" s="3">
        <v>3.0449491868999999E-2</v>
      </c>
      <c r="E180" s="3">
        <v>-4.9776100898100001E-2</v>
      </c>
      <c r="F180" s="3">
        <v>-1.38332881628E-2</v>
      </c>
      <c r="G180" s="3">
        <v>-2.54799693599E-2</v>
      </c>
      <c r="H180" s="3">
        <v>-1.02533327992E-2</v>
      </c>
      <c r="I180" s="3">
        <v>3.98415340251E-3</v>
      </c>
      <c r="J180" s="3">
        <v>-4.5248766127999997E-3</v>
      </c>
      <c r="K180" s="3">
        <v>3.7447038435399998E-3</v>
      </c>
      <c r="L180" s="3">
        <v>-3.73040984206E-2</v>
      </c>
      <c r="M180" s="3">
        <v>-9.8691039551699992E-3</v>
      </c>
      <c r="N180" s="3">
        <v>7.5646575677700001E-3</v>
      </c>
      <c r="O180" s="3">
        <f t="shared" si="195"/>
        <v>-1.2695031623679166E-2</v>
      </c>
      <c r="P180" s="3">
        <f t="shared" si="196"/>
        <v>-2.9604866210019457E-2</v>
      </c>
      <c r="Q180" s="3"/>
      <c r="R180" s="4">
        <f t="shared" ref="R180:AC180" si="255">SIGN(SUM(C169:C179))</f>
        <v>-1</v>
      </c>
      <c r="S180" s="4">
        <f t="shared" si="255"/>
        <v>-1</v>
      </c>
      <c r="T180" s="4">
        <f t="shared" si="255"/>
        <v>1</v>
      </c>
      <c r="U180" s="4">
        <f t="shared" si="255"/>
        <v>1</v>
      </c>
      <c r="V180" s="4">
        <f t="shared" si="255"/>
        <v>1</v>
      </c>
      <c r="W180" s="4">
        <f t="shared" si="255"/>
        <v>1</v>
      </c>
      <c r="X180" s="4">
        <f t="shared" si="255"/>
        <v>1</v>
      </c>
      <c r="Y180" s="4">
        <f t="shared" si="255"/>
        <v>1</v>
      </c>
      <c r="Z180" s="4">
        <f t="shared" si="255"/>
        <v>1</v>
      </c>
      <c r="AA180" s="4">
        <f t="shared" si="255"/>
        <v>-1</v>
      </c>
      <c r="AB180" s="4">
        <f t="shared" si="255"/>
        <v>1</v>
      </c>
      <c r="AC180" s="4">
        <f t="shared" si="255"/>
        <v>-1</v>
      </c>
      <c r="AE180" s="4">
        <f t="shared" si="246"/>
        <v>4.7042615958400001E-2</v>
      </c>
      <c r="AF180" s="4">
        <f t="shared" si="246"/>
        <v>-3.0449491868999999E-2</v>
      </c>
      <c r="AG180" s="4">
        <f t="shared" si="246"/>
        <v>-4.9776100898100001E-2</v>
      </c>
      <c r="AH180" s="4">
        <f t="shared" si="246"/>
        <v>-1.38332881628E-2</v>
      </c>
      <c r="AI180" s="4">
        <f t="shared" si="246"/>
        <v>-2.54799693599E-2</v>
      </c>
      <c r="AJ180" s="4">
        <f t="shared" si="246"/>
        <v>-1.02533327992E-2</v>
      </c>
      <c r="AK180" s="4">
        <f t="shared" si="212"/>
        <v>3.98415340251E-3</v>
      </c>
      <c r="AL180" s="4">
        <f t="shared" si="212"/>
        <v>-4.5248766127999997E-3</v>
      </c>
      <c r="AM180" s="4">
        <f t="shared" si="212"/>
        <v>3.7447038435399998E-3</v>
      </c>
      <c r="AN180" s="4">
        <f t="shared" si="169"/>
        <v>3.73040984206E-2</v>
      </c>
      <c r="AO180" s="4">
        <f t="shared" si="169"/>
        <v>-9.8691039551699992E-3</v>
      </c>
      <c r="AP180" s="4">
        <f t="shared" si="169"/>
        <v>-7.5646575677700001E-3</v>
      </c>
      <c r="AQ180" s="4">
        <f t="shared" si="227"/>
        <v>-4.9729374666408329E-3</v>
      </c>
      <c r="AS180" s="4">
        <f t="shared" si="247"/>
        <v>0.1226657243584334</v>
      </c>
      <c r="AT180" s="4">
        <f t="shared" si="247"/>
        <v>-0.13104903041771362</v>
      </c>
      <c r="AU180" s="4">
        <f t="shared" si="247"/>
        <v>-0.15654427069458279</v>
      </c>
      <c r="AV180" s="4">
        <f t="shared" si="247"/>
        <v>-3.8259652879370477E-2</v>
      </c>
      <c r="AW180" s="4">
        <f t="shared" si="247"/>
        <v>-7.9258108819134782E-2</v>
      </c>
      <c r="AX180" s="4">
        <f t="shared" si="247"/>
        <v>-6.3798583946044318E-2</v>
      </c>
      <c r="AY180" s="4">
        <f t="shared" si="213"/>
        <v>6.1054937841133937E-2</v>
      </c>
      <c r="AZ180" s="4">
        <f t="shared" si="213"/>
        <v>-3.3240060138708991E-2</v>
      </c>
      <c r="BA180" s="4">
        <f t="shared" si="213"/>
        <v>4.3009548788153155E-2</v>
      </c>
      <c r="BB180" s="4">
        <f t="shared" si="170"/>
        <v>0.1746584970853601</v>
      </c>
      <c r="BC180" s="4">
        <f t="shared" si="170"/>
        <v>-4.8120353927565494E-2</v>
      </c>
      <c r="BD180" s="4">
        <f t="shared" si="170"/>
        <v>-1.635498222949788E-2</v>
      </c>
      <c r="BE180" s="4">
        <f t="shared" si="228"/>
        <v>-1.3769694581628153E-2</v>
      </c>
      <c r="BG180" s="4">
        <f t="shared" si="214"/>
        <v>0.15766793028352755</v>
      </c>
      <c r="BH180" s="4">
        <f t="shared" si="215"/>
        <v>9.0913046448417759E-2</v>
      </c>
      <c r="BI180" s="4">
        <f t="shared" si="216"/>
        <v>0.15129256341382039</v>
      </c>
      <c r="BJ180" s="4">
        <f t="shared" si="217"/>
        <v>0.13201811273190245</v>
      </c>
      <c r="BK180" s="4">
        <f t="shared" si="218"/>
        <v>0.11917103835891683</v>
      </c>
      <c r="BL180" s="4">
        <f t="shared" si="219"/>
        <v>6.3057113179563862E-2</v>
      </c>
      <c r="BM180" s="4">
        <f t="shared" si="220"/>
        <v>2.6411689078408265E-2</v>
      </c>
      <c r="BN180" s="4">
        <f t="shared" si="221"/>
        <v>5.1805512730803839E-2</v>
      </c>
      <c r="BO180" s="4">
        <f t="shared" si="222"/>
        <v>3.648126994319232E-2</v>
      </c>
      <c r="BP180" s="4">
        <f t="shared" si="223"/>
        <v>8.0657793090244859E-2</v>
      </c>
      <c r="BQ180" s="4">
        <f t="shared" si="224"/>
        <v>8.1423634141603182E-2</v>
      </c>
      <c r="BR180" s="4">
        <f t="shared" si="225"/>
        <v>0.1772957079037944</v>
      </c>
      <c r="BT180" s="4">
        <f t="shared" si="230"/>
        <v>7.9261892801404485</v>
      </c>
      <c r="BU180" s="4">
        <f t="shared" si="231"/>
        <v>13.884092103142848</v>
      </c>
      <c r="BV180" s="5">
        <f t="shared" si="198"/>
        <v>-4.6541181421040001E-3</v>
      </c>
      <c r="BW180" s="4">
        <f t="shared" si="201"/>
        <v>5.2903542645979478</v>
      </c>
      <c r="BX180" s="4">
        <f>MAX(BW$28:BW180)</f>
        <v>5.3010931486187109</v>
      </c>
      <c r="BY180" s="18">
        <f t="shared" si="199"/>
        <v>2.0257867046839895E-3</v>
      </c>
    </row>
    <row r="181" spans="1:77" x14ac:dyDescent="0.25">
      <c r="A181" s="2">
        <v>34271</v>
      </c>
      <c r="B181" s="3">
        <v>2.6825061951800001E-3</v>
      </c>
      <c r="C181" s="3">
        <v>-5.3741981604800003E-2</v>
      </c>
      <c r="D181" s="3">
        <v>5.30025719687E-2</v>
      </c>
      <c r="E181" s="3">
        <v>3.4848680054199999E-2</v>
      </c>
      <c r="F181" s="3">
        <v>8.0092065034199994E-2</v>
      </c>
      <c r="G181" s="3">
        <v>4.4200325353499999E-2</v>
      </c>
      <c r="H181" s="3">
        <v>1.9003449103799998E-2</v>
      </c>
      <c r="I181" s="3">
        <v>8.7212912452E-3</v>
      </c>
      <c r="J181" s="3">
        <v>4.8269063257499996E-3</v>
      </c>
      <c r="K181" s="3">
        <v>-1.8959638853000001E-3</v>
      </c>
      <c r="L181" s="3">
        <v>3.3165924532700002E-2</v>
      </c>
      <c r="M181" s="3">
        <v>-2.4145809435300002E-2</v>
      </c>
      <c r="N181" s="3">
        <v>-4.5969816358900004E-3</v>
      </c>
      <c r="O181" s="3">
        <f t="shared" si="195"/>
        <v>1.6123373088063331E-2</v>
      </c>
      <c r="P181" s="3">
        <f t="shared" si="196"/>
        <v>4.4257614390454447E-2</v>
      </c>
      <c r="Q181" s="3"/>
      <c r="R181" s="4">
        <f t="shared" ref="R181:AC181" si="256">SIGN(SUM(C170:C180))</f>
        <v>-1</v>
      </c>
      <c r="S181" s="4">
        <f t="shared" si="256"/>
        <v>1</v>
      </c>
      <c r="T181" s="4">
        <f t="shared" si="256"/>
        <v>1</v>
      </c>
      <c r="U181" s="4">
        <f t="shared" si="256"/>
        <v>1</v>
      </c>
      <c r="V181" s="4">
        <f t="shared" si="256"/>
        <v>1</v>
      </c>
      <c r="W181" s="4">
        <f t="shared" si="256"/>
        <v>1</v>
      </c>
      <c r="X181" s="4">
        <f t="shared" si="256"/>
        <v>1</v>
      </c>
      <c r="Y181" s="4">
        <f t="shared" si="256"/>
        <v>1</v>
      </c>
      <c r="Z181" s="4">
        <f t="shared" si="256"/>
        <v>1</v>
      </c>
      <c r="AA181" s="4">
        <f t="shared" si="256"/>
        <v>-1</v>
      </c>
      <c r="AB181" s="4">
        <f t="shared" si="256"/>
        <v>1</v>
      </c>
      <c r="AC181" s="4">
        <f t="shared" si="256"/>
        <v>-1</v>
      </c>
      <c r="AE181" s="4">
        <f t="shared" si="246"/>
        <v>5.3741981604800003E-2</v>
      </c>
      <c r="AF181" s="4">
        <f t="shared" si="246"/>
        <v>-5.30025719687E-2</v>
      </c>
      <c r="AG181" s="4">
        <f t="shared" si="246"/>
        <v>3.4848680054199999E-2</v>
      </c>
      <c r="AH181" s="4">
        <f t="shared" si="246"/>
        <v>8.0092065034199994E-2</v>
      </c>
      <c r="AI181" s="4">
        <f t="shared" si="246"/>
        <v>4.4200325353499999E-2</v>
      </c>
      <c r="AJ181" s="4">
        <f t="shared" si="246"/>
        <v>1.9003449103799998E-2</v>
      </c>
      <c r="AK181" s="4">
        <f t="shared" si="212"/>
        <v>8.7212912452E-3</v>
      </c>
      <c r="AL181" s="4">
        <f t="shared" si="212"/>
        <v>4.8269063257499996E-3</v>
      </c>
      <c r="AM181" s="4">
        <f t="shared" si="212"/>
        <v>-1.8959638853000001E-3</v>
      </c>
      <c r="AN181" s="4">
        <f t="shared" si="169"/>
        <v>-3.3165924532700002E-2</v>
      </c>
      <c r="AO181" s="4">
        <f t="shared" si="169"/>
        <v>-2.4145809435300002E-2</v>
      </c>
      <c r="AP181" s="4">
        <f t="shared" si="169"/>
        <v>4.5969816358900004E-3</v>
      </c>
      <c r="AQ181" s="4">
        <f t="shared" si="227"/>
        <v>1.1485117544611664E-2</v>
      </c>
      <c r="AS181" s="4">
        <f t="shared" si="247"/>
        <v>0.13634220099967848</v>
      </c>
      <c r="AT181" s="4">
        <f t="shared" si="247"/>
        <v>-0.23320116986189701</v>
      </c>
      <c r="AU181" s="4">
        <f t="shared" si="247"/>
        <v>9.2135870442966172E-2</v>
      </c>
      <c r="AV181" s="4">
        <f t="shared" si="247"/>
        <v>0.24266992877514629</v>
      </c>
      <c r="AW181" s="4">
        <f t="shared" si="247"/>
        <v>0.14835928582036315</v>
      </c>
      <c r="AX181" s="4">
        <f t="shared" si="247"/>
        <v>0.12054753632431631</v>
      </c>
      <c r="AY181" s="4">
        <f t="shared" si="213"/>
        <v>0.13208229461295173</v>
      </c>
      <c r="AZ181" s="4">
        <f t="shared" si="213"/>
        <v>3.7269441581107218E-2</v>
      </c>
      <c r="BA181" s="4">
        <f t="shared" si="213"/>
        <v>-2.0788354004697158E-2</v>
      </c>
      <c r="BB181" s="4">
        <f t="shared" si="170"/>
        <v>-0.16447722290438541</v>
      </c>
      <c r="BC181" s="4">
        <f t="shared" si="170"/>
        <v>-0.11861818593509703</v>
      </c>
      <c r="BD181" s="4">
        <f t="shared" si="170"/>
        <v>1.037133203108211E-2</v>
      </c>
      <c r="BE181" s="4">
        <f t="shared" si="228"/>
        <v>3.1891079823461239E-2</v>
      </c>
      <c r="BG181" s="4">
        <f t="shared" si="214"/>
        <v>0.15834506526974296</v>
      </c>
      <c r="BH181" s="4">
        <f t="shared" si="215"/>
        <v>9.7508238292472876E-2</v>
      </c>
      <c r="BI181" s="4">
        <f t="shared" si="216"/>
        <v>0.16074759230274413</v>
      </c>
      <c r="BJ181" s="4">
        <f t="shared" si="217"/>
        <v>0.11673223311232675</v>
      </c>
      <c r="BK181" s="4">
        <f t="shared" si="218"/>
        <v>8.6484729702781468E-2</v>
      </c>
      <c r="BL181" s="4">
        <f t="shared" si="219"/>
        <v>6.5948971721611113E-2</v>
      </c>
      <c r="BM181" s="4">
        <f t="shared" si="220"/>
        <v>2.2152255396347787E-2</v>
      </c>
      <c r="BN181" s="4">
        <f t="shared" si="221"/>
        <v>5.2131903390738109E-2</v>
      </c>
      <c r="BO181" s="4">
        <f t="shared" si="222"/>
        <v>3.6397457171414349E-2</v>
      </c>
      <c r="BP181" s="4">
        <f t="shared" si="223"/>
        <v>8.746336637446761E-2</v>
      </c>
      <c r="BQ181" s="4">
        <f t="shared" si="224"/>
        <v>8.3291441973632155E-2</v>
      </c>
      <c r="BR181" s="4">
        <f t="shared" si="225"/>
        <v>0.15674526764331309</v>
      </c>
      <c r="BT181" s="4">
        <f t="shared" si="230"/>
        <v>8.235328942768227</v>
      </c>
      <c r="BU181" s="4">
        <f t="shared" si="231"/>
        <v>14.364114955761597</v>
      </c>
      <c r="BV181" s="5">
        <f t="shared" si="198"/>
        <v>1.0643683908159998E-2</v>
      </c>
      <c r="BW181" s="4">
        <f t="shared" si="201"/>
        <v>5.360854531241996</v>
      </c>
      <c r="BX181" s="4">
        <f>MAX(BW$28:BW181)</f>
        <v>5.360854531241996</v>
      </c>
      <c r="BY181" s="18">
        <f t="shared" si="199"/>
        <v>0</v>
      </c>
    </row>
    <row r="182" spans="1:77" x14ac:dyDescent="0.25">
      <c r="A182" s="2">
        <v>34303</v>
      </c>
      <c r="B182" s="3">
        <v>3.05248652861E-3</v>
      </c>
      <c r="C182" s="3">
        <v>-7.7464772469000003E-3</v>
      </c>
      <c r="D182" s="3">
        <v>7.7242092444800001E-2</v>
      </c>
      <c r="E182" s="3">
        <v>6.4483047189699998E-4</v>
      </c>
      <c r="F182" s="3">
        <v>-8.5263540026800002E-3</v>
      </c>
      <c r="G182" s="1">
        <v>2.2511509802900001E-6</v>
      </c>
      <c r="H182" s="3">
        <v>-1.3242299546199999E-2</v>
      </c>
      <c r="I182" s="3">
        <v>2.2976201686400002E-3</v>
      </c>
      <c r="J182" s="3">
        <v>1.41358831794E-2</v>
      </c>
      <c r="K182" s="3">
        <v>-1.14544026176E-2</v>
      </c>
      <c r="L182" s="3">
        <v>-8.2556312605900004E-3</v>
      </c>
      <c r="M182" s="3">
        <v>-7.1754698801599999E-3</v>
      </c>
      <c r="N182" s="3">
        <v>2.4046661711399999E-3</v>
      </c>
      <c r="O182" s="3">
        <f t="shared" si="195"/>
        <v>3.3605590860606074E-3</v>
      </c>
      <c r="P182" s="3">
        <f t="shared" si="196"/>
        <v>5.3180972465798251E-3</v>
      </c>
      <c r="Q182" s="3"/>
      <c r="R182" s="4">
        <f t="shared" ref="R182:AC182" si="257">SIGN(SUM(C171:C181))</f>
        <v>-1</v>
      </c>
      <c r="S182" s="4">
        <f t="shared" si="257"/>
        <v>1</v>
      </c>
      <c r="T182" s="4">
        <f t="shared" si="257"/>
        <v>1</v>
      </c>
      <c r="U182" s="4">
        <f t="shared" si="257"/>
        <v>1</v>
      </c>
      <c r="V182" s="4">
        <f t="shared" si="257"/>
        <v>1</v>
      </c>
      <c r="W182" s="4">
        <f t="shared" si="257"/>
        <v>1</v>
      </c>
      <c r="X182" s="4">
        <f t="shared" si="257"/>
        <v>1</v>
      </c>
      <c r="Y182" s="4">
        <f t="shared" si="257"/>
        <v>1</v>
      </c>
      <c r="Z182" s="4">
        <f t="shared" si="257"/>
        <v>1</v>
      </c>
      <c r="AA182" s="4">
        <f t="shared" si="257"/>
        <v>-1</v>
      </c>
      <c r="AB182" s="4">
        <f t="shared" si="257"/>
        <v>1</v>
      </c>
      <c r="AC182" s="4">
        <f t="shared" si="257"/>
        <v>1</v>
      </c>
      <c r="AE182" s="4">
        <f t="shared" si="246"/>
        <v>7.7464772469000003E-3</v>
      </c>
      <c r="AF182" s="4">
        <f t="shared" si="246"/>
        <v>7.7242092444800001E-2</v>
      </c>
      <c r="AG182" s="4">
        <f t="shared" si="246"/>
        <v>6.4483047189699998E-4</v>
      </c>
      <c r="AH182" s="4">
        <f t="shared" si="246"/>
        <v>-8.5263540026800002E-3</v>
      </c>
      <c r="AI182" s="4">
        <f t="shared" si="246"/>
        <v>2.2511509802900001E-6</v>
      </c>
      <c r="AJ182" s="4">
        <f t="shared" si="246"/>
        <v>-1.3242299546199999E-2</v>
      </c>
      <c r="AK182" s="4">
        <f t="shared" si="212"/>
        <v>2.2976201686400002E-3</v>
      </c>
      <c r="AL182" s="4">
        <f t="shared" si="212"/>
        <v>1.41358831794E-2</v>
      </c>
      <c r="AM182" s="4">
        <f t="shared" si="212"/>
        <v>-1.14544026176E-2</v>
      </c>
      <c r="AN182" s="4">
        <f t="shared" si="169"/>
        <v>8.2556312605900004E-3</v>
      </c>
      <c r="AO182" s="4">
        <f t="shared" si="169"/>
        <v>-7.1754698801599999E-3</v>
      </c>
      <c r="AP182" s="4">
        <f t="shared" si="169"/>
        <v>-2.4046661711399999E-3</v>
      </c>
      <c r="AQ182" s="4">
        <f t="shared" si="227"/>
        <v>5.6267994754522739E-3</v>
      </c>
      <c r="AS182" s="4">
        <f t="shared" si="247"/>
        <v>1.9568597818198558E-2</v>
      </c>
      <c r="AT182" s="4">
        <f t="shared" si="247"/>
        <v>0.31686386216153262</v>
      </c>
      <c r="AU182" s="4">
        <f t="shared" si="247"/>
        <v>1.6045788622017004E-3</v>
      </c>
      <c r="AV182" s="4">
        <f t="shared" si="247"/>
        <v>-2.9216793940626262E-2</v>
      </c>
      <c r="AW182" s="4">
        <f t="shared" si="247"/>
        <v>1.0411784776463724E-5</v>
      </c>
      <c r="AX182" s="4">
        <f t="shared" si="247"/>
        <v>-8.0318459563551145E-2</v>
      </c>
      <c r="AY182" s="4">
        <f t="shared" si="213"/>
        <v>4.1487787632112728E-2</v>
      </c>
      <c r="AZ182" s="4">
        <f t="shared" si="213"/>
        <v>0.10846243670367439</v>
      </c>
      <c r="BA182" s="4">
        <f t="shared" si="213"/>
        <v>-0.12588135004767312</v>
      </c>
      <c r="BB182" s="4">
        <f t="shared" si="170"/>
        <v>3.7755835855867503E-2</v>
      </c>
      <c r="BC182" s="4">
        <f t="shared" si="170"/>
        <v>-3.445957812775801E-2</v>
      </c>
      <c r="BD182" s="4">
        <f t="shared" si="170"/>
        <v>-6.1364944723231278E-3</v>
      </c>
      <c r="BE182" s="4">
        <f t="shared" si="228"/>
        <v>2.0811736222202688E-2</v>
      </c>
      <c r="BG182" s="4">
        <f t="shared" si="214"/>
        <v>0.14537009387691155</v>
      </c>
      <c r="BH182" s="4">
        <f t="shared" si="215"/>
        <v>0.10341035721850673</v>
      </c>
      <c r="BI182" s="4">
        <f t="shared" si="216"/>
        <v>0.16112249632393752</v>
      </c>
      <c r="BJ182" s="4">
        <f t="shared" si="217"/>
        <v>0.13279720117842816</v>
      </c>
      <c r="BK182" s="4">
        <f t="shared" si="218"/>
        <v>9.155341488002304E-2</v>
      </c>
      <c r="BL182" s="4">
        <f t="shared" si="219"/>
        <v>6.6119427856800764E-2</v>
      </c>
      <c r="BM182" s="4">
        <f t="shared" si="220"/>
        <v>2.1017122321828847E-2</v>
      </c>
      <c r="BN182" s="4">
        <f t="shared" si="221"/>
        <v>4.4745775720984593E-2</v>
      </c>
      <c r="BO182" s="4">
        <f t="shared" si="222"/>
        <v>3.0335657672296245E-2</v>
      </c>
      <c r="BP182" s="4">
        <f t="shared" si="223"/>
        <v>9.3651635147507392E-2</v>
      </c>
      <c r="BQ182" s="4">
        <f t="shared" si="224"/>
        <v>8.1846996990550772E-2</v>
      </c>
      <c r="BR182" s="4">
        <f t="shared" si="225"/>
        <v>0.1076251580452293</v>
      </c>
      <c r="BT182" s="4">
        <f t="shared" si="230"/>
        <v>8.407005219090971</v>
      </c>
      <c r="BU182" s="4">
        <f t="shared" si="231"/>
        <v>14.70690339468417</v>
      </c>
      <c r="BV182" s="5">
        <f t="shared" si="198"/>
        <v>-1.2527140774759998E-2</v>
      </c>
      <c r="BW182" s="4">
        <f t="shared" si="201"/>
        <v>5.3100622880945716</v>
      </c>
      <c r="BX182" s="4">
        <f>MAX(BW$28:BW182)</f>
        <v>5.360854531241996</v>
      </c>
      <c r="BY182" s="18">
        <f t="shared" si="199"/>
        <v>9.4746542461499848E-3</v>
      </c>
    </row>
    <row r="183" spans="1:77" x14ac:dyDescent="0.25">
      <c r="A183" s="2">
        <v>34334</v>
      </c>
      <c r="B183" s="3">
        <v>2.85897510403E-3</v>
      </c>
      <c r="C183" s="3">
        <v>5.11425832218E-2</v>
      </c>
      <c r="D183" s="3">
        <v>7.17988225354E-2</v>
      </c>
      <c r="E183" s="3">
        <v>5.3726360266500003E-2</v>
      </c>
      <c r="F183" s="3">
        <v>8.7422305637299996E-2</v>
      </c>
      <c r="G183" s="3">
        <v>6.6459812528100001E-2</v>
      </c>
      <c r="H183" s="3">
        <v>8.5733306452100005E-3</v>
      </c>
      <c r="I183" s="3">
        <v>7.3065232223599999E-3</v>
      </c>
      <c r="J183" s="3">
        <v>2.3669134005900001E-2</v>
      </c>
      <c r="K183" s="3">
        <v>1.9378609175200001E-3</v>
      </c>
      <c r="L183" s="3">
        <v>3.0679376031399998E-2</v>
      </c>
      <c r="M183" s="3">
        <v>-2.4411503368199999E-2</v>
      </c>
      <c r="N183" s="3">
        <v>-4.44582188883E-3</v>
      </c>
      <c r="O183" s="3">
        <f t="shared" si="195"/>
        <v>3.1154898646204993E-2</v>
      </c>
      <c r="P183" s="3">
        <f t="shared" si="196"/>
        <v>8.2276061053105629E-2</v>
      </c>
      <c r="Q183" s="3"/>
      <c r="R183" s="4">
        <f t="shared" ref="R183:AC183" si="258">SIGN(SUM(C172:C182))</f>
        <v>-1</v>
      </c>
      <c r="S183" s="4">
        <f t="shared" si="258"/>
        <v>1</v>
      </c>
      <c r="T183" s="4">
        <f t="shared" si="258"/>
        <v>1</v>
      </c>
      <c r="U183" s="4">
        <f t="shared" si="258"/>
        <v>1</v>
      </c>
      <c r="V183" s="4">
        <f t="shared" si="258"/>
        <v>1</v>
      </c>
      <c r="W183" s="4">
        <f t="shared" si="258"/>
        <v>1</v>
      </c>
      <c r="X183" s="4">
        <f t="shared" si="258"/>
        <v>1</v>
      </c>
      <c r="Y183" s="4">
        <f t="shared" si="258"/>
        <v>1</v>
      </c>
      <c r="Z183" s="4">
        <f t="shared" si="258"/>
        <v>1</v>
      </c>
      <c r="AA183" s="4">
        <f t="shared" si="258"/>
        <v>-1</v>
      </c>
      <c r="AB183" s="4">
        <f t="shared" si="258"/>
        <v>1</v>
      </c>
      <c r="AC183" s="4">
        <f t="shared" si="258"/>
        <v>1</v>
      </c>
      <c r="AE183" s="4">
        <f t="shared" si="246"/>
        <v>-5.11425832218E-2</v>
      </c>
      <c r="AF183" s="4">
        <f t="shared" si="246"/>
        <v>7.17988225354E-2</v>
      </c>
      <c r="AG183" s="4">
        <f t="shared" si="246"/>
        <v>5.3726360266500003E-2</v>
      </c>
      <c r="AH183" s="4">
        <f t="shared" si="246"/>
        <v>8.7422305637299996E-2</v>
      </c>
      <c r="AI183" s="4">
        <f t="shared" si="246"/>
        <v>6.6459812528100001E-2</v>
      </c>
      <c r="AJ183" s="4">
        <f t="shared" si="246"/>
        <v>8.5733306452100005E-3</v>
      </c>
      <c r="AK183" s="4">
        <f t="shared" si="212"/>
        <v>7.3065232223599999E-3</v>
      </c>
      <c r="AL183" s="4">
        <f t="shared" si="212"/>
        <v>2.3669134005900001E-2</v>
      </c>
      <c r="AM183" s="4">
        <f t="shared" si="212"/>
        <v>1.9378609175200001E-3</v>
      </c>
      <c r="AN183" s="4">
        <f t="shared" si="169"/>
        <v>-3.0679376031399998E-2</v>
      </c>
      <c r="AO183" s="4">
        <f t="shared" si="169"/>
        <v>-2.4411503368199999E-2</v>
      </c>
      <c r="AP183" s="4">
        <f t="shared" si="169"/>
        <v>-4.44582188883E-3</v>
      </c>
      <c r="AQ183" s="4">
        <f t="shared" si="227"/>
        <v>1.7517905437338336E-2</v>
      </c>
      <c r="AS183" s="4">
        <f t="shared" si="247"/>
        <v>-0.14072380875010976</v>
      </c>
      <c r="AT183" s="4">
        <f t="shared" si="247"/>
        <v>0.27772391263938345</v>
      </c>
      <c r="AU183" s="4">
        <f t="shared" si="247"/>
        <v>0.13338015855584293</v>
      </c>
      <c r="AV183" s="4">
        <f t="shared" si="247"/>
        <v>0.26332574741492687</v>
      </c>
      <c r="AW183" s="4">
        <f t="shared" si="247"/>
        <v>0.29036519332541705</v>
      </c>
      <c r="AX183" s="4">
        <f t="shared" si="247"/>
        <v>5.1865727959883944E-2</v>
      </c>
      <c r="AY183" s="4">
        <f t="shared" si="213"/>
        <v>0.13905848974902305</v>
      </c>
      <c r="AZ183" s="4">
        <f t="shared" si="213"/>
        <v>0.21158765156729467</v>
      </c>
      <c r="BA183" s="4">
        <f t="shared" si="213"/>
        <v>2.5552251920217754E-2</v>
      </c>
      <c r="BB183" s="4">
        <f t="shared" si="170"/>
        <v>-0.13103615749187078</v>
      </c>
      <c r="BC183" s="4">
        <f t="shared" si="170"/>
        <v>-0.11930311075930279</v>
      </c>
      <c r="BD183" s="4">
        <f t="shared" si="170"/>
        <v>-1.6523355578113623E-2</v>
      </c>
      <c r="BE183" s="4">
        <f t="shared" si="228"/>
        <v>8.2106058379382743E-2</v>
      </c>
      <c r="BG183" s="4">
        <f t="shared" si="214"/>
        <v>0.13672690412940866</v>
      </c>
      <c r="BH183" s="4">
        <f t="shared" si="215"/>
        <v>0.12556455004041905</v>
      </c>
      <c r="BI183" s="4">
        <f t="shared" si="216"/>
        <v>0.1592257647715983</v>
      </c>
      <c r="BJ183" s="4">
        <f t="shared" si="217"/>
        <v>0.13612002083393546</v>
      </c>
      <c r="BK183" s="4">
        <f t="shared" si="218"/>
        <v>8.7198774457810102E-2</v>
      </c>
      <c r="BL183" s="4">
        <f t="shared" si="219"/>
        <v>6.4741102799183506E-2</v>
      </c>
      <c r="BM183" s="4">
        <f t="shared" si="220"/>
        <v>2.081841767109149E-2</v>
      </c>
      <c r="BN183" s="4">
        <f t="shared" si="221"/>
        <v>4.0475176014127937E-2</v>
      </c>
      <c r="BO183" s="4">
        <f t="shared" si="222"/>
        <v>3.4145070857200442E-2</v>
      </c>
      <c r="BP183" s="4">
        <f t="shared" si="223"/>
        <v>9.2672736637526898E-2</v>
      </c>
      <c r="BQ183" s="4">
        <f t="shared" si="224"/>
        <v>8.1132392565459496E-2</v>
      </c>
      <c r="BR183" s="4">
        <f t="shared" si="225"/>
        <v>0.10258293867118613</v>
      </c>
      <c r="BT183" s="4">
        <f t="shared" si="230"/>
        <v>8.8967677281759112</v>
      </c>
      <c r="BU183" s="4">
        <f t="shared" si="231"/>
        <v>15.956475934050827</v>
      </c>
      <c r="BV183" s="5">
        <f t="shared" si="198"/>
        <v>5.9191427541340005E-3</v>
      </c>
      <c r="BW183" s="4">
        <f t="shared" si="201"/>
        <v>5.3566746406936581</v>
      </c>
      <c r="BX183" s="4">
        <f>MAX(BW$28:BW183)</f>
        <v>5.360854531241996</v>
      </c>
      <c r="BY183" s="18">
        <f t="shared" si="199"/>
        <v>7.7970601962398388E-4</v>
      </c>
    </row>
    <row r="184" spans="1:77" x14ac:dyDescent="0.25">
      <c r="A184" s="2">
        <v>34365</v>
      </c>
      <c r="B184" s="3">
        <v>2.7865399405799999E-3</v>
      </c>
      <c r="C184" s="3">
        <v>9.1250149483000004E-2</v>
      </c>
      <c r="D184" s="3">
        <v>-5.1771856087200002E-2</v>
      </c>
      <c r="E184" s="3">
        <v>-2.6386962101899999E-2</v>
      </c>
      <c r="F184" s="3">
        <v>-2.4476783048700001E-2</v>
      </c>
      <c r="G184" s="3">
        <v>1.81401103807E-2</v>
      </c>
      <c r="H184" s="3">
        <v>3.17340153409E-2</v>
      </c>
      <c r="I184" s="3">
        <v>-3.6118044312800001E-3</v>
      </c>
      <c r="J184" s="3">
        <v>-5.9656787327499999E-3</v>
      </c>
      <c r="K184" s="3">
        <v>1.08942105046E-2</v>
      </c>
      <c r="L184" s="3">
        <v>4.6168434893499997E-2</v>
      </c>
      <c r="M184" s="3">
        <v>2.2383693801800001E-2</v>
      </c>
      <c r="N184" s="3">
        <v>1.4638972556299999E-2</v>
      </c>
      <c r="O184" s="3">
        <f t="shared" si="195"/>
        <v>1.0249708546580832E-2</v>
      </c>
      <c r="P184" s="3">
        <f t="shared" si="196"/>
        <v>3.208446068086885E-2</v>
      </c>
      <c r="Q184" s="3"/>
      <c r="R184" s="4">
        <f t="shared" ref="R184:AC184" si="259">SIGN(SUM(C173:C183))</f>
        <v>-1</v>
      </c>
      <c r="S184" s="4">
        <f t="shared" si="259"/>
        <v>1</v>
      </c>
      <c r="T184" s="4">
        <f t="shared" si="259"/>
        <v>1</v>
      </c>
      <c r="U184" s="4">
        <f t="shared" si="259"/>
        <v>1</v>
      </c>
      <c r="V184" s="4">
        <f t="shared" si="259"/>
        <v>1</v>
      </c>
      <c r="W184" s="4">
        <f t="shared" si="259"/>
        <v>1</v>
      </c>
      <c r="X184" s="4">
        <f t="shared" si="259"/>
        <v>1</v>
      </c>
      <c r="Y184" s="4">
        <f t="shared" si="259"/>
        <v>1</v>
      </c>
      <c r="Z184" s="4">
        <f t="shared" si="259"/>
        <v>1</v>
      </c>
      <c r="AA184" s="4">
        <f t="shared" si="259"/>
        <v>1</v>
      </c>
      <c r="AB184" s="4">
        <f t="shared" si="259"/>
        <v>1</v>
      </c>
      <c r="AC184" s="4">
        <f t="shared" si="259"/>
        <v>1</v>
      </c>
      <c r="AE184" s="4">
        <f t="shared" si="246"/>
        <v>-9.1250149483000004E-2</v>
      </c>
      <c r="AF184" s="4">
        <f t="shared" si="246"/>
        <v>-5.1771856087200002E-2</v>
      </c>
      <c r="AG184" s="4">
        <f t="shared" si="246"/>
        <v>-2.6386962101899999E-2</v>
      </c>
      <c r="AH184" s="4">
        <f t="shared" si="246"/>
        <v>-2.4476783048700001E-2</v>
      </c>
      <c r="AI184" s="4">
        <f t="shared" si="246"/>
        <v>1.81401103807E-2</v>
      </c>
      <c r="AJ184" s="4">
        <f t="shared" si="246"/>
        <v>3.17340153409E-2</v>
      </c>
      <c r="AK184" s="4">
        <f t="shared" si="212"/>
        <v>-3.6118044312800001E-3</v>
      </c>
      <c r="AL184" s="4">
        <f t="shared" si="212"/>
        <v>-5.9656787327499999E-3</v>
      </c>
      <c r="AM184" s="4">
        <f t="shared" si="212"/>
        <v>1.08942105046E-2</v>
      </c>
      <c r="AN184" s="4">
        <f t="shared" si="212"/>
        <v>-4.6168434893499997E-2</v>
      </c>
      <c r="AO184" s="4">
        <f t="shared" si="212"/>
        <v>2.2383693801800001E-2</v>
      </c>
      <c r="AP184" s="4">
        <f t="shared" si="212"/>
        <v>1.4638972556299999E-2</v>
      </c>
      <c r="AQ184" s="4">
        <f t="shared" si="227"/>
        <v>-1.2653388849502499E-2</v>
      </c>
      <c r="AS184" s="4">
        <f t="shared" si="247"/>
        <v>-0.26695594422772556</v>
      </c>
      <c r="AT184" s="4">
        <f t="shared" si="247"/>
        <v>-0.16492507183129224</v>
      </c>
      <c r="AU184" s="4">
        <f t="shared" si="247"/>
        <v>-6.628817174092605E-2</v>
      </c>
      <c r="AV184" s="4">
        <f t="shared" si="247"/>
        <v>-7.1927062304997263E-2</v>
      </c>
      <c r="AW184" s="4">
        <f t="shared" si="247"/>
        <v>8.321268501073642E-2</v>
      </c>
      <c r="AX184" s="4">
        <f t="shared" si="247"/>
        <v>0.19606719051007715</v>
      </c>
      <c r="AY184" s="4">
        <f t="shared" si="213"/>
        <v>-6.9396329506739823E-2</v>
      </c>
      <c r="AZ184" s="4">
        <f t="shared" si="213"/>
        <v>-5.8956420406104416E-2</v>
      </c>
      <c r="BA184" s="4">
        <f t="shared" si="213"/>
        <v>0.12762264339893911</v>
      </c>
      <c r="BB184" s="4">
        <f t="shared" si="213"/>
        <v>-0.19927515499657555</v>
      </c>
      <c r="BC184" s="4">
        <f t="shared" si="213"/>
        <v>0.110356384640033</v>
      </c>
      <c r="BD184" s="4">
        <f t="shared" si="213"/>
        <v>5.7081509833610752E-2</v>
      </c>
      <c r="BE184" s="4">
        <f t="shared" si="228"/>
        <v>-2.6948645135080374E-2</v>
      </c>
      <c r="BG184" s="4">
        <f t="shared" si="214"/>
        <v>0.14900899102361689</v>
      </c>
      <c r="BH184" s="4">
        <f t="shared" si="215"/>
        <v>0.13382241391167876</v>
      </c>
      <c r="BI184" s="4">
        <f t="shared" si="216"/>
        <v>0.1647806229541213</v>
      </c>
      <c r="BJ184" s="4">
        <f t="shared" si="217"/>
        <v>0.14710349470775458</v>
      </c>
      <c r="BK184" s="4">
        <f t="shared" si="218"/>
        <v>0.10480070401613835</v>
      </c>
      <c r="BL184" s="4">
        <f t="shared" si="219"/>
        <v>6.4151960507988576E-2</v>
      </c>
      <c r="BM184" s="4">
        <f t="shared" si="220"/>
        <v>2.0996870322114461E-2</v>
      </c>
      <c r="BN184" s="4">
        <f t="shared" si="221"/>
        <v>4.307815673009445E-2</v>
      </c>
      <c r="BO184" s="4">
        <f t="shared" si="222"/>
        <v>3.3408027900437773E-2</v>
      </c>
      <c r="BP184" s="4">
        <f t="shared" si="223"/>
        <v>9.737398612381977E-2</v>
      </c>
      <c r="BQ184" s="4">
        <f t="shared" si="224"/>
        <v>8.8048898652494101E-2</v>
      </c>
      <c r="BR184" s="4">
        <f t="shared" si="225"/>
        <v>0.10257589348292739</v>
      </c>
      <c r="BT184" s="4">
        <f t="shared" si="230"/>
        <v>8.5655612916980193</v>
      </c>
      <c r="BU184" s="4">
        <f t="shared" si="231"/>
        <v>15.570933883998778</v>
      </c>
      <c r="BV184" s="5">
        <f t="shared" si="198"/>
        <v>2.3398093406380001E-2</v>
      </c>
      <c r="BW184" s="4">
        <f t="shared" si="201"/>
        <v>5.49693720211918</v>
      </c>
      <c r="BX184" s="4">
        <f>MAX(BW$28:BW184)</f>
        <v>5.49693720211918</v>
      </c>
      <c r="BY184" s="18">
        <f t="shared" si="199"/>
        <v>0</v>
      </c>
    </row>
    <row r="185" spans="1:77" x14ac:dyDescent="0.25">
      <c r="A185" s="2">
        <v>34393</v>
      </c>
      <c r="B185" s="3">
        <v>2.71113630474E-3</v>
      </c>
      <c r="C185" s="3">
        <v>5.6426317729499999E-2</v>
      </c>
      <c r="D185" s="3">
        <v>-7.3760545374500002E-3</v>
      </c>
      <c r="E185" s="3">
        <v>-3.0768917993100001E-3</v>
      </c>
      <c r="F185" s="3">
        <v>-5.6071272098800001E-2</v>
      </c>
      <c r="G185" s="3">
        <v>-4.8761056064899999E-2</v>
      </c>
      <c r="H185" s="3">
        <v>-3.23725299658E-2</v>
      </c>
      <c r="I185" s="3">
        <v>-2.14576711601E-2</v>
      </c>
      <c r="J185" s="3">
        <v>-3.15545224532E-2</v>
      </c>
      <c r="K185" s="3">
        <v>-2.12733060417E-2</v>
      </c>
      <c r="L185" s="3">
        <v>6.2249416056000002E-3</v>
      </c>
      <c r="M185" s="3">
        <v>4.6192853415100002E-2</v>
      </c>
      <c r="N185" s="3">
        <v>-6.4739811527799998E-3</v>
      </c>
      <c r="O185" s="3">
        <f t="shared" si="195"/>
        <v>-9.964431043653332E-3</v>
      </c>
      <c r="P185" s="3">
        <f t="shared" si="196"/>
        <v>-6.5754036763519166E-2</v>
      </c>
      <c r="Q185" s="3"/>
      <c r="R185" s="4">
        <f t="shared" ref="R185:AC185" si="260">SIGN(SUM(C174:C184))</f>
        <v>-1</v>
      </c>
      <c r="S185" s="4">
        <f t="shared" si="260"/>
        <v>1</v>
      </c>
      <c r="T185" s="4">
        <f t="shared" si="260"/>
        <v>1</v>
      </c>
      <c r="U185" s="4">
        <f t="shared" si="260"/>
        <v>1</v>
      </c>
      <c r="V185" s="4">
        <f t="shared" si="260"/>
        <v>1</v>
      </c>
      <c r="W185" s="4">
        <f t="shared" si="260"/>
        <v>1</v>
      </c>
      <c r="X185" s="4">
        <f t="shared" si="260"/>
        <v>1</v>
      </c>
      <c r="Y185" s="4">
        <f t="shared" si="260"/>
        <v>1</v>
      </c>
      <c r="Z185" s="4">
        <f t="shared" si="260"/>
        <v>1</v>
      </c>
      <c r="AA185" s="4">
        <f t="shared" si="260"/>
        <v>1</v>
      </c>
      <c r="AB185" s="4">
        <f t="shared" si="260"/>
        <v>1</v>
      </c>
      <c r="AC185" s="4">
        <f t="shared" si="260"/>
        <v>1</v>
      </c>
      <c r="AE185" s="4">
        <f t="shared" si="246"/>
        <v>-5.6426317729499999E-2</v>
      </c>
      <c r="AF185" s="4">
        <f t="shared" si="246"/>
        <v>-7.3760545374500002E-3</v>
      </c>
      <c r="AG185" s="4">
        <f t="shared" si="246"/>
        <v>-3.0768917993100001E-3</v>
      </c>
      <c r="AH185" s="4">
        <f t="shared" si="246"/>
        <v>-5.6071272098800001E-2</v>
      </c>
      <c r="AI185" s="4">
        <f t="shared" si="246"/>
        <v>-4.8761056064899999E-2</v>
      </c>
      <c r="AJ185" s="4">
        <f t="shared" si="246"/>
        <v>-3.23725299658E-2</v>
      </c>
      <c r="AK185" s="4">
        <f t="shared" si="212"/>
        <v>-2.14576711601E-2</v>
      </c>
      <c r="AL185" s="4">
        <f t="shared" si="212"/>
        <v>-3.15545224532E-2</v>
      </c>
      <c r="AM185" s="4">
        <f t="shared" si="212"/>
        <v>-2.12733060417E-2</v>
      </c>
      <c r="AN185" s="4">
        <f t="shared" si="212"/>
        <v>6.2249416056000002E-3</v>
      </c>
      <c r="AO185" s="4">
        <f t="shared" si="212"/>
        <v>4.6192853415100002E-2</v>
      </c>
      <c r="AP185" s="4">
        <f t="shared" si="212"/>
        <v>-6.4739811527799998E-3</v>
      </c>
      <c r="AQ185" s="4">
        <f t="shared" si="227"/>
        <v>-1.9368817331903338E-2</v>
      </c>
      <c r="AS185" s="4">
        <f t="shared" si="247"/>
        <v>-0.15147090747176947</v>
      </c>
      <c r="AT185" s="4">
        <f t="shared" si="247"/>
        <v>-2.2047291845499396E-2</v>
      </c>
      <c r="AU185" s="4">
        <f t="shared" si="247"/>
        <v>-7.4690621849795476E-3</v>
      </c>
      <c r="AV185" s="4">
        <f t="shared" si="247"/>
        <v>-0.1524675459551654</v>
      </c>
      <c r="AW185" s="4">
        <f t="shared" si="247"/>
        <v>-0.18610965078017508</v>
      </c>
      <c r="AX185" s="4">
        <f t="shared" si="247"/>
        <v>-0.20184904535703962</v>
      </c>
      <c r="AY185" s="4">
        <f t="shared" si="213"/>
        <v>-0.40877846709374038</v>
      </c>
      <c r="AZ185" s="4">
        <f t="shared" si="213"/>
        <v>-0.29299788893851136</v>
      </c>
      <c r="BA185" s="4">
        <f t="shared" si="213"/>
        <v>-0.25470891134428492</v>
      </c>
      <c r="BB185" s="4">
        <f t="shared" si="213"/>
        <v>2.557127156193207E-2</v>
      </c>
      <c r="BC185" s="4">
        <f t="shared" si="213"/>
        <v>0.20985090840220991</v>
      </c>
      <c r="BD185" s="4">
        <f t="shared" si="213"/>
        <v>-2.5245624222059629E-2</v>
      </c>
      <c r="BE185" s="4">
        <f t="shared" si="228"/>
        <v>-0.12231018460242356</v>
      </c>
      <c r="BG185" s="4">
        <f t="shared" si="214"/>
        <v>0.18084842595012904</v>
      </c>
      <c r="BH185" s="4">
        <f t="shared" si="215"/>
        <v>0.14912384065841117</v>
      </c>
      <c r="BI185" s="4">
        <f t="shared" si="216"/>
        <v>0.1678918640903268</v>
      </c>
      <c r="BJ185" s="4">
        <f t="shared" si="217"/>
        <v>0.15556076616053283</v>
      </c>
      <c r="BK185" s="4">
        <f t="shared" si="218"/>
        <v>0.10007119616688953</v>
      </c>
      <c r="BL185" s="4">
        <f t="shared" si="219"/>
        <v>6.9272632936466766E-2</v>
      </c>
      <c r="BM185" s="4">
        <f t="shared" si="220"/>
        <v>2.2623155788977039E-2</v>
      </c>
      <c r="BN185" s="4">
        <f t="shared" si="221"/>
        <v>4.5588794333720206E-2</v>
      </c>
      <c r="BO185" s="4">
        <f t="shared" si="222"/>
        <v>3.1140058173336236E-2</v>
      </c>
      <c r="BP185" s="4">
        <f t="shared" si="223"/>
        <v>0.10594541977086512</v>
      </c>
      <c r="BQ185" s="4">
        <f t="shared" si="224"/>
        <v>8.8376192531992484E-2</v>
      </c>
      <c r="BR185" s="4">
        <f t="shared" si="225"/>
        <v>0.10237350989199133</v>
      </c>
      <c r="BT185" s="4">
        <f t="shared" si="230"/>
        <v>8.0641370068341995</v>
      </c>
      <c r="BU185" s="4">
        <f t="shared" si="231"/>
        <v>13.708665010366371</v>
      </c>
      <c r="BV185" s="5">
        <f t="shared" si="198"/>
        <v>-2.7932840396160001E-2</v>
      </c>
      <c r="BW185" s="4">
        <f t="shared" si="201"/>
        <v>5.3582950785982115</v>
      </c>
      <c r="BX185" s="4">
        <f>MAX(BW$28:BW185)</f>
        <v>5.49693720211918</v>
      </c>
      <c r="BY185" s="18">
        <f t="shared" si="199"/>
        <v>2.5221704091420067E-2</v>
      </c>
    </row>
    <row r="186" spans="1:77" x14ac:dyDescent="0.25">
      <c r="A186" s="2">
        <v>34424</v>
      </c>
      <c r="B186" s="3">
        <v>3.2774552437500001E-3</v>
      </c>
      <c r="C186" s="3">
        <v>-7.8479734503900007E-3</v>
      </c>
      <c r="D186" s="3">
        <v>-6.5098313453400003E-2</v>
      </c>
      <c r="E186" s="3">
        <v>2.46855301306E-2</v>
      </c>
      <c r="F186" s="3">
        <v>1.90888938393E-2</v>
      </c>
      <c r="G186" s="3">
        <v>-7.8178023175299996E-2</v>
      </c>
      <c r="H186" s="3">
        <v>-4.4724036957000002E-2</v>
      </c>
      <c r="I186" s="3">
        <v>-4.0070979789299998E-3</v>
      </c>
      <c r="J186" s="3">
        <v>-2.39216863062E-2</v>
      </c>
      <c r="K186" s="3">
        <v>-2.4573079721E-2</v>
      </c>
      <c r="L186" s="3">
        <v>-1.5878815571800001E-2</v>
      </c>
      <c r="M186" s="3">
        <v>1.25256834803E-2</v>
      </c>
      <c r="N186" s="3">
        <v>-3.4694624711900001E-4</v>
      </c>
      <c r="O186" s="3">
        <f t="shared" si="195"/>
        <v>-1.7356322117578253E-2</v>
      </c>
      <c r="P186" s="3">
        <f t="shared" si="196"/>
        <v>-6.649560592998395E-2</v>
      </c>
      <c r="Q186" s="3"/>
      <c r="R186" s="4">
        <f t="shared" ref="R186:AC186" si="261">SIGN(SUM(C175:C185))</f>
        <v>1</v>
      </c>
      <c r="S186" s="4">
        <f t="shared" si="261"/>
        <v>1</v>
      </c>
      <c r="T186" s="4">
        <f t="shared" si="261"/>
        <v>1</v>
      </c>
      <c r="U186" s="4">
        <f t="shared" si="261"/>
        <v>1</v>
      </c>
      <c r="V186" s="4">
        <f t="shared" si="261"/>
        <v>1</v>
      </c>
      <c r="W186" s="4">
        <f t="shared" si="261"/>
        <v>1</v>
      </c>
      <c r="X186" s="4">
        <f t="shared" si="261"/>
        <v>1</v>
      </c>
      <c r="Y186" s="4">
        <f t="shared" si="261"/>
        <v>1</v>
      </c>
      <c r="Z186" s="4">
        <f t="shared" si="261"/>
        <v>1</v>
      </c>
      <c r="AA186" s="4">
        <f t="shared" si="261"/>
        <v>1</v>
      </c>
      <c r="AB186" s="4">
        <f t="shared" si="261"/>
        <v>1</v>
      </c>
      <c r="AC186" s="4">
        <f t="shared" si="261"/>
        <v>1</v>
      </c>
      <c r="AE186" s="4">
        <f t="shared" si="246"/>
        <v>7.8479734503900007E-3</v>
      </c>
      <c r="AF186" s="4">
        <f t="shared" si="246"/>
        <v>-6.5098313453400003E-2</v>
      </c>
      <c r="AG186" s="4">
        <f t="shared" si="246"/>
        <v>2.46855301306E-2</v>
      </c>
      <c r="AH186" s="4">
        <f t="shared" si="246"/>
        <v>1.90888938393E-2</v>
      </c>
      <c r="AI186" s="4">
        <f t="shared" si="246"/>
        <v>-7.8178023175299996E-2</v>
      </c>
      <c r="AJ186" s="4">
        <f t="shared" si="246"/>
        <v>-4.4724036957000002E-2</v>
      </c>
      <c r="AK186" s="4">
        <f t="shared" si="212"/>
        <v>-4.0070979789299998E-3</v>
      </c>
      <c r="AL186" s="4">
        <f t="shared" si="212"/>
        <v>-2.39216863062E-2</v>
      </c>
      <c r="AM186" s="4">
        <f t="shared" si="212"/>
        <v>-2.4573079721E-2</v>
      </c>
      <c r="AN186" s="4">
        <f t="shared" si="212"/>
        <v>-1.5878815571800001E-2</v>
      </c>
      <c r="AO186" s="4">
        <f t="shared" si="212"/>
        <v>1.25256834803E-2</v>
      </c>
      <c r="AP186" s="4">
        <f t="shared" si="212"/>
        <v>-3.4694624711900001E-4</v>
      </c>
      <c r="AQ186" s="4">
        <f t="shared" si="227"/>
        <v>-1.6048326542513251E-2</v>
      </c>
      <c r="AS186" s="4">
        <f t="shared" si="247"/>
        <v>1.7358123874529417E-2</v>
      </c>
      <c r="AT186" s="4">
        <f t="shared" si="247"/>
        <v>-0.17461544221494862</v>
      </c>
      <c r="AU186" s="4">
        <f t="shared" si="247"/>
        <v>5.8812927628986343E-2</v>
      </c>
      <c r="AV186" s="4">
        <f t="shared" si="247"/>
        <v>4.908408285827285E-2</v>
      </c>
      <c r="AW186" s="4">
        <f t="shared" si="247"/>
        <v>-0.31248961207547427</v>
      </c>
      <c r="AX186" s="4">
        <f t="shared" si="247"/>
        <v>-0.25824938398411129</v>
      </c>
      <c r="AY186" s="4">
        <f t="shared" si="213"/>
        <v>-7.0849496264927425E-2</v>
      </c>
      <c r="AZ186" s="4">
        <f t="shared" si="213"/>
        <v>-0.20989093180300308</v>
      </c>
      <c r="BA186" s="4">
        <f t="shared" si="213"/>
        <v>-0.31564590642981871</v>
      </c>
      <c r="BB186" s="4">
        <f t="shared" si="213"/>
        <v>-5.9950927963255511E-2</v>
      </c>
      <c r="BC186" s="4">
        <f t="shared" si="213"/>
        <v>5.669256898916826E-2</v>
      </c>
      <c r="BD186" s="4">
        <f t="shared" si="213"/>
        <v>-1.3556094637569582E-3</v>
      </c>
      <c r="BE186" s="4">
        <f t="shared" si="228"/>
        <v>-0.10175830057069492</v>
      </c>
      <c r="BG186" s="4">
        <f t="shared" si="214"/>
        <v>0.19032885403083988</v>
      </c>
      <c r="BH186" s="4">
        <f t="shared" si="215"/>
        <v>0.14788276203581849</v>
      </c>
      <c r="BI186" s="4">
        <f t="shared" si="216"/>
        <v>0.16770121219471518</v>
      </c>
      <c r="BJ186" s="4">
        <f t="shared" si="217"/>
        <v>0.16865290645199843</v>
      </c>
      <c r="BK186" s="4">
        <f t="shared" si="218"/>
        <v>0.11882657302382298</v>
      </c>
      <c r="BL186" s="4">
        <f t="shared" si="219"/>
        <v>7.9516238458260419E-2</v>
      </c>
      <c r="BM186" s="4">
        <f t="shared" si="220"/>
        <v>2.9839451385136363E-2</v>
      </c>
      <c r="BN186" s="4">
        <f t="shared" si="221"/>
        <v>5.9709344656161567E-2</v>
      </c>
      <c r="BO186" s="4">
        <f t="shared" si="222"/>
        <v>3.8033014199446075E-2</v>
      </c>
      <c r="BP186" s="4">
        <f t="shared" si="223"/>
        <v>0.10368133481065533</v>
      </c>
      <c r="BQ186" s="4">
        <f t="shared" si="224"/>
        <v>8.2644098364167279E-2</v>
      </c>
      <c r="BR186" s="4">
        <f t="shared" si="225"/>
        <v>8.8931158785148345E-2</v>
      </c>
      <c r="BT186" s="4">
        <f t="shared" si="230"/>
        <v>7.6813102885339806</v>
      </c>
      <c r="BU186" s="4">
        <f t="shared" si="231"/>
        <v>12.358624091841579</v>
      </c>
      <c r="BV186" s="5">
        <f t="shared" si="198"/>
        <v>-3.6663654062599998E-2</v>
      </c>
      <c r="BW186" s="4">
        <f t="shared" si="201"/>
        <v>5.1794019737740662</v>
      </c>
      <c r="BX186" s="4">
        <f>MAX(BW$28:BW186)</f>
        <v>5.49693720211918</v>
      </c>
      <c r="BY186" s="18">
        <f t="shared" si="199"/>
        <v>5.7765846082923705E-2</v>
      </c>
    </row>
    <row r="187" spans="1:77" x14ac:dyDescent="0.25">
      <c r="A187" s="2">
        <v>34453</v>
      </c>
      <c r="B187" s="3">
        <v>3.2313442687699999E-3</v>
      </c>
      <c r="C187" s="3">
        <v>-1.1719265445499999E-2</v>
      </c>
      <c r="D187" s="3">
        <v>-2.3005641984799999E-2</v>
      </c>
      <c r="E187" s="3">
        <v>-4.2204763570399997E-2</v>
      </c>
      <c r="F187" s="3">
        <v>4.5002183951099999E-2</v>
      </c>
      <c r="G187" s="3">
        <v>2.32210808626E-2</v>
      </c>
      <c r="H187" s="3">
        <v>8.0822517936099993E-3</v>
      </c>
      <c r="I187" s="3">
        <v>-1.0239090750100001E-2</v>
      </c>
      <c r="J187" s="3">
        <v>-1.0762062263500001E-2</v>
      </c>
      <c r="K187" s="3">
        <v>-6.7230426323800002E-3</v>
      </c>
      <c r="L187" s="3">
        <v>1.90435790517E-2</v>
      </c>
      <c r="M187" s="3">
        <v>1.15371881665E-2</v>
      </c>
      <c r="N187" s="3">
        <v>2.3076829299900001E-2</v>
      </c>
      <c r="O187" s="3">
        <f t="shared" si="195"/>
        <v>2.1091038732274996E-3</v>
      </c>
      <c r="P187" s="3">
        <f t="shared" si="196"/>
        <v>-6.1146007731806102E-3</v>
      </c>
      <c r="Q187" s="3"/>
      <c r="R187" s="4">
        <f t="shared" ref="R187:AC187" si="262">SIGN(SUM(C176:C186))</f>
        <v>1</v>
      </c>
      <c r="S187" s="4">
        <f t="shared" si="262"/>
        <v>1</v>
      </c>
      <c r="T187" s="4">
        <f t="shared" si="262"/>
        <v>1</v>
      </c>
      <c r="U187" s="4">
        <f t="shared" si="262"/>
        <v>1</v>
      </c>
      <c r="V187" s="4">
        <f t="shared" si="262"/>
        <v>1</v>
      </c>
      <c r="W187" s="4">
        <f t="shared" si="262"/>
        <v>1</v>
      </c>
      <c r="X187" s="4">
        <f t="shared" si="262"/>
        <v>1</v>
      </c>
      <c r="Y187" s="4">
        <f t="shared" si="262"/>
        <v>1</v>
      </c>
      <c r="Z187" s="4">
        <f t="shared" si="262"/>
        <v>-1</v>
      </c>
      <c r="AA187" s="4">
        <f t="shared" si="262"/>
        <v>1</v>
      </c>
      <c r="AB187" s="4">
        <f t="shared" si="262"/>
        <v>1</v>
      </c>
      <c r="AC187" s="4">
        <f t="shared" si="262"/>
        <v>-1</v>
      </c>
      <c r="AE187" s="4">
        <f t="shared" si="246"/>
        <v>-1.1719265445499999E-2</v>
      </c>
      <c r="AF187" s="4">
        <f t="shared" si="246"/>
        <v>-2.3005641984799999E-2</v>
      </c>
      <c r="AG187" s="4">
        <f t="shared" si="246"/>
        <v>-4.2204763570399997E-2</v>
      </c>
      <c r="AH187" s="4">
        <f t="shared" si="246"/>
        <v>4.5002183951099999E-2</v>
      </c>
      <c r="AI187" s="4">
        <f t="shared" si="246"/>
        <v>2.32210808626E-2</v>
      </c>
      <c r="AJ187" s="4">
        <f t="shared" si="246"/>
        <v>8.0822517936099993E-3</v>
      </c>
      <c r="AK187" s="4">
        <f t="shared" si="212"/>
        <v>-1.0239090750100001E-2</v>
      </c>
      <c r="AL187" s="4">
        <f t="shared" si="212"/>
        <v>-1.0762062263500001E-2</v>
      </c>
      <c r="AM187" s="4">
        <f t="shared" si="212"/>
        <v>-6.7230426323800002E-3</v>
      </c>
      <c r="AN187" s="4">
        <f t="shared" si="212"/>
        <v>1.90435790517E-2</v>
      </c>
      <c r="AO187" s="4">
        <f t="shared" si="212"/>
        <v>1.15371881665E-2</v>
      </c>
      <c r="AP187" s="4">
        <f t="shared" si="212"/>
        <v>2.3076829299900001E-2</v>
      </c>
      <c r="AQ187" s="4">
        <f t="shared" si="227"/>
        <v>2.1091038732274996E-3</v>
      </c>
      <c r="AS187" s="4">
        <f t="shared" si="247"/>
        <v>-2.4629508762977308E-2</v>
      </c>
      <c r="AT187" s="4">
        <f t="shared" si="247"/>
        <v>-6.222670355379982E-2</v>
      </c>
      <c r="AU187" s="4">
        <f t="shared" si="247"/>
        <v>-0.10066656768442848</v>
      </c>
      <c r="AV187" s="4">
        <f t="shared" si="247"/>
        <v>0.10673325446403358</v>
      </c>
      <c r="AW187" s="4">
        <f t="shared" si="247"/>
        <v>7.816797294303697E-2</v>
      </c>
      <c r="AX187" s="4">
        <f t="shared" si="247"/>
        <v>4.0657113315804176E-2</v>
      </c>
      <c r="AY187" s="4">
        <f t="shared" si="213"/>
        <v>-0.13725575068984411</v>
      </c>
      <c r="AZ187" s="4">
        <f t="shared" si="213"/>
        <v>-7.2096334839872905E-2</v>
      </c>
      <c r="BA187" s="4">
        <f t="shared" si="213"/>
        <v>-7.0707439564208052E-2</v>
      </c>
      <c r="BB187" s="4">
        <f t="shared" si="213"/>
        <v>7.346965232065239E-2</v>
      </c>
      <c r="BC187" s="4">
        <f t="shared" si="213"/>
        <v>5.5840348650968062E-2</v>
      </c>
      <c r="BD187" s="4">
        <f t="shared" si="213"/>
        <v>0.10379637290300943</v>
      </c>
      <c r="BE187" s="4">
        <f t="shared" si="228"/>
        <v>-7.4313254146883675E-4</v>
      </c>
      <c r="BG187" s="4">
        <f t="shared" si="214"/>
        <v>0.17831412615191128</v>
      </c>
      <c r="BH187" s="4">
        <f t="shared" si="215"/>
        <v>0.16226126499507168</v>
      </c>
      <c r="BI187" s="4">
        <f t="shared" si="216"/>
        <v>0.16747048031206602</v>
      </c>
      <c r="BJ187" s="4">
        <f t="shared" si="217"/>
        <v>0.16646395629079297</v>
      </c>
      <c r="BK187" s="4">
        <f t="shared" si="218"/>
        <v>0.14819317197733708</v>
      </c>
      <c r="BL187" s="4">
        <f t="shared" si="219"/>
        <v>9.1005239551402869E-2</v>
      </c>
      <c r="BM187" s="4">
        <f t="shared" si="220"/>
        <v>3.0188167479012418E-2</v>
      </c>
      <c r="BN187" s="4">
        <f t="shared" si="221"/>
        <v>6.612038677621343E-2</v>
      </c>
      <c r="BO187" s="4">
        <f t="shared" si="222"/>
        <v>4.6228748007396139E-2</v>
      </c>
      <c r="BP187" s="4">
        <f t="shared" si="223"/>
        <v>0.10447858817740804</v>
      </c>
      <c r="BQ187" s="4">
        <f t="shared" si="224"/>
        <v>8.074760579987221E-2</v>
      </c>
      <c r="BR187" s="4">
        <f t="shared" si="225"/>
        <v>6.4684760961969873E-2</v>
      </c>
      <c r="BT187" s="4">
        <f t="shared" si="230"/>
        <v>7.7573632434405395</v>
      </c>
      <c r="BU187" s="4">
        <f t="shared" si="231"/>
        <v>12.389374965240204</v>
      </c>
      <c r="BV187" s="5">
        <f t="shared" si="198"/>
        <v>2.1601340232139995E-3</v>
      </c>
      <c r="BW187" s="4">
        <f t="shared" si="201"/>
        <v>5.2073266070811277</v>
      </c>
      <c r="BX187" s="4">
        <f>MAX(BW$28:BW187)</f>
        <v>5.49693720211918</v>
      </c>
      <c r="BY187" s="18">
        <f t="shared" si="199"/>
        <v>5.2685811096113956E-2</v>
      </c>
    </row>
    <row r="188" spans="1:77" x14ac:dyDescent="0.25">
      <c r="A188" s="2">
        <v>34485</v>
      </c>
      <c r="B188" s="3">
        <v>4.0101975109699999E-3</v>
      </c>
      <c r="C188" s="3">
        <v>3.9726670539099999E-2</v>
      </c>
      <c r="D188" s="3">
        <v>2.4620416237400002E-2</v>
      </c>
      <c r="E188" s="3">
        <v>2.44797617196E-2</v>
      </c>
      <c r="F188" s="3">
        <v>-5.6670773463700003E-2</v>
      </c>
      <c r="G188" s="3">
        <v>-5.7426280010899999E-2</v>
      </c>
      <c r="H188" s="3">
        <v>1.31073113005E-2</v>
      </c>
      <c r="I188" s="3">
        <v>-8.7566289349800003E-3</v>
      </c>
      <c r="J188" s="3">
        <v>-3.0201891370100001E-2</v>
      </c>
      <c r="K188" s="3">
        <v>-2.8804259528700002E-3</v>
      </c>
      <c r="L188" s="3">
        <v>3.5758718261699997E-2</v>
      </c>
      <c r="M188" s="3">
        <v>-3.18231539732E-2</v>
      </c>
      <c r="N188" s="3">
        <v>-1.88993071297E-3</v>
      </c>
      <c r="O188" s="3">
        <f t="shared" si="195"/>
        <v>-4.3296838633683334E-3</v>
      </c>
      <c r="P188" s="3">
        <f t="shared" si="196"/>
        <v>-3.590698304024504E-2</v>
      </c>
      <c r="Q188" s="3"/>
      <c r="R188" s="4">
        <f t="shared" ref="R188:AC188" si="263">SIGN(SUM(C177:C187))</f>
        <v>1</v>
      </c>
      <c r="S188" s="4">
        <f t="shared" si="263"/>
        <v>1</v>
      </c>
      <c r="T188" s="4">
        <f t="shared" si="263"/>
        <v>-1</v>
      </c>
      <c r="U188" s="4">
        <f t="shared" si="263"/>
        <v>1</v>
      </c>
      <c r="V188" s="4">
        <f t="shared" si="263"/>
        <v>1</v>
      </c>
      <c r="W188" s="4">
        <f t="shared" si="263"/>
        <v>-1</v>
      </c>
      <c r="X188" s="4">
        <f t="shared" si="263"/>
        <v>1</v>
      </c>
      <c r="Y188" s="4">
        <f t="shared" si="263"/>
        <v>1</v>
      </c>
      <c r="Z188" s="4">
        <f t="shared" si="263"/>
        <v>-1</v>
      </c>
      <c r="AA188" s="4">
        <f t="shared" si="263"/>
        <v>1</v>
      </c>
      <c r="AB188" s="4">
        <f t="shared" si="263"/>
        <v>1</v>
      </c>
      <c r="AC188" s="4">
        <f t="shared" si="263"/>
        <v>-1</v>
      </c>
      <c r="AE188" s="4">
        <f t="shared" si="246"/>
        <v>3.9726670539099999E-2</v>
      </c>
      <c r="AF188" s="4">
        <f t="shared" si="246"/>
        <v>2.4620416237400002E-2</v>
      </c>
      <c r="AG188" s="4">
        <f t="shared" si="246"/>
        <v>2.44797617196E-2</v>
      </c>
      <c r="AH188" s="4">
        <f t="shared" si="246"/>
        <v>-5.6670773463700003E-2</v>
      </c>
      <c r="AI188" s="4">
        <f t="shared" si="246"/>
        <v>-5.7426280010899999E-2</v>
      </c>
      <c r="AJ188" s="4">
        <f t="shared" si="246"/>
        <v>1.31073113005E-2</v>
      </c>
      <c r="AK188" s="4">
        <f t="shared" si="212"/>
        <v>-8.7566289349800003E-3</v>
      </c>
      <c r="AL188" s="4">
        <f t="shared" si="212"/>
        <v>-3.0201891370100001E-2</v>
      </c>
      <c r="AM188" s="4">
        <f t="shared" si="212"/>
        <v>2.8804259528700002E-3</v>
      </c>
      <c r="AN188" s="4">
        <f t="shared" si="212"/>
        <v>3.5758718261699997E-2</v>
      </c>
      <c r="AO188" s="4">
        <f t="shared" si="212"/>
        <v>-3.18231539732E-2</v>
      </c>
      <c r="AP188" s="4">
        <f t="shared" si="212"/>
        <v>1.88993071297E-3</v>
      </c>
      <c r="AQ188" s="4">
        <f t="shared" si="227"/>
        <v>-3.534624419061667E-3</v>
      </c>
      <c r="AS188" s="4">
        <f t="shared" si="247"/>
        <v>8.9116148891660169E-2</v>
      </c>
      <c r="AT188" s="4">
        <f t="shared" si="247"/>
        <v>6.0693268324138343E-2</v>
      </c>
      <c r="AU188" s="4">
        <f t="shared" si="247"/>
        <v>5.8469436939535116E-2</v>
      </c>
      <c r="AV188" s="4">
        <f t="shared" si="247"/>
        <v>-0.13617548141100966</v>
      </c>
      <c r="AW188" s="4">
        <f t="shared" si="247"/>
        <v>-0.15500384867848593</v>
      </c>
      <c r="AX188" s="4">
        <f t="shared" si="247"/>
        <v>5.7611238056668346E-2</v>
      </c>
      <c r="AY188" s="4">
        <f t="shared" si="213"/>
        <v>-0.11602730031318174</v>
      </c>
      <c r="AZ188" s="4">
        <f t="shared" si="213"/>
        <v>-0.18270849789381463</v>
      </c>
      <c r="BA188" s="4">
        <f t="shared" si="213"/>
        <v>2.4923244318960671E-2</v>
      </c>
      <c r="BB188" s="4">
        <f t="shared" si="213"/>
        <v>0.13690352783473886</v>
      </c>
      <c r="BC188" s="4">
        <f t="shared" si="213"/>
        <v>-0.15764258844811652</v>
      </c>
      <c r="BD188" s="4">
        <f t="shared" si="213"/>
        <v>1.1687022939335883E-2</v>
      </c>
      <c r="BE188" s="4">
        <f t="shared" si="228"/>
        <v>-2.5679485786630925E-2</v>
      </c>
      <c r="BG188" s="4">
        <f t="shared" si="214"/>
        <v>0.1776482673921129</v>
      </c>
      <c r="BH188" s="4">
        <f t="shared" si="215"/>
        <v>0.16353890765225959</v>
      </c>
      <c r="BI188" s="4">
        <f t="shared" si="216"/>
        <v>0.16850489737860758</v>
      </c>
      <c r="BJ188" s="4">
        <f t="shared" si="217"/>
        <v>0.158193655267934</v>
      </c>
      <c r="BK188" s="4">
        <f t="shared" si="218"/>
        <v>0.14506702699738383</v>
      </c>
      <c r="BL188" s="4">
        <f t="shared" si="219"/>
        <v>8.5455205226663028E-2</v>
      </c>
      <c r="BM188" s="4">
        <f t="shared" si="220"/>
        <v>3.1626756872472774E-2</v>
      </c>
      <c r="BN188" s="4">
        <f t="shared" si="221"/>
        <v>6.5155828875842633E-2</v>
      </c>
      <c r="BO188" s="4">
        <f t="shared" si="222"/>
        <v>4.6230814931607689E-2</v>
      </c>
      <c r="BP188" s="4">
        <f t="shared" si="223"/>
        <v>0.10596555533486911</v>
      </c>
      <c r="BQ188" s="4">
        <f t="shared" si="224"/>
        <v>7.5369658183013777E-2</v>
      </c>
      <c r="BR188" s="4">
        <f t="shared" si="225"/>
        <v>5.014610999776252E-2</v>
      </c>
      <c r="BT188" s="4">
        <f t="shared" si="230"/>
        <v>7.701762556644459</v>
      </c>
      <c r="BU188" s="4">
        <f t="shared" si="231"/>
        <v>12.120906027563159</v>
      </c>
      <c r="BV188" s="5">
        <f t="shared" si="198"/>
        <v>6.7122163991519988E-3</v>
      </c>
      <c r="BW188" s="4">
        <f t="shared" si="201"/>
        <v>5.2631617183274431</v>
      </c>
      <c r="BX188" s="4">
        <f>MAX(BW$28:BW188)</f>
        <v>5.49693720211918</v>
      </c>
      <c r="BY188" s="18">
        <f t="shared" si="199"/>
        <v>4.2528316259754943E-2</v>
      </c>
    </row>
    <row r="189" spans="1:77" x14ac:dyDescent="0.25">
      <c r="A189" s="2">
        <v>34515</v>
      </c>
      <c r="B189" s="3">
        <v>3.7731149167100002E-3</v>
      </c>
      <c r="C189" s="3">
        <v>8.5055882433300006E-2</v>
      </c>
      <c r="D189" s="3">
        <v>-0.106217283976</v>
      </c>
      <c r="E189" s="3">
        <v>-7.2115525618299996E-3</v>
      </c>
      <c r="F189" s="3">
        <v>-5.3501664278000002E-2</v>
      </c>
      <c r="G189" s="3">
        <v>-1.7206906392099999E-2</v>
      </c>
      <c r="H189" s="3">
        <v>-2.8092611214100002E-2</v>
      </c>
      <c r="I189" s="3">
        <v>5.9180452140899999E-4</v>
      </c>
      <c r="J189" s="3">
        <v>1.6388019634299999E-3</v>
      </c>
      <c r="K189" s="3">
        <v>-5.2890213945800003E-3</v>
      </c>
      <c r="L189" s="3">
        <v>-1.1306438662599999E-2</v>
      </c>
      <c r="M189" s="3">
        <v>5.9316249131199997E-2</v>
      </c>
      <c r="N189" s="3">
        <v>2.20060041698E-2</v>
      </c>
      <c r="O189" s="3">
        <f t="shared" si="195"/>
        <v>-5.0180613550059169E-3</v>
      </c>
      <c r="P189" s="3">
        <f t="shared" si="196"/>
        <v>-1.9616394282120494E-3</v>
      </c>
      <c r="Q189" s="3"/>
      <c r="R189" s="4">
        <f t="shared" ref="R189:AC189" si="264">SIGN(SUM(C178:C188))</f>
        <v>1</v>
      </c>
      <c r="S189" s="4">
        <f t="shared" si="264"/>
        <v>1</v>
      </c>
      <c r="T189" s="4">
        <f t="shared" si="264"/>
        <v>1</v>
      </c>
      <c r="U189" s="4">
        <f t="shared" si="264"/>
        <v>1</v>
      </c>
      <c r="V189" s="4">
        <f t="shared" si="264"/>
        <v>1</v>
      </c>
      <c r="W189" s="4">
        <f t="shared" si="264"/>
        <v>1</v>
      </c>
      <c r="X189" s="4">
        <f t="shared" si="264"/>
        <v>-1</v>
      </c>
      <c r="Y189" s="4">
        <f t="shared" si="264"/>
        <v>-1</v>
      </c>
      <c r="Z189" s="4">
        <f t="shared" si="264"/>
        <v>-1</v>
      </c>
      <c r="AA189" s="4">
        <f t="shared" si="264"/>
        <v>1</v>
      </c>
      <c r="AB189" s="4">
        <f t="shared" si="264"/>
        <v>1</v>
      </c>
      <c r="AC189" s="4">
        <f t="shared" si="264"/>
        <v>1</v>
      </c>
      <c r="AE189" s="4">
        <f t="shared" si="246"/>
        <v>8.5055882433300006E-2</v>
      </c>
      <c r="AF189" s="4">
        <f t="shared" si="246"/>
        <v>-0.106217283976</v>
      </c>
      <c r="AG189" s="4">
        <f t="shared" si="246"/>
        <v>7.2115525618299996E-3</v>
      </c>
      <c r="AH189" s="4">
        <f t="shared" si="246"/>
        <v>-5.3501664278000002E-2</v>
      </c>
      <c r="AI189" s="4">
        <f t="shared" si="246"/>
        <v>-1.7206906392099999E-2</v>
      </c>
      <c r="AJ189" s="4">
        <f t="shared" si="246"/>
        <v>2.8092611214100002E-2</v>
      </c>
      <c r="AK189" s="4">
        <f t="shared" si="212"/>
        <v>5.9180452140899999E-4</v>
      </c>
      <c r="AL189" s="4">
        <f t="shared" si="212"/>
        <v>1.6388019634299999E-3</v>
      </c>
      <c r="AM189" s="4">
        <f t="shared" si="212"/>
        <v>5.2890213945800003E-3</v>
      </c>
      <c r="AN189" s="4">
        <f t="shared" si="212"/>
        <v>-1.1306438662599999E-2</v>
      </c>
      <c r="AO189" s="4">
        <f t="shared" si="212"/>
        <v>5.9316249131199997E-2</v>
      </c>
      <c r="AP189" s="4">
        <f t="shared" si="212"/>
        <v>-2.20060041698E-2</v>
      </c>
      <c r="AQ189" s="4">
        <f t="shared" si="227"/>
        <v>-1.920197854887583E-3</v>
      </c>
      <c r="AS189" s="4">
        <f t="shared" si="247"/>
        <v>0.19151525355563648</v>
      </c>
      <c r="AT189" s="4">
        <f t="shared" si="247"/>
        <v>-0.25979697553527697</v>
      </c>
      <c r="AU189" s="4">
        <f t="shared" si="247"/>
        <v>1.7118915055926529E-2</v>
      </c>
      <c r="AV189" s="4">
        <f t="shared" si="247"/>
        <v>-0.13528144143931375</v>
      </c>
      <c r="AW189" s="4">
        <f t="shared" si="247"/>
        <v>-4.7445396099308805E-2</v>
      </c>
      <c r="AX189" s="4">
        <f t="shared" si="247"/>
        <v>0.13149631383874918</v>
      </c>
      <c r="AY189" s="4">
        <f t="shared" si="213"/>
        <v>7.4848587706328315E-3</v>
      </c>
      <c r="AZ189" s="4">
        <f t="shared" si="213"/>
        <v>1.0060815688817717E-2</v>
      </c>
      <c r="BA189" s="4">
        <f t="shared" si="213"/>
        <v>4.5761870323111555E-2</v>
      </c>
      <c r="BB189" s="4">
        <f t="shared" si="213"/>
        <v>-4.2679675020320468E-2</v>
      </c>
      <c r="BC189" s="4">
        <f t="shared" si="213"/>
        <v>0.31480174150275358</v>
      </c>
      <c r="BD189" s="4">
        <f t="shared" si="213"/>
        <v>-0.17553508474162316</v>
      </c>
      <c r="BE189" s="4">
        <f t="shared" si="228"/>
        <v>4.791766324982058E-3</v>
      </c>
      <c r="BG189" s="4">
        <f t="shared" si="214"/>
        <v>0.18070305378536372</v>
      </c>
      <c r="BH189" s="4">
        <f t="shared" si="215"/>
        <v>0.1585227332273062</v>
      </c>
      <c r="BI189" s="4">
        <f t="shared" si="216"/>
        <v>0.15913988200699394</v>
      </c>
      <c r="BJ189" s="4">
        <f t="shared" si="217"/>
        <v>0.17579145239577834</v>
      </c>
      <c r="BK189" s="4">
        <f t="shared" si="218"/>
        <v>0.15895410650672473</v>
      </c>
      <c r="BL189" s="4">
        <f t="shared" si="219"/>
        <v>8.232834034411432E-2</v>
      </c>
      <c r="BM189" s="4">
        <f t="shared" si="220"/>
        <v>3.2835251569628757E-2</v>
      </c>
      <c r="BN189" s="4">
        <f t="shared" si="221"/>
        <v>7.2929498857184569E-2</v>
      </c>
      <c r="BO189" s="4">
        <f t="shared" si="222"/>
        <v>4.6251564323193634E-2</v>
      </c>
      <c r="BP189" s="4">
        <f t="shared" si="223"/>
        <v>9.961398233869645E-2</v>
      </c>
      <c r="BQ189" s="4">
        <f t="shared" si="224"/>
        <v>7.7636685640711231E-2</v>
      </c>
      <c r="BR189" s="4">
        <f t="shared" si="225"/>
        <v>5.0106683683303642E-2</v>
      </c>
      <c r="BT189" s="4">
        <f t="shared" si="230"/>
        <v>7.6840546965006515</v>
      </c>
      <c r="BU189" s="4">
        <f t="shared" si="231"/>
        <v>12.224720148230947</v>
      </c>
      <c r="BV189" s="5">
        <f t="shared" si="198"/>
        <v>-1.8971175286292E-2</v>
      </c>
      <c r="BW189" s="4">
        <f t="shared" si="201"/>
        <v>5.1831718687974293</v>
      </c>
      <c r="BX189" s="4">
        <f>MAX(BW$28:BW189)</f>
        <v>5.49693720211918</v>
      </c>
      <c r="BY189" s="18">
        <f t="shared" si="199"/>
        <v>5.7080028711404572E-2</v>
      </c>
    </row>
    <row r="190" spans="1:77" x14ac:dyDescent="0.25">
      <c r="A190" s="2">
        <v>34544</v>
      </c>
      <c r="B190" s="3">
        <v>3.8250833983000001E-3</v>
      </c>
      <c r="C190" s="3">
        <v>-9.6464944867399992E-3</v>
      </c>
      <c r="D190" s="3">
        <v>-0.10596908636500001</v>
      </c>
      <c r="E190" s="3">
        <v>-1.14274658223E-2</v>
      </c>
      <c r="F190" s="3">
        <v>5.7973493860200002E-2</v>
      </c>
      <c r="G190" s="3">
        <v>6.0323601243300003E-2</v>
      </c>
      <c r="H190" s="3">
        <v>3.1275462581400001E-2</v>
      </c>
      <c r="I190" s="3">
        <v>2.46257217476E-3</v>
      </c>
      <c r="J190" s="3">
        <v>9.2674495512400003E-3</v>
      </c>
      <c r="K190" s="3">
        <v>1.3545157098100001E-2</v>
      </c>
      <c r="L190" s="3">
        <v>1.24382942959E-2</v>
      </c>
      <c r="M190" s="3">
        <v>-1.7607367072500001E-2</v>
      </c>
      <c r="N190" s="3">
        <v>-4.7739866812599998E-3</v>
      </c>
      <c r="O190" s="3">
        <f t="shared" si="195"/>
        <v>3.1551358647583343E-3</v>
      </c>
      <c r="P190" s="3">
        <f t="shared" si="196"/>
        <v>2.6384059232067984E-2</v>
      </c>
      <c r="Q190" s="3"/>
      <c r="R190" s="4">
        <f t="shared" ref="R190:AC190" si="265">SIGN(SUM(C179:C189))</f>
        <v>1</v>
      </c>
      <c r="S190" s="4">
        <f t="shared" si="265"/>
        <v>-1</v>
      </c>
      <c r="T190" s="4">
        <f t="shared" si="265"/>
        <v>-1</v>
      </c>
      <c r="U190" s="4">
        <f t="shared" si="265"/>
        <v>1</v>
      </c>
      <c r="V190" s="4">
        <f t="shared" si="265"/>
        <v>-1</v>
      </c>
      <c r="W190" s="4">
        <f t="shared" si="265"/>
        <v>-1</v>
      </c>
      <c r="X190" s="4">
        <f t="shared" si="265"/>
        <v>-1</v>
      </c>
      <c r="Y190" s="4">
        <f t="shared" si="265"/>
        <v>-1</v>
      </c>
      <c r="Z190" s="4">
        <f t="shared" si="265"/>
        <v>-1</v>
      </c>
      <c r="AA190" s="4">
        <f t="shared" si="265"/>
        <v>1</v>
      </c>
      <c r="AB190" s="4">
        <f t="shared" si="265"/>
        <v>1</v>
      </c>
      <c r="AC190" s="4">
        <f t="shared" si="265"/>
        <v>1</v>
      </c>
      <c r="AE190" s="4">
        <f t="shared" si="246"/>
        <v>-9.6464944867399992E-3</v>
      </c>
      <c r="AF190" s="4">
        <f t="shared" si="246"/>
        <v>-0.10596908636500001</v>
      </c>
      <c r="AG190" s="4">
        <f t="shared" si="246"/>
        <v>-1.14274658223E-2</v>
      </c>
      <c r="AH190" s="4">
        <f t="shared" si="246"/>
        <v>5.7973493860200002E-2</v>
      </c>
      <c r="AI190" s="4">
        <f t="shared" si="246"/>
        <v>6.0323601243300003E-2</v>
      </c>
      <c r="AJ190" s="4">
        <f t="shared" si="246"/>
        <v>3.1275462581400001E-2</v>
      </c>
      <c r="AK190" s="4">
        <f t="shared" si="212"/>
        <v>-2.46257217476E-3</v>
      </c>
      <c r="AL190" s="4">
        <f t="shared" si="212"/>
        <v>-9.2674495512400003E-3</v>
      </c>
      <c r="AM190" s="4">
        <f t="shared" si="212"/>
        <v>-1.3545157098100001E-2</v>
      </c>
      <c r="AN190" s="4">
        <f t="shared" si="212"/>
        <v>1.24382942959E-2</v>
      </c>
      <c r="AO190" s="4">
        <f t="shared" si="212"/>
        <v>-1.7607367072500001E-2</v>
      </c>
      <c r="AP190" s="4">
        <f t="shared" si="212"/>
        <v>-4.7739866812599998E-3</v>
      </c>
      <c r="AQ190" s="4">
        <f t="shared" si="227"/>
        <v>-1.0573939392583334E-3</v>
      </c>
      <c r="AS190" s="4">
        <f t="shared" si="247"/>
        <v>-2.1353251723566235E-2</v>
      </c>
      <c r="AT190" s="4">
        <f t="shared" si="247"/>
        <v>-0.26739151970853448</v>
      </c>
      <c r="AU190" s="4">
        <f t="shared" si="247"/>
        <v>-2.8723072251109958E-2</v>
      </c>
      <c r="AV190" s="4">
        <f t="shared" si="247"/>
        <v>0.13191424968644777</v>
      </c>
      <c r="AW190" s="4">
        <f t="shared" si="247"/>
        <v>0.15180130307799994</v>
      </c>
      <c r="AX190" s="4">
        <f t="shared" si="247"/>
        <v>0.15195478228117054</v>
      </c>
      <c r="AY190" s="4">
        <f t="shared" si="213"/>
        <v>-2.9999126634227182E-2</v>
      </c>
      <c r="AZ190" s="4">
        <f t="shared" si="213"/>
        <v>-5.0829635176230355E-2</v>
      </c>
      <c r="BA190" s="4">
        <f t="shared" si="213"/>
        <v>-0.11714334246902479</v>
      </c>
      <c r="BB190" s="4">
        <f t="shared" si="213"/>
        <v>4.9945977477774905E-2</v>
      </c>
      <c r="BC190" s="4">
        <f t="shared" si="213"/>
        <v>-9.0716737466015815E-2</v>
      </c>
      <c r="BD190" s="4">
        <f t="shared" si="213"/>
        <v>-3.8110577913586963E-2</v>
      </c>
      <c r="BE190" s="4">
        <f t="shared" si="228"/>
        <v>-1.3220912568241885E-2</v>
      </c>
      <c r="BG190" s="4">
        <f t="shared" si="214"/>
        <v>0.18273362651163483</v>
      </c>
      <c r="BH190" s="4">
        <f t="shared" si="215"/>
        <v>0.19658506801923134</v>
      </c>
      <c r="BI190" s="4">
        <f t="shared" si="216"/>
        <v>0.15928715821370612</v>
      </c>
      <c r="BJ190" s="4">
        <f t="shared" si="217"/>
        <v>0.18838958624256169</v>
      </c>
      <c r="BK190" s="4">
        <f t="shared" si="218"/>
        <v>0.15890398855503512</v>
      </c>
      <c r="BL190" s="4">
        <f t="shared" si="219"/>
        <v>8.7208467757060051E-2</v>
      </c>
      <c r="BM190" s="4">
        <f t="shared" si="220"/>
        <v>3.2165092306095357E-2</v>
      </c>
      <c r="BN190" s="4">
        <f t="shared" si="221"/>
        <v>6.7640085389738466E-2</v>
      </c>
      <c r="BO190" s="4">
        <f t="shared" si="222"/>
        <v>4.0890263220664455E-2</v>
      </c>
      <c r="BP190" s="4">
        <f t="shared" si="223"/>
        <v>9.7580500627030983E-2</v>
      </c>
      <c r="BQ190" s="4">
        <f t="shared" si="224"/>
        <v>9.6559211980987117E-2</v>
      </c>
      <c r="BR190" s="4">
        <f t="shared" si="225"/>
        <v>4.1827999197156317E-2</v>
      </c>
      <c r="BT190" s="4">
        <f t="shared" si="230"/>
        <v>7.6877526364845084</v>
      </c>
      <c r="BU190" s="4">
        <f t="shared" si="231"/>
        <v>12.109858766067823</v>
      </c>
      <c r="BV190" s="5">
        <f t="shared" si="198"/>
        <v>2.4183340388080003E-2</v>
      </c>
      <c r="BW190" s="4">
        <f t="shared" si="201"/>
        <v>5.3283443430563509</v>
      </c>
      <c r="BX190" s="4">
        <f>MAX(BW$28:BW190)</f>
        <v>5.49693720211918</v>
      </c>
      <c r="BY190" s="18">
        <f t="shared" si="199"/>
        <v>3.0670326558912338E-2</v>
      </c>
    </row>
    <row r="191" spans="1:77" x14ac:dyDescent="0.25">
      <c r="A191" s="2">
        <v>34577</v>
      </c>
      <c r="B191" s="3">
        <v>4.4076506015599997E-3</v>
      </c>
      <c r="C191" s="3">
        <v>3.40692452858E-2</v>
      </c>
      <c r="D191" s="3">
        <v>2.04255722302E-3</v>
      </c>
      <c r="E191" s="3">
        <v>3.8748368627E-3</v>
      </c>
      <c r="F191" s="3">
        <v>2.3948219821E-2</v>
      </c>
      <c r="G191" s="3">
        <v>5.4642760137599999E-2</v>
      </c>
      <c r="H191" s="3">
        <v>3.3298221673500002E-2</v>
      </c>
      <c r="I191" s="3">
        <v>-9.6983399537600001E-3</v>
      </c>
      <c r="J191" s="3">
        <v>1.96414477963E-3</v>
      </c>
      <c r="K191" s="3">
        <v>3.8733342240799998E-4</v>
      </c>
      <c r="L191" s="3">
        <v>7.8362502745099993E-3</v>
      </c>
      <c r="M191" s="3">
        <v>-2.3336570991899998E-3</v>
      </c>
      <c r="N191" s="3">
        <v>9.5028179402399996E-4</v>
      </c>
      <c r="O191" s="3">
        <f t="shared" si="195"/>
        <v>1.25818211851035E-2</v>
      </c>
      <c r="P191" s="3">
        <f t="shared" si="196"/>
        <v>2.1353426470710993E-2</v>
      </c>
      <c r="Q191" s="3"/>
      <c r="R191" s="4">
        <f t="shared" ref="R191:AC191" si="266">SIGN(SUM(C180:C190))</f>
        <v>1</v>
      </c>
      <c r="S191" s="4">
        <f t="shared" si="266"/>
        <v>-1</v>
      </c>
      <c r="T191" s="4">
        <f t="shared" si="266"/>
        <v>-1</v>
      </c>
      <c r="U191" s="4">
        <f t="shared" si="266"/>
        <v>1</v>
      </c>
      <c r="V191" s="4">
        <f t="shared" si="266"/>
        <v>-1</v>
      </c>
      <c r="W191" s="4">
        <f t="shared" si="266"/>
        <v>-1</v>
      </c>
      <c r="X191" s="4">
        <f t="shared" si="266"/>
        <v>-1</v>
      </c>
      <c r="Y191" s="4">
        <f t="shared" si="266"/>
        <v>-1</v>
      </c>
      <c r="Z191" s="4">
        <f t="shared" si="266"/>
        <v>-1</v>
      </c>
      <c r="AA191" s="4">
        <f t="shared" si="266"/>
        <v>1</v>
      </c>
      <c r="AB191" s="4">
        <f t="shared" si="266"/>
        <v>1</v>
      </c>
      <c r="AC191" s="4">
        <f t="shared" si="266"/>
        <v>1</v>
      </c>
      <c r="AE191" s="4">
        <f t="shared" si="246"/>
        <v>3.40692452858E-2</v>
      </c>
      <c r="AF191" s="4">
        <f t="shared" si="246"/>
        <v>-2.04255722302E-3</v>
      </c>
      <c r="AG191" s="4">
        <f t="shared" si="246"/>
        <v>-3.8748368627E-3</v>
      </c>
      <c r="AH191" s="4">
        <f t="shared" si="246"/>
        <v>2.3948219821E-2</v>
      </c>
      <c r="AI191" s="4">
        <f t="shared" si="246"/>
        <v>-5.4642760137599999E-2</v>
      </c>
      <c r="AJ191" s="4">
        <f t="shared" si="246"/>
        <v>-3.3298221673500002E-2</v>
      </c>
      <c r="AK191" s="4">
        <f t="shared" si="212"/>
        <v>9.6983399537600001E-3</v>
      </c>
      <c r="AL191" s="4">
        <f t="shared" si="212"/>
        <v>-1.96414477963E-3</v>
      </c>
      <c r="AM191" s="4">
        <f t="shared" si="212"/>
        <v>-3.8733342240799998E-4</v>
      </c>
      <c r="AN191" s="4">
        <f t="shared" si="212"/>
        <v>7.8362502745099993E-3</v>
      </c>
      <c r="AO191" s="4">
        <f t="shared" si="212"/>
        <v>-2.3336570991899998E-3</v>
      </c>
      <c r="AP191" s="4">
        <f t="shared" si="212"/>
        <v>9.5028179402399996E-4</v>
      </c>
      <c r="AQ191" s="4">
        <f t="shared" si="227"/>
        <v>-1.8367645057461668E-3</v>
      </c>
      <c r="AS191" s="4">
        <f t="shared" si="247"/>
        <v>7.4576849233889159E-2</v>
      </c>
      <c r="AT191" s="4">
        <f t="shared" si="247"/>
        <v>-4.1560780655429692E-3</v>
      </c>
      <c r="AU191" s="4">
        <f t="shared" si="247"/>
        <v>-9.7304438252363359E-3</v>
      </c>
      <c r="AV191" s="4">
        <f t="shared" si="247"/>
        <v>5.0848287951894298E-2</v>
      </c>
      <c r="AW191" s="4">
        <f t="shared" si="247"/>
        <v>-0.13754912166644559</v>
      </c>
      <c r="AX191" s="4">
        <f t="shared" si="247"/>
        <v>-0.15272930498565862</v>
      </c>
      <c r="AY191" s="4">
        <f t="shared" si="213"/>
        <v>0.12060702156818799</v>
      </c>
      <c r="AZ191" s="4">
        <f t="shared" si="213"/>
        <v>-1.1615270846053523E-2</v>
      </c>
      <c r="BA191" s="4">
        <f t="shared" si="213"/>
        <v>-3.7890039525326972E-3</v>
      </c>
      <c r="BB191" s="4">
        <f t="shared" si="213"/>
        <v>3.2122197464271925E-2</v>
      </c>
      <c r="BC191" s="4">
        <f t="shared" si="213"/>
        <v>-9.6672582607633794E-3</v>
      </c>
      <c r="BD191" s="4">
        <f t="shared" si="213"/>
        <v>9.087518525998298E-3</v>
      </c>
      <c r="BE191" s="4">
        <f t="shared" si="228"/>
        <v>-3.499550571499286E-3</v>
      </c>
      <c r="BG191" s="4">
        <f t="shared" si="214"/>
        <v>0.17914090226155607</v>
      </c>
      <c r="BH191" s="4">
        <f t="shared" si="215"/>
        <v>0.22057338620583283</v>
      </c>
      <c r="BI191" s="4">
        <f t="shared" si="216"/>
        <v>0.1376037574914836</v>
      </c>
      <c r="BJ191" s="4">
        <f t="shared" si="217"/>
        <v>0.18391382876214185</v>
      </c>
      <c r="BK191" s="4">
        <f t="shared" si="218"/>
        <v>0.1702555637739534</v>
      </c>
      <c r="BL191" s="4">
        <f t="shared" si="219"/>
        <v>9.2930074439180888E-2</v>
      </c>
      <c r="BM191" s="4">
        <f t="shared" si="220"/>
        <v>3.1686124867856019E-2</v>
      </c>
      <c r="BN191" s="4">
        <f t="shared" si="221"/>
        <v>6.6899515358446862E-2</v>
      </c>
      <c r="BO191" s="4">
        <f t="shared" si="222"/>
        <v>4.4258052556483657E-2</v>
      </c>
      <c r="BP191" s="4">
        <f t="shared" si="223"/>
        <v>9.2257684355164571E-2</v>
      </c>
      <c r="BQ191" s="4">
        <f t="shared" si="224"/>
        <v>9.9010476233881733E-2</v>
      </c>
      <c r="BR191" s="4">
        <f t="shared" si="225"/>
        <v>3.6614091084237507E-2</v>
      </c>
      <c r="BT191" s="4">
        <f t="shared" si="230"/>
        <v>7.6769835108331472</v>
      </c>
      <c r="BU191" s="4">
        <f t="shared" si="231"/>
        <v>12.120855729177322</v>
      </c>
      <c r="BV191" s="5">
        <f t="shared" si="198"/>
        <v>2.0133866373063199E-2</v>
      </c>
      <c r="BW191" s="4">
        <f t="shared" si="201"/>
        <v>5.459109996198106</v>
      </c>
      <c r="BX191" s="4">
        <f>MAX(BW$28:BW191)</f>
        <v>5.49693720211918</v>
      </c>
      <c r="BY191" s="18">
        <f t="shared" si="199"/>
        <v>6.8815059241518848E-3</v>
      </c>
    </row>
    <row r="192" spans="1:77" x14ac:dyDescent="0.25">
      <c r="A192" s="2">
        <v>34607</v>
      </c>
      <c r="B192" s="3">
        <v>4.1520677686000002E-3</v>
      </c>
      <c r="C192" s="3">
        <v>4.2372524521000002E-2</v>
      </c>
      <c r="D192" s="3">
        <v>-3.1808403992200002E-2</v>
      </c>
      <c r="E192" s="3">
        <v>1.7200207356499998E-2</v>
      </c>
      <c r="F192" s="3">
        <v>-0.10137520752199999</v>
      </c>
      <c r="G192" s="3">
        <v>-7.1684673815599995E-2</v>
      </c>
      <c r="H192" s="3">
        <v>-2.6972866126899999E-2</v>
      </c>
      <c r="I192" s="3">
        <v>-1.2470266261599999E-2</v>
      </c>
      <c r="J192" s="3">
        <v>-1.09657544062E-2</v>
      </c>
      <c r="K192" s="3">
        <v>-1.6704670924199999E-2</v>
      </c>
      <c r="L192" s="3">
        <v>-5.1443167550500003E-3</v>
      </c>
      <c r="M192" s="3">
        <v>1.1164490673699999E-2</v>
      </c>
      <c r="N192" s="3">
        <v>2.7494317406900001E-2</v>
      </c>
      <c r="O192" s="3">
        <f t="shared" si="195"/>
        <v>-1.49078849871375E-2</v>
      </c>
      <c r="P192" s="3">
        <f t="shared" si="196"/>
        <v>-5.3230859552119779E-2</v>
      </c>
      <c r="Q192" s="3"/>
      <c r="R192" s="4">
        <f t="shared" ref="R192:AC192" si="267">SIGN(SUM(C181:C191))</f>
        <v>1</v>
      </c>
      <c r="S192" s="4">
        <f t="shared" si="267"/>
        <v>-1</v>
      </c>
      <c r="T192" s="4">
        <f t="shared" si="267"/>
        <v>1</v>
      </c>
      <c r="U192" s="4">
        <f t="shared" si="267"/>
        <v>1</v>
      </c>
      <c r="V192" s="4">
        <f t="shared" si="267"/>
        <v>1</v>
      </c>
      <c r="W192" s="4">
        <f t="shared" si="267"/>
        <v>1</v>
      </c>
      <c r="X192" s="4">
        <f t="shared" si="267"/>
        <v>-1</v>
      </c>
      <c r="Y192" s="4">
        <f t="shared" si="267"/>
        <v>-1</v>
      </c>
      <c r="Z192" s="4">
        <f t="shared" si="267"/>
        <v>-1</v>
      </c>
      <c r="AA192" s="4">
        <f t="shared" si="267"/>
        <v>1</v>
      </c>
      <c r="AB192" s="4">
        <f t="shared" si="267"/>
        <v>1</v>
      </c>
      <c r="AC192" s="4">
        <f t="shared" si="267"/>
        <v>1</v>
      </c>
      <c r="AE192" s="4">
        <f t="shared" si="246"/>
        <v>4.2372524521000002E-2</v>
      </c>
      <c r="AF192" s="4">
        <f t="shared" si="246"/>
        <v>3.1808403992200002E-2</v>
      </c>
      <c r="AG192" s="4">
        <f t="shared" si="246"/>
        <v>-1.7200207356499998E-2</v>
      </c>
      <c r="AH192" s="4">
        <f t="shared" si="246"/>
        <v>-0.10137520752199999</v>
      </c>
      <c r="AI192" s="4">
        <f t="shared" si="246"/>
        <v>7.1684673815599995E-2</v>
      </c>
      <c r="AJ192" s="4">
        <f t="shared" si="246"/>
        <v>2.6972866126899999E-2</v>
      </c>
      <c r="AK192" s="4">
        <f t="shared" si="212"/>
        <v>1.2470266261599999E-2</v>
      </c>
      <c r="AL192" s="4">
        <f t="shared" si="212"/>
        <v>1.09657544062E-2</v>
      </c>
      <c r="AM192" s="4">
        <f t="shared" si="212"/>
        <v>1.6704670924199999E-2</v>
      </c>
      <c r="AN192" s="4">
        <f t="shared" si="212"/>
        <v>-5.1443167550500003E-3</v>
      </c>
      <c r="AO192" s="4">
        <f t="shared" si="212"/>
        <v>1.1164490673699999E-2</v>
      </c>
      <c r="AP192" s="4">
        <f t="shared" si="212"/>
        <v>2.7494317406900001E-2</v>
      </c>
      <c r="AQ192" s="4">
        <f t="shared" si="227"/>
        <v>1.0659853041229165E-2</v>
      </c>
      <c r="AS192" s="4">
        <f t="shared" si="247"/>
        <v>9.4612729948481925E-2</v>
      </c>
      <c r="AT192" s="4">
        <f t="shared" si="247"/>
        <v>5.7683122228567141E-2</v>
      </c>
      <c r="AU192" s="4">
        <f t="shared" si="247"/>
        <v>-4.9999237433802003E-2</v>
      </c>
      <c r="AV192" s="4">
        <f t="shared" si="247"/>
        <v>-0.22048414348028147</v>
      </c>
      <c r="AW192" s="4">
        <f t="shared" si="247"/>
        <v>0.16841663726367267</v>
      </c>
      <c r="AX192" s="4">
        <f t="shared" si="247"/>
        <v>0.11609962131065628</v>
      </c>
      <c r="AY192" s="4">
        <f t="shared" si="213"/>
        <v>0.1574224214997077</v>
      </c>
      <c r="AZ192" s="4">
        <f t="shared" si="213"/>
        <v>6.5565523740766199E-2</v>
      </c>
      <c r="BA192" s="4">
        <f t="shared" si="213"/>
        <v>0.15097520075363388</v>
      </c>
      <c r="BB192" s="4">
        <f t="shared" si="213"/>
        <v>-2.2304122593174634E-2</v>
      </c>
      <c r="BC192" s="4">
        <f t="shared" si="213"/>
        <v>4.510428026758434E-2</v>
      </c>
      <c r="BD192" s="4">
        <f t="shared" si="213"/>
        <v>0.30036870060375637</v>
      </c>
      <c r="BE192" s="4">
        <f t="shared" si="228"/>
        <v>7.1955061175797363E-2</v>
      </c>
      <c r="BG192" s="4">
        <f t="shared" si="214"/>
        <v>0.16686005750849525</v>
      </c>
      <c r="BH192" s="4">
        <f t="shared" si="215"/>
        <v>0.22068526688268544</v>
      </c>
      <c r="BI192" s="4">
        <f t="shared" si="216"/>
        <v>0.10688238241086612</v>
      </c>
      <c r="BJ192" s="4">
        <f t="shared" si="217"/>
        <v>0.17976283557902473</v>
      </c>
      <c r="BK192" s="4">
        <f t="shared" si="218"/>
        <v>0.16990875213687595</v>
      </c>
      <c r="BL192" s="4">
        <f t="shared" si="219"/>
        <v>9.2606214630024553E-2</v>
      </c>
      <c r="BM192" s="4">
        <f t="shared" si="220"/>
        <v>3.0174152059979545E-2</v>
      </c>
      <c r="BN192" s="4">
        <f t="shared" si="221"/>
        <v>6.0066759448157578E-2</v>
      </c>
      <c r="BO192" s="4">
        <f t="shared" si="222"/>
        <v>3.9558560942083661E-2</v>
      </c>
      <c r="BP192" s="4">
        <f t="shared" si="223"/>
        <v>8.5729477213404556E-2</v>
      </c>
      <c r="BQ192" s="4">
        <f t="shared" si="224"/>
        <v>9.9084149284205003E-2</v>
      </c>
      <c r="BR192" s="4">
        <f t="shared" si="225"/>
        <v>3.6352745528341557E-2</v>
      </c>
      <c r="BT192" s="4">
        <f t="shared" si="230"/>
        <v>7.9676502614458293</v>
      </c>
      <c r="BU192" s="4">
        <f t="shared" si="231"/>
        <v>13.043339259074257</v>
      </c>
      <c r="BV192" s="5">
        <f t="shared" si="198"/>
        <v>-2.2865588045819996E-2</v>
      </c>
      <c r="BW192" s="4">
        <f t="shared" si="201"/>
        <v>5.3569508305886782</v>
      </c>
      <c r="BX192" s="4">
        <f>MAX(BW$28:BW192)</f>
        <v>5.49693720211918</v>
      </c>
      <c r="BY192" s="18">
        <f t="shared" si="199"/>
        <v>2.5466249000722491E-2</v>
      </c>
    </row>
    <row r="193" spans="1:77" x14ac:dyDescent="0.25">
      <c r="A193" s="2">
        <v>34638</v>
      </c>
      <c r="B193" s="3">
        <v>4.7202253386699998E-3</v>
      </c>
      <c r="C193" s="3">
        <v>0.119224515778</v>
      </c>
      <c r="D193" s="3">
        <v>-4.2961513245800003E-4</v>
      </c>
      <c r="E193" s="3">
        <v>-3.2502970848899998E-2</v>
      </c>
      <c r="F193" s="3">
        <v>3.1596062442999999E-2</v>
      </c>
      <c r="G193" s="3">
        <v>2.1653065118500001E-2</v>
      </c>
      <c r="H193" s="3">
        <v>2.00174197486E-2</v>
      </c>
      <c r="I193" s="3">
        <v>1.88307671342E-3</v>
      </c>
      <c r="J193" s="3">
        <v>4.7430965690600001E-3</v>
      </c>
      <c r="K193" s="3">
        <v>-4.8818780069300001E-3</v>
      </c>
      <c r="L193" s="3">
        <v>2.3985746423500001E-3</v>
      </c>
      <c r="M193" s="3">
        <v>1.7965400503199998E-2</v>
      </c>
      <c r="N193" s="3">
        <v>3.4281370013699998E-2</v>
      </c>
      <c r="O193" s="3">
        <f t="shared" si="195"/>
        <v>1.7995676461795163E-2</v>
      </c>
      <c r="P193" s="3">
        <f t="shared" si="196"/>
        <v>4.3289716323561628E-2</v>
      </c>
      <c r="Q193" s="3"/>
      <c r="R193" s="4">
        <f t="shared" ref="R193:AC193" si="268">SIGN(SUM(C182:C192))</f>
        <v>1</v>
      </c>
      <c r="S193" s="4">
        <f t="shared" si="268"/>
        <v>-1</v>
      </c>
      <c r="T193" s="4">
        <f t="shared" si="268"/>
        <v>1</v>
      </c>
      <c r="U193" s="4">
        <f t="shared" si="268"/>
        <v>-1</v>
      </c>
      <c r="V193" s="4">
        <f t="shared" si="268"/>
        <v>-1</v>
      </c>
      <c r="W193" s="4">
        <f t="shared" si="268"/>
        <v>-1</v>
      </c>
      <c r="X193" s="4">
        <f t="shared" si="268"/>
        <v>-1</v>
      </c>
      <c r="Y193" s="4">
        <f t="shared" si="268"/>
        <v>-1</v>
      </c>
      <c r="Z193" s="4">
        <f t="shared" si="268"/>
        <v>-1</v>
      </c>
      <c r="AA193" s="4">
        <f t="shared" si="268"/>
        <v>1</v>
      </c>
      <c r="AB193" s="4">
        <f t="shared" si="268"/>
        <v>1</v>
      </c>
      <c r="AC193" s="4">
        <f t="shared" si="268"/>
        <v>1</v>
      </c>
      <c r="AE193" s="4">
        <f t="shared" si="246"/>
        <v>0.119224515778</v>
      </c>
      <c r="AF193" s="4">
        <f t="shared" si="246"/>
        <v>4.2961513245800003E-4</v>
      </c>
      <c r="AG193" s="4">
        <f t="shared" si="246"/>
        <v>-3.2502970848899998E-2</v>
      </c>
      <c r="AH193" s="4">
        <f t="shared" si="246"/>
        <v>3.1596062442999999E-2</v>
      </c>
      <c r="AI193" s="4">
        <f t="shared" si="246"/>
        <v>2.1653065118500001E-2</v>
      </c>
      <c r="AJ193" s="4">
        <f t="shared" si="246"/>
        <v>2.00174197486E-2</v>
      </c>
      <c r="AK193" s="4">
        <f t="shared" si="212"/>
        <v>-1.88307671342E-3</v>
      </c>
      <c r="AL193" s="4">
        <f t="shared" si="212"/>
        <v>-4.7430965690600001E-3</v>
      </c>
      <c r="AM193" s="4">
        <f t="shared" si="212"/>
        <v>4.8818780069300001E-3</v>
      </c>
      <c r="AN193" s="4">
        <f t="shared" si="212"/>
        <v>2.3985746423500001E-3</v>
      </c>
      <c r="AO193" s="4">
        <f t="shared" si="212"/>
        <v>1.7965400503199998E-2</v>
      </c>
      <c r="AP193" s="4">
        <f t="shared" si="212"/>
        <v>3.4281370013699998E-2</v>
      </c>
      <c r="AQ193" s="4">
        <f t="shared" si="227"/>
        <v>1.7776563104613164E-2</v>
      </c>
      <c r="AS193" s="4">
        <f t="shared" si="247"/>
        <v>0.28580720289379019</v>
      </c>
      <c r="AT193" s="4">
        <f t="shared" si="247"/>
        <v>7.7869291145091267E-4</v>
      </c>
      <c r="AU193" s="4">
        <f t="shared" si="247"/>
        <v>-0.12164014355127477</v>
      </c>
      <c r="AV193" s="4">
        <f t="shared" si="247"/>
        <v>7.0306106022921963E-2</v>
      </c>
      <c r="AW193" s="4">
        <f t="shared" si="247"/>
        <v>5.0975749856738667E-2</v>
      </c>
      <c r="AX193" s="4">
        <f t="shared" si="247"/>
        <v>8.6462533118635873E-2</v>
      </c>
      <c r="AY193" s="4">
        <f t="shared" si="213"/>
        <v>-2.4962778866850804E-2</v>
      </c>
      <c r="AZ193" s="4">
        <f t="shared" si="213"/>
        <v>-3.1585499951291181E-2</v>
      </c>
      <c r="BA193" s="4">
        <f t="shared" si="213"/>
        <v>4.9363555100777209E-2</v>
      </c>
      <c r="BB193" s="4">
        <f t="shared" si="213"/>
        <v>1.1191364838860639E-2</v>
      </c>
      <c r="BC193" s="4">
        <f t="shared" si="213"/>
        <v>7.2525830349189316E-2</v>
      </c>
      <c r="BD193" s="4">
        <f t="shared" si="213"/>
        <v>0.37720804319413337</v>
      </c>
      <c r="BE193" s="4">
        <f t="shared" si="228"/>
        <v>6.8869221326423466E-2</v>
      </c>
      <c r="BG193" s="4">
        <f t="shared" si="214"/>
        <v>0.15193588395537697</v>
      </c>
      <c r="BH193" s="4">
        <f t="shared" si="215"/>
        <v>0.21750116399325445</v>
      </c>
      <c r="BI193" s="4">
        <f t="shared" si="216"/>
        <v>9.2786745409569479E-2</v>
      </c>
      <c r="BJ193" s="4">
        <f t="shared" si="217"/>
        <v>0.210283658017132</v>
      </c>
      <c r="BK193" s="4">
        <f t="shared" si="218"/>
        <v>0.18414128300863516</v>
      </c>
      <c r="BL193" s="4">
        <f t="shared" si="219"/>
        <v>9.6329158607141627E-2</v>
      </c>
      <c r="BM193" s="4">
        <f t="shared" si="220"/>
        <v>3.0679677835612536E-2</v>
      </c>
      <c r="BN193" s="4">
        <f t="shared" si="221"/>
        <v>6.0438908053367706E-2</v>
      </c>
      <c r="BO193" s="4">
        <f t="shared" si="222"/>
        <v>4.066874207015074E-2</v>
      </c>
      <c r="BP193" s="4">
        <f t="shared" si="223"/>
        <v>7.1224828493375456E-2</v>
      </c>
      <c r="BQ193" s="4">
        <f t="shared" si="224"/>
        <v>9.8361030353847953E-2</v>
      </c>
      <c r="BR193" s="4">
        <f t="shared" si="225"/>
        <v>4.3281668718211153E-2</v>
      </c>
      <c r="BT193" s="4">
        <f t="shared" si="230"/>
        <v>8.4531645279742893</v>
      </c>
      <c r="BU193" s="4">
        <f t="shared" si="231"/>
        <v>14.003191377814622</v>
      </c>
      <c r="BV193" s="5">
        <f t="shared" si="198"/>
        <v>1.0057700646388E-2</v>
      </c>
      <c r="BW193" s="4">
        <f t="shared" si="201"/>
        <v>5.4361154534687124</v>
      </c>
      <c r="BX193" s="4">
        <f>MAX(BW$28:BW193)</f>
        <v>5.49693720211918</v>
      </c>
      <c r="BY193" s="18">
        <f t="shared" si="199"/>
        <v>1.1064661358514269E-2</v>
      </c>
    </row>
    <row r="194" spans="1:77" x14ac:dyDescent="0.25">
      <c r="A194" s="2">
        <v>34668</v>
      </c>
      <c r="B194" s="3">
        <v>4.7571651730200001E-3</v>
      </c>
      <c r="C194" s="3">
        <v>6.6556174387200004E-2</v>
      </c>
      <c r="D194" s="3">
        <v>-1.8625066667399999E-2</v>
      </c>
      <c r="E194" s="3">
        <v>-1.09276470257E-2</v>
      </c>
      <c r="F194" s="3">
        <v>-1.1463366664499999E-2</v>
      </c>
      <c r="G194" s="3">
        <v>-5.3915290149600002E-3</v>
      </c>
      <c r="H194" s="3">
        <v>-3.9429914415600002E-2</v>
      </c>
      <c r="I194" s="3">
        <v>9.96703786194E-3</v>
      </c>
      <c r="J194" s="3">
        <v>1.41659223291E-2</v>
      </c>
      <c r="K194" s="3">
        <v>-2.5929085753200001E-3</v>
      </c>
      <c r="L194" s="3">
        <v>3.7309136066699999E-2</v>
      </c>
      <c r="M194" s="3">
        <v>-2.2084431994300002E-2</v>
      </c>
      <c r="N194" s="3">
        <v>-3.9430648122599998E-2</v>
      </c>
      <c r="O194" s="3">
        <f t="shared" si="195"/>
        <v>-1.8289368196200003E-3</v>
      </c>
      <c r="P194" s="3">
        <f t="shared" si="196"/>
        <v>3.7002323245794375E-3</v>
      </c>
      <c r="Q194" s="3"/>
      <c r="R194" s="4">
        <f t="shared" ref="R194:AC194" si="269">SIGN(SUM(C183:C193))</f>
        <v>1</v>
      </c>
      <c r="S194" s="4">
        <f t="shared" si="269"/>
        <v>-1</v>
      </c>
      <c r="T194" s="4">
        <f t="shared" si="269"/>
        <v>1</v>
      </c>
      <c r="U194" s="4">
        <f t="shared" si="269"/>
        <v>-1</v>
      </c>
      <c r="V194" s="4">
        <f t="shared" si="269"/>
        <v>-1</v>
      </c>
      <c r="W194" s="4">
        <f t="shared" si="269"/>
        <v>1</v>
      </c>
      <c r="X194" s="4">
        <f t="shared" si="269"/>
        <v>-1</v>
      </c>
      <c r="Y194" s="4">
        <f t="shared" si="269"/>
        <v>-1</v>
      </c>
      <c r="Z194" s="4">
        <f t="shared" si="269"/>
        <v>-1</v>
      </c>
      <c r="AA194" s="4">
        <f t="shared" si="269"/>
        <v>1</v>
      </c>
      <c r="AB194" s="4">
        <f t="shared" si="269"/>
        <v>1</v>
      </c>
      <c r="AC194" s="4">
        <f t="shared" si="269"/>
        <v>1</v>
      </c>
      <c r="AE194" s="4">
        <f t="shared" si="246"/>
        <v>6.6556174387200004E-2</v>
      </c>
      <c r="AF194" s="4">
        <f t="shared" si="246"/>
        <v>1.8625066667399999E-2</v>
      </c>
      <c r="AG194" s="4">
        <f t="shared" si="246"/>
        <v>-1.09276470257E-2</v>
      </c>
      <c r="AH194" s="4">
        <f t="shared" si="246"/>
        <v>1.1463366664499999E-2</v>
      </c>
      <c r="AI194" s="4">
        <f t="shared" si="246"/>
        <v>5.3915290149600002E-3</v>
      </c>
      <c r="AJ194" s="4">
        <f t="shared" si="246"/>
        <v>3.9429914415600002E-2</v>
      </c>
      <c r="AK194" s="4">
        <f t="shared" si="212"/>
        <v>-9.96703786194E-3</v>
      </c>
      <c r="AL194" s="4">
        <f t="shared" si="212"/>
        <v>-1.41659223291E-2</v>
      </c>
      <c r="AM194" s="4">
        <f t="shared" si="212"/>
        <v>2.5929085753200001E-3</v>
      </c>
      <c r="AN194" s="4">
        <f t="shared" si="212"/>
        <v>3.7309136066699999E-2</v>
      </c>
      <c r="AO194" s="4">
        <f t="shared" si="212"/>
        <v>-2.2084431994300002E-2</v>
      </c>
      <c r="AP194" s="4">
        <f t="shared" si="212"/>
        <v>-3.9430648122599998E-2</v>
      </c>
      <c r="AQ194" s="4">
        <f t="shared" si="227"/>
        <v>7.0660340381700016E-3</v>
      </c>
      <c r="AS194" s="4">
        <f t="shared" si="247"/>
        <v>0.17522173868221233</v>
      </c>
      <c r="AT194" s="4">
        <f t="shared" si="247"/>
        <v>3.4252812859387978E-2</v>
      </c>
      <c r="AU194" s="4">
        <f t="shared" si="247"/>
        <v>-4.7108655347115932E-2</v>
      </c>
      <c r="AV194" s="4">
        <f t="shared" si="247"/>
        <v>2.1805530249176221E-2</v>
      </c>
      <c r="AW194" s="4">
        <f t="shared" si="247"/>
        <v>1.1711722492358584E-2</v>
      </c>
      <c r="AX194" s="4">
        <f t="shared" si="247"/>
        <v>0.16372992346546567</v>
      </c>
      <c r="AY194" s="4">
        <f t="shared" si="213"/>
        <v>-0.12994970697339467</v>
      </c>
      <c r="AZ194" s="4">
        <f t="shared" si="213"/>
        <v>-9.3753661575695285E-2</v>
      </c>
      <c r="BA194" s="4">
        <f t="shared" si="213"/>
        <v>2.550271725491203E-2</v>
      </c>
      <c r="BB194" s="4">
        <f t="shared" si="213"/>
        <v>0.20952882221496727</v>
      </c>
      <c r="BC194" s="4">
        <f t="shared" si="213"/>
        <v>-8.980968139456276E-2</v>
      </c>
      <c r="BD194" s="4">
        <f t="shared" si="213"/>
        <v>-0.36440968465718332</v>
      </c>
      <c r="BE194" s="4">
        <f t="shared" si="228"/>
        <v>-6.9398435607893189E-3</v>
      </c>
      <c r="BG194" s="4">
        <f t="shared" si="214"/>
        <v>0.1516324280852305</v>
      </c>
      <c r="BH194" s="4">
        <f t="shared" si="215"/>
        <v>0.20592154501026869</v>
      </c>
      <c r="BI194" s="4">
        <f t="shared" si="216"/>
        <v>9.4188480030045804E-2</v>
      </c>
      <c r="BJ194" s="4">
        <f t="shared" si="217"/>
        <v>0.1954747327298029</v>
      </c>
      <c r="BK194" s="4">
        <f t="shared" si="218"/>
        <v>0.17948901830069119</v>
      </c>
      <c r="BL194" s="4">
        <f t="shared" si="219"/>
        <v>9.6552768737424965E-2</v>
      </c>
      <c r="BM194" s="4">
        <f t="shared" si="220"/>
        <v>2.8233576484699957E-2</v>
      </c>
      <c r="BN194" s="4">
        <f t="shared" si="221"/>
        <v>6.0424367386191509E-2</v>
      </c>
      <c r="BO194" s="4">
        <f t="shared" si="222"/>
        <v>4.0502503931461264E-2</v>
      </c>
      <c r="BP194" s="4">
        <f t="shared" si="223"/>
        <v>6.8091214506061273E-2</v>
      </c>
      <c r="BQ194" s="4">
        <f t="shared" si="224"/>
        <v>9.3828938602777037E-2</v>
      </c>
      <c r="BR194" s="4">
        <f t="shared" si="225"/>
        <v>5.0138838066103537E-2</v>
      </c>
      <c r="BT194" s="4">
        <f t="shared" si="230"/>
        <v>8.6822650559233345</v>
      </c>
      <c r="BU194" s="4">
        <f t="shared" si="231"/>
        <v>13.972626914634468</v>
      </c>
      <c r="BV194" s="5">
        <f t="shared" si="198"/>
        <v>-2.4695112079488001E-2</v>
      </c>
      <c r="BW194" s="4">
        <f t="shared" si="201"/>
        <v>5.3277304721800229</v>
      </c>
      <c r="BX194" s="4">
        <f>MAX(BW$28:BW194)</f>
        <v>5.49693720211918</v>
      </c>
      <c r="BY194" s="18">
        <f t="shared" si="199"/>
        <v>3.0782001634278171E-2</v>
      </c>
    </row>
    <row r="195" spans="1:77" x14ac:dyDescent="0.25">
      <c r="A195" s="2">
        <v>34698</v>
      </c>
      <c r="B195" s="3">
        <v>5.1567412053799997E-3</v>
      </c>
      <c r="C195" s="3">
        <v>1.7363563750200001E-2</v>
      </c>
      <c r="D195" s="3">
        <v>3.56434647918E-2</v>
      </c>
      <c r="E195" s="3">
        <v>-6.5850993195799997E-4</v>
      </c>
      <c r="F195" s="3">
        <v>1.3758373730799999E-2</v>
      </c>
      <c r="G195" s="3">
        <v>-8.1432065150400003E-3</v>
      </c>
      <c r="H195" s="3">
        <v>9.0502237335600005E-3</v>
      </c>
      <c r="I195" s="3">
        <v>-9.6617653819399997E-3</v>
      </c>
      <c r="J195" s="3">
        <v>-9.3035382541300001E-3</v>
      </c>
      <c r="K195" s="3">
        <v>2.8233527969499998E-3</v>
      </c>
      <c r="L195" s="3">
        <v>9.9852217638600003E-3</v>
      </c>
      <c r="M195" s="3">
        <v>-1.13445755866E-2</v>
      </c>
      <c r="N195" s="3">
        <v>-9.5607394160899997E-4</v>
      </c>
      <c r="O195" s="3">
        <f t="shared" si="195"/>
        <v>4.0463775796577501E-3</v>
      </c>
      <c r="P195" s="3">
        <f t="shared" si="196"/>
        <v>-6.0756572807587669E-3</v>
      </c>
      <c r="Q195" s="3"/>
      <c r="R195" s="4">
        <f t="shared" ref="R195:AC195" si="270">SIGN(SUM(C184:C194))</f>
        <v>1</v>
      </c>
      <c r="S195" s="4">
        <f t="shared" si="270"/>
        <v>-1</v>
      </c>
      <c r="T195" s="4">
        <f t="shared" si="270"/>
        <v>-1</v>
      </c>
      <c r="U195" s="4">
        <f t="shared" si="270"/>
        <v>-1</v>
      </c>
      <c r="V195" s="4">
        <f t="shared" si="270"/>
        <v>-1</v>
      </c>
      <c r="W195" s="4">
        <f t="shared" si="270"/>
        <v>-1</v>
      </c>
      <c r="X195" s="4">
        <f t="shared" si="270"/>
        <v>-1</v>
      </c>
      <c r="Y195" s="4">
        <f t="shared" si="270"/>
        <v>-1</v>
      </c>
      <c r="Z195" s="4">
        <f t="shared" si="270"/>
        <v>-1</v>
      </c>
      <c r="AA195" s="4">
        <f t="shared" si="270"/>
        <v>1</v>
      </c>
      <c r="AB195" s="4">
        <f t="shared" si="270"/>
        <v>1</v>
      </c>
      <c r="AC195" s="4">
        <f t="shared" si="270"/>
        <v>1</v>
      </c>
      <c r="AE195" s="4">
        <f t="shared" si="246"/>
        <v>1.7363563750200001E-2</v>
      </c>
      <c r="AF195" s="4">
        <f t="shared" si="246"/>
        <v>-3.56434647918E-2</v>
      </c>
      <c r="AG195" s="4">
        <f t="shared" si="246"/>
        <v>-6.5850993195799997E-4</v>
      </c>
      <c r="AH195" s="4">
        <f t="shared" si="246"/>
        <v>-1.3758373730799999E-2</v>
      </c>
      <c r="AI195" s="4">
        <f t="shared" si="246"/>
        <v>8.1432065150400003E-3</v>
      </c>
      <c r="AJ195" s="4">
        <f t="shared" si="246"/>
        <v>9.0502237335600005E-3</v>
      </c>
      <c r="AK195" s="4">
        <f t="shared" si="212"/>
        <v>9.6617653819399997E-3</v>
      </c>
      <c r="AL195" s="4">
        <f t="shared" si="212"/>
        <v>9.3035382541300001E-3</v>
      </c>
      <c r="AM195" s="4">
        <f t="shared" si="212"/>
        <v>-2.8233527969499998E-3</v>
      </c>
      <c r="AN195" s="4">
        <f t="shared" si="212"/>
        <v>9.9852217638600003E-3</v>
      </c>
      <c r="AO195" s="4">
        <f t="shared" si="212"/>
        <v>-1.13445755866E-2</v>
      </c>
      <c r="AP195" s="4">
        <f t="shared" si="212"/>
        <v>-9.5607394160899997E-4</v>
      </c>
      <c r="AQ195" s="4">
        <f t="shared" si="227"/>
        <v>-1.397359484155829E-4</v>
      </c>
      <c r="AS195" s="4">
        <f t="shared" si="247"/>
        <v>4.5804354568378162E-2</v>
      </c>
      <c r="AT195" s="4">
        <f t="shared" si="247"/>
        <v>-6.9236980113028132E-2</v>
      </c>
      <c r="AU195" s="4">
        <f t="shared" si="247"/>
        <v>-2.7965625169784568E-3</v>
      </c>
      <c r="AV195" s="4">
        <f t="shared" si="247"/>
        <v>-2.8153763995304015E-2</v>
      </c>
      <c r="AW195" s="4">
        <f t="shared" si="247"/>
        <v>1.8147531458215439E-2</v>
      </c>
      <c r="AX195" s="4">
        <f t="shared" si="247"/>
        <v>3.7493378395691848E-2</v>
      </c>
      <c r="AY195" s="4">
        <f t="shared" si="213"/>
        <v>0.13688333657871227</v>
      </c>
      <c r="AZ195" s="4">
        <f t="shared" si="213"/>
        <v>6.1587989459074378E-2</v>
      </c>
      <c r="BA195" s="4">
        <f t="shared" si="213"/>
        <v>-2.7883242001311381E-2</v>
      </c>
      <c r="BB195" s="4">
        <f t="shared" si="213"/>
        <v>5.8657915481716942E-2</v>
      </c>
      <c r="BC195" s="4">
        <f t="shared" si="213"/>
        <v>-4.8362800455953314E-2</v>
      </c>
      <c r="BD195" s="4">
        <f t="shared" si="213"/>
        <v>-7.6274120301591565E-3</v>
      </c>
      <c r="BE195" s="4">
        <f t="shared" si="228"/>
        <v>1.4542812069087883E-2</v>
      </c>
      <c r="BG195" s="4">
        <f t="shared" si="214"/>
        <v>0.14401974616435567</v>
      </c>
      <c r="BH195" s="4">
        <f t="shared" si="215"/>
        <v>0.17797019926631133</v>
      </c>
      <c r="BI195" s="4">
        <f t="shared" si="216"/>
        <v>9.4830901854323857E-2</v>
      </c>
      <c r="BJ195" s="4">
        <f t="shared" si="217"/>
        <v>0.19558790522772149</v>
      </c>
      <c r="BK195" s="4">
        <f t="shared" si="218"/>
        <v>0.17949127077917415</v>
      </c>
      <c r="BL195" s="4">
        <f t="shared" si="219"/>
        <v>0.10376947381962524</v>
      </c>
      <c r="BM195" s="4">
        <f t="shared" si="220"/>
        <v>3.1178050471106028E-2</v>
      </c>
      <c r="BN195" s="4">
        <f t="shared" si="221"/>
        <v>6.0434659442150332E-2</v>
      </c>
      <c r="BO195" s="4">
        <f t="shared" si="222"/>
        <v>4.0068581855637428E-2</v>
      </c>
      <c r="BP195" s="4">
        <f t="shared" si="223"/>
        <v>6.9985729258280824E-2</v>
      </c>
      <c r="BQ195" s="4">
        <f t="shared" si="224"/>
        <v>9.7593472280305238E-2</v>
      </c>
      <c r="BR195" s="4">
        <f t="shared" si="225"/>
        <v>6.9698621084367501E-2</v>
      </c>
      <c r="BT195" s="4">
        <f t="shared" si="230"/>
        <v>8.7232006263012423</v>
      </c>
      <c r="BU195" s="4">
        <f t="shared" si="231"/>
        <v>14.247881422923571</v>
      </c>
      <c r="BV195" s="5">
        <f t="shared" si="198"/>
        <v>6.5594753589159997E-3</v>
      </c>
      <c r="BW195" s="4">
        <f t="shared" si="201"/>
        <v>5.3901513161882821</v>
      </c>
      <c r="BX195" s="4">
        <f>MAX(BW$28:BW195)</f>
        <v>5.49693720211918</v>
      </c>
      <c r="BY195" s="18">
        <f t="shared" si="199"/>
        <v>1.942643366741206E-2</v>
      </c>
    </row>
    <row r="196" spans="1:77" x14ac:dyDescent="0.25">
      <c r="A196" s="2">
        <v>34730</v>
      </c>
      <c r="B196" s="3">
        <v>5.4926548147300001E-3</v>
      </c>
      <c r="C196" s="3">
        <v>7.2982050741099994E-2</v>
      </c>
      <c r="D196" s="3">
        <v>-6.8317118705099999E-3</v>
      </c>
      <c r="E196" s="3">
        <v>-2.74611192493E-2</v>
      </c>
      <c r="F196" s="3">
        <v>-3.7452586064699998E-2</v>
      </c>
      <c r="G196" s="3">
        <v>-3.2458698131200003E-2</v>
      </c>
      <c r="H196" s="3">
        <v>2.3794989021799998E-2</v>
      </c>
      <c r="I196" s="3">
        <v>9.5809297548099994E-3</v>
      </c>
      <c r="J196" s="3">
        <v>7.0818319512599998E-3</v>
      </c>
      <c r="K196" s="3">
        <v>1.15320949237E-2</v>
      </c>
      <c r="L196" s="3">
        <v>-2.2618889307300001E-2</v>
      </c>
      <c r="M196" s="3">
        <v>4.5298653849700004E-3</v>
      </c>
      <c r="N196" s="3">
        <v>1.46893051357E-2</v>
      </c>
      <c r="O196" s="3">
        <f t="shared" si="195"/>
        <v>1.4473385241941656E-3</v>
      </c>
      <c r="P196" s="3">
        <f t="shared" si="196"/>
        <v>1.9462801175145535E-2</v>
      </c>
      <c r="Q196" s="3"/>
      <c r="R196" s="4">
        <f t="shared" ref="R196:AC196" si="271">SIGN(SUM(C185:C195))</f>
        <v>1</v>
      </c>
      <c r="S196" s="4">
        <f t="shared" si="271"/>
        <v>-1</v>
      </c>
      <c r="T196" s="4">
        <f t="shared" si="271"/>
        <v>-1</v>
      </c>
      <c r="U196" s="4">
        <f t="shared" si="271"/>
        <v>-1</v>
      </c>
      <c r="V196" s="4">
        <f t="shared" si="271"/>
        <v>-1</v>
      </c>
      <c r="W196" s="4">
        <f t="shared" si="271"/>
        <v>-1</v>
      </c>
      <c r="X196" s="4">
        <f t="shared" si="271"/>
        <v>-1</v>
      </c>
      <c r="Y196" s="4">
        <f t="shared" si="271"/>
        <v>-1</v>
      </c>
      <c r="Z196" s="4">
        <f t="shared" si="271"/>
        <v>-1</v>
      </c>
      <c r="AA196" s="4">
        <f t="shared" si="271"/>
        <v>1</v>
      </c>
      <c r="AB196" s="4">
        <f t="shared" si="271"/>
        <v>1</v>
      </c>
      <c r="AC196" s="4">
        <f t="shared" si="271"/>
        <v>1</v>
      </c>
      <c r="AE196" s="4">
        <f t="shared" si="246"/>
        <v>7.2982050741099994E-2</v>
      </c>
      <c r="AF196" s="4">
        <f t="shared" si="246"/>
        <v>6.8317118705099999E-3</v>
      </c>
      <c r="AG196" s="4">
        <f t="shared" si="246"/>
        <v>2.74611192493E-2</v>
      </c>
      <c r="AH196" s="4">
        <f t="shared" si="246"/>
        <v>3.7452586064699998E-2</v>
      </c>
      <c r="AI196" s="4">
        <f t="shared" si="246"/>
        <v>3.2458698131200003E-2</v>
      </c>
      <c r="AJ196" s="4">
        <f t="shared" si="246"/>
        <v>-2.3794989021799998E-2</v>
      </c>
      <c r="AK196" s="4">
        <f t="shared" si="212"/>
        <v>-9.5809297548099994E-3</v>
      </c>
      <c r="AL196" s="4">
        <f t="shared" si="212"/>
        <v>-7.0818319512599998E-3</v>
      </c>
      <c r="AM196" s="4">
        <f t="shared" si="212"/>
        <v>-1.15320949237E-2</v>
      </c>
      <c r="AN196" s="4">
        <f t="shared" si="212"/>
        <v>-2.2618889307300001E-2</v>
      </c>
      <c r="AO196" s="4">
        <f t="shared" si="212"/>
        <v>4.5298653849700004E-3</v>
      </c>
      <c r="AP196" s="4">
        <f t="shared" si="212"/>
        <v>1.46893051357E-2</v>
      </c>
      <c r="AQ196" s="4">
        <f t="shared" si="227"/>
        <v>1.0149716801550834E-2</v>
      </c>
      <c r="AS196" s="4">
        <f t="shared" si="247"/>
        <v>0.20270012323952497</v>
      </c>
      <c r="AT196" s="4">
        <f t="shared" si="247"/>
        <v>1.5354732193758241E-2</v>
      </c>
      <c r="AU196" s="4">
        <f t="shared" si="247"/>
        <v>0.11583194385933344</v>
      </c>
      <c r="AV196" s="4">
        <f t="shared" si="247"/>
        <v>7.6594891736468565E-2</v>
      </c>
      <c r="AW196" s="4">
        <f t="shared" si="247"/>
        <v>7.2334878437923661E-2</v>
      </c>
      <c r="AX196" s="4">
        <f t="shared" si="247"/>
        <v>-9.1722500446175748E-2</v>
      </c>
      <c r="AY196" s="4">
        <f t="shared" si="213"/>
        <v>-0.12291890750114783</v>
      </c>
      <c r="AZ196" s="4">
        <f t="shared" si="213"/>
        <v>-4.6872652326527424E-2</v>
      </c>
      <c r="BA196" s="4">
        <f t="shared" si="213"/>
        <v>-0.1151235645448979</v>
      </c>
      <c r="BB196" s="4">
        <f t="shared" si="213"/>
        <v>-0.12927715148227134</v>
      </c>
      <c r="BC196" s="4">
        <f t="shared" si="213"/>
        <v>1.8566263825348681E-2</v>
      </c>
      <c r="BD196" s="4">
        <f t="shared" si="213"/>
        <v>8.4301840737532885E-2</v>
      </c>
      <c r="BE196" s="4">
        <f t="shared" si="228"/>
        <v>6.6474914774058529E-3</v>
      </c>
      <c r="BG196" s="4">
        <f t="shared" si="214"/>
        <v>0.14673792180786471</v>
      </c>
      <c r="BH196" s="4">
        <f t="shared" si="215"/>
        <v>0.15895550804727596</v>
      </c>
      <c r="BI196" s="4">
        <f t="shared" si="216"/>
        <v>7.4019823952847175E-2</v>
      </c>
      <c r="BJ196" s="4">
        <f t="shared" si="217"/>
        <v>0.17062929144939717</v>
      </c>
      <c r="BK196" s="4">
        <f t="shared" si="218"/>
        <v>0.16279141266628977</v>
      </c>
      <c r="BL196" s="4">
        <f t="shared" si="219"/>
        <v>0.10382419282083109</v>
      </c>
      <c r="BM196" s="4">
        <f t="shared" si="220"/>
        <v>2.9005422015597779E-2</v>
      </c>
      <c r="BN196" s="4">
        <f t="shared" si="221"/>
        <v>5.1860662401696365E-2</v>
      </c>
      <c r="BO196" s="4">
        <f t="shared" si="222"/>
        <v>4.0241544851894372E-2</v>
      </c>
      <c r="BP196" s="4">
        <f t="shared" si="223"/>
        <v>6.7556344623994152E-2</v>
      </c>
      <c r="BQ196" s="4">
        <f t="shared" si="224"/>
        <v>9.382158411092939E-2</v>
      </c>
      <c r="BR196" s="4">
        <f t="shared" si="225"/>
        <v>6.9245420924376369E-2</v>
      </c>
      <c r="BT196" s="4">
        <f t="shared" si="230"/>
        <v>9.0511011075778605</v>
      </c>
      <c r="BU196" s="4">
        <f t="shared" si="231"/>
        <v>14.420852787750871</v>
      </c>
      <c r="BV196" s="5">
        <f t="shared" si="198"/>
        <v>1.888983138256E-2</v>
      </c>
      <c r="BW196" s="4">
        <f t="shared" si="201"/>
        <v>5.5215766062565477</v>
      </c>
      <c r="BX196" s="4">
        <f>MAX(BW$28:BW196)</f>
        <v>5.5215766062565477</v>
      </c>
      <c r="BY196" s="18">
        <f t="shared" si="199"/>
        <v>0</v>
      </c>
    </row>
    <row r="197" spans="1:77" x14ac:dyDescent="0.25">
      <c r="A197" s="2">
        <v>34758</v>
      </c>
      <c r="B197" s="3">
        <v>4.7366393367299997E-3</v>
      </c>
      <c r="C197" s="3">
        <v>-0.17028494025499999</v>
      </c>
      <c r="D197" s="3">
        <v>2.05598365966E-2</v>
      </c>
      <c r="E197" s="3">
        <v>1.4086883877099999E-3</v>
      </c>
      <c r="F197" s="3">
        <v>3.5313672538400002E-2</v>
      </c>
      <c r="G197" s="3">
        <v>5.7054405949700003E-3</v>
      </c>
      <c r="H197" s="3">
        <v>3.4928528688799997E-2</v>
      </c>
      <c r="I197" s="3">
        <v>5.1988668513499999E-3</v>
      </c>
      <c r="J197" s="3">
        <v>-1.95257478786E-3</v>
      </c>
      <c r="K197" s="3">
        <v>1.8466007593299999E-2</v>
      </c>
      <c r="L197" s="3">
        <v>-2.4728839178700002E-2</v>
      </c>
      <c r="M197" s="3">
        <v>2.0255694244800001E-2</v>
      </c>
      <c r="N197" s="3">
        <v>-4.3509136336400004E-3</v>
      </c>
      <c r="O197" s="3">
        <f t="shared" si="195"/>
        <v>-4.9567110299391657E-3</v>
      </c>
      <c r="P197" s="3">
        <f t="shared" si="196"/>
        <v>7.2727230640581356E-3</v>
      </c>
      <c r="Q197" s="3"/>
      <c r="R197" s="4">
        <f t="shared" ref="R197:AC197" si="272">SIGN(SUM(C186:C196))</f>
        <v>1</v>
      </c>
      <c r="S197" s="4">
        <f t="shared" si="272"/>
        <v>-1</v>
      </c>
      <c r="T197" s="4">
        <f t="shared" si="272"/>
        <v>-1</v>
      </c>
      <c r="U197" s="4">
        <f t="shared" si="272"/>
        <v>-1</v>
      </c>
      <c r="V197" s="4">
        <f t="shared" si="272"/>
        <v>-1</v>
      </c>
      <c r="W197" s="4">
        <f t="shared" si="272"/>
        <v>-1</v>
      </c>
      <c r="X197" s="4">
        <f t="shared" si="272"/>
        <v>-1</v>
      </c>
      <c r="Y197" s="4">
        <f t="shared" si="272"/>
        <v>-1</v>
      </c>
      <c r="Z197" s="4">
        <f t="shared" si="272"/>
        <v>-1</v>
      </c>
      <c r="AA197" s="4">
        <f t="shared" si="272"/>
        <v>1</v>
      </c>
      <c r="AB197" s="4">
        <f t="shared" si="272"/>
        <v>1</v>
      </c>
      <c r="AC197" s="4">
        <f t="shared" si="272"/>
        <v>1</v>
      </c>
      <c r="AE197" s="4">
        <f t="shared" si="246"/>
        <v>-0.17028494025499999</v>
      </c>
      <c r="AF197" s="4">
        <f t="shared" si="246"/>
        <v>-2.05598365966E-2</v>
      </c>
      <c r="AG197" s="4">
        <f t="shared" si="246"/>
        <v>-1.4086883877099999E-3</v>
      </c>
      <c r="AH197" s="4">
        <f t="shared" si="246"/>
        <v>-3.5313672538400002E-2</v>
      </c>
      <c r="AI197" s="4">
        <f t="shared" si="246"/>
        <v>-5.7054405949700003E-3</v>
      </c>
      <c r="AJ197" s="4">
        <f t="shared" si="246"/>
        <v>-3.4928528688799997E-2</v>
      </c>
      <c r="AK197" s="4">
        <f t="shared" si="212"/>
        <v>-5.1988668513499999E-3</v>
      </c>
      <c r="AL197" s="4">
        <f t="shared" si="212"/>
        <v>1.95257478786E-3</v>
      </c>
      <c r="AM197" s="4">
        <f t="shared" si="212"/>
        <v>-1.8466007593299999E-2</v>
      </c>
      <c r="AN197" s="4">
        <f t="shared" si="212"/>
        <v>-2.4728839178700002E-2</v>
      </c>
      <c r="AO197" s="4">
        <f t="shared" si="212"/>
        <v>2.0255694244800001E-2</v>
      </c>
      <c r="AP197" s="4">
        <f t="shared" si="212"/>
        <v>-4.3509136336400004E-3</v>
      </c>
      <c r="AQ197" s="4">
        <f t="shared" si="227"/>
        <v>-2.4894788773817501E-2</v>
      </c>
      <c r="AS197" s="4">
        <f t="shared" si="247"/>
        <v>-0.46418795675181285</v>
      </c>
      <c r="AT197" s="4">
        <f t="shared" si="247"/>
        <v>-5.17373366904283E-2</v>
      </c>
      <c r="AU197" s="4">
        <f t="shared" si="247"/>
        <v>-7.6124925052908866E-3</v>
      </c>
      <c r="AV197" s="4">
        <f t="shared" si="247"/>
        <v>-8.2784549448528505E-2</v>
      </c>
      <c r="AW197" s="4">
        <f t="shared" si="247"/>
        <v>-1.401902103194037E-2</v>
      </c>
      <c r="AX197" s="4">
        <f t="shared" si="247"/>
        <v>-0.13456797588236874</v>
      </c>
      <c r="AY197" s="4">
        <f t="shared" si="213"/>
        <v>-7.1695103743766114E-2</v>
      </c>
      <c r="AZ197" s="4">
        <f t="shared" si="213"/>
        <v>1.5060160803469653E-2</v>
      </c>
      <c r="BA197" s="4">
        <f t="shared" si="213"/>
        <v>-0.1835516768678995</v>
      </c>
      <c r="BB197" s="4">
        <f t="shared" si="213"/>
        <v>-0.1464190480780809</v>
      </c>
      <c r="BC197" s="4">
        <f t="shared" si="213"/>
        <v>8.6358355326214928E-2</v>
      </c>
      <c r="BD197" s="4">
        <f t="shared" si="213"/>
        <v>-2.5133293006575425E-2</v>
      </c>
      <c r="BE197" s="4">
        <f t="shared" si="228"/>
        <v>-9.0024161489750607E-2</v>
      </c>
      <c r="BG197" s="4">
        <f t="shared" si="214"/>
        <v>0.14129859377743068</v>
      </c>
      <c r="BH197" s="4">
        <f t="shared" si="215"/>
        <v>0.15828335333038918</v>
      </c>
      <c r="BI197" s="4">
        <f t="shared" si="216"/>
        <v>7.4359930162519752E-2</v>
      </c>
      <c r="BJ197" s="4">
        <f t="shared" si="217"/>
        <v>0.17236878428616453</v>
      </c>
      <c r="BK197" s="4">
        <f t="shared" si="218"/>
        <v>0.16142374136858775</v>
      </c>
      <c r="BL197" s="4">
        <f t="shared" si="219"/>
        <v>0.10127529064278026</v>
      </c>
      <c r="BM197" s="4">
        <f t="shared" si="220"/>
        <v>3.2669707392050246E-2</v>
      </c>
      <c r="BN197" s="4">
        <f t="shared" si="221"/>
        <v>5.3903327430270653E-2</v>
      </c>
      <c r="BO197" s="4">
        <f t="shared" si="222"/>
        <v>4.0516573637153427E-2</v>
      </c>
      <c r="BP197" s="4">
        <f t="shared" si="223"/>
        <v>6.4636934853939038E-2</v>
      </c>
      <c r="BQ197" s="4">
        <f t="shared" si="224"/>
        <v>9.2523509571195622E-2</v>
      </c>
      <c r="BR197" s="4">
        <f t="shared" si="225"/>
        <v>6.9252515382637297E-2</v>
      </c>
      <c r="BT197" s="4">
        <f t="shared" si="230"/>
        <v>8.3814187684508497</v>
      </c>
      <c r="BU197" s="4">
        <f t="shared" si="231"/>
        <v>13.190933986150121</v>
      </c>
      <c r="BV197" s="5">
        <f t="shared" si="198"/>
        <v>2.83435202506E-2</v>
      </c>
      <c r="BW197" s="4">
        <f t="shared" si="201"/>
        <v>5.7042312415651821</v>
      </c>
      <c r="BX197" s="4">
        <f>MAX(BW$28:BW197)</f>
        <v>5.7042312415651821</v>
      </c>
      <c r="BY197" s="18">
        <f t="shared" si="199"/>
        <v>0</v>
      </c>
    </row>
    <row r="198" spans="1:77" x14ac:dyDescent="0.25">
      <c r="A198" s="2">
        <v>34789</v>
      </c>
      <c r="B198" s="3">
        <v>5.2486773321100003E-3</v>
      </c>
      <c r="C198" s="3">
        <v>4.2495191564400001E-2</v>
      </c>
      <c r="D198" s="3">
        <v>3.2960910763399999E-2</v>
      </c>
      <c r="E198" s="3">
        <v>3.4222085401200003E-2</v>
      </c>
      <c r="F198" s="3">
        <v>-8.8109756948200002E-2</v>
      </c>
      <c r="G198" s="3">
        <v>4.5111221402699998E-2</v>
      </c>
      <c r="H198" s="3">
        <v>2.4135705265100001E-2</v>
      </c>
      <c r="I198" s="3">
        <v>1.30206853845E-2</v>
      </c>
      <c r="J198" s="3">
        <v>4.6979708939300004E-3</v>
      </c>
      <c r="K198" s="3">
        <v>2.6799231679200001E-4</v>
      </c>
      <c r="L198" s="3">
        <v>-3.0929252033999998E-3</v>
      </c>
      <c r="M198" s="3">
        <v>0.117338563114</v>
      </c>
      <c r="N198" s="3">
        <v>3.1344818827799999E-2</v>
      </c>
      <c r="O198" s="3">
        <f t="shared" si="195"/>
        <v>2.1199371898518501E-2</v>
      </c>
      <c r="P198" s="3">
        <f t="shared" si="196"/>
        <v>7.8456981455863745E-2</v>
      </c>
      <c r="Q198" s="3"/>
      <c r="R198" s="4">
        <f t="shared" ref="R198:AC198" si="273">SIGN(SUM(C187:C197))</f>
        <v>1</v>
      </c>
      <c r="S198" s="4">
        <f t="shared" si="273"/>
        <v>-1</v>
      </c>
      <c r="T198" s="4">
        <f t="shared" si="273"/>
        <v>-1</v>
      </c>
      <c r="U198" s="4">
        <f t="shared" si="273"/>
        <v>-1</v>
      </c>
      <c r="V198" s="4">
        <f t="shared" si="273"/>
        <v>-1</v>
      </c>
      <c r="W198" s="4">
        <f t="shared" si="273"/>
        <v>1</v>
      </c>
      <c r="X198" s="4">
        <f t="shared" si="273"/>
        <v>-1</v>
      </c>
      <c r="Y198" s="4">
        <f t="shared" si="273"/>
        <v>-1</v>
      </c>
      <c r="Z198" s="4">
        <f t="shared" si="273"/>
        <v>1</v>
      </c>
      <c r="AA198" s="4">
        <f t="shared" si="273"/>
        <v>1</v>
      </c>
      <c r="AB198" s="4">
        <f t="shared" si="273"/>
        <v>1</v>
      </c>
      <c r="AC198" s="4">
        <f t="shared" si="273"/>
        <v>1</v>
      </c>
      <c r="AE198" s="4">
        <f t="shared" si="246"/>
        <v>4.2495191564400001E-2</v>
      </c>
      <c r="AF198" s="4">
        <f t="shared" si="246"/>
        <v>-3.2960910763399999E-2</v>
      </c>
      <c r="AG198" s="4">
        <f t="shared" si="246"/>
        <v>-3.4222085401200003E-2</v>
      </c>
      <c r="AH198" s="4">
        <f t="shared" si="246"/>
        <v>8.8109756948200002E-2</v>
      </c>
      <c r="AI198" s="4">
        <f t="shared" si="246"/>
        <v>-4.5111221402699998E-2</v>
      </c>
      <c r="AJ198" s="4">
        <f t="shared" si="246"/>
        <v>-2.4135705265100001E-2</v>
      </c>
      <c r="AK198" s="4">
        <f t="shared" si="212"/>
        <v>-1.30206853845E-2</v>
      </c>
      <c r="AL198" s="4">
        <f t="shared" si="212"/>
        <v>-4.6979708939300004E-3</v>
      </c>
      <c r="AM198" s="4">
        <f t="shared" si="212"/>
        <v>-2.6799231679200001E-4</v>
      </c>
      <c r="AN198" s="4">
        <f t="shared" si="212"/>
        <v>-3.0929252033999998E-3</v>
      </c>
      <c r="AO198" s="4">
        <f t="shared" si="212"/>
        <v>0.117338563114</v>
      </c>
      <c r="AP198" s="4">
        <f t="shared" si="212"/>
        <v>3.1344818827799999E-2</v>
      </c>
      <c r="AQ198" s="4">
        <f t="shared" si="227"/>
        <v>1.0148236151948166E-2</v>
      </c>
      <c r="AS198" s="4">
        <f t="shared" si="247"/>
        <v>0.12029897942604342</v>
      </c>
      <c r="AT198" s="4">
        <f t="shared" si="247"/>
        <v>-8.3295962765205733E-2</v>
      </c>
      <c r="AU198" s="4">
        <f t="shared" si="247"/>
        <v>-0.18408885175876211</v>
      </c>
      <c r="AV198" s="4">
        <f t="shared" si="247"/>
        <v>0.20446801272769036</v>
      </c>
      <c r="AW198" s="4">
        <f t="shared" si="247"/>
        <v>-0.11178336227431392</v>
      </c>
      <c r="AX198" s="4">
        <f t="shared" si="247"/>
        <v>-9.5327123178473333E-2</v>
      </c>
      <c r="AY198" s="4">
        <f t="shared" si="213"/>
        <v>-0.15942212433366842</v>
      </c>
      <c r="AZ198" s="4">
        <f t="shared" si="213"/>
        <v>-3.4862195845013801E-2</v>
      </c>
      <c r="BA198" s="4">
        <f t="shared" si="213"/>
        <v>-2.6457549860164175E-3</v>
      </c>
      <c r="BB198" s="4">
        <f t="shared" si="213"/>
        <v>-1.9140296243249314E-2</v>
      </c>
      <c r="BC198" s="4">
        <f t="shared" si="213"/>
        <v>0.50728107335232253</v>
      </c>
      <c r="BD198" s="4">
        <f t="shared" si="213"/>
        <v>0.1810465289505348</v>
      </c>
      <c r="BE198" s="4">
        <f t="shared" si="228"/>
        <v>2.6877410255990667E-2</v>
      </c>
      <c r="BG198" s="4">
        <f t="shared" si="214"/>
        <v>0.25347707869026742</v>
      </c>
      <c r="BH198" s="4">
        <f t="shared" si="215"/>
        <v>0.16408457414078867</v>
      </c>
      <c r="BI198" s="4">
        <f t="shared" si="216"/>
        <v>7.4649892307572852E-2</v>
      </c>
      <c r="BJ198" s="4">
        <f t="shared" si="217"/>
        <v>0.17018264486987278</v>
      </c>
      <c r="BK198" s="4">
        <f t="shared" si="218"/>
        <v>0.15750647871260812</v>
      </c>
      <c r="BL198" s="4">
        <f t="shared" si="219"/>
        <v>0.10215659013837432</v>
      </c>
      <c r="BM198" s="4">
        <f t="shared" si="220"/>
        <v>2.7946218936141395E-2</v>
      </c>
      <c r="BN198" s="4">
        <f t="shared" si="221"/>
        <v>4.6506493748348442E-2</v>
      </c>
      <c r="BO198" s="4">
        <f t="shared" si="222"/>
        <v>4.225516835407786E-2</v>
      </c>
      <c r="BP198" s="4">
        <f t="shared" si="223"/>
        <v>7.171924782845053E-2</v>
      </c>
      <c r="BQ198" s="4">
        <f t="shared" si="224"/>
        <v>8.3590027390971336E-2</v>
      </c>
      <c r="BR198" s="4">
        <f t="shared" si="225"/>
        <v>6.8876259921815591E-2</v>
      </c>
      <c r="BT198" s="4">
        <f t="shared" si="230"/>
        <v>8.6943877292431306</v>
      </c>
      <c r="BU198" s="4">
        <f t="shared" si="231"/>
        <v>13.614707086758036</v>
      </c>
      <c r="BV198" s="5">
        <f t="shared" si="198"/>
        <v>1.4588620085776799E-2</v>
      </c>
      <c r="BW198" s="4">
        <f t="shared" si="201"/>
        <v>5.8173877732445129</v>
      </c>
      <c r="BX198" s="4">
        <f>MAX(BW$28:BW198)</f>
        <v>5.8173877732445129</v>
      </c>
      <c r="BY198" s="18">
        <f t="shared" si="199"/>
        <v>0</v>
      </c>
    </row>
    <row r="199" spans="1:77" x14ac:dyDescent="0.25">
      <c r="A199" s="2">
        <v>34817</v>
      </c>
      <c r="B199" s="3">
        <v>4.7181697785800003E-3</v>
      </c>
      <c r="C199" s="3">
        <v>-4.0369036558399997E-2</v>
      </c>
      <c r="D199" s="3">
        <v>-5.7379814097400002E-3</v>
      </c>
      <c r="E199" s="3">
        <v>-1.50402447361E-2</v>
      </c>
      <c r="F199" s="3">
        <v>4.5224797064699999E-2</v>
      </c>
      <c r="G199" s="3">
        <v>2.0565835720700001E-2</v>
      </c>
      <c r="H199" s="3">
        <v>2.4683963028000001E-2</v>
      </c>
      <c r="I199" s="3">
        <v>7.4896056147199996E-3</v>
      </c>
      <c r="J199" s="3">
        <v>3.4150152236900001E-3</v>
      </c>
      <c r="K199" s="3">
        <v>8.9809430704199996E-3</v>
      </c>
      <c r="L199" s="3">
        <v>-6.56097678502E-3</v>
      </c>
      <c r="M199" s="3">
        <v>2.49515519189E-2</v>
      </c>
      <c r="N199" s="3">
        <v>-1.2145005064599999E-2</v>
      </c>
      <c r="O199" s="3">
        <f t="shared" si="195"/>
        <v>4.621538923939167E-3</v>
      </c>
      <c r="P199" s="3">
        <f t="shared" si="196"/>
        <v>2.5301642631999393E-2</v>
      </c>
      <c r="Q199" s="3"/>
      <c r="R199" s="4">
        <f t="shared" ref="R199:AC199" si="274">SIGN(SUM(C188:C198))</f>
        <v>1</v>
      </c>
      <c r="S199" s="4">
        <f t="shared" si="274"/>
        <v>-1</v>
      </c>
      <c r="T199" s="4">
        <f t="shared" si="274"/>
        <v>-1</v>
      </c>
      <c r="U199" s="4">
        <f t="shared" si="274"/>
        <v>-1</v>
      </c>
      <c r="V199" s="4">
        <f t="shared" si="274"/>
        <v>-1</v>
      </c>
      <c r="W199" s="4">
        <f t="shared" si="274"/>
        <v>1</v>
      </c>
      <c r="X199" s="4">
        <f t="shared" si="274"/>
        <v>1</v>
      </c>
      <c r="Y199" s="4">
        <f t="shared" si="274"/>
        <v>-1</v>
      </c>
      <c r="Z199" s="4">
        <f t="shared" si="274"/>
        <v>1</v>
      </c>
      <c r="AA199" s="4">
        <f t="shared" si="274"/>
        <v>1</v>
      </c>
      <c r="AB199" s="4">
        <f t="shared" si="274"/>
        <v>1</v>
      </c>
      <c r="AC199" s="4">
        <f t="shared" si="274"/>
        <v>1</v>
      </c>
      <c r="AE199" s="4">
        <f t="shared" si="246"/>
        <v>-4.0369036558399997E-2</v>
      </c>
      <c r="AF199" s="4">
        <f t="shared" si="246"/>
        <v>5.7379814097400002E-3</v>
      </c>
      <c r="AG199" s="4">
        <f t="shared" si="246"/>
        <v>1.50402447361E-2</v>
      </c>
      <c r="AH199" s="4">
        <f t="shared" si="246"/>
        <v>-4.5224797064699999E-2</v>
      </c>
      <c r="AI199" s="4">
        <f t="shared" si="246"/>
        <v>-2.0565835720700001E-2</v>
      </c>
      <c r="AJ199" s="4">
        <f t="shared" si="246"/>
        <v>2.4683963028000001E-2</v>
      </c>
      <c r="AK199" s="4">
        <f t="shared" si="212"/>
        <v>-7.4896056147199996E-3</v>
      </c>
      <c r="AL199" s="4">
        <f t="shared" si="212"/>
        <v>-3.4150152236900001E-3</v>
      </c>
      <c r="AM199" s="4">
        <f t="shared" si="212"/>
        <v>8.9809430704199996E-3</v>
      </c>
      <c r="AN199" s="4">
        <f t="shared" si="212"/>
        <v>-6.56097678502E-3</v>
      </c>
      <c r="AO199" s="4">
        <f t="shared" si="212"/>
        <v>2.49515519189E-2</v>
      </c>
      <c r="AP199" s="4">
        <f t="shared" si="212"/>
        <v>-1.2145005064599999E-2</v>
      </c>
      <c r="AQ199" s="4">
        <f t="shared" si="227"/>
        <v>-4.6979656557225007E-3</v>
      </c>
      <c r="AS199" s="4">
        <f t="shared" si="247"/>
        <v>-6.3704437130156999E-2</v>
      </c>
      <c r="AT199" s="4">
        <f t="shared" si="247"/>
        <v>1.3987863124334088E-2</v>
      </c>
      <c r="AU199" s="4">
        <f t="shared" si="247"/>
        <v>8.0590844922487553E-2</v>
      </c>
      <c r="AV199" s="4">
        <f t="shared" si="247"/>
        <v>-0.10629708358165513</v>
      </c>
      <c r="AW199" s="4">
        <f t="shared" si="247"/>
        <v>-5.2228545489167215E-2</v>
      </c>
      <c r="AX199" s="4">
        <f t="shared" si="247"/>
        <v>9.665147591384872E-2</v>
      </c>
      <c r="AY199" s="4">
        <f t="shared" si="213"/>
        <v>-0.10720027108975493</v>
      </c>
      <c r="AZ199" s="4">
        <f t="shared" si="213"/>
        <v>-2.9372373175832252E-2</v>
      </c>
      <c r="BA199" s="4">
        <f t="shared" si="213"/>
        <v>8.5016280093020036E-2</v>
      </c>
      <c r="BB199" s="4">
        <f t="shared" si="213"/>
        <v>-3.6592557695047698E-2</v>
      </c>
      <c r="BC199" s="4">
        <f t="shared" si="213"/>
        <v>0.1193996590152813</v>
      </c>
      <c r="BD199" s="4">
        <f t="shared" si="213"/>
        <v>-7.0532314492025669E-2</v>
      </c>
      <c r="BE199" s="4">
        <f t="shared" si="228"/>
        <v>-5.8567882987223497E-3</v>
      </c>
      <c r="BG199" s="4">
        <f t="shared" si="214"/>
        <v>0.25175341530183026</v>
      </c>
      <c r="BH199" s="4">
        <f t="shared" si="215"/>
        <v>0.16588195888917212</v>
      </c>
      <c r="BI199" s="4">
        <f t="shared" si="216"/>
        <v>7.9262297419066902E-2</v>
      </c>
      <c r="BJ199" s="4">
        <f t="shared" si="217"/>
        <v>0.18796428809765875</v>
      </c>
      <c r="BK199" s="4">
        <f t="shared" si="218"/>
        <v>0.14605303104059328</v>
      </c>
      <c r="BL199" s="4">
        <f t="shared" si="219"/>
        <v>8.9601598818638301E-2</v>
      </c>
      <c r="BM199" s="4">
        <f t="shared" si="220"/>
        <v>3.1621618508448086E-2</v>
      </c>
      <c r="BN199" s="4">
        <f t="shared" si="221"/>
        <v>4.1704346739200628E-2</v>
      </c>
      <c r="BO199" s="4">
        <f t="shared" si="222"/>
        <v>3.3867958754555685E-2</v>
      </c>
      <c r="BP199" s="4">
        <f t="shared" si="223"/>
        <v>6.8987966378213431E-2</v>
      </c>
      <c r="BQ199" s="4">
        <f t="shared" si="224"/>
        <v>0.14087068051905258</v>
      </c>
      <c r="BR199" s="4">
        <f t="shared" si="225"/>
        <v>7.2915349812446309E-2</v>
      </c>
      <c r="BT199" s="4">
        <f t="shared" si="230"/>
        <v>8.6062407579170745</v>
      </c>
      <c r="BU199" s="4">
        <f t="shared" si="231"/>
        <v>13.59920512912274</v>
      </c>
      <c r="BV199" s="5">
        <f t="shared" si="198"/>
        <v>1.8402755044968001E-2</v>
      </c>
      <c r="BW199" s="4">
        <f t="shared" si="201"/>
        <v>5.9518911586191265</v>
      </c>
      <c r="BX199" s="4">
        <f>MAX(BW$28:BW199)</f>
        <v>5.9518911586191265</v>
      </c>
      <c r="BY199" s="18">
        <f t="shared" si="199"/>
        <v>0</v>
      </c>
    </row>
    <row r="200" spans="1:77" x14ac:dyDescent="0.25">
      <c r="A200" s="2">
        <v>34850</v>
      </c>
      <c r="B200" s="3">
        <v>5.4576369974500003E-3</v>
      </c>
      <c r="C200" s="3">
        <v>2.09219343509E-2</v>
      </c>
      <c r="D200" s="3">
        <v>4.2145800038099999E-2</v>
      </c>
      <c r="E200" s="3">
        <v>-1.09325628467E-2</v>
      </c>
      <c r="F200" s="3">
        <v>4.0132652199400001E-2</v>
      </c>
      <c r="G200" s="3">
        <v>3.2317283458899997E-2</v>
      </c>
      <c r="H200" s="3">
        <v>3.2332755066000002E-2</v>
      </c>
      <c r="I200" s="3">
        <v>1.7048617559300001E-2</v>
      </c>
      <c r="J200" s="3">
        <v>2.16866455166E-2</v>
      </c>
      <c r="K200" s="3">
        <v>3.2667383008300001E-2</v>
      </c>
      <c r="L200" s="3">
        <v>-9.4339881686400003E-3</v>
      </c>
      <c r="M200" s="3">
        <v>-1.1624089487399999E-2</v>
      </c>
      <c r="N200" s="3">
        <v>-1.22405860049E-2</v>
      </c>
      <c r="O200" s="3">
        <f t="shared" si="195"/>
        <v>1.625182039082167E-2</v>
      </c>
      <c r="P200" s="3">
        <f t="shared" si="196"/>
        <v>7.2218567409171999E-2</v>
      </c>
      <c r="Q200" s="3"/>
      <c r="R200" s="4">
        <f t="shared" ref="R200:AC200" si="275">SIGN(SUM(C189:C199))</f>
        <v>1</v>
      </c>
      <c r="S200" s="4">
        <f t="shared" si="275"/>
        <v>-1</v>
      </c>
      <c r="T200" s="4">
        <f t="shared" si="275"/>
        <v>-1</v>
      </c>
      <c r="U200" s="4">
        <f t="shared" si="275"/>
        <v>-1</v>
      </c>
      <c r="V200" s="4">
        <f t="shared" si="275"/>
        <v>1</v>
      </c>
      <c r="W200" s="4">
        <f t="shared" si="275"/>
        <v>1</v>
      </c>
      <c r="X200" s="4">
        <f t="shared" si="275"/>
        <v>1</v>
      </c>
      <c r="Y200" s="4">
        <f t="shared" si="275"/>
        <v>1</v>
      </c>
      <c r="Z200" s="4">
        <f t="shared" si="275"/>
        <v>1</v>
      </c>
      <c r="AA200" s="4">
        <f t="shared" si="275"/>
        <v>-1</v>
      </c>
      <c r="AB200" s="4">
        <f t="shared" si="275"/>
        <v>1</v>
      </c>
      <c r="AC200" s="4">
        <f t="shared" si="275"/>
        <v>1</v>
      </c>
      <c r="AE200" s="4">
        <f t="shared" si="246"/>
        <v>2.09219343509E-2</v>
      </c>
      <c r="AF200" s="4">
        <f t="shared" si="246"/>
        <v>-4.2145800038099999E-2</v>
      </c>
      <c r="AG200" s="4">
        <f t="shared" si="246"/>
        <v>1.09325628467E-2</v>
      </c>
      <c r="AH200" s="4">
        <f t="shared" si="246"/>
        <v>-4.0132652199400001E-2</v>
      </c>
      <c r="AI200" s="4">
        <f t="shared" si="246"/>
        <v>-3.2317283458899997E-2</v>
      </c>
      <c r="AJ200" s="4">
        <f t="shared" si="246"/>
        <v>3.2332755066000002E-2</v>
      </c>
      <c r="AK200" s="4">
        <f t="shared" si="212"/>
        <v>1.7048617559300001E-2</v>
      </c>
      <c r="AL200" s="4">
        <f t="shared" si="212"/>
        <v>-2.16866455166E-2</v>
      </c>
      <c r="AM200" s="4">
        <f t="shared" si="212"/>
        <v>3.2667383008300001E-2</v>
      </c>
      <c r="AN200" s="4">
        <f t="shared" si="212"/>
        <v>-9.4339881686400003E-3</v>
      </c>
      <c r="AO200" s="4">
        <f t="shared" si="212"/>
        <v>-1.1624089487399999E-2</v>
      </c>
      <c r="AP200" s="4">
        <f t="shared" si="212"/>
        <v>-1.22405860049E-2</v>
      </c>
      <c r="AQ200" s="4">
        <f t="shared" si="227"/>
        <v>-4.6398160035616672E-3</v>
      </c>
      <c r="AS200" s="4">
        <f t="shared" si="247"/>
        <v>3.3241947205866401E-2</v>
      </c>
      <c r="AT200" s="4">
        <f t="shared" si="247"/>
        <v>-0.10162841172199601</v>
      </c>
      <c r="AU200" s="4">
        <f t="shared" si="247"/>
        <v>5.5171566824002365E-2</v>
      </c>
      <c r="AV200" s="4">
        <f t="shared" si="247"/>
        <v>-8.5404844942776961E-2</v>
      </c>
      <c r="AW200" s="4">
        <f t="shared" si="247"/>
        <v>-8.8508354064676387E-2</v>
      </c>
      <c r="AX200" s="4">
        <f t="shared" si="247"/>
        <v>0.14434008094629835</v>
      </c>
      <c r="AY200" s="4">
        <f t="shared" si="213"/>
        <v>0.21565774762282031</v>
      </c>
      <c r="AZ200" s="4">
        <f t="shared" si="213"/>
        <v>-0.20800369469607649</v>
      </c>
      <c r="BA200" s="4">
        <f t="shared" si="213"/>
        <v>0.38582051247958143</v>
      </c>
      <c r="BB200" s="4">
        <f t="shared" si="213"/>
        <v>-5.4699326064606403E-2</v>
      </c>
      <c r="BC200" s="4">
        <f t="shared" si="213"/>
        <v>-3.3006412532600372E-2</v>
      </c>
      <c r="BD200" s="4">
        <f t="shared" si="213"/>
        <v>-6.7149570214696225E-2</v>
      </c>
      <c r="BE200" s="4">
        <f t="shared" si="228"/>
        <v>1.6319270070095E-2</v>
      </c>
      <c r="BG200" s="4">
        <f t="shared" si="214"/>
        <v>0.25815253403616867</v>
      </c>
      <c r="BH200" s="4">
        <f t="shared" si="215"/>
        <v>0.16584376120398325</v>
      </c>
      <c r="BI200" s="4">
        <f t="shared" si="216"/>
        <v>6.9079287202477468E-2</v>
      </c>
      <c r="BJ200" s="4">
        <f t="shared" si="217"/>
        <v>0.18803772763321508</v>
      </c>
      <c r="BK200" s="4">
        <f t="shared" si="218"/>
        <v>0.14564638432421007</v>
      </c>
      <c r="BL200" s="4">
        <f t="shared" si="219"/>
        <v>9.1023762976924688E-2</v>
      </c>
      <c r="BM200" s="4">
        <f t="shared" si="220"/>
        <v>3.073035792292951E-2</v>
      </c>
      <c r="BN200" s="4">
        <f t="shared" si="221"/>
        <v>4.0717840921517E-2</v>
      </c>
      <c r="BO200" s="4">
        <f t="shared" si="222"/>
        <v>3.3772787754932809E-2</v>
      </c>
      <c r="BP200" s="4">
        <f t="shared" si="223"/>
        <v>6.7974395650307565E-2</v>
      </c>
      <c r="BQ200" s="4">
        <f t="shared" si="224"/>
        <v>0.14134868507346737</v>
      </c>
      <c r="BR200" s="4">
        <f t="shared" si="225"/>
        <v>7.3755389545861277E-2</v>
      </c>
      <c r="BT200" s="4">
        <f t="shared" si="230"/>
        <v>8.5269340773755893</v>
      </c>
      <c r="BU200" s="4">
        <f t="shared" si="231"/>
        <v>13.895353755412126</v>
      </c>
      <c r="BV200" s="5">
        <f t="shared" si="198"/>
        <v>3.2466606242919999E-2</v>
      </c>
      <c r="BW200" s="4">
        <f t="shared" si="201"/>
        <v>6.1776121266588051</v>
      </c>
      <c r="BX200" s="4">
        <f>MAX(BW$28:BW200)</f>
        <v>6.1776121266588051</v>
      </c>
      <c r="BY200" s="18">
        <f t="shared" si="199"/>
        <v>0</v>
      </c>
    </row>
    <row r="201" spans="1:77" x14ac:dyDescent="0.25">
      <c r="A201" s="2">
        <v>34880</v>
      </c>
      <c r="B201" s="3">
        <v>4.87432899708E-3</v>
      </c>
      <c r="C201" s="3">
        <v>-1.9560032803300001E-2</v>
      </c>
      <c r="D201" s="3">
        <v>1.90201149902E-2</v>
      </c>
      <c r="E201" s="3">
        <v>-5.4275832076100001E-3</v>
      </c>
      <c r="F201" s="3">
        <v>-1.3560726168500001E-2</v>
      </c>
      <c r="G201" s="3">
        <v>-8.89835770808E-3</v>
      </c>
      <c r="H201" s="3">
        <v>1.70552045563E-2</v>
      </c>
      <c r="I201" s="3">
        <v>-1.24952095331E-2</v>
      </c>
      <c r="J201" s="3">
        <v>-2.0041430359500002E-2</v>
      </c>
      <c r="K201" s="3">
        <v>2.1207168073399999E-3</v>
      </c>
      <c r="L201" s="3">
        <v>-1.4161902563500001E-2</v>
      </c>
      <c r="M201" s="3">
        <v>-6.9705939625600002E-3</v>
      </c>
      <c r="N201" s="3">
        <v>1.29188077121E-3</v>
      </c>
      <c r="O201" s="3">
        <f t="shared" si="195"/>
        <v>-5.1356599317583327E-3</v>
      </c>
      <c r="P201" s="3">
        <f t="shared" si="196"/>
        <v>-3.2982209323114048E-2</v>
      </c>
      <c r="Q201" s="3"/>
      <c r="R201" s="4">
        <f t="shared" ref="R201:AC201" si="276">SIGN(SUM(C190:C200))</f>
        <v>1</v>
      </c>
      <c r="S201" s="4">
        <f t="shared" si="276"/>
        <v>-1</v>
      </c>
      <c r="T201" s="4">
        <f t="shared" si="276"/>
        <v>-1</v>
      </c>
      <c r="U201" s="4">
        <f t="shared" si="276"/>
        <v>1</v>
      </c>
      <c r="V201" s="4">
        <f t="shared" si="276"/>
        <v>1</v>
      </c>
      <c r="W201" s="4">
        <f t="shared" si="276"/>
        <v>1</v>
      </c>
      <c r="X201" s="4">
        <f t="shared" si="276"/>
        <v>1</v>
      </c>
      <c r="Y201" s="4">
        <f t="shared" si="276"/>
        <v>1</v>
      </c>
      <c r="Z201" s="4">
        <f t="shared" si="276"/>
        <v>1</v>
      </c>
      <c r="AA201" s="4">
        <f t="shared" si="276"/>
        <v>-1</v>
      </c>
      <c r="AB201" s="4">
        <f t="shared" si="276"/>
        <v>1</v>
      </c>
      <c r="AC201" s="4">
        <f t="shared" si="276"/>
        <v>1</v>
      </c>
      <c r="AE201" s="4">
        <f t="shared" si="246"/>
        <v>-1.9560032803300001E-2</v>
      </c>
      <c r="AF201" s="4">
        <f t="shared" si="246"/>
        <v>-1.90201149902E-2</v>
      </c>
      <c r="AG201" s="4">
        <f t="shared" si="246"/>
        <v>5.4275832076100001E-3</v>
      </c>
      <c r="AH201" s="4">
        <f t="shared" si="246"/>
        <v>1.3560726168500001E-2</v>
      </c>
      <c r="AI201" s="4">
        <f t="shared" si="246"/>
        <v>-8.89835770808E-3</v>
      </c>
      <c r="AJ201" s="4">
        <f t="shared" si="246"/>
        <v>1.70552045563E-2</v>
      </c>
      <c r="AK201" s="4">
        <f t="shared" si="212"/>
        <v>-1.24952095331E-2</v>
      </c>
      <c r="AL201" s="4">
        <f t="shared" si="212"/>
        <v>-2.0041430359500002E-2</v>
      </c>
      <c r="AM201" s="4">
        <f t="shared" si="212"/>
        <v>2.1207168073399999E-3</v>
      </c>
      <c r="AN201" s="4">
        <f t="shared" si="212"/>
        <v>1.4161902563500001E-2</v>
      </c>
      <c r="AO201" s="4">
        <f t="shared" si="212"/>
        <v>-6.9705939625600002E-3</v>
      </c>
      <c r="AP201" s="4">
        <f t="shared" si="212"/>
        <v>1.29188077121E-3</v>
      </c>
      <c r="AQ201" s="4">
        <f t="shared" si="227"/>
        <v>-2.7806437735233328E-3</v>
      </c>
      <c r="AS201" s="4">
        <f t="shared" si="247"/>
        <v>-3.0307713811648315E-2</v>
      </c>
      <c r="AT201" s="4">
        <f t="shared" si="247"/>
        <v>-4.5874779616957156E-2</v>
      </c>
      <c r="AU201" s="4">
        <f t="shared" si="247"/>
        <v>3.1428136724695938E-2</v>
      </c>
      <c r="AV201" s="4">
        <f t="shared" si="247"/>
        <v>2.8846819921056369E-2</v>
      </c>
      <c r="AW201" s="4">
        <f t="shared" si="247"/>
        <v>-2.4438252276203939E-2</v>
      </c>
      <c r="AX201" s="4">
        <f t="shared" si="247"/>
        <v>7.4948360729158794E-2</v>
      </c>
      <c r="AY201" s="4">
        <f t="shared" si="213"/>
        <v>-0.16264320206666616</v>
      </c>
      <c r="AZ201" s="4">
        <f t="shared" si="213"/>
        <v>-0.19688107135277183</v>
      </c>
      <c r="BA201" s="4">
        <f t="shared" si="213"/>
        <v>2.5117462292170427E-2</v>
      </c>
      <c r="BB201" s="4">
        <f t="shared" si="213"/>
        <v>8.3336688339859757E-2</v>
      </c>
      <c r="BC201" s="4">
        <f t="shared" si="213"/>
        <v>-1.9725953471550064E-2</v>
      </c>
      <c r="BD201" s="4">
        <f t="shared" si="213"/>
        <v>7.0062989520607473E-3</v>
      </c>
      <c r="BE201" s="4">
        <f t="shared" si="228"/>
        <v>-1.9098933803066289E-2</v>
      </c>
      <c r="BG201" s="4">
        <f t="shared" si="214"/>
        <v>0.25766369753778495</v>
      </c>
      <c r="BH201" s="4">
        <f t="shared" si="215"/>
        <v>0.1710610255608713</v>
      </c>
      <c r="BI201" s="4">
        <f t="shared" si="216"/>
        <v>6.308553919736562E-2</v>
      </c>
      <c r="BJ201" s="4">
        <f t="shared" si="217"/>
        <v>0.18771585102647048</v>
      </c>
      <c r="BK201" s="4">
        <f t="shared" si="218"/>
        <v>0.13329084353795317</v>
      </c>
      <c r="BL201" s="4">
        <f t="shared" si="219"/>
        <v>9.3733640079461347E-2</v>
      </c>
      <c r="BM201" s="4">
        <f t="shared" si="220"/>
        <v>3.2743997370652089E-2</v>
      </c>
      <c r="BN201" s="4">
        <f t="shared" si="221"/>
        <v>3.1346103186980272E-2</v>
      </c>
      <c r="BO201" s="4">
        <f t="shared" si="222"/>
        <v>4.5032922340017247E-2</v>
      </c>
      <c r="BP201" s="4">
        <f t="shared" si="223"/>
        <v>5.8328360785146506E-2</v>
      </c>
      <c r="BQ201" s="4">
        <f t="shared" si="224"/>
        <v>0.13549702253870372</v>
      </c>
      <c r="BR201" s="4">
        <f t="shared" si="225"/>
        <v>7.5605405135377987E-2</v>
      </c>
      <c r="BT201" s="4">
        <f t="shared" si="230"/>
        <v>8.4935170159970905</v>
      </c>
      <c r="BU201" s="4">
        <f t="shared" si="231"/>
        <v>13.697697839602013</v>
      </c>
      <c r="BV201" s="5">
        <f t="shared" si="198"/>
        <v>1.1081409456715999E-2</v>
      </c>
      <c r="BW201" s="4">
        <f t="shared" si="201"/>
        <v>6.2761804900207716</v>
      </c>
      <c r="BX201" s="4">
        <f>MAX(BW$28:BW201)</f>
        <v>6.2761804900207716</v>
      </c>
      <c r="BY201" s="18">
        <f t="shared" si="199"/>
        <v>0</v>
      </c>
    </row>
    <row r="202" spans="1:77" x14ac:dyDescent="0.25">
      <c r="A202" s="2">
        <v>34911</v>
      </c>
      <c r="B202" s="3">
        <v>4.9486719245099998E-3</v>
      </c>
      <c r="C202" s="3">
        <v>3.6089326290400001E-2</v>
      </c>
      <c r="D202" s="3">
        <v>1.33432083207E-2</v>
      </c>
      <c r="E202" s="3">
        <v>-9.6641870409499998E-3</v>
      </c>
      <c r="F202" s="3">
        <v>6.2659538840199994E-2</v>
      </c>
      <c r="G202" s="3">
        <v>4.6412208976300003E-2</v>
      </c>
      <c r="H202" s="3">
        <v>2.9567117124800001E-2</v>
      </c>
      <c r="I202" s="3">
        <v>1.00584519368E-2</v>
      </c>
      <c r="J202" s="3">
        <v>9.9706262675499993E-3</v>
      </c>
      <c r="K202" s="3">
        <v>-7.9519991021300002E-3</v>
      </c>
      <c r="L202" s="3">
        <v>4.4250611305100003E-2</v>
      </c>
      <c r="M202" s="3">
        <v>-3.9323318250899998E-2</v>
      </c>
      <c r="N202" s="3">
        <v>6.2281460877000004E-3</v>
      </c>
      <c r="O202" s="3">
        <f t="shared" si="195"/>
        <v>1.68033108962975E-2</v>
      </c>
      <c r="P202" s="3">
        <f t="shared" si="196"/>
        <v>4.6301814340423506E-2</v>
      </c>
      <c r="Q202" s="3"/>
      <c r="R202" s="4">
        <f t="shared" ref="R202:AC202" si="277">SIGN(SUM(C191:C201))</f>
        <v>1</v>
      </c>
      <c r="S202" s="4">
        <f t="shared" si="277"/>
        <v>1</v>
      </c>
      <c r="T202" s="4">
        <f t="shared" si="277"/>
        <v>-1</v>
      </c>
      <c r="U202" s="4">
        <f t="shared" si="277"/>
        <v>-1</v>
      </c>
      <c r="V202" s="4">
        <f t="shared" si="277"/>
        <v>1</v>
      </c>
      <c r="W202" s="4">
        <f t="shared" si="277"/>
        <v>1</v>
      </c>
      <c r="X202" s="4">
        <f t="shared" si="277"/>
        <v>1</v>
      </c>
      <c r="Y202" s="4">
        <f t="shared" si="277"/>
        <v>1</v>
      </c>
      <c r="Z202" s="4">
        <f t="shared" si="277"/>
        <v>1</v>
      </c>
      <c r="AA202" s="4">
        <f t="shared" si="277"/>
        <v>-1</v>
      </c>
      <c r="AB202" s="4">
        <f t="shared" si="277"/>
        <v>1</v>
      </c>
      <c r="AC202" s="4">
        <f t="shared" si="277"/>
        <v>1</v>
      </c>
      <c r="AE202" s="4">
        <f t="shared" si="246"/>
        <v>3.6089326290400001E-2</v>
      </c>
      <c r="AF202" s="4">
        <f t="shared" si="246"/>
        <v>-1.33432083207E-2</v>
      </c>
      <c r="AG202" s="4">
        <f t="shared" si="246"/>
        <v>9.6641870409499998E-3</v>
      </c>
      <c r="AH202" s="4">
        <f t="shared" si="246"/>
        <v>6.2659538840199994E-2</v>
      </c>
      <c r="AI202" s="4">
        <f t="shared" si="246"/>
        <v>4.6412208976300003E-2</v>
      </c>
      <c r="AJ202" s="4">
        <f t="shared" si="246"/>
        <v>2.9567117124800001E-2</v>
      </c>
      <c r="AK202" s="4">
        <f t="shared" si="212"/>
        <v>1.00584519368E-2</v>
      </c>
      <c r="AL202" s="4">
        <f t="shared" si="212"/>
        <v>9.9706262675499993E-3</v>
      </c>
      <c r="AM202" s="4">
        <f t="shared" si="212"/>
        <v>-7.9519991021300002E-3</v>
      </c>
      <c r="AN202" s="4">
        <f t="shared" si="212"/>
        <v>-4.4250611305100003E-2</v>
      </c>
      <c r="AO202" s="4">
        <f t="shared" si="212"/>
        <v>-3.9323318250899998E-2</v>
      </c>
      <c r="AP202" s="4">
        <f t="shared" si="212"/>
        <v>6.2281460877000004E-3</v>
      </c>
      <c r="AQ202" s="4">
        <f t="shared" si="227"/>
        <v>8.8150387988224985E-3</v>
      </c>
      <c r="AS202" s="4">
        <f t="shared" si="247"/>
        <v>5.6025472948291757E-2</v>
      </c>
      <c r="AT202" s="4">
        <f t="shared" si="247"/>
        <v>-3.1201048343889135E-2</v>
      </c>
      <c r="AU202" s="4">
        <f t="shared" si="247"/>
        <v>6.1276718334547044E-2</v>
      </c>
      <c r="AV202" s="4">
        <f t="shared" si="247"/>
        <v>0.13351997393414403</v>
      </c>
      <c r="AW202" s="4">
        <f t="shared" si="247"/>
        <v>0.13928101209168089</v>
      </c>
      <c r="AX202" s="4">
        <f t="shared" si="247"/>
        <v>0.1261750513464959</v>
      </c>
      <c r="AY202" s="4">
        <f t="shared" si="213"/>
        <v>0.12287384246879064</v>
      </c>
      <c r="AZ202" s="4">
        <f t="shared" si="213"/>
        <v>0.12723273713577693</v>
      </c>
      <c r="BA202" s="4">
        <f t="shared" si="213"/>
        <v>-7.0632761001732089E-2</v>
      </c>
      <c r="BB202" s="4">
        <f t="shared" si="213"/>
        <v>-0.30345863116639177</v>
      </c>
      <c r="BC202" s="4">
        <f t="shared" si="213"/>
        <v>-0.11608614717616421</v>
      </c>
      <c r="BD202" s="4">
        <f t="shared" si="213"/>
        <v>3.2950798036452386E-2</v>
      </c>
      <c r="BE202" s="4">
        <f t="shared" si="228"/>
        <v>2.3163084884000189E-2</v>
      </c>
      <c r="BG202" s="4">
        <f t="shared" si="214"/>
        <v>0.25151701091799661</v>
      </c>
      <c r="BH202" s="4">
        <f t="shared" si="215"/>
        <v>0.13842827030357821</v>
      </c>
      <c r="BI202" s="4">
        <f t="shared" si="216"/>
        <v>6.3041124795714082E-2</v>
      </c>
      <c r="BJ202" s="4">
        <f t="shared" si="217"/>
        <v>0.18024810795578955</v>
      </c>
      <c r="BK202" s="4">
        <f t="shared" si="218"/>
        <v>0.13177361238943253</v>
      </c>
      <c r="BL202" s="4">
        <f t="shared" si="219"/>
        <v>8.3161823094551529E-2</v>
      </c>
      <c r="BM202" s="4">
        <f t="shared" si="220"/>
        <v>3.620503440885052E-2</v>
      </c>
      <c r="BN202" s="4">
        <f t="shared" si="221"/>
        <v>3.9473378575975632E-2</v>
      </c>
      <c r="BO202" s="4">
        <f t="shared" si="222"/>
        <v>4.3790457312388342E-2</v>
      </c>
      <c r="BP202" s="4">
        <f t="shared" si="223"/>
        <v>5.8941364527741416E-2</v>
      </c>
      <c r="BQ202" s="4">
        <f t="shared" si="224"/>
        <v>0.12833937560132189</v>
      </c>
      <c r="BR202" s="4">
        <f t="shared" si="225"/>
        <v>7.3245359907945548E-2</v>
      </c>
      <c r="BT202" s="4">
        <f t="shared" si="230"/>
        <v>8.7723148950535919</v>
      </c>
      <c r="BU202" s="4">
        <f t="shared" si="231"/>
        <v>14.082764190105358</v>
      </c>
      <c r="BV202" s="5">
        <f t="shared" si="198"/>
        <v>1.4559470634028E-2</v>
      </c>
      <c r="BW202" s="4">
        <f t="shared" si="201"/>
        <v>6.3986171137432111</v>
      </c>
      <c r="BX202" s="4">
        <f>MAX(BW$28:BW202)</f>
        <v>6.3986171137432111</v>
      </c>
      <c r="BY202" s="18">
        <f t="shared" si="199"/>
        <v>0</v>
      </c>
    </row>
    <row r="203" spans="1:77" x14ac:dyDescent="0.25">
      <c r="A203" s="2">
        <v>34942</v>
      </c>
      <c r="B203" s="3">
        <v>4.9487937730099997E-3</v>
      </c>
      <c r="C203" s="3">
        <v>-4.6988047976699997E-2</v>
      </c>
      <c r="D203" s="3">
        <v>4.1794195174699997E-2</v>
      </c>
      <c r="E203" s="3">
        <v>-4.1206052119399997E-3</v>
      </c>
      <c r="F203" s="3">
        <v>6.1967527324600002E-4</v>
      </c>
      <c r="G203" s="3">
        <v>-6.1214907775299999E-4</v>
      </c>
      <c r="H203" s="1">
        <v>6.4090428665500006E-5</v>
      </c>
      <c r="I203" s="3">
        <v>6.8528448110099999E-3</v>
      </c>
      <c r="J203" s="3">
        <v>6.2775372264599998E-3</v>
      </c>
      <c r="K203" s="3">
        <v>7.4376955078500001E-3</v>
      </c>
      <c r="L203" s="3">
        <v>2.0017244731999999E-2</v>
      </c>
      <c r="M203" s="3">
        <v>-0.10572169692199999</v>
      </c>
      <c r="N203" s="3">
        <v>-3.12318614832E-2</v>
      </c>
      <c r="O203" s="3">
        <f t="shared" si="195"/>
        <v>-8.8009231264717918E-3</v>
      </c>
      <c r="P203" s="3">
        <f t="shared" si="196"/>
        <v>-2.0264315439742529E-2</v>
      </c>
      <c r="Q203" s="3"/>
      <c r="R203" s="4">
        <f t="shared" ref="R203:AC203" si="278">SIGN(SUM(C192:C202))</f>
        <v>1</v>
      </c>
      <c r="S203" s="4">
        <f t="shared" si="278"/>
        <v>1</v>
      </c>
      <c r="T203" s="4">
        <f t="shared" si="278"/>
        <v>-1</v>
      </c>
      <c r="U203" s="4">
        <f t="shared" si="278"/>
        <v>-1</v>
      </c>
      <c r="V203" s="4">
        <f t="shared" si="278"/>
        <v>1</v>
      </c>
      <c r="W203" s="4">
        <f t="shared" si="278"/>
        <v>1</v>
      </c>
      <c r="X203" s="4">
        <f t="shared" si="278"/>
        <v>1</v>
      </c>
      <c r="Y203" s="4">
        <f t="shared" si="278"/>
        <v>1</v>
      </c>
      <c r="Z203" s="4">
        <f t="shared" si="278"/>
        <v>1</v>
      </c>
      <c r="AA203" s="4">
        <f t="shared" si="278"/>
        <v>1</v>
      </c>
      <c r="AB203" s="4">
        <f t="shared" si="278"/>
        <v>1</v>
      </c>
      <c r="AC203" s="4">
        <f t="shared" si="278"/>
        <v>1</v>
      </c>
      <c r="AE203" s="4">
        <f t="shared" si="246"/>
        <v>-4.6988047976699997E-2</v>
      </c>
      <c r="AF203" s="4">
        <f t="shared" si="246"/>
        <v>4.1794195174699997E-2</v>
      </c>
      <c r="AG203" s="4">
        <f t="shared" si="246"/>
        <v>4.1206052119399997E-3</v>
      </c>
      <c r="AH203" s="4">
        <f t="shared" si="246"/>
        <v>-6.1967527324600002E-4</v>
      </c>
      <c r="AI203" s="4">
        <f t="shared" si="246"/>
        <v>-6.1214907775299999E-4</v>
      </c>
      <c r="AJ203" s="4">
        <f t="shared" si="246"/>
        <v>6.4090428665500006E-5</v>
      </c>
      <c r="AK203" s="4">
        <f t="shared" si="212"/>
        <v>6.8528448110099999E-3</v>
      </c>
      <c r="AL203" s="4">
        <f t="shared" si="212"/>
        <v>6.2775372264599998E-3</v>
      </c>
      <c r="AM203" s="4">
        <f t="shared" si="212"/>
        <v>7.4376955078500001E-3</v>
      </c>
      <c r="AN203" s="4">
        <f t="shared" si="212"/>
        <v>-2.0017244731999999E-2</v>
      </c>
      <c r="AO203" s="4">
        <f t="shared" si="212"/>
        <v>-0.10572169692199999</v>
      </c>
      <c r="AP203" s="4">
        <f t="shared" si="212"/>
        <v>-3.12318614832E-2</v>
      </c>
      <c r="AQ203" s="4">
        <f t="shared" si="227"/>
        <v>-1.1553642258689456E-2</v>
      </c>
      <c r="AS203" s="4">
        <f t="shared" si="247"/>
        <v>-7.4727427469340843E-2</v>
      </c>
      <c r="AT203" s="4">
        <f t="shared" si="247"/>
        <v>0.12076780294384613</v>
      </c>
      <c r="AU203" s="4">
        <f t="shared" si="247"/>
        <v>2.614550565392287E-2</v>
      </c>
      <c r="AV203" s="4">
        <f t="shared" si="247"/>
        <v>-1.3751606721952192E-3</v>
      </c>
      <c r="AW203" s="4">
        <f t="shared" si="247"/>
        <v>-1.8581840981756095E-3</v>
      </c>
      <c r="AX203" s="4">
        <f t="shared" si="247"/>
        <v>3.0826851206776389E-4</v>
      </c>
      <c r="AY203" s="4">
        <f t="shared" si="213"/>
        <v>7.5711512753980817E-2</v>
      </c>
      <c r="AZ203" s="4">
        <f t="shared" si="213"/>
        <v>6.3612869766163344E-2</v>
      </c>
      <c r="BA203" s="4">
        <f t="shared" si="213"/>
        <v>6.7938961722109018E-2</v>
      </c>
      <c r="BB203" s="4">
        <f t="shared" si="213"/>
        <v>-0.13584513960533545</v>
      </c>
      <c r="BC203" s="4">
        <f t="shared" si="213"/>
        <v>-0.32950665819169239</v>
      </c>
      <c r="BD203" s="4">
        <f t="shared" si="213"/>
        <v>-0.17056021854463996</v>
      </c>
      <c r="BE203" s="4">
        <f t="shared" si="228"/>
        <v>-2.9948988935774124E-2</v>
      </c>
      <c r="BG203" s="4">
        <f t="shared" si="214"/>
        <v>0.2508493408037093</v>
      </c>
      <c r="BH203" s="4">
        <f t="shared" si="215"/>
        <v>7.8623112030620168E-2</v>
      </c>
      <c r="BI203" s="4">
        <f t="shared" si="216"/>
        <v>6.2863493876668744E-2</v>
      </c>
      <c r="BJ203" s="4">
        <f t="shared" si="217"/>
        <v>0.18195462733155215</v>
      </c>
      <c r="BK203" s="4">
        <f t="shared" si="218"/>
        <v>0.1265486332769136</v>
      </c>
      <c r="BL203" s="4">
        <f t="shared" si="219"/>
        <v>8.2821729560295057E-2</v>
      </c>
      <c r="BM203" s="4">
        <f t="shared" si="220"/>
        <v>3.7127889869548604E-2</v>
      </c>
      <c r="BN203" s="4">
        <f t="shared" si="221"/>
        <v>3.9619374198485366E-2</v>
      </c>
      <c r="BO203" s="4">
        <f t="shared" si="222"/>
        <v>4.4774780545896668E-2</v>
      </c>
      <c r="BP203" s="4">
        <f t="shared" si="223"/>
        <v>7.3760921307672409E-2</v>
      </c>
      <c r="BQ203" s="4">
        <f t="shared" si="224"/>
        <v>0.13515682150125688</v>
      </c>
      <c r="BR203" s="4">
        <f t="shared" si="225"/>
        <v>7.2794287120243023E-2</v>
      </c>
      <c r="BT203" s="4">
        <f t="shared" si="230"/>
        <v>8.4952176037875073</v>
      </c>
      <c r="BU203" s="4">
        <f t="shared" si="231"/>
        <v>13.730692336921537</v>
      </c>
      <c r="BV203" s="5">
        <f t="shared" si="198"/>
        <v>3.0135324603393003E-3</v>
      </c>
      <c r="BW203" s="4">
        <f t="shared" si="201"/>
        <v>6.4495649906451264</v>
      </c>
      <c r="BX203" s="4">
        <f>MAX(BW$28:BW203)</f>
        <v>6.4495649906451264</v>
      </c>
      <c r="BY203" s="18">
        <f t="shared" si="199"/>
        <v>0</v>
      </c>
    </row>
    <row r="204" spans="1:77" x14ac:dyDescent="0.25">
      <c r="A204" s="2">
        <v>34971</v>
      </c>
      <c r="B204" s="3">
        <v>4.5962412657000002E-3</v>
      </c>
      <c r="C204" s="3">
        <v>-2.1241551030699999E-2</v>
      </c>
      <c r="D204" s="3">
        <v>6.1227475378600002E-2</v>
      </c>
      <c r="E204" s="3">
        <v>-1.3404908433000001E-3</v>
      </c>
      <c r="F204" s="3">
        <v>-2.2285021888400001E-2</v>
      </c>
      <c r="G204" s="3">
        <v>1.05717217053E-2</v>
      </c>
      <c r="H204" s="3">
        <v>3.6146861484299998E-2</v>
      </c>
      <c r="I204" s="3">
        <v>6.8696292401000001E-3</v>
      </c>
      <c r="J204" s="3">
        <v>-1.58226759707E-3</v>
      </c>
      <c r="K204" s="3">
        <v>4.7991975292299999E-3</v>
      </c>
      <c r="L204" s="3">
        <v>3.96960350675E-3</v>
      </c>
      <c r="M204" s="3">
        <v>-1.0520742321E-2</v>
      </c>
      <c r="N204" s="3">
        <v>2.2665525114299999E-2</v>
      </c>
      <c r="O204" s="3">
        <f t="shared" si="195"/>
        <v>7.4399950231758341E-3</v>
      </c>
      <c r="P204" s="3">
        <f t="shared" si="196"/>
        <v>2.6199926157268967E-2</v>
      </c>
      <c r="Q204" s="3"/>
      <c r="R204" s="4">
        <f t="shared" ref="R204:AC204" si="279">SIGN(SUM(C193:C203))</f>
        <v>1</v>
      </c>
      <c r="S204" s="4">
        <f t="shared" si="279"/>
        <v>1</v>
      </c>
      <c r="T204" s="4">
        <f t="shared" si="279"/>
        <v>-1</v>
      </c>
      <c r="U204" s="4">
        <f t="shared" si="279"/>
        <v>1</v>
      </c>
      <c r="V204" s="4">
        <f t="shared" si="279"/>
        <v>1</v>
      </c>
      <c r="W204" s="4">
        <f t="shared" si="279"/>
        <v>1</v>
      </c>
      <c r="X204" s="4">
        <f t="shared" si="279"/>
        <v>1</v>
      </c>
      <c r="Y204" s="4">
        <f t="shared" si="279"/>
        <v>1</v>
      </c>
      <c r="Z204" s="4">
        <f t="shared" si="279"/>
        <v>1</v>
      </c>
      <c r="AA204" s="4">
        <f t="shared" si="279"/>
        <v>1</v>
      </c>
      <c r="AB204" s="4">
        <f t="shared" si="279"/>
        <v>-1</v>
      </c>
      <c r="AC204" s="4">
        <f t="shared" si="279"/>
        <v>-1</v>
      </c>
      <c r="AE204" s="4">
        <f t="shared" si="246"/>
        <v>-2.1241551030699999E-2</v>
      </c>
      <c r="AF204" s="4">
        <f t="shared" si="246"/>
        <v>6.1227475378600002E-2</v>
      </c>
      <c r="AG204" s="4">
        <f t="shared" si="246"/>
        <v>1.3404908433000001E-3</v>
      </c>
      <c r="AH204" s="4">
        <f t="shared" si="246"/>
        <v>2.2285021888400001E-2</v>
      </c>
      <c r="AI204" s="4">
        <f t="shared" si="246"/>
        <v>1.05717217053E-2</v>
      </c>
      <c r="AJ204" s="4">
        <f t="shared" si="246"/>
        <v>3.6146861484299998E-2</v>
      </c>
      <c r="AK204" s="4">
        <f t="shared" si="212"/>
        <v>6.8696292401000001E-3</v>
      </c>
      <c r="AL204" s="4">
        <f t="shared" si="212"/>
        <v>-1.58226759707E-3</v>
      </c>
      <c r="AM204" s="4">
        <f t="shared" si="212"/>
        <v>4.7991975292299999E-3</v>
      </c>
      <c r="AN204" s="4">
        <f t="shared" si="212"/>
        <v>3.96960350675E-3</v>
      </c>
      <c r="AO204" s="4">
        <f t="shared" si="212"/>
        <v>-1.0520742321E-2</v>
      </c>
      <c r="AP204" s="4">
        <f t="shared" si="212"/>
        <v>2.2665525114299999E-2</v>
      </c>
      <c r="AQ204" s="4">
        <f t="shared" si="227"/>
        <v>1.1377580478459168E-2</v>
      </c>
      <c r="AS204" s="4">
        <f t="shared" si="247"/>
        <v>-3.3871408172958452E-2</v>
      </c>
      <c r="AT204" s="4">
        <f t="shared" si="247"/>
        <v>0.3114986105091066</v>
      </c>
      <c r="AU204" s="4">
        <f t="shared" si="247"/>
        <v>8.5295344603651558E-3</v>
      </c>
      <c r="AV204" s="4">
        <f t="shared" si="247"/>
        <v>4.8990283380466973E-2</v>
      </c>
      <c r="AW204" s="4">
        <f t="shared" si="247"/>
        <v>3.3415522338094222E-2</v>
      </c>
      <c r="AX204" s="4">
        <f t="shared" si="247"/>
        <v>0.1745767043320906</v>
      </c>
      <c r="AY204" s="4">
        <f t="shared" si="213"/>
        <v>7.4010446208894881E-2</v>
      </c>
      <c r="AZ204" s="4">
        <f t="shared" si="213"/>
        <v>-1.5974685406620982E-2</v>
      </c>
      <c r="BA204" s="4">
        <f t="shared" si="213"/>
        <v>4.2874113246054245E-2</v>
      </c>
      <c r="BB204" s="4">
        <f t="shared" si="213"/>
        <v>2.1526865100786604E-2</v>
      </c>
      <c r="BC204" s="4">
        <f t="shared" si="213"/>
        <v>-3.113640052833638E-2</v>
      </c>
      <c r="BD204" s="4">
        <f t="shared" si="213"/>
        <v>0.12454562582286517</v>
      </c>
      <c r="BE204" s="4">
        <f t="shared" si="228"/>
        <v>6.3248767607567397E-2</v>
      </c>
      <c r="BG204" s="4">
        <f t="shared" si="214"/>
        <v>0.25834117838363979</v>
      </c>
      <c r="BH204" s="4">
        <f t="shared" si="215"/>
        <v>8.4850932602117984E-2</v>
      </c>
      <c r="BI204" s="4">
        <f t="shared" si="216"/>
        <v>6.2184203094537219E-2</v>
      </c>
      <c r="BJ204" s="4">
        <f t="shared" si="217"/>
        <v>0.18009892962885768</v>
      </c>
      <c r="BK204" s="4">
        <f t="shared" si="218"/>
        <v>0.11611666692437804</v>
      </c>
      <c r="BL204" s="4">
        <f t="shared" si="219"/>
        <v>8.1559793739840528E-2</v>
      </c>
      <c r="BM204" s="4">
        <f t="shared" si="220"/>
        <v>3.4816017608181628E-2</v>
      </c>
      <c r="BN204" s="4">
        <f t="shared" si="221"/>
        <v>3.9834861466092844E-2</v>
      </c>
      <c r="BO204" s="4">
        <f t="shared" si="222"/>
        <v>4.4750590950191342E-2</v>
      </c>
      <c r="BP204" s="4">
        <f t="shared" si="223"/>
        <v>7.5906470390628061E-2</v>
      </c>
      <c r="BQ204" s="4">
        <f t="shared" si="224"/>
        <v>0.1772289775492269</v>
      </c>
      <c r="BR204" s="4">
        <f t="shared" si="225"/>
        <v>8.0894394507964845E-2</v>
      </c>
      <c r="BT204" s="4">
        <f t="shared" si="230"/>
        <v>8.839919324814538</v>
      </c>
      <c r="BU204" s="4">
        <f t="shared" si="231"/>
        <v>14.662251280356083</v>
      </c>
      <c r="BV204" s="5">
        <f t="shared" si="198"/>
        <v>2.3607795902271998E-2</v>
      </c>
      <c r="BW204" s="4">
        <f t="shared" si="201"/>
        <v>6.6314687613585317</v>
      </c>
      <c r="BX204" s="4">
        <f>MAX(BW$28:BW204)</f>
        <v>6.6314687613585317</v>
      </c>
      <c r="BY204" s="18">
        <f t="shared" si="199"/>
        <v>0</v>
      </c>
    </row>
    <row r="205" spans="1:77" x14ac:dyDescent="0.25">
      <c r="A205" s="2">
        <v>35003</v>
      </c>
      <c r="B205" s="3">
        <v>5.1414335879900004E-3</v>
      </c>
      <c r="C205" s="3">
        <v>-5.7097812661200002E-2</v>
      </c>
      <c r="D205" s="3">
        <v>6.6468502546399993E-2</v>
      </c>
      <c r="E205" s="3">
        <v>-6.1163878476700002E-3</v>
      </c>
      <c r="F205" s="3">
        <v>-1.9318685228399999E-2</v>
      </c>
      <c r="G205" s="3">
        <v>1.29385647666E-3</v>
      </c>
      <c r="H205" s="3">
        <v>-7.46902066143E-3</v>
      </c>
      <c r="I205" s="3">
        <v>8.5007358654399998E-3</v>
      </c>
      <c r="J205" s="3">
        <v>7.4609739894100002E-3</v>
      </c>
      <c r="K205" s="3">
        <v>8.3246514885699993E-3</v>
      </c>
      <c r="L205" s="3">
        <v>8.9473439677699995E-3</v>
      </c>
      <c r="M205" s="3">
        <v>-4.0280108046199997E-2</v>
      </c>
      <c r="N205" s="3">
        <v>-2.4219557469700001E-3</v>
      </c>
      <c r="O205" s="3">
        <f t="shared" si="195"/>
        <v>-2.6423254881350008E-3</v>
      </c>
      <c r="P205" s="3">
        <f t="shared" si="196"/>
        <v>4.9701457988163894E-3</v>
      </c>
      <c r="Q205" s="3"/>
      <c r="R205" s="4">
        <f t="shared" ref="R205:AC205" si="280">SIGN(SUM(C194:C204))</f>
        <v>-1</v>
      </c>
      <c r="S205" s="4">
        <f t="shared" si="280"/>
        <v>1</v>
      </c>
      <c r="T205" s="4">
        <f t="shared" si="280"/>
        <v>-1</v>
      </c>
      <c r="U205" s="4">
        <f t="shared" si="280"/>
        <v>1</v>
      </c>
      <c r="V205" s="4">
        <f t="shared" si="280"/>
        <v>1</v>
      </c>
      <c r="W205" s="4">
        <f t="shared" si="280"/>
        <v>1</v>
      </c>
      <c r="X205" s="4">
        <f t="shared" si="280"/>
        <v>1</v>
      </c>
      <c r="Y205" s="4">
        <f t="shared" si="280"/>
        <v>1</v>
      </c>
      <c r="Z205" s="4">
        <f t="shared" si="280"/>
        <v>1</v>
      </c>
      <c r="AA205" s="4">
        <f t="shared" si="280"/>
        <v>1</v>
      </c>
      <c r="AB205" s="4">
        <f t="shared" si="280"/>
        <v>-1</v>
      </c>
      <c r="AC205" s="4">
        <f t="shared" si="280"/>
        <v>-1</v>
      </c>
      <c r="AE205" s="4">
        <f t="shared" si="246"/>
        <v>-5.7097812661200002E-2</v>
      </c>
      <c r="AF205" s="4">
        <f t="shared" si="246"/>
        <v>6.6468502546399993E-2</v>
      </c>
      <c r="AG205" s="4">
        <f t="shared" si="246"/>
        <v>6.1163878476700002E-3</v>
      </c>
      <c r="AH205" s="4">
        <f t="shared" si="246"/>
        <v>-1.9318685228399999E-2</v>
      </c>
      <c r="AI205" s="4">
        <f t="shared" si="246"/>
        <v>1.29385647666E-3</v>
      </c>
      <c r="AJ205" s="4">
        <f t="shared" si="246"/>
        <v>-7.46902066143E-3</v>
      </c>
      <c r="AK205" s="4">
        <f t="shared" si="212"/>
        <v>8.5007358654399998E-3</v>
      </c>
      <c r="AL205" s="4">
        <f t="shared" si="212"/>
        <v>7.4609739894100002E-3</v>
      </c>
      <c r="AM205" s="4">
        <f t="shared" si="212"/>
        <v>8.3246514885699993E-3</v>
      </c>
      <c r="AN205" s="4">
        <f t="shared" si="212"/>
        <v>8.9473439677699995E-3</v>
      </c>
      <c r="AO205" s="4">
        <f t="shared" si="212"/>
        <v>4.0280108046199997E-2</v>
      </c>
      <c r="AP205" s="4">
        <f t="shared" si="212"/>
        <v>2.4219557469700001E-3</v>
      </c>
      <c r="AQ205" s="4">
        <f t="shared" si="227"/>
        <v>5.4940831186716657E-3</v>
      </c>
      <c r="AS205" s="4">
        <f t="shared" si="247"/>
        <v>-8.8406831645567646E-2</v>
      </c>
      <c r="AT205" s="4">
        <f t="shared" si="247"/>
        <v>0.31334247253631653</v>
      </c>
      <c r="AU205" s="4">
        <f t="shared" si="247"/>
        <v>3.9343676003189401E-2</v>
      </c>
      <c r="AV205" s="4">
        <f t="shared" si="247"/>
        <v>-4.2906829636825385E-2</v>
      </c>
      <c r="AW205" s="4">
        <f t="shared" si="247"/>
        <v>4.4570913407379663E-3</v>
      </c>
      <c r="AX205" s="4">
        <f t="shared" si="247"/>
        <v>-3.6630895292622673E-2</v>
      </c>
      <c r="AY205" s="4">
        <f t="shared" si="213"/>
        <v>9.7664654942526921E-2</v>
      </c>
      <c r="AZ205" s="4">
        <f t="shared" si="213"/>
        <v>7.4919040406461357E-2</v>
      </c>
      <c r="BA205" s="4">
        <f t="shared" si="213"/>
        <v>7.4409310016357727E-2</v>
      </c>
      <c r="BB205" s="4">
        <f t="shared" si="213"/>
        <v>4.7149308467251308E-2</v>
      </c>
      <c r="BC205" s="4">
        <f t="shared" si="213"/>
        <v>9.0910885123200239E-2</v>
      </c>
      <c r="BD205" s="4">
        <f t="shared" si="213"/>
        <v>1.1975889116675617E-2</v>
      </c>
      <c r="BE205" s="4">
        <f t="shared" si="228"/>
        <v>4.8852314281475108E-2</v>
      </c>
      <c r="BG205" s="4">
        <f t="shared" si="214"/>
        <v>0.25794264056355382</v>
      </c>
      <c r="BH205" s="4">
        <f t="shared" si="215"/>
        <v>8.36423705344711E-2</v>
      </c>
      <c r="BI205" s="4">
        <f t="shared" si="216"/>
        <v>5.7440562131313107E-2</v>
      </c>
      <c r="BJ205" s="4">
        <f t="shared" si="217"/>
        <v>0.14670835566471563</v>
      </c>
      <c r="BK205" s="4">
        <f t="shared" si="218"/>
        <v>8.1959635554126303E-2</v>
      </c>
      <c r="BL205" s="4">
        <f t="shared" si="219"/>
        <v>7.2172935042777539E-2</v>
      </c>
      <c r="BM205" s="4">
        <f t="shared" si="220"/>
        <v>2.9942861379905882E-2</v>
      </c>
      <c r="BN205" s="4">
        <f t="shared" si="221"/>
        <v>3.7410747948336195E-2</v>
      </c>
      <c r="BO205" s="4">
        <f t="shared" si="222"/>
        <v>3.8436134953929481E-2</v>
      </c>
      <c r="BP205" s="4">
        <f t="shared" si="223"/>
        <v>7.5470527499398643E-2</v>
      </c>
      <c r="BQ205" s="4">
        <f t="shared" si="224"/>
        <v>0.1770557213751765</v>
      </c>
      <c r="BR205" s="4">
        <f t="shared" si="225"/>
        <v>7.9313932536832457E-2</v>
      </c>
      <c r="BT205" s="4">
        <f t="shared" si="230"/>
        <v>9.0389551487600794</v>
      </c>
      <c r="BU205" s="4">
        <f t="shared" si="231"/>
        <v>15.453921179186372</v>
      </c>
      <c r="BV205" s="5">
        <f t="shared" si="198"/>
        <v>-1.1515518014300003E-3</v>
      </c>
      <c r="BW205" s="4">
        <f t="shared" si="201"/>
        <v>6.6579275377876179</v>
      </c>
      <c r="BX205" s="4">
        <f>MAX(BW$28:BW205)</f>
        <v>6.6579275377876179</v>
      </c>
      <c r="BY205" s="18">
        <f t="shared" si="199"/>
        <v>0</v>
      </c>
    </row>
    <row r="206" spans="1:77" x14ac:dyDescent="0.25">
      <c r="A206" s="2">
        <v>35033</v>
      </c>
      <c r="B206" s="3">
        <v>4.7714247652000004E-3</v>
      </c>
      <c r="C206" s="3">
        <v>-1.4214181119E-2</v>
      </c>
      <c r="D206" s="3">
        <v>-5.8319190804799999E-3</v>
      </c>
      <c r="E206" s="3">
        <v>6.4829944635500002E-3</v>
      </c>
      <c r="F206" s="3">
        <v>3.7272441662500003E-2</v>
      </c>
      <c r="G206" s="3">
        <v>3.5909112603899999E-2</v>
      </c>
      <c r="H206" s="3">
        <v>4.0402823983300001E-2</v>
      </c>
      <c r="I206" s="3">
        <v>1.5738342274800001E-2</v>
      </c>
      <c r="J206" s="3">
        <v>1.7144750353100001E-2</v>
      </c>
      <c r="K206" s="3">
        <v>1.10816636186E-2</v>
      </c>
      <c r="L206" s="3">
        <v>-2.1281860433E-2</v>
      </c>
      <c r="M206" s="3">
        <v>2.5267306351299998E-3</v>
      </c>
      <c r="N206" s="3">
        <v>-3.0146944388800001E-2</v>
      </c>
      <c r="O206" s="3">
        <f t="shared" si="195"/>
        <v>7.9236628811333327E-3</v>
      </c>
      <c r="P206" s="3">
        <f t="shared" si="196"/>
        <v>4.1830609810289909E-2</v>
      </c>
      <c r="Q206" s="3"/>
      <c r="R206" s="4">
        <f t="shared" ref="R206:AC206" si="281">SIGN(SUM(C195:C205))</f>
        <v>-1</v>
      </c>
      <c r="S206" s="4">
        <f t="shared" si="281"/>
        <v>1</v>
      </c>
      <c r="T206" s="4">
        <f t="shared" si="281"/>
        <v>-1</v>
      </c>
      <c r="U206" s="4">
        <f t="shared" si="281"/>
        <v>1</v>
      </c>
      <c r="V206" s="4">
        <f t="shared" si="281"/>
        <v>1</v>
      </c>
      <c r="W206" s="4">
        <f t="shared" si="281"/>
        <v>1</v>
      </c>
      <c r="X206" s="4">
        <f t="shared" si="281"/>
        <v>1</v>
      </c>
      <c r="Y206" s="4">
        <f t="shared" si="281"/>
        <v>1</v>
      </c>
      <c r="Z206" s="4">
        <f t="shared" si="281"/>
        <v>1</v>
      </c>
      <c r="AA206" s="4">
        <f t="shared" si="281"/>
        <v>1</v>
      </c>
      <c r="AB206" s="4">
        <f t="shared" si="281"/>
        <v>-1</v>
      </c>
      <c r="AC206" s="4">
        <f t="shared" si="281"/>
        <v>1</v>
      </c>
      <c r="AE206" s="4">
        <f t="shared" si="246"/>
        <v>1.4214181119E-2</v>
      </c>
      <c r="AF206" s="4">
        <f t="shared" si="246"/>
        <v>-5.8319190804799999E-3</v>
      </c>
      <c r="AG206" s="4">
        <f t="shared" si="246"/>
        <v>-6.4829944635500002E-3</v>
      </c>
      <c r="AH206" s="4">
        <f t="shared" si="246"/>
        <v>3.7272441662500003E-2</v>
      </c>
      <c r="AI206" s="4">
        <f t="shared" si="246"/>
        <v>3.5909112603899999E-2</v>
      </c>
      <c r="AJ206" s="4">
        <f t="shared" si="246"/>
        <v>4.0402823983300001E-2</v>
      </c>
      <c r="AK206" s="4">
        <f t="shared" si="212"/>
        <v>1.5738342274800001E-2</v>
      </c>
      <c r="AL206" s="4">
        <f t="shared" si="212"/>
        <v>1.7144750353100001E-2</v>
      </c>
      <c r="AM206" s="4">
        <f t="shared" si="212"/>
        <v>1.10816636186E-2</v>
      </c>
      <c r="AN206" s="4">
        <f t="shared" si="212"/>
        <v>-2.1281860433E-2</v>
      </c>
      <c r="AO206" s="4">
        <f t="shared" si="212"/>
        <v>-2.5267306351299998E-3</v>
      </c>
      <c r="AP206" s="4">
        <f t="shared" si="212"/>
        <v>3.0146944388800001E-2</v>
      </c>
      <c r="AQ206" s="4">
        <f t="shared" si="227"/>
        <v>1.3815562949319999E-2</v>
      </c>
      <c r="AS206" s="4">
        <f t="shared" si="247"/>
        <v>2.2042390646144924E-2</v>
      </c>
      <c r="AT206" s="4">
        <f t="shared" si="247"/>
        <v>-2.7889783817528324E-2</v>
      </c>
      <c r="AU206" s="4">
        <f t="shared" si="247"/>
        <v>-4.5145759184803416E-2</v>
      </c>
      <c r="AV206" s="4">
        <f t="shared" si="247"/>
        <v>0.10162322791670218</v>
      </c>
      <c r="AW206" s="4">
        <f t="shared" si="247"/>
        <v>0.17525267095745223</v>
      </c>
      <c r="AX206" s="4">
        <f t="shared" si="247"/>
        <v>0.22392229973384284</v>
      </c>
      <c r="AY206" s="4">
        <f t="shared" si="213"/>
        <v>0.210245000637938</v>
      </c>
      <c r="AZ206" s="4">
        <f t="shared" si="213"/>
        <v>0.18331363357692501</v>
      </c>
      <c r="BA206" s="4">
        <f t="shared" si="213"/>
        <v>0.1153254730933041</v>
      </c>
      <c r="BB206" s="4">
        <f t="shared" si="213"/>
        <v>-0.11279560982620442</v>
      </c>
      <c r="BC206" s="4">
        <f t="shared" si="213"/>
        <v>-5.7083286899855057E-3</v>
      </c>
      <c r="BD206" s="4">
        <f t="shared" si="213"/>
        <v>0.15203858098852993</v>
      </c>
      <c r="BE206" s="4">
        <f t="shared" si="228"/>
        <v>8.2685316336026451E-2</v>
      </c>
      <c r="BG206" s="4">
        <f t="shared" si="214"/>
        <v>0.23287869292385688</v>
      </c>
      <c r="BH206" s="4">
        <f t="shared" si="215"/>
        <v>9.2463315161700241E-2</v>
      </c>
      <c r="BI206" s="4">
        <f t="shared" si="216"/>
        <v>5.0199460941970357E-2</v>
      </c>
      <c r="BJ206" s="4">
        <f t="shared" si="217"/>
        <v>0.14535530996205331</v>
      </c>
      <c r="BK206" s="4">
        <f t="shared" si="218"/>
        <v>8.1483384516602045E-2</v>
      </c>
      <c r="BL206" s="4">
        <f t="shared" si="219"/>
        <v>7.6322966291189537E-2</v>
      </c>
      <c r="BM206" s="4">
        <f t="shared" si="220"/>
        <v>2.9805546203061365E-2</v>
      </c>
      <c r="BN206" s="4">
        <f t="shared" si="221"/>
        <v>3.7626139380892966E-2</v>
      </c>
      <c r="BO206" s="4">
        <f t="shared" si="222"/>
        <v>3.6526554231029594E-2</v>
      </c>
      <c r="BP206" s="4">
        <f t="shared" si="223"/>
        <v>7.5686898276868461E-2</v>
      </c>
      <c r="BQ206" s="4">
        <f t="shared" si="224"/>
        <v>0.17949767505294137</v>
      </c>
      <c r="BR206" s="4">
        <f t="shared" si="225"/>
        <v>7.0429324970529061E-2</v>
      </c>
      <c r="BT206" s="4">
        <f t="shared" si="230"/>
        <v>9.4769908355114261</v>
      </c>
      <c r="BU206" s="4">
        <f t="shared" si="231"/>
        <v>16.805470762753234</v>
      </c>
      <c r="BV206" s="5">
        <f t="shared" si="198"/>
        <v>2.8674359837420001E-2</v>
      </c>
      <c r="BW206" s="4">
        <f t="shared" si="201"/>
        <v>6.8806071481163142</v>
      </c>
      <c r="BX206" s="4">
        <f>MAX(BW$28:BW206)</f>
        <v>6.8806071481163142</v>
      </c>
      <c r="BY206" s="18">
        <f t="shared" si="199"/>
        <v>0</v>
      </c>
    </row>
    <row r="207" spans="1:77" x14ac:dyDescent="0.25">
      <c r="A207" s="2">
        <v>35062</v>
      </c>
      <c r="B207" s="3">
        <v>4.53112493176E-3</v>
      </c>
      <c r="C207" s="3">
        <v>4.1529989385399998E-3</v>
      </c>
      <c r="D207" s="3">
        <v>9.3355606687499995E-2</v>
      </c>
      <c r="E207" s="3">
        <v>-1.58199261818E-3</v>
      </c>
      <c r="F207" s="3">
        <v>-1.1140035796700001E-3</v>
      </c>
      <c r="G207" s="3">
        <v>2.4285123452699999E-3</v>
      </c>
      <c r="H207" s="3">
        <v>8.3031126438299994E-3</v>
      </c>
      <c r="I207" s="3">
        <v>6.8295179959300002E-3</v>
      </c>
      <c r="J207" s="3">
        <v>6.5608863256900003E-3</v>
      </c>
      <c r="K207" s="3">
        <v>7.4028234228900001E-3</v>
      </c>
      <c r="L207" s="3">
        <v>1.56341415259E-3</v>
      </c>
      <c r="M207" s="3">
        <v>-2.05413073359E-2</v>
      </c>
      <c r="N207" s="3">
        <v>1.52087380178E-2</v>
      </c>
      <c r="O207" s="3">
        <f t="shared" si="195"/>
        <v>1.0214025583024167E-2</v>
      </c>
      <c r="P207" s="3">
        <f t="shared" si="196"/>
        <v>3.0893547329736946E-2</v>
      </c>
      <c r="Q207" s="3"/>
      <c r="R207" s="4">
        <f t="shared" ref="R207:AC207" si="282">SIGN(SUM(C196:C206))</f>
        <v>-1</v>
      </c>
      <c r="S207" s="4">
        <f t="shared" si="282"/>
        <v>1</v>
      </c>
      <c r="T207" s="4">
        <f t="shared" si="282"/>
        <v>-1</v>
      </c>
      <c r="U207" s="4">
        <f t="shared" si="282"/>
        <v>1</v>
      </c>
      <c r="V207" s="4">
        <f t="shared" si="282"/>
        <v>1</v>
      </c>
      <c r="W207" s="4">
        <f t="shared" si="282"/>
        <v>1</v>
      </c>
      <c r="X207" s="4">
        <f t="shared" si="282"/>
        <v>1</v>
      </c>
      <c r="Y207" s="4">
        <f t="shared" si="282"/>
        <v>1</v>
      </c>
      <c r="Z207" s="4">
        <f t="shared" si="282"/>
        <v>1</v>
      </c>
      <c r="AA207" s="4">
        <f t="shared" si="282"/>
        <v>-1</v>
      </c>
      <c r="AB207" s="4">
        <f t="shared" si="282"/>
        <v>-1</v>
      </c>
      <c r="AC207" s="4">
        <f t="shared" si="282"/>
        <v>-1</v>
      </c>
      <c r="AE207" s="4">
        <f t="shared" si="246"/>
        <v>-4.1529989385399998E-3</v>
      </c>
      <c r="AF207" s="4">
        <f t="shared" si="246"/>
        <v>9.3355606687499995E-2</v>
      </c>
      <c r="AG207" s="4">
        <f t="shared" si="246"/>
        <v>1.58199261818E-3</v>
      </c>
      <c r="AH207" s="4">
        <f t="shared" si="246"/>
        <v>-1.1140035796700001E-3</v>
      </c>
      <c r="AI207" s="4">
        <f t="shared" si="246"/>
        <v>2.4285123452699999E-3</v>
      </c>
      <c r="AJ207" s="4">
        <f t="shared" si="246"/>
        <v>8.3031126438299994E-3</v>
      </c>
      <c r="AK207" s="4">
        <f t="shared" si="212"/>
        <v>6.8295179959300002E-3</v>
      </c>
      <c r="AL207" s="4">
        <f t="shared" si="212"/>
        <v>6.5608863256900003E-3</v>
      </c>
      <c r="AM207" s="4">
        <f t="shared" si="212"/>
        <v>7.4028234228900001E-3</v>
      </c>
      <c r="AN207" s="4">
        <f t="shared" si="212"/>
        <v>1.56341415259E-3</v>
      </c>
      <c r="AO207" s="4">
        <f t="shared" si="212"/>
        <v>2.05413073359E-2</v>
      </c>
      <c r="AP207" s="4">
        <f t="shared" si="212"/>
        <v>1.52087380178E-2</v>
      </c>
      <c r="AQ207" s="4">
        <f t="shared" si="227"/>
        <v>1.3209075752280836E-2</v>
      </c>
      <c r="AS207" s="4">
        <f t="shared" si="247"/>
        <v>-7.1333257437989558E-3</v>
      </c>
      <c r="AT207" s="4">
        <f t="shared" si="247"/>
        <v>0.40386008883302232</v>
      </c>
      <c r="AU207" s="4">
        <f t="shared" si="247"/>
        <v>1.2605654232094279E-2</v>
      </c>
      <c r="AV207" s="4">
        <f t="shared" si="247"/>
        <v>-3.065601332241178E-3</v>
      </c>
      <c r="AW207" s="4">
        <f t="shared" si="247"/>
        <v>1.1921509444788448E-2</v>
      </c>
      <c r="AX207" s="4">
        <f t="shared" si="247"/>
        <v>4.3515670563178746E-2</v>
      </c>
      <c r="AY207" s="4">
        <f t="shared" si="213"/>
        <v>9.1654324324759839E-2</v>
      </c>
      <c r="AZ207" s="4">
        <f t="shared" si="213"/>
        <v>6.974817436647994E-2</v>
      </c>
      <c r="BA207" s="4">
        <f t="shared" si="213"/>
        <v>8.1067854099429335E-2</v>
      </c>
      <c r="BB207" s="4">
        <f t="shared" si="213"/>
        <v>8.2625351979462112E-3</v>
      </c>
      <c r="BC207" s="4">
        <f t="shared" si="213"/>
        <v>4.5775093922172556E-2</v>
      </c>
      <c r="BD207" s="4">
        <f t="shared" si="213"/>
        <v>8.6377303909495384E-2</v>
      </c>
      <c r="BE207" s="4">
        <f t="shared" si="228"/>
        <v>7.0382440151443917E-2</v>
      </c>
      <c r="BG207" s="4">
        <f t="shared" si="214"/>
        <v>0.21810907825794884</v>
      </c>
      <c r="BH207" s="4">
        <f t="shared" si="215"/>
        <v>8.6549829608401865E-2</v>
      </c>
      <c r="BI207" s="4">
        <f t="shared" si="216"/>
        <v>5.0847485258735982E-2</v>
      </c>
      <c r="BJ207" s="4">
        <f t="shared" si="217"/>
        <v>0.14911577516468508</v>
      </c>
      <c r="BK207" s="4">
        <f t="shared" si="218"/>
        <v>8.4023324454882337E-2</v>
      </c>
      <c r="BL207" s="4">
        <f t="shared" si="219"/>
        <v>5.1451725754616456E-2</v>
      </c>
      <c r="BM207" s="4">
        <f t="shared" si="220"/>
        <v>3.1163754062736849E-2</v>
      </c>
      <c r="BN207" s="4">
        <f t="shared" si="221"/>
        <v>3.8652130198092369E-2</v>
      </c>
      <c r="BO207" s="4">
        <f t="shared" si="222"/>
        <v>3.5040350249029996E-2</v>
      </c>
      <c r="BP207" s="4">
        <f t="shared" si="223"/>
        <v>6.9709890290992171E-2</v>
      </c>
      <c r="BQ207" s="4">
        <f t="shared" si="224"/>
        <v>0.17888764097410112</v>
      </c>
      <c r="BR207" s="4">
        <f t="shared" si="225"/>
        <v>6.5518109382923892E-2</v>
      </c>
      <c r="BT207" s="4">
        <f t="shared" si="230"/>
        <v>9.9158007212299371</v>
      </c>
      <c r="BU207" s="4">
        <f t="shared" si="231"/>
        <v>18.064428490492631</v>
      </c>
      <c r="BV207" s="5">
        <f t="shared" si="198"/>
        <v>7.9429969554539997E-3</v>
      </c>
      <c r="BW207" s="4">
        <f t="shared" si="201"/>
        <v>6.966436680339954</v>
      </c>
      <c r="BX207" s="4">
        <f>MAX(BW$28:BW207)</f>
        <v>6.966436680339954</v>
      </c>
      <c r="BY207" s="18">
        <f t="shared" si="199"/>
        <v>0</v>
      </c>
    </row>
    <row r="208" spans="1:77" x14ac:dyDescent="0.25">
      <c r="A208" s="2">
        <v>35095</v>
      </c>
      <c r="B208" s="3">
        <v>4.9721350725700003E-3</v>
      </c>
      <c r="C208" s="3">
        <v>-7.41088153763E-2</v>
      </c>
      <c r="D208" s="3">
        <v>-1.0231474321500001E-3</v>
      </c>
      <c r="E208" s="3">
        <v>4.7432025011800001E-2</v>
      </c>
      <c r="F208" s="3">
        <v>8.6244057370400001E-2</v>
      </c>
      <c r="G208" s="3">
        <v>1.5651216614099999E-2</v>
      </c>
      <c r="H208" s="3">
        <v>3.1764167518900002E-2</v>
      </c>
      <c r="I208" s="3">
        <v>5.0072684436400002E-3</v>
      </c>
      <c r="J208" s="3">
        <v>-1.8143416816899999E-3</v>
      </c>
      <c r="K208" s="3">
        <v>1.58983660712E-3</v>
      </c>
      <c r="L208" s="3">
        <v>2.3843431071099998E-3</v>
      </c>
      <c r="M208" s="3">
        <v>-4.0285424856300003E-2</v>
      </c>
      <c r="N208" s="3">
        <v>-2.61643564222E-2</v>
      </c>
      <c r="O208" s="3">
        <f t="shared" si="195"/>
        <v>3.8897357420358339E-3</v>
      </c>
      <c r="P208" s="3">
        <f t="shared" si="196"/>
        <v>8.0597162356274097E-3</v>
      </c>
      <c r="Q208" s="3"/>
      <c r="R208" s="4">
        <f t="shared" ref="R208:AC208" si="283">SIGN(SUM(C197:C207))</f>
        <v>-1</v>
      </c>
      <c r="S208" s="4">
        <f t="shared" si="283"/>
        <v>1</v>
      </c>
      <c r="T208" s="4">
        <f t="shared" si="283"/>
        <v>-1</v>
      </c>
      <c r="U208" s="4">
        <f t="shared" si="283"/>
        <v>1</v>
      </c>
      <c r="V208" s="4">
        <f t="shared" si="283"/>
        <v>1</v>
      </c>
      <c r="W208" s="4">
        <f t="shared" si="283"/>
        <v>1</v>
      </c>
      <c r="X208" s="4">
        <f t="shared" si="283"/>
        <v>1</v>
      </c>
      <c r="Y208" s="4">
        <f t="shared" si="283"/>
        <v>1</v>
      </c>
      <c r="Z208" s="4">
        <f t="shared" si="283"/>
        <v>1</v>
      </c>
      <c r="AA208" s="4">
        <f t="shared" si="283"/>
        <v>-1</v>
      </c>
      <c r="AB208" s="4">
        <f t="shared" si="283"/>
        <v>-1</v>
      </c>
      <c r="AC208" s="4">
        <f t="shared" si="283"/>
        <v>-1</v>
      </c>
      <c r="AE208" s="4">
        <f t="shared" si="246"/>
        <v>7.41088153763E-2</v>
      </c>
      <c r="AF208" s="4">
        <f t="shared" si="246"/>
        <v>-1.0231474321500001E-3</v>
      </c>
      <c r="AG208" s="4">
        <f t="shared" si="246"/>
        <v>-4.7432025011800001E-2</v>
      </c>
      <c r="AH208" s="4">
        <f t="shared" si="246"/>
        <v>8.6244057370400001E-2</v>
      </c>
      <c r="AI208" s="4">
        <f t="shared" si="246"/>
        <v>1.5651216614099999E-2</v>
      </c>
      <c r="AJ208" s="4">
        <f t="shared" si="246"/>
        <v>3.1764167518900002E-2</v>
      </c>
      <c r="AK208" s="4">
        <f t="shared" si="212"/>
        <v>5.0072684436400002E-3</v>
      </c>
      <c r="AL208" s="4">
        <f t="shared" si="212"/>
        <v>-1.8143416816899999E-3</v>
      </c>
      <c r="AM208" s="4">
        <f t="shared" si="212"/>
        <v>1.58983660712E-3</v>
      </c>
      <c r="AN208" s="4">
        <f t="shared" si="212"/>
        <v>-2.3843431071099998E-3</v>
      </c>
      <c r="AO208" s="4">
        <f t="shared" si="212"/>
        <v>4.0285424856300003E-2</v>
      </c>
      <c r="AP208" s="4">
        <f t="shared" si="212"/>
        <v>2.61643564222E-2</v>
      </c>
      <c r="AQ208" s="4">
        <f t="shared" si="227"/>
        <v>1.9013440498017498E-2</v>
      </c>
      <c r="AS208" s="4">
        <f t="shared" si="247"/>
        <v>0.13591147322837152</v>
      </c>
      <c r="AT208" s="4">
        <f t="shared" si="247"/>
        <v>-4.7285936287998313E-3</v>
      </c>
      <c r="AU208" s="4">
        <f t="shared" si="247"/>
        <v>-0.37313172732490896</v>
      </c>
      <c r="AV208" s="4">
        <f t="shared" si="247"/>
        <v>0.23134791010582517</v>
      </c>
      <c r="AW208" s="4">
        <f t="shared" si="247"/>
        <v>7.4508913879046387E-2</v>
      </c>
      <c r="AX208" s="4">
        <f t="shared" si="247"/>
        <v>0.2469434566326475</v>
      </c>
      <c r="AY208" s="4">
        <f t="shared" si="213"/>
        <v>6.4270414065772594E-2</v>
      </c>
      <c r="AZ208" s="4">
        <f t="shared" si="213"/>
        <v>-1.8776110629778898E-2</v>
      </c>
      <c r="BA208" s="4">
        <f t="shared" si="213"/>
        <v>1.8148638307792151E-2</v>
      </c>
      <c r="BB208" s="4">
        <f t="shared" si="213"/>
        <v>-1.3681519779514569E-2</v>
      </c>
      <c r="BC208" s="4">
        <f t="shared" si="213"/>
        <v>9.0079839248665416E-2</v>
      </c>
      <c r="BD208" s="4">
        <f t="shared" si="213"/>
        <v>0.15973816502720553</v>
      </c>
      <c r="BE208" s="4">
        <f t="shared" si="228"/>
        <v>5.0885904927693675E-2</v>
      </c>
      <c r="BG208" s="4">
        <f t="shared" si="214"/>
        <v>0.21636428565847177</v>
      </c>
      <c r="BH208" s="4">
        <f t="shared" si="215"/>
        <v>0.1095758342256475</v>
      </c>
      <c r="BI208" s="4">
        <f t="shared" si="216"/>
        <v>5.0805090043067033E-2</v>
      </c>
      <c r="BJ208" s="4">
        <f t="shared" si="217"/>
        <v>0.14885216331914233</v>
      </c>
      <c r="BK208" s="4">
        <f t="shared" si="218"/>
        <v>8.1852374093202285E-2</v>
      </c>
      <c r="BL208" s="4">
        <f t="shared" si="219"/>
        <v>5.166276557140384E-2</v>
      </c>
      <c r="BM208" s="4">
        <f t="shared" si="220"/>
        <v>2.5710327173873566E-2</v>
      </c>
      <c r="BN208" s="4">
        <f t="shared" si="221"/>
        <v>3.597579625504E-2</v>
      </c>
      <c r="BO208" s="4">
        <f t="shared" si="222"/>
        <v>3.4543981112787461E-2</v>
      </c>
      <c r="BP208" s="4">
        <f t="shared" si="223"/>
        <v>6.8734235605941232E-2</v>
      </c>
      <c r="BQ208" s="4">
        <f t="shared" si="224"/>
        <v>0.17949668148282788</v>
      </c>
      <c r="BR208" s="4">
        <f t="shared" si="225"/>
        <v>6.7608968454634003E-2</v>
      </c>
      <c r="BT208" s="4">
        <f t="shared" si="230"/>
        <v>10.561309646657467</v>
      </c>
      <c r="BU208" s="4">
        <f t="shared" si="231"/>
        <v>19.073472059696471</v>
      </c>
      <c r="BV208" s="5">
        <f t="shared" si="198"/>
        <v>1.9694435154187999E-2</v>
      </c>
      <c r="BW208" s="4">
        <f t="shared" si="201"/>
        <v>7.1382747799458217</v>
      </c>
      <c r="BX208" s="4">
        <f>MAX(BW$28:BW208)</f>
        <v>7.1382747799458217</v>
      </c>
      <c r="BY208" s="18">
        <f t="shared" si="199"/>
        <v>0</v>
      </c>
    </row>
    <row r="209" spans="1:77" x14ac:dyDescent="0.25">
      <c r="A209" s="2">
        <v>35124</v>
      </c>
      <c r="B209" s="3">
        <v>4.1509905831199996E-3</v>
      </c>
      <c r="C209" s="3">
        <v>9.9315600564999999E-3</v>
      </c>
      <c r="D209" s="3">
        <v>4.3226247987399997E-2</v>
      </c>
      <c r="E209" s="3">
        <v>-1.81430588294E-2</v>
      </c>
      <c r="F209" s="3">
        <v>8.0185070969999994E-3</v>
      </c>
      <c r="G209" s="3">
        <v>-1.07696221137E-2</v>
      </c>
      <c r="H209" s="3">
        <v>6.48355928128E-4</v>
      </c>
      <c r="I209" s="3">
        <v>-1.9093034811700001E-2</v>
      </c>
      <c r="J209" s="3">
        <v>-1.9106794864299999E-2</v>
      </c>
      <c r="K209" s="3">
        <v>-2.0845284431400001E-2</v>
      </c>
      <c r="L209" s="3">
        <v>2.8511885377100001E-2</v>
      </c>
      <c r="M209" s="3">
        <v>1.25833955906E-2</v>
      </c>
      <c r="N209" s="3">
        <v>1.3916376988999999E-2</v>
      </c>
      <c r="O209" s="3">
        <f t="shared" ref="O209:O272" si="284">AVERAGE(C209:N209)</f>
        <v>2.4065444979356667E-3</v>
      </c>
      <c r="P209" s="3">
        <f t="shared" ref="P209:P272" si="285">SUMPRODUCT($C$11:$N$11,C209:N209)</f>
        <v>-2.913188602444099E-2</v>
      </c>
      <c r="Q209" s="3"/>
      <c r="R209" s="4">
        <f t="shared" ref="R209:AC209" si="286">SIGN(SUM(C198:C208))</f>
        <v>-1</v>
      </c>
      <c r="S209" s="4">
        <f t="shared" si="286"/>
        <v>1</v>
      </c>
      <c r="T209" s="4">
        <f t="shared" si="286"/>
        <v>1</v>
      </c>
      <c r="U209" s="4">
        <f t="shared" si="286"/>
        <v>1</v>
      </c>
      <c r="V209" s="4">
        <f t="shared" si="286"/>
        <v>1</v>
      </c>
      <c r="W209" s="4">
        <f t="shared" si="286"/>
        <v>1</v>
      </c>
      <c r="X209" s="4">
        <f t="shared" si="286"/>
        <v>1</v>
      </c>
      <c r="Y209" s="4">
        <f t="shared" si="286"/>
        <v>1</v>
      </c>
      <c r="Z209" s="4">
        <f t="shared" si="286"/>
        <v>1</v>
      </c>
      <c r="AA209" s="4">
        <f t="shared" si="286"/>
        <v>1</v>
      </c>
      <c r="AB209" s="4">
        <f t="shared" si="286"/>
        <v>-1</v>
      </c>
      <c r="AC209" s="4">
        <f t="shared" si="286"/>
        <v>-1</v>
      </c>
      <c r="AE209" s="4">
        <f t="shared" si="246"/>
        <v>-9.9315600564999999E-3</v>
      </c>
      <c r="AF209" s="4">
        <f t="shared" si="246"/>
        <v>4.3226247987399997E-2</v>
      </c>
      <c r="AG209" s="4">
        <f t="shared" si="246"/>
        <v>1.81430588294E-2</v>
      </c>
      <c r="AH209" s="4">
        <f t="shared" si="246"/>
        <v>8.0185070969999994E-3</v>
      </c>
      <c r="AI209" s="4">
        <f t="shared" si="246"/>
        <v>-1.07696221137E-2</v>
      </c>
      <c r="AJ209" s="4">
        <f t="shared" si="246"/>
        <v>6.48355928128E-4</v>
      </c>
      <c r="AK209" s="4">
        <f t="shared" si="212"/>
        <v>-1.9093034811700001E-2</v>
      </c>
      <c r="AL209" s="4">
        <f t="shared" si="212"/>
        <v>-1.9106794864299999E-2</v>
      </c>
      <c r="AM209" s="4">
        <f t="shared" si="212"/>
        <v>-2.0845284431400001E-2</v>
      </c>
      <c r="AN209" s="4">
        <f t="shared" si="212"/>
        <v>-2.8511885377100001E-2</v>
      </c>
      <c r="AO209" s="4">
        <f t="shared" si="212"/>
        <v>-1.25833955906E-2</v>
      </c>
      <c r="AP209" s="4">
        <f t="shared" si="212"/>
        <v>-1.3916376988999999E-2</v>
      </c>
      <c r="AQ209" s="4">
        <f t="shared" si="227"/>
        <v>-5.3934820326976664E-3</v>
      </c>
      <c r="AS209" s="4">
        <f t="shared" si="247"/>
        <v>-1.8360812231602474E-2</v>
      </c>
      <c r="AT209" s="4">
        <f t="shared" si="247"/>
        <v>0.15779482143256143</v>
      </c>
      <c r="AU209" s="4">
        <f t="shared" si="247"/>
        <v>0.14284441825825159</v>
      </c>
      <c r="AV209" s="4">
        <f t="shared" si="247"/>
        <v>2.154757288896942E-2</v>
      </c>
      <c r="AW209" s="4">
        <f t="shared" si="247"/>
        <v>-5.2629491730744569E-2</v>
      </c>
      <c r="AX209" s="4">
        <f t="shared" si="247"/>
        <v>5.0199087947152042E-3</v>
      </c>
      <c r="AY209" s="4">
        <f t="shared" si="213"/>
        <v>-0.29704849234438441</v>
      </c>
      <c r="AZ209" s="4">
        <f t="shared" si="213"/>
        <v>-0.21244055007258664</v>
      </c>
      <c r="BA209" s="4">
        <f t="shared" si="213"/>
        <v>-0.24137674651151908</v>
      </c>
      <c r="BB209" s="4">
        <f t="shared" si="213"/>
        <v>-0.16592537983872188</v>
      </c>
      <c r="BC209" s="4">
        <f t="shared" si="213"/>
        <v>-2.8041511378702189E-2</v>
      </c>
      <c r="BD209" s="4">
        <f t="shared" si="213"/>
        <v>-8.233450269745185E-2</v>
      </c>
      <c r="BE209" s="4">
        <f t="shared" si="228"/>
        <v>-6.4245897119267939E-2</v>
      </c>
      <c r="BG209" s="4">
        <f t="shared" si="214"/>
        <v>0.1996567561687109</v>
      </c>
      <c r="BH209" s="4">
        <f t="shared" si="215"/>
        <v>0.10752047335979606</v>
      </c>
      <c r="BI209" s="4">
        <f t="shared" si="216"/>
        <v>6.5128688633447659E-2</v>
      </c>
      <c r="BJ209" s="4">
        <f t="shared" si="217"/>
        <v>0.16267844050770427</v>
      </c>
      <c r="BK209" s="4">
        <f t="shared" si="218"/>
        <v>6.4978357697090011E-2</v>
      </c>
      <c r="BL209" s="4">
        <f t="shared" si="219"/>
        <v>5.2572209540497038E-2</v>
      </c>
      <c r="BM209" s="4">
        <f t="shared" si="220"/>
        <v>2.5789077375314197E-2</v>
      </c>
      <c r="BN209" s="4">
        <f t="shared" si="221"/>
        <v>3.6526104960516968E-2</v>
      </c>
      <c r="BO209" s="4">
        <f t="shared" si="222"/>
        <v>3.510012636646731E-2</v>
      </c>
      <c r="BP209" s="4">
        <f t="shared" si="223"/>
        <v>6.4967645064122531E-2</v>
      </c>
      <c r="BQ209" s="4">
        <f t="shared" si="224"/>
        <v>0.18235080731568232</v>
      </c>
      <c r="BR209" s="4">
        <f t="shared" si="225"/>
        <v>7.0159979584673987E-2</v>
      </c>
      <c r="BT209" s="4">
        <f t="shared" si="230"/>
        <v>10.425015823391375</v>
      </c>
      <c r="BU209" s="4">
        <f t="shared" si="231"/>
        <v>17.927253538949184</v>
      </c>
      <c r="BV209" s="5">
        <f t="shared" ref="BV209:BV272" si="287">0.6*H209+0.4*K209</f>
        <v>-7.9491002156832011E-3</v>
      </c>
      <c r="BW209" s="4">
        <f t="shared" si="201"/>
        <v>7.1111628297442264</v>
      </c>
      <c r="BX209" s="4">
        <f>MAX(BW$28:BW209)</f>
        <v>7.1382747799458217</v>
      </c>
      <c r="BY209" s="18">
        <f t="shared" ref="BY209:BY272" si="288">(BX209-BW209)/BX209</f>
        <v>3.7981096325632154E-3</v>
      </c>
    </row>
    <row r="210" spans="1:77" x14ac:dyDescent="0.25">
      <c r="A210" s="2">
        <v>35153</v>
      </c>
      <c r="B210" s="3">
        <v>4.2315658934199999E-3</v>
      </c>
      <c r="C210" s="3">
        <v>3.21625052398E-2</v>
      </c>
      <c r="D210" s="3">
        <v>5.0721139157699997E-2</v>
      </c>
      <c r="E210" s="3">
        <v>-1.44430505432E-2</v>
      </c>
      <c r="F210" s="3">
        <v>-5.6576706706000001E-3</v>
      </c>
      <c r="G210" s="3">
        <v>-1.9968869206200002E-3</v>
      </c>
      <c r="H210" s="3">
        <v>1.04394852862E-2</v>
      </c>
      <c r="I210" s="3">
        <v>1.03903558183E-4</v>
      </c>
      <c r="J210" s="3">
        <v>-5.3770547742299996E-3</v>
      </c>
      <c r="K210" s="3">
        <v>-1.1658370675800001E-2</v>
      </c>
      <c r="L210" s="3">
        <v>2.4700853715700001E-2</v>
      </c>
      <c r="M210" s="3">
        <v>-1.9000496127599999E-2</v>
      </c>
      <c r="N210" s="3">
        <v>-2.06120207186E-3</v>
      </c>
      <c r="O210" s="3">
        <f t="shared" si="284"/>
        <v>4.8277629311394166E-3</v>
      </c>
      <c r="P210" s="3">
        <f t="shared" si="285"/>
        <v>-1.4303879058496583E-3</v>
      </c>
      <c r="Q210" s="3"/>
      <c r="R210" s="4">
        <f t="shared" ref="R210:AC210" si="289">SIGN(SUM(C199:C209))</f>
        <v>-1</v>
      </c>
      <c r="S210" s="4">
        <f t="shared" si="289"/>
        <v>1</v>
      </c>
      <c r="T210" s="4">
        <f t="shared" si="289"/>
        <v>-1</v>
      </c>
      <c r="U210" s="4">
        <f t="shared" si="289"/>
        <v>1</v>
      </c>
      <c r="V210" s="4">
        <f t="shared" si="289"/>
        <v>1</v>
      </c>
      <c r="W210" s="4">
        <f t="shared" si="289"/>
        <v>1</v>
      </c>
      <c r="X210" s="4">
        <f t="shared" si="289"/>
        <v>1</v>
      </c>
      <c r="Y210" s="4">
        <f t="shared" si="289"/>
        <v>1</v>
      </c>
      <c r="Z210" s="4">
        <f t="shared" si="289"/>
        <v>1</v>
      </c>
      <c r="AA210" s="4">
        <f t="shared" si="289"/>
        <v>1</v>
      </c>
      <c r="AB210" s="4">
        <f t="shared" si="289"/>
        <v>-1</v>
      </c>
      <c r="AC210" s="4">
        <f t="shared" si="289"/>
        <v>-1</v>
      </c>
      <c r="AE210" s="4">
        <f t="shared" si="246"/>
        <v>-3.21625052398E-2</v>
      </c>
      <c r="AF210" s="4">
        <f t="shared" si="246"/>
        <v>5.0721139157699997E-2</v>
      </c>
      <c r="AG210" s="4">
        <f t="shared" si="246"/>
        <v>-1.44430505432E-2</v>
      </c>
      <c r="AH210" s="4">
        <f t="shared" si="246"/>
        <v>-5.6576706706000001E-3</v>
      </c>
      <c r="AI210" s="4">
        <f t="shared" si="246"/>
        <v>-1.9968869206200002E-3</v>
      </c>
      <c r="AJ210" s="4">
        <f t="shared" si="246"/>
        <v>1.04394852862E-2</v>
      </c>
      <c r="AK210" s="4">
        <f t="shared" si="212"/>
        <v>1.03903558183E-4</v>
      </c>
      <c r="AL210" s="4">
        <f t="shared" si="212"/>
        <v>-5.3770547742299996E-3</v>
      </c>
      <c r="AM210" s="4">
        <f t="shared" si="212"/>
        <v>-1.1658370675800001E-2</v>
      </c>
      <c r="AN210" s="4">
        <f t="shared" si="212"/>
        <v>2.4700853715700001E-2</v>
      </c>
      <c r="AO210" s="4">
        <f t="shared" si="212"/>
        <v>1.9000496127599999E-2</v>
      </c>
      <c r="AP210" s="4">
        <f t="shared" si="212"/>
        <v>2.06120207186E-3</v>
      </c>
      <c r="AQ210" s="4">
        <f t="shared" si="227"/>
        <v>2.977628424416083E-3</v>
      </c>
      <c r="AS210" s="4">
        <f t="shared" si="247"/>
        <v>-6.4435596083956284E-2</v>
      </c>
      <c r="AT210" s="4">
        <f t="shared" si="247"/>
        <v>0.18869388339826859</v>
      </c>
      <c r="AU210" s="4">
        <f t="shared" si="247"/>
        <v>-8.8704691258178286E-2</v>
      </c>
      <c r="AV210" s="4">
        <f t="shared" si="247"/>
        <v>-1.3911298025584549E-2</v>
      </c>
      <c r="AW210" s="4">
        <f t="shared" si="247"/>
        <v>-1.2292627831124324E-2</v>
      </c>
      <c r="AX210" s="4">
        <f t="shared" si="247"/>
        <v>7.9429686349083983E-2</v>
      </c>
      <c r="AY210" s="4">
        <f t="shared" si="213"/>
        <v>1.6115901576604441E-3</v>
      </c>
      <c r="AZ210" s="4">
        <f t="shared" si="213"/>
        <v>-5.8884513199995978E-2</v>
      </c>
      <c r="BA210" s="4">
        <f t="shared" si="213"/>
        <v>-0.13285844676545386</v>
      </c>
      <c r="BB210" s="4">
        <f t="shared" si="213"/>
        <v>0.15208095470488711</v>
      </c>
      <c r="BC210" s="4">
        <f t="shared" si="213"/>
        <v>4.1678995354721284E-2</v>
      </c>
      <c r="BD210" s="4">
        <f t="shared" si="213"/>
        <v>1.1751440545232182E-2</v>
      </c>
      <c r="BE210" s="4">
        <f t="shared" si="228"/>
        <v>8.6799481121300256E-3</v>
      </c>
      <c r="BG210" s="4">
        <f t="shared" si="214"/>
        <v>0.12857761475575841</v>
      </c>
      <c r="BH210" s="4">
        <f t="shared" si="215"/>
        <v>0.10738816987823091</v>
      </c>
      <c r="BI210" s="4">
        <f t="shared" si="216"/>
        <v>6.8479840221578617E-2</v>
      </c>
      <c r="BJ210" s="4">
        <f t="shared" si="217"/>
        <v>0.16098317468385814</v>
      </c>
      <c r="BK210" s="4">
        <f t="shared" si="218"/>
        <v>7.0049702721878174E-2</v>
      </c>
      <c r="BL210" s="4">
        <f t="shared" si="219"/>
        <v>5.4966688809902006E-2</v>
      </c>
      <c r="BM210" s="4">
        <f t="shared" si="220"/>
        <v>3.7116861366780149E-2</v>
      </c>
      <c r="BN210" s="4">
        <f t="shared" si="221"/>
        <v>4.3164095662480514E-2</v>
      </c>
      <c r="BO210" s="4">
        <f t="shared" si="222"/>
        <v>4.3288734874685722E-2</v>
      </c>
      <c r="BP210" s="4">
        <f t="shared" si="223"/>
        <v>6.4534539091356938E-2</v>
      </c>
      <c r="BQ210" s="4">
        <f t="shared" si="224"/>
        <v>0.18115709216578216</v>
      </c>
      <c r="BR210" s="4">
        <f t="shared" si="225"/>
        <v>7.2263948162744993E-2</v>
      </c>
      <c r="BT210" s="4">
        <f t="shared" si="230"/>
        <v>10.567294639199043</v>
      </c>
      <c r="BU210" s="4">
        <f t="shared" si="231"/>
        <v>18.158721524098372</v>
      </c>
      <c r="BV210" s="5">
        <f t="shared" si="287"/>
        <v>1.6003429013999992E-3</v>
      </c>
      <c r="BW210" s="4">
        <f t="shared" ref="BW210:BW273" si="290">(1+BV210+B210)*BW209</f>
        <v>7.1526344827924087</v>
      </c>
      <c r="BX210" s="4">
        <f>MAX(BW$28:BW210)</f>
        <v>7.1526344827924087</v>
      </c>
      <c r="BY210" s="18">
        <f t="shared" si="288"/>
        <v>0</v>
      </c>
    </row>
    <row r="211" spans="1:77" x14ac:dyDescent="0.25">
      <c r="A211" s="2">
        <v>35185</v>
      </c>
      <c r="B211" s="3">
        <v>4.7624597028499997E-3</v>
      </c>
      <c r="C211" s="3">
        <v>-3.5701065742300003E-2</v>
      </c>
      <c r="D211" s="3">
        <v>0.138801506795</v>
      </c>
      <c r="E211" s="3">
        <v>-1.26442401644E-2</v>
      </c>
      <c r="F211" s="3">
        <v>-2.0984098367299998E-3</v>
      </c>
      <c r="G211" s="3">
        <v>3.0633172585399999E-2</v>
      </c>
      <c r="H211" s="3">
        <v>5.5870585818699999E-3</v>
      </c>
      <c r="I211" s="3">
        <v>4.7513833707899999E-3</v>
      </c>
      <c r="J211" s="3">
        <v>7.7352983572500002E-3</v>
      </c>
      <c r="K211" s="3">
        <v>-9.2210116124300003E-3</v>
      </c>
      <c r="L211" s="3">
        <v>7.0003226452499999E-3</v>
      </c>
      <c r="M211" s="3">
        <v>1.5164300887E-2</v>
      </c>
      <c r="N211" s="3">
        <v>-1.6649575354499999E-2</v>
      </c>
      <c r="O211" s="3">
        <f t="shared" si="284"/>
        <v>1.111322837601667E-2</v>
      </c>
      <c r="P211" s="3">
        <f t="shared" si="285"/>
        <v>2.267150148706815E-2</v>
      </c>
      <c r="Q211" s="3"/>
      <c r="R211" s="4">
        <f t="shared" ref="R211:AC211" si="291">SIGN(SUM(C200:C210))</f>
        <v>-1</v>
      </c>
      <c r="S211" s="4">
        <f t="shared" si="291"/>
        <v>1</v>
      </c>
      <c r="T211" s="4">
        <f t="shared" si="291"/>
        <v>-1</v>
      </c>
      <c r="U211" s="4">
        <f t="shared" si="291"/>
        <v>1</v>
      </c>
      <c r="V211" s="4">
        <f t="shared" si="291"/>
        <v>1</v>
      </c>
      <c r="W211" s="4">
        <f t="shared" si="291"/>
        <v>1</v>
      </c>
      <c r="X211" s="4">
        <f t="shared" si="291"/>
        <v>1</v>
      </c>
      <c r="Y211" s="4">
        <f t="shared" si="291"/>
        <v>1</v>
      </c>
      <c r="Z211" s="4">
        <f t="shared" si="291"/>
        <v>1</v>
      </c>
      <c r="AA211" s="4">
        <f t="shared" si="291"/>
        <v>1</v>
      </c>
      <c r="AB211" s="4">
        <f t="shared" si="291"/>
        <v>-1</v>
      </c>
      <c r="AC211" s="4">
        <f t="shared" si="291"/>
        <v>-1</v>
      </c>
      <c r="AE211" s="4">
        <f t="shared" si="246"/>
        <v>3.5701065742300003E-2</v>
      </c>
      <c r="AF211" s="4">
        <f t="shared" si="246"/>
        <v>0.138801506795</v>
      </c>
      <c r="AG211" s="4">
        <f t="shared" si="246"/>
        <v>1.26442401644E-2</v>
      </c>
      <c r="AH211" s="4">
        <f t="shared" si="246"/>
        <v>-2.0984098367299998E-3</v>
      </c>
      <c r="AI211" s="4">
        <f t="shared" si="246"/>
        <v>3.0633172585399999E-2</v>
      </c>
      <c r="AJ211" s="4">
        <f t="shared" si="246"/>
        <v>5.5870585818699999E-3</v>
      </c>
      <c r="AK211" s="4">
        <f t="shared" si="212"/>
        <v>4.7513833707899999E-3</v>
      </c>
      <c r="AL211" s="4">
        <f t="shared" si="212"/>
        <v>7.7352983572500002E-3</v>
      </c>
      <c r="AM211" s="4">
        <f t="shared" si="212"/>
        <v>-9.2210116124300003E-3</v>
      </c>
      <c r="AN211" s="4">
        <f t="shared" si="212"/>
        <v>7.0003226452499999E-3</v>
      </c>
      <c r="AO211" s="4">
        <f t="shared" si="212"/>
        <v>-1.5164300887E-2</v>
      </c>
      <c r="AP211" s="4">
        <f t="shared" si="212"/>
        <v>1.6649575354499999E-2</v>
      </c>
      <c r="AQ211" s="4">
        <f t="shared" si="227"/>
        <v>1.941832510505E-2</v>
      </c>
      <c r="AS211" s="4">
        <f t="shared" si="247"/>
        <v>0.11106463846017525</v>
      </c>
      <c r="AT211" s="4">
        <f t="shared" si="247"/>
        <v>0.51700855672422452</v>
      </c>
      <c r="AU211" s="4">
        <f t="shared" si="247"/>
        <v>7.3856715339798276E-2</v>
      </c>
      <c r="AV211" s="4">
        <f t="shared" si="247"/>
        <v>-5.2139854760620734E-3</v>
      </c>
      <c r="AW211" s="4">
        <f t="shared" si="247"/>
        <v>0.17492249871223245</v>
      </c>
      <c r="AX211" s="4">
        <f t="shared" si="247"/>
        <v>4.0657778031290226E-2</v>
      </c>
      <c r="AY211" s="4">
        <f t="shared" si="213"/>
        <v>5.1204581377050612E-2</v>
      </c>
      <c r="AZ211" s="4">
        <f t="shared" si="213"/>
        <v>7.1682709794137975E-2</v>
      </c>
      <c r="BA211" s="4">
        <f t="shared" si="213"/>
        <v>-8.5204722560023261E-2</v>
      </c>
      <c r="BB211" s="4">
        <f t="shared" si="213"/>
        <v>4.3389618916097897E-2</v>
      </c>
      <c r="BC211" s="4">
        <f t="shared" si="213"/>
        <v>-3.3483206659384229E-2</v>
      </c>
      <c r="BD211" s="4">
        <f t="shared" si="213"/>
        <v>9.2159787987247194E-2</v>
      </c>
      <c r="BE211" s="4">
        <f t="shared" si="228"/>
        <v>8.7670414220565415E-2</v>
      </c>
      <c r="BG211" s="4">
        <f t="shared" si="214"/>
        <v>0.12401769402449427</v>
      </c>
      <c r="BH211" s="4">
        <f t="shared" si="215"/>
        <v>0.10876648853868585</v>
      </c>
      <c r="BI211" s="4">
        <f t="shared" si="216"/>
        <v>5.9696492027879487E-2</v>
      </c>
      <c r="BJ211" s="4">
        <f t="shared" si="217"/>
        <v>0.12176951373282682</v>
      </c>
      <c r="BK211" s="4">
        <f t="shared" si="218"/>
        <v>6.4161907876064725E-2</v>
      </c>
      <c r="BL211" s="4">
        <f t="shared" si="219"/>
        <v>5.5492777942712131E-2</v>
      </c>
      <c r="BM211" s="4">
        <f t="shared" si="220"/>
        <v>3.6498643115718377E-2</v>
      </c>
      <c r="BN211" s="4">
        <f t="shared" si="221"/>
        <v>4.3873495464927692E-2</v>
      </c>
      <c r="BO211" s="4">
        <f t="shared" si="222"/>
        <v>4.6155623508359077E-2</v>
      </c>
      <c r="BP211" s="4">
        <f t="shared" si="223"/>
        <v>6.6866547033413937E-2</v>
      </c>
      <c r="BQ211" s="4">
        <f t="shared" si="224"/>
        <v>0.11653359883132253</v>
      </c>
      <c r="BR211" s="4">
        <f t="shared" si="225"/>
        <v>6.2526199891975928E-2</v>
      </c>
      <c r="BT211" s="4">
        <f t="shared" si="230"/>
        <v>11.26652964473268</v>
      </c>
      <c r="BU211" s="4">
        <f t="shared" si="231"/>
        <v>19.837184341345765</v>
      </c>
      <c r="BV211" s="5">
        <f t="shared" si="287"/>
        <v>-3.3616949585000069E-4</v>
      </c>
      <c r="BW211" s="4">
        <f t="shared" si="290"/>
        <v>7.1842941187578431</v>
      </c>
      <c r="BX211" s="4">
        <f>MAX(BW$28:BW211)</f>
        <v>7.1842941187578431</v>
      </c>
      <c r="BY211" s="18">
        <f t="shared" si="288"/>
        <v>0</v>
      </c>
    </row>
    <row r="212" spans="1:77" x14ac:dyDescent="0.25">
      <c r="A212" s="2">
        <v>35216</v>
      </c>
      <c r="B212" s="3">
        <v>4.62016880411E-3</v>
      </c>
      <c r="C212" s="3">
        <v>-2.7707725618100001E-2</v>
      </c>
      <c r="D212" s="3">
        <v>5.5838718112000002E-2</v>
      </c>
      <c r="E212" s="3">
        <v>-4.7642264705300003E-3</v>
      </c>
      <c r="F212" s="3">
        <v>1.2849966321E-2</v>
      </c>
      <c r="G212" s="3">
        <v>-2.2700763544599999E-2</v>
      </c>
      <c r="H212" s="3">
        <v>1.8615934068800001E-2</v>
      </c>
      <c r="I212" s="3">
        <v>-4.2188902864799998E-3</v>
      </c>
      <c r="J212" s="3">
        <v>-2.3535533828600002E-3</v>
      </c>
      <c r="K212" s="3">
        <v>-6.7661612068899996E-3</v>
      </c>
      <c r="L212" s="3">
        <v>1.7344327364399999E-2</v>
      </c>
      <c r="M212" s="3">
        <v>-3.5065815471699999E-2</v>
      </c>
      <c r="N212" s="3">
        <v>3.3204524338200002E-2</v>
      </c>
      <c r="O212" s="3">
        <f t="shared" si="284"/>
        <v>2.8563611852700007E-3</v>
      </c>
      <c r="P212" s="3">
        <f t="shared" si="285"/>
        <v>-1.671634247663074E-3</v>
      </c>
      <c r="Q212" s="3"/>
      <c r="R212" s="4">
        <f t="shared" ref="R212:AC212" si="292">SIGN(SUM(C201:C211))</f>
        <v>-1</v>
      </c>
      <c r="S212" s="4">
        <f t="shared" si="292"/>
        <v>1</v>
      </c>
      <c r="T212" s="4">
        <f t="shared" si="292"/>
        <v>-1</v>
      </c>
      <c r="U212" s="4">
        <f t="shared" si="292"/>
        <v>1</v>
      </c>
      <c r="V212" s="4">
        <f t="shared" si="292"/>
        <v>1</v>
      </c>
      <c r="W212" s="4">
        <f t="shared" si="292"/>
        <v>1</v>
      </c>
      <c r="X212" s="4">
        <f t="shared" si="292"/>
        <v>1</v>
      </c>
      <c r="Y212" s="4">
        <f t="shared" si="292"/>
        <v>1</v>
      </c>
      <c r="Z212" s="4">
        <f t="shared" si="292"/>
        <v>-1</v>
      </c>
      <c r="AA212" s="4">
        <f t="shared" si="292"/>
        <v>1</v>
      </c>
      <c r="AB212" s="4">
        <f t="shared" si="292"/>
        <v>-1</v>
      </c>
      <c r="AC212" s="4">
        <f t="shared" si="292"/>
        <v>-1</v>
      </c>
      <c r="AE212" s="4">
        <f t="shared" si="246"/>
        <v>2.7707725618100001E-2</v>
      </c>
      <c r="AF212" s="4">
        <f t="shared" si="246"/>
        <v>5.5838718112000002E-2</v>
      </c>
      <c r="AG212" s="4">
        <f t="shared" si="246"/>
        <v>4.7642264705300003E-3</v>
      </c>
      <c r="AH212" s="4">
        <f t="shared" si="246"/>
        <v>1.2849966321E-2</v>
      </c>
      <c r="AI212" s="4">
        <f t="shared" si="246"/>
        <v>-2.2700763544599999E-2</v>
      </c>
      <c r="AJ212" s="4">
        <f t="shared" si="246"/>
        <v>1.8615934068800001E-2</v>
      </c>
      <c r="AK212" s="4">
        <f t="shared" si="212"/>
        <v>-4.2188902864799998E-3</v>
      </c>
      <c r="AL212" s="4">
        <f t="shared" si="212"/>
        <v>-2.3535533828600002E-3</v>
      </c>
      <c r="AM212" s="4">
        <f t="shared" si="212"/>
        <v>-6.7661612068899996E-3</v>
      </c>
      <c r="AN212" s="4">
        <f t="shared" ref="AN212:AP275" si="293">AA211*L212</f>
        <v>1.7344327364399999E-2</v>
      </c>
      <c r="AO212" s="4">
        <f t="shared" si="293"/>
        <v>3.5065815471699999E-2</v>
      </c>
      <c r="AP212" s="4">
        <f t="shared" si="293"/>
        <v>-3.3204524338200002E-2</v>
      </c>
      <c r="AQ212" s="4">
        <f t="shared" si="227"/>
        <v>8.5785683889583325E-3</v>
      </c>
      <c r="AS212" s="4">
        <f t="shared" si="247"/>
        <v>8.9367007945261603E-2</v>
      </c>
      <c r="AT212" s="4">
        <f t="shared" si="247"/>
        <v>0.20535265544456516</v>
      </c>
      <c r="AU212" s="4">
        <f t="shared" si="247"/>
        <v>3.1922991175461428E-2</v>
      </c>
      <c r="AV212" s="4">
        <f t="shared" si="247"/>
        <v>4.2210783067407075E-2</v>
      </c>
      <c r="AW212" s="4">
        <f t="shared" si="247"/>
        <v>-0.14152174893831926</v>
      </c>
      <c r="AX212" s="4">
        <f t="shared" si="247"/>
        <v>0.13418635547867599</v>
      </c>
      <c r="AY212" s="4">
        <f t="shared" si="213"/>
        <v>-4.6236132922575494E-2</v>
      </c>
      <c r="AZ212" s="4">
        <f t="shared" si="213"/>
        <v>-2.145763274997245E-2</v>
      </c>
      <c r="BA212" s="4">
        <f t="shared" si="213"/>
        <v>-5.8637805689394321E-2</v>
      </c>
      <c r="BB212" s="4">
        <f t="shared" ref="BB212:BD275" si="294">AA211*L212*0.4/BP211</f>
        <v>0.10375488571726518</v>
      </c>
      <c r="BC212" s="4">
        <f t="shared" si="294"/>
        <v>0.12036293677828072</v>
      </c>
      <c r="BD212" s="4">
        <f t="shared" si="294"/>
        <v>-0.21241990970547492</v>
      </c>
      <c r="BE212" s="4">
        <f t="shared" si="228"/>
        <v>2.0573698800098392E-2</v>
      </c>
      <c r="BG212" s="4">
        <f t="shared" si="214"/>
        <v>0.12302678013003343</v>
      </c>
      <c r="BH212" s="4">
        <f t="shared" si="215"/>
        <v>0.14109801324851112</v>
      </c>
      <c r="BI212" s="4">
        <f t="shared" si="216"/>
        <v>5.9204030828875466E-2</v>
      </c>
      <c r="BJ212" s="4">
        <f t="shared" si="217"/>
        <v>0.11948036707002591</v>
      </c>
      <c r="BK212" s="4">
        <f t="shared" si="218"/>
        <v>6.6395139124863639E-2</v>
      </c>
      <c r="BL212" s="4">
        <f t="shared" si="219"/>
        <v>5.6508508749765561E-2</v>
      </c>
      <c r="BM212" s="4">
        <f t="shared" si="220"/>
        <v>3.6348943168877726E-2</v>
      </c>
      <c r="BN212" s="4">
        <f t="shared" si="221"/>
        <v>4.423143076237062E-2</v>
      </c>
      <c r="BO212" s="4">
        <f t="shared" si="222"/>
        <v>4.7438771643404043E-2</v>
      </c>
      <c r="BP212" s="4">
        <f t="shared" si="223"/>
        <v>6.5241810985883608E-2</v>
      </c>
      <c r="BQ212" s="4">
        <f t="shared" si="224"/>
        <v>0.11265298328198088</v>
      </c>
      <c r="BR212" s="4">
        <f t="shared" si="225"/>
        <v>6.3264627952778402E-2</v>
      </c>
      <c r="BT212" s="4">
        <f t="shared" si="230"/>
        <v>11.624224881714259</v>
      </c>
      <c r="BU212" s="4">
        <f t="shared" si="231"/>
        <v>20.336959737281909</v>
      </c>
      <c r="BV212" s="5">
        <f t="shared" si="287"/>
        <v>8.4630959585240001E-3</v>
      </c>
      <c r="BW212" s="4">
        <f t="shared" si="290"/>
        <v>7.2782881408461861</v>
      </c>
      <c r="BX212" s="4">
        <f>MAX(BW$28:BW212)</f>
        <v>7.2782881408461861</v>
      </c>
      <c r="BY212" s="18">
        <f t="shared" si="288"/>
        <v>0</v>
      </c>
    </row>
    <row r="213" spans="1:77" x14ac:dyDescent="0.25">
      <c r="A213" s="2">
        <v>35244</v>
      </c>
      <c r="B213" s="3">
        <v>4.2169460540599996E-3</v>
      </c>
      <c r="C213" s="3">
        <v>-6.2434586417399997E-2</v>
      </c>
      <c r="D213" s="3">
        <v>-1.8214348935099999E-2</v>
      </c>
      <c r="E213" s="3">
        <v>-3.27964141111E-2</v>
      </c>
      <c r="F213" s="3">
        <v>1.80775639956E-2</v>
      </c>
      <c r="G213" s="3">
        <v>-7.9238484177899995E-3</v>
      </c>
      <c r="H213" s="3">
        <v>6.1142717040700003E-3</v>
      </c>
      <c r="I213" s="3">
        <v>2.1658883542999999E-3</v>
      </c>
      <c r="J213" s="3">
        <v>9.7407063999800005E-3</v>
      </c>
      <c r="K213" s="3">
        <v>8.9507278838899997E-3</v>
      </c>
      <c r="L213" s="3">
        <v>-1.2822970727299999E-2</v>
      </c>
      <c r="M213" s="3">
        <v>-1.8519775711100001E-2</v>
      </c>
      <c r="N213" s="3">
        <v>3.2608489052500002E-3</v>
      </c>
      <c r="O213" s="3">
        <f t="shared" si="284"/>
        <v>-8.7001614230583346E-3</v>
      </c>
      <c r="P213" s="3">
        <f t="shared" si="285"/>
        <v>-8.0285142058380832E-3</v>
      </c>
      <c r="Q213" s="3"/>
      <c r="R213" s="4">
        <f t="shared" ref="R213:AC213" si="295">SIGN(SUM(C202:C212))</f>
        <v>-1</v>
      </c>
      <c r="S213" s="4">
        <f t="shared" si="295"/>
        <v>1</v>
      </c>
      <c r="T213" s="4">
        <f t="shared" si="295"/>
        <v>-1</v>
      </c>
      <c r="U213" s="4">
        <f t="shared" si="295"/>
        <v>1</v>
      </c>
      <c r="V213" s="4">
        <f t="shared" si="295"/>
        <v>1</v>
      </c>
      <c r="W213" s="4">
        <f t="shared" si="295"/>
        <v>1</v>
      </c>
      <c r="X213" s="4">
        <f t="shared" si="295"/>
        <v>1</v>
      </c>
      <c r="Y213" s="4">
        <f t="shared" si="295"/>
        <v>1</v>
      </c>
      <c r="Z213" s="4">
        <f t="shared" si="295"/>
        <v>-1</v>
      </c>
      <c r="AA213" s="4">
        <f t="shared" si="295"/>
        <v>1</v>
      </c>
      <c r="AB213" s="4">
        <f t="shared" si="295"/>
        <v>-1</v>
      </c>
      <c r="AC213" s="4">
        <f t="shared" si="295"/>
        <v>-1</v>
      </c>
      <c r="AE213" s="4">
        <f t="shared" si="246"/>
        <v>6.2434586417399997E-2</v>
      </c>
      <c r="AF213" s="4">
        <f t="shared" si="246"/>
        <v>-1.8214348935099999E-2</v>
      </c>
      <c r="AG213" s="4">
        <f t="shared" si="246"/>
        <v>3.27964141111E-2</v>
      </c>
      <c r="AH213" s="4">
        <f t="shared" si="246"/>
        <v>1.80775639956E-2</v>
      </c>
      <c r="AI213" s="4">
        <f t="shared" si="246"/>
        <v>-7.9238484177899995E-3</v>
      </c>
      <c r="AJ213" s="4">
        <f t="shared" si="246"/>
        <v>6.1142717040700003E-3</v>
      </c>
      <c r="AK213" s="4">
        <f t="shared" si="246"/>
        <v>2.1658883542999999E-3</v>
      </c>
      <c r="AL213" s="4">
        <f t="shared" si="246"/>
        <v>9.7407063999800005E-3</v>
      </c>
      <c r="AM213" s="4">
        <f t="shared" si="246"/>
        <v>-8.9507278838899997E-3</v>
      </c>
      <c r="AN213" s="4">
        <f t="shared" si="293"/>
        <v>-1.2822970727299999E-2</v>
      </c>
      <c r="AO213" s="4">
        <f t="shared" si="293"/>
        <v>1.8519775711100001E-2</v>
      </c>
      <c r="AP213" s="4">
        <f t="shared" si="293"/>
        <v>-3.2608489052500002E-3</v>
      </c>
      <c r="AQ213" s="4">
        <f t="shared" si="227"/>
        <v>8.2230384853516671E-3</v>
      </c>
      <c r="AS213" s="4">
        <f t="shared" si="247"/>
        <v>0.20299510838667686</v>
      </c>
      <c r="AT213" s="4">
        <f t="shared" si="247"/>
        <v>-5.1636018157164801E-2</v>
      </c>
      <c r="AU213" s="4">
        <f t="shared" si="247"/>
        <v>0.22158230547440544</v>
      </c>
      <c r="AV213" s="4">
        <f t="shared" si="247"/>
        <v>6.0520617533774308E-2</v>
      </c>
      <c r="AW213" s="4">
        <f t="shared" si="247"/>
        <v>-4.7737521283829513E-2</v>
      </c>
      <c r="AX213" s="4">
        <f t="shared" si="247"/>
        <v>4.3280361413503887E-2</v>
      </c>
      <c r="AY213" s="4">
        <f t="shared" si="247"/>
        <v>2.3834402494039519E-2</v>
      </c>
      <c r="AZ213" s="4">
        <f t="shared" si="247"/>
        <v>8.8088549089095206E-2</v>
      </c>
      <c r="BA213" s="4">
        <f t="shared" si="247"/>
        <v>-7.5471835157726083E-2</v>
      </c>
      <c r="BB213" s="4">
        <f t="shared" si="294"/>
        <v>-7.8618116410499456E-2</v>
      </c>
      <c r="BC213" s="4">
        <f t="shared" si="294"/>
        <v>6.5758669398903652E-2</v>
      </c>
      <c r="BD213" s="4">
        <f t="shared" si="294"/>
        <v>-2.0617201180311646E-2</v>
      </c>
      <c r="BE213" s="4">
        <f t="shared" si="228"/>
        <v>3.5998276800072275E-2</v>
      </c>
      <c r="BG213" s="4">
        <f t="shared" si="214"/>
        <v>0.1175411741958594</v>
      </c>
      <c r="BH213" s="4">
        <f t="shared" si="215"/>
        <v>0.14125506815456995</v>
      </c>
      <c r="BI213" s="4">
        <f t="shared" si="216"/>
        <v>5.8568237237060075E-2</v>
      </c>
      <c r="BJ213" s="4">
        <f t="shared" si="217"/>
        <v>0.11609815316567783</v>
      </c>
      <c r="BK213" s="4">
        <f t="shared" si="218"/>
        <v>7.1315187764990004E-2</v>
      </c>
      <c r="BL213" s="4">
        <f t="shared" si="219"/>
        <v>5.4079478403403623E-2</v>
      </c>
      <c r="BM213" s="4">
        <f t="shared" si="220"/>
        <v>3.4299755561737838E-2</v>
      </c>
      <c r="BN213" s="4">
        <f t="shared" si="221"/>
        <v>3.9028734033946251E-2</v>
      </c>
      <c r="BO213" s="4">
        <f t="shared" si="222"/>
        <v>3.4343047796331655E-2</v>
      </c>
      <c r="BP213" s="4">
        <f t="shared" si="223"/>
        <v>6.2870550438821629E-2</v>
      </c>
      <c r="BQ213" s="4">
        <f t="shared" si="224"/>
        <v>0.11273666439738052</v>
      </c>
      <c r="BR213" s="4">
        <f t="shared" si="225"/>
        <v>7.3232602377073422E-2</v>
      </c>
      <c r="BT213" s="4">
        <f t="shared" si="230"/>
        <v>11.975520074177602</v>
      </c>
      <c r="BU213" s="4">
        <f t="shared" si="231"/>
        <v>21.154815105292215</v>
      </c>
      <c r="BV213" s="5">
        <f t="shared" si="287"/>
        <v>7.2488541759979999E-3</v>
      </c>
      <c r="BW213" s="4">
        <f t="shared" si="290"/>
        <v>7.3617395386859288</v>
      </c>
      <c r="BX213" s="4">
        <f>MAX(BW$28:BW213)</f>
        <v>7.3617395386859288</v>
      </c>
      <c r="BY213" s="18">
        <f t="shared" si="288"/>
        <v>0</v>
      </c>
    </row>
    <row r="214" spans="1:77" x14ac:dyDescent="0.25">
      <c r="A214" s="2">
        <v>35277</v>
      </c>
      <c r="B214" s="3">
        <v>5.0335879071300004E-3</v>
      </c>
      <c r="C214" s="3">
        <v>2.8638473015800002E-3</v>
      </c>
      <c r="D214" s="3">
        <v>-0.110131397114</v>
      </c>
      <c r="E214" s="3">
        <v>1.5909365744900001E-2</v>
      </c>
      <c r="F214" s="3">
        <v>-3.3516890911599997E-2</v>
      </c>
      <c r="G214" s="3">
        <v>1.7609235474199999E-3</v>
      </c>
      <c r="H214" s="3">
        <v>-5.1397934939200002E-2</v>
      </c>
      <c r="I214" s="3">
        <v>7.8409103520100006E-3</v>
      </c>
      <c r="J214" s="3">
        <v>1.62686626905E-3</v>
      </c>
      <c r="K214" s="3">
        <v>-2.3234774181999998E-3</v>
      </c>
      <c r="L214" s="3">
        <v>-1.5711302894700001E-2</v>
      </c>
      <c r="M214" s="3">
        <v>2.32949178411E-2</v>
      </c>
      <c r="N214" s="3">
        <v>2.26599152922E-3</v>
      </c>
      <c r="O214" s="3">
        <f t="shared" si="284"/>
        <v>-1.3126515057701663E-2</v>
      </c>
      <c r="P214" s="3">
        <f t="shared" si="285"/>
        <v>-1.594141593288699E-2</v>
      </c>
      <c r="Q214" s="3"/>
      <c r="R214" s="4">
        <f t="shared" ref="R214:AC214" si="296">SIGN(SUM(C203:C213))</f>
        <v>-1</v>
      </c>
      <c r="S214" s="4">
        <f t="shared" si="296"/>
        <v>1</v>
      </c>
      <c r="T214" s="4">
        <f t="shared" si="296"/>
        <v>-1</v>
      </c>
      <c r="U214" s="4">
        <f t="shared" si="296"/>
        <v>1</v>
      </c>
      <c r="V214" s="4">
        <f t="shared" si="296"/>
        <v>1</v>
      </c>
      <c r="W214" s="4">
        <f t="shared" si="296"/>
        <v>1</v>
      </c>
      <c r="X214" s="4">
        <f t="shared" si="296"/>
        <v>1</v>
      </c>
      <c r="Y214" s="4">
        <f t="shared" si="296"/>
        <v>1</v>
      </c>
      <c r="Z214" s="4">
        <f t="shared" si="296"/>
        <v>1</v>
      </c>
      <c r="AA214" s="4">
        <f t="shared" si="296"/>
        <v>1</v>
      </c>
      <c r="AB214" s="4">
        <f t="shared" si="296"/>
        <v>-1</v>
      </c>
      <c r="AC214" s="4">
        <f t="shared" si="296"/>
        <v>-1</v>
      </c>
      <c r="AE214" s="4">
        <f t="shared" ref="AE214:AM242" si="297">R213*C214</f>
        <v>-2.8638473015800002E-3</v>
      </c>
      <c r="AF214" s="4">
        <f t="shared" si="297"/>
        <v>-0.110131397114</v>
      </c>
      <c r="AG214" s="4">
        <f t="shared" si="297"/>
        <v>-1.5909365744900001E-2</v>
      </c>
      <c r="AH214" s="4">
        <f t="shared" si="297"/>
        <v>-3.3516890911599997E-2</v>
      </c>
      <c r="AI214" s="4">
        <f t="shared" si="297"/>
        <v>1.7609235474199999E-3</v>
      </c>
      <c r="AJ214" s="4">
        <f t="shared" si="297"/>
        <v>-5.1397934939200002E-2</v>
      </c>
      <c r="AK214" s="4">
        <f t="shared" si="297"/>
        <v>7.8409103520100006E-3</v>
      </c>
      <c r="AL214" s="4">
        <f t="shared" si="297"/>
        <v>1.62686626905E-3</v>
      </c>
      <c r="AM214" s="4">
        <f t="shared" si="297"/>
        <v>2.3234774181999998E-3</v>
      </c>
      <c r="AN214" s="4">
        <f t="shared" si="293"/>
        <v>-1.5711302894700001E-2</v>
      </c>
      <c r="AO214" s="4">
        <f t="shared" si="293"/>
        <v>-2.32949178411E-2</v>
      </c>
      <c r="AP214" s="4">
        <f t="shared" si="293"/>
        <v>-2.26599152922E-3</v>
      </c>
      <c r="AQ214" s="4">
        <f t="shared" si="227"/>
        <v>-2.0128289224134996E-2</v>
      </c>
      <c r="AS214" s="4">
        <f t="shared" ref="AS214:BA242" si="298">R213*C214*0.4/BG213</f>
        <v>-9.7458522808627334E-3</v>
      </c>
      <c r="AT214" s="4">
        <f t="shared" si="298"/>
        <v>-0.31186533284168599</v>
      </c>
      <c r="AU214" s="4">
        <f t="shared" si="298"/>
        <v>-0.1086552472494977</v>
      </c>
      <c r="AV214" s="4">
        <f t="shared" si="298"/>
        <v>-0.11547777461634461</v>
      </c>
      <c r="AW214" s="4">
        <f t="shared" si="298"/>
        <v>9.8768500938279588E-3</v>
      </c>
      <c r="AX214" s="4">
        <f t="shared" si="298"/>
        <v>-0.38016590733955857</v>
      </c>
      <c r="AY214" s="4">
        <f t="shared" si="298"/>
        <v>9.1439839422724239E-2</v>
      </c>
      <c r="AZ214" s="4">
        <f t="shared" si="298"/>
        <v>1.6673523334218232E-2</v>
      </c>
      <c r="BA214" s="4">
        <f t="shared" si="298"/>
        <v>2.7061982756791687E-2</v>
      </c>
      <c r="BB214" s="4">
        <f t="shared" si="294"/>
        <v>-9.9959696774014603E-2</v>
      </c>
      <c r="BC214" s="4">
        <f t="shared" si="294"/>
        <v>-8.2652499843311897E-2</v>
      </c>
      <c r="BD214" s="4">
        <f t="shared" si="294"/>
        <v>-1.2376954829776216E-2</v>
      </c>
      <c r="BE214" s="4">
        <f t="shared" si="228"/>
        <v>-8.1320589180624167E-2</v>
      </c>
      <c r="BG214" s="4">
        <f t="shared" si="214"/>
        <v>0.12575163349469318</v>
      </c>
      <c r="BH214" s="4">
        <f t="shared" si="215"/>
        <v>0.1539482588906643</v>
      </c>
      <c r="BI214" s="4">
        <f t="shared" si="216"/>
        <v>6.6199088008566498E-2</v>
      </c>
      <c r="BJ214" s="4">
        <f t="shared" si="217"/>
        <v>0.11277172334903239</v>
      </c>
      <c r="BK214" s="4">
        <f t="shared" si="218"/>
        <v>7.106712179540324E-2</v>
      </c>
      <c r="BL214" s="4">
        <f t="shared" si="219"/>
        <v>5.4930545708099063E-2</v>
      </c>
      <c r="BM214" s="4">
        <f t="shared" si="220"/>
        <v>3.024360352472491E-2</v>
      </c>
      <c r="BN214" s="4">
        <f t="shared" si="221"/>
        <v>3.2886861967516001E-2</v>
      </c>
      <c r="BO214" s="4">
        <f t="shared" si="222"/>
        <v>3.5702834937217341E-2</v>
      </c>
      <c r="BP214" s="4">
        <f t="shared" si="223"/>
        <v>6.2314719653825554E-2</v>
      </c>
      <c r="BQ214" s="4">
        <f t="shared" si="224"/>
        <v>0.11142268496373135</v>
      </c>
      <c r="BR214" s="4">
        <f t="shared" si="225"/>
        <v>7.3336390386076145E-2</v>
      </c>
      <c r="BT214" s="4">
        <f t="shared" si="230"/>
        <v>11.273529160555867</v>
      </c>
      <c r="BU214" s="4">
        <f t="shared" si="231"/>
        <v>19.540977698414252</v>
      </c>
      <c r="BV214" s="5">
        <f t="shared" si="287"/>
        <v>-3.1768151930800001E-2</v>
      </c>
      <c r="BW214" s="4">
        <f t="shared" si="290"/>
        <v>7.1649266416633477</v>
      </c>
      <c r="BX214" s="4">
        <f>MAX(BW$28:BW214)</f>
        <v>7.3617395386859288</v>
      </c>
      <c r="BY214" s="18">
        <f t="shared" si="288"/>
        <v>2.6734564023669902E-2</v>
      </c>
    </row>
    <row r="215" spans="1:77" x14ac:dyDescent="0.25">
      <c r="A215" s="2">
        <v>35307</v>
      </c>
      <c r="B215" s="3">
        <v>4.49503708651E-3</v>
      </c>
      <c r="C215" s="3">
        <v>-1.7631646028199999E-2</v>
      </c>
      <c r="D215" s="3">
        <v>4.5572929836400003E-2</v>
      </c>
      <c r="E215" s="3">
        <v>-4.81928672412E-3</v>
      </c>
      <c r="F215" s="3">
        <v>1.40619855107E-2</v>
      </c>
      <c r="G215" s="3">
        <v>4.7123334869E-2</v>
      </c>
      <c r="H215" s="3">
        <v>1.40562524491E-2</v>
      </c>
      <c r="I215" s="3">
        <v>7.7353096562200003E-4</v>
      </c>
      <c r="J215" s="3">
        <v>1.0656578729300001E-4</v>
      </c>
      <c r="K215" s="3">
        <v>-6.6672151448700003E-3</v>
      </c>
      <c r="L215" s="3">
        <v>2.5237243493100001E-2</v>
      </c>
      <c r="M215" s="3">
        <v>-2.1671286299699999E-2</v>
      </c>
      <c r="N215" s="3">
        <v>3.9826884305099999E-3</v>
      </c>
      <c r="O215" s="3">
        <f t="shared" si="284"/>
        <v>8.3437580954029162E-3</v>
      </c>
      <c r="P215" s="3">
        <f t="shared" si="285"/>
        <v>1.5991096390892048E-2</v>
      </c>
      <c r="Q215" s="3"/>
      <c r="R215" s="4">
        <f t="shared" ref="R215:AC215" si="299">SIGN(SUM(C204:C214))</f>
        <v>-1</v>
      </c>
      <c r="S215" s="4">
        <f t="shared" si="299"/>
        <v>1</v>
      </c>
      <c r="T215" s="4">
        <f t="shared" si="299"/>
        <v>-1</v>
      </c>
      <c r="U215" s="4">
        <f t="shared" si="299"/>
        <v>1</v>
      </c>
      <c r="V215" s="4">
        <f t="shared" si="299"/>
        <v>1</v>
      </c>
      <c r="W215" s="4">
        <f t="shared" si="299"/>
        <v>1</v>
      </c>
      <c r="X215" s="4">
        <f t="shared" si="299"/>
        <v>1</v>
      </c>
      <c r="Y215" s="4">
        <f t="shared" si="299"/>
        <v>1</v>
      </c>
      <c r="Z215" s="4">
        <f t="shared" si="299"/>
        <v>-1</v>
      </c>
      <c r="AA215" s="4">
        <f t="shared" si="299"/>
        <v>1</v>
      </c>
      <c r="AB215" s="4">
        <f t="shared" si="299"/>
        <v>-1</v>
      </c>
      <c r="AC215" s="4">
        <f t="shared" si="299"/>
        <v>1</v>
      </c>
      <c r="AE215" s="4">
        <f t="shared" si="297"/>
        <v>1.7631646028199999E-2</v>
      </c>
      <c r="AF215" s="4">
        <f t="shared" si="297"/>
        <v>4.5572929836400003E-2</v>
      </c>
      <c r="AG215" s="4">
        <f t="shared" si="297"/>
        <v>4.81928672412E-3</v>
      </c>
      <c r="AH215" s="4">
        <f t="shared" si="297"/>
        <v>1.40619855107E-2</v>
      </c>
      <c r="AI215" s="4">
        <f t="shared" si="297"/>
        <v>4.7123334869E-2</v>
      </c>
      <c r="AJ215" s="4">
        <f t="shared" si="297"/>
        <v>1.40562524491E-2</v>
      </c>
      <c r="AK215" s="4">
        <f t="shared" si="297"/>
        <v>7.7353096562200003E-4</v>
      </c>
      <c r="AL215" s="4">
        <f t="shared" si="297"/>
        <v>1.0656578729300001E-4</v>
      </c>
      <c r="AM215" s="4">
        <f t="shared" si="297"/>
        <v>-6.6672151448700003E-3</v>
      </c>
      <c r="AN215" s="4">
        <f t="shared" si="293"/>
        <v>2.5237243493100001E-2</v>
      </c>
      <c r="AO215" s="4">
        <f t="shared" si="293"/>
        <v>2.1671286299699999E-2</v>
      </c>
      <c r="AP215" s="4">
        <f t="shared" si="293"/>
        <v>-3.9826884305099999E-3</v>
      </c>
      <c r="AQ215" s="4">
        <f t="shared" si="227"/>
        <v>1.5033679865654582E-2</v>
      </c>
      <c r="AS215" s="4">
        <f t="shared" si="298"/>
        <v>5.6084030205282603E-2</v>
      </c>
      <c r="AT215" s="4">
        <f t="shared" si="298"/>
        <v>0.11841103021182302</v>
      </c>
      <c r="AU215" s="4">
        <f t="shared" si="298"/>
        <v>2.9119958410885417E-2</v>
      </c>
      <c r="AV215" s="4">
        <f t="shared" si="298"/>
        <v>4.9877700164881474E-2</v>
      </c>
      <c r="AW215" s="4">
        <f t="shared" si="298"/>
        <v>0.26523283160201394</v>
      </c>
      <c r="AX215" s="4">
        <f t="shared" si="298"/>
        <v>0.10235654692960766</v>
      </c>
      <c r="AY215" s="4">
        <f t="shared" si="298"/>
        <v>1.0230671950048797E-2</v>
      </c>
      <c r="AZ215" s="4">
        <f t="shared" si="298"/>
        <v>1.2961502669152243E-3</v>
      </c>
      <c r="BA215" s="4">
        <f t="shared" si="298"/>
        <v>-7.4696759028734322E-2</v>
      </c>
      <c r="BB215" s="4">
        <f t="shared" si="294"/>
        <v>0.16199860086540993</v>
      </c>
      <c r="BC215" s="4">
        <f t="shared" si="294"/>
        <v>7.7798470955009261E-2</v>
      </c>
      <c r="BD215" s="4">
        <f t="shared" si="294"/>
        <v>-2.1722849513281552E-2</v>
      </c>
      <c r="BE215" s="4">
        <f t="shared" si="228"/>
        <v>6.4665531918321792E-2</v>
      </c>
      <c r="BG215" s="4">
        <f t="shared" si="214"/>
        <v>0.11290585968092928</v>
      </c>
      <c r="BH215" s="4">
        <f t="shared" si="215"/>
        <v>0.21787102456854568</v>
      </c>
      <c r="BI215" s="4">
        <f t="shared" si="216"/>
        <v>6.8829386376329613E-2</v>
      </c>
      <c r="BJ215" s="4">
        <f t="shared" si="217"/>
        <v>0.10901269108957114</v>
      </c>
      <c r="BK215" s="4">
        <f t="shared" si="218"/>
        <v>5.7668301925591997E-2</v>
      </c>
      <c r="BL215" s="4">
        <f t="shared" si="219"/>
        <v>8.3678676006518224E-2</v>
      </c>
      <c r="BM215" s="4">
        <f t="shared" si="220"/>
        <v>2.9807597653490586E-2</v>
      </c>
      <c r="BN215" s="4">
        <f t="shared" si="221"/>
        <v>3.19723167388399E-2</v>
      </c>
      <c r="BO215" s="4">
        <f t="shared" si="222"/>
        <v>3.4867396039378939E-2</v>
      </c>
      <c r="BP215" s="4">
        <f t="shared" si="223"/>
        <v>5.520573227598493E-2</v>
      </c>
      <c r="BQ215" s="4">
        <f t="shared" si="224"/>
        <v>0.11986500370597512</v>
      </c>
      <c r="BR215" s="4">
        <f t="shared" si="225"/>
        <v>7.3005895340196567E-2</v>
      </c>
      <c r="BT215" s="4">
        <f t="shared" si="230"/>
        <v>11.860165101821147</v>
      </c>
      <c r="BU215" s="4">
        <f t="shared" si="231"/>
        <v>20.89244283494731</v>
      </c>
      <c r="BV215" s="5">
        <f t="shared" si="287"/>
        <v>5.7668654115119993E-3</v>
      </c>
      <c r="BW215" s="4">
        <f t="shared" si="290"/>
        <v>7.2384524202655767</v>
      </c>
      <c r="BX215" s="4">
        <f>MAX(BW$28:BW215)</f>
        <v>7.3617395386859288</v>
      </c>
      <c r="BY215" s="18">
        <f t="shared" si="288"/>
        <v>1.6747009014985999E-2</v>
      </c>
    </row>
    <row r="216" spans="1:77" x14ac:dyDescent="0.25">
      <c r="A216" s="2">
        <v>35338</v>
      </c>
      <c r="B216" s="3">
        <v>4.7164167832099996E-3</v>
      </c>
      <c r="C216" s="3">
        <v>-9.8486013417500004E-2</v>
      </c>
      <c r="D216" s="3">
        <v>-0.137570019746</v>
      </c>
      <c r="E216" s="3">
        <v>-2.7971107741899998E-2</v>
      </c>
      <c r="F216" s="3">
        <v>4.5513468441099998E-2</v>
      </c>
      <c r="G216" s="3">
        <v>2.0651220905499999E-2</v>
      </c>
      <c r="H216" s="3">
        <v>5.2546499786500001E-2</v>
      </c>
      <c r="I216" s="3">
        <v>1.39679528136E-2</v>
      </c>
      <c r="J216" s="3">
        <v>1.06762659246E-2</v>
      </c>
      <c r="K216" s="3">
        <v>1.1178957574800001E-2</v>
      </c>
      <c r="L216" s="3">
        <v>1.1214561090800001E-3</v>
      </c>
      <c r="M216" s="3">
        <v>-2.8940122313E-2</v>
      </c>
      <c r="N216" s="3">
        <v>1.1701525438699999E-4</v>
      </c>
      <c r="O216" s="3">
        <f t="shared" si="284"/>
        <v>-1.1432868867402746E-2</v>
      </c>
      <c r="P216" s="3">
        <f t="shared" si="285"/>
        <v>7.4109714089530638E-3</v>
      </c>
      <c r="Q216" s="3"/>
      <c r="R216" s="4">
        <f t="shared" ref="R216:AC216" si="300">SIGN(SUM(C205:C215))</f>
        <v>-1</v>
      </c>
      <c r="S216" s="4">
        <f t="shared" si="300"/>
        <v>1</v>
      </c>
      <c r="T216" s="4">
        <f t="shared" si="300"/>
        <v>-1</v>
      </c>
      <c r="U216" s="4">
        <f t="shared" si="300"/>
        <v>1</v>
      </c>
      <c r="V216" s="4">
        <f t="shared" si="300"/>
        <v>1</v>
      </c>
      <c r="W216" s="4">
        <f t="shared" si="300"/>
        <v>1</v>
      </c>
      <c r="X216" s="4">
        <f t="shared" si="300"/>
        <v>1</v>
      </c>
      <c r="Y216" s="4">
        <f t="shared" si="300"/>
        <v>1</v>
      </c>
      <c r="Z216" s="4">
        <f t="shared" si="300"/>
        <v>-1</v>
      </c>
      <c r="AA216" s="4">
        <f t="shared" si="300"/>
        <v>1</v>
      </c>
      <c r="AB216" s="4">
        <f t="shared" si="300"/>
        <v>-1</v>
      </c>
      <c r="AC216" s="4">
        <f t="shared" si="300"/>
        <v>-1</v>
      </c>
      <c r="AE216" s="4">
        <f t="shared" si="297"/>
        <v>9.8486013417500004E-2</v>
      </c>
      <c r="AF216" s="4">
        <f t="shared" si="297"/>
        <v>-0.137570019746</v>
      </c>
      <c r="AG216" s="4">
        <f t="shared" si="297"/>
        <v>2.7971107741899998E-2</v>
      </c>
      <c r="AH216" s="4">
        <f t="shared" si="297"/>
        <v>4.5513468441099998E-2</v>
      </c>
      <c r="AI216" s="4">
        <f t="shared" si="297"/>
        <v>2.0651220905499999E-2</v>
      </c>
      <c r="AJ216" s="4">
        <f t="shared" si="297"/>
        <v>5.2546499786500001E-2</v>
      </c>
      <c r="AK216" s="4">
        <f t="shared" si="297"/>
        <v>1.39679528136E-2</v>
      </c>
      <c r="AL216" s="4">
        <f t="shared" si="297"/>
        <v>1.06762659246E-2</v>
      </c>
      <c r="AM216" s="4">
        <f t="shared" si="297"/>
        <v>-1.1178957574800001E-2</v>
      </c>
      <c r="AN216" s="4">
        <f t="shared" si="293"/>
        <v>1.1214561090800001E-3</v>
      </c>
      <c r="AO216" s="4">
        <f t="shared" si="293"/>
        <v>2.8940122313E-2</v>
      </c>
      <c r="AP216" s="4">
        <f t="shared" si="293"/>
        <v>1.1701525438699999E-4</v>
      </c>
      <c r="AQ216" s="4">
        <f t="shared" si="227"/>
        <v>1.2603512115530582E-2</v>
      </c>
      <c r="AS216" s="4">
        <f t="shared" si="298"/>
        <v>0.34891373643784446</v>
      </c>
      <c r="AT216" s="4">
        <f t="shared" si="298"/>
        <v>-0.25257148355258835</v>
      </c>
      <c r="AU216" s="4">
        <f t="shared" si="298"/>
        <v>0.16255328843971359</v>
      </c>
      <c r="AV216" s="4">
        <f t="shared" si="298"/>
        <v>0.1670024581035377</v>
      </c>
      <c r="AW216" s="4">
        <f t="shared" si="298"/>
        <v>0.14324140101885274</v>
      </c>
      <c r="AX216" s="4">
        <f t="shared" si="298"/>
        <v>0.25118227149008354</v>
      </c>
      <c r="AY216" s="4">
        <f t="shared" si="298"/>
        <v>0.18744151039578058</v>
      </c>
      <c r="AZ216" s="4">
        <f t="shared" si="298"/>
        <v>0.13356887474632698</v>
      </c>
      <c r="BA216" s="4">
        <f t="shared" si="298"/>
        <v>-0.1282453964979155</v>
      </c>
      <c r="BB216" s="4">
        <f t="shared" si="294"/>
        <v>8.1256497312533274E-3</v>
      </c>
      <c r="BC216" s="4">
        <f t="shared" si="294"/>
        <v>9.6575719078069389E-2</v>
      </c>
      <c r="BD216" s="4">
        <f t="shared" si="294"/>
        <v>6.4112769984794459E-4</v>
      </c>
      <c r="BE216" s="4">
        <f t="shared" si="228"/>
        <v>9.3202429757567207E-2</v>
      </c>
      <c r="BG216" s="4">
        <f t="shared" si="214"/>
        <v>0.1102263945233817</v>
      </c>
      <c r="BH216" s="4">
        <f t="shared" si="215"/>
        <v>0.21803822000865378</v>
      </c>
      <c r="BI216" s="4">
        <f t="shared" si="216"/>
        <v>6.8854448980809349E-2</v>
      </c>
      <c r="BJ216" s="4">
        <f t="shared" si="217"/>
        <v>0.1090382163249058</v>
      </c>
      <c r="BK216" s="4">
        <f t="shared" si="218"/>
        <v>7.1202175988750824E-2</v>
      </c>
      <c r="BL216" s="4">
        <f t="shared" si="219"/>
        <v>8.3351313178096409E-2</v>
      </c>
      <c r="BM216" s="4">
        <f t="shared" si="220"/>
        <v>2.9669156044824566E-2</v>
      </c>
      <c r="BN216" s="4">
        <f t="shared" si="221"/>
        <v>3.1706665117997003E-2</v>
      </c>
      <c r="BO216" s="4">
        <f t="shared" si="222"/>
        <v>3.4389606950054233E-2</v>
      </c>
      <c r="BP216" s="4">
        <f t="shared" si="223"/>
        <v>5.6934753426396763E-2</v>
      </c>
      <c r="BQ216" s="4">
        <f t="shared" si="224"/>
        <v>7.5210897726489076E-2</v>
      </c>
      <c r="BR216" s="4">
        <f t="shared" si="225"/>
        <v>6.5471824314430396E-2</v>
      </c>
      <c r="BT216" s="4">
        <f t="shared" si="230"/>
        <v>12.388807722851716</v>
      </c>
      <c r="BU216" s="4">
        <f t="shared" si="231"/>
        <v>22.938206738764482</v>
      </c>
      <c r="BV216" s="5">
        <f t="shared" si="287"/>
        <v>3.599948290182E-2</v>
      </c>
      <c r="BW216" s="4">
        <f t="shared" si="290"/>
        <v>7.533172522883973</v>
      </c>
      <c r="BX216" s="4">
        <f>MAX(BW$28:BW216)</f>
        <v>7.533172522883973</v>
      </c>
      <c r="BY216" s="18">
        <f t="shared" si="288"/>
        <v>0</v>
      </c>
    </row>
    <row r="217" spans="1:77" x14ac:dyDescent="0.25">
      <c r="A217" s="2">
        <v>35369</v>
      </c>
      <c r="B217" s="3">
        <v>4.6632423379500002E-3</v>
      </c>
      <c r="C217" s="3">
        <v>3.9514190435900001E-2</v>
      </c>
      <c r="D217" s="3">
        <v>-0.104379362263</v>
      </c>
      <c r="E217" s="3">
        <v>-4.0149456326E-3</v>
      </c>
      <c r="F217" s="3">
        <v>3.8784658385399998E-3</v>
      </c>
      <c r="G217" s="3">
        <v>4.0671311146500003E-3</v>
      </c>
      <c r="H217" s="3">
        <v>2.66324025974E-2</v>
      </c>
      <c r="I217" s="3">
        <v>5.7851676209700002E-3</v>
      </c>
      <c r="J217" s="3">
        <v>3.2030573679799998E-3</v>
      </c>
      <c r="K217" s="3">
        <v>1.5326710023E-2</v>
      </c>
      <c r="L217" s="3">
        <v>3.1099782947100001E-3</v>
      </c>
      <c r="M217" s="3">
        <v>-2.5836863387E-2</v>
      </c>
      <c r="N217" s="3">
        <v>4.1406703796100001E-2</v>
      </c>
      <c r="O217" s="3">
        <f t="shared" si="284"/>
        <v>7.2438631722083287E-4</v>
      </c>
      <c r="P217" s="3">
        <f t="shared" si="285"/>
        <v>2.4375636622103555E-2</v>
      </c>
      <c r="Q217" s="3"/>
      <c r="R217" s="4">
        <f t="shared" ref="R217:AC217" si="301">SIGN(SUM(C206:C216))</f>
        <v>-1</v>
      </c>
      <c r="S217" s="4">
        <f t="shared" si="301"/>
        <v>1</v>
      </c>
      <c r="T217" s="4">
        <f t="shared" si="301"/>
        <v>-1</v>
      </c>
      <c r="U217" s="4">
        <f t="shared" si="301"/>
        <v>1</v>
      </c>
      <c r="V217" s="4">
        <f t="shared" si="301"/>
        <v>1</v>
      </c>
      <c r="W217" s="4">
        <f t="shared" si="301"/>
        <v>1</v>
      </c>
      <c r="X217" s="4">
        <f t="shared" si="301"/>
        <v>1</v>
      </c>
      <c r="Y217" s="4">
        <f t="shared" si="301"/>
        <v>1</v>
      </c>
      <c r="Z217" s="4">
        <f t="shared" si="301"/>
        <v>-1</v>
      </c>
      <c r="AA217" s="4">
        <f t="shared" si="301"/>
        <v>1</v>
      </c>
      <c r="AB217" s="4">
        <f t="shared" si="301"/>
        <v>-1</v>
      </c>
      <c r="AC217" s="4">
        <f t="shared" si="301"/>
        <v>-1</v>
      </c>
      <c r="AE217" s="4">
        <f t="shared" si="297"/>
        <v>-3.9514190435900001E-2</v>
      </c>
      <c r="AF217" s="4">
        <f t="shared" si="297"/>
        <v>-0.104379362263</v>
      </c>
      <c r="AG217" s="4">
        <f t="shared" si="297"/>
        <v>4.0149456326E-3</v>
      </c>
      <c r="AH217" s="4">
        <f t="shared" si="297"/>
        <v>3.8784658385399998E-3</v>
      </c>
      <c r="AI217" s="4">
        <f t="shared" si="297"/>
        <v>4.0671311146500003E-3</v>
      </c>
      <c r="AJ217" s="4">
        <f t="shared" si="297"/>
        <v>2.66324025974E-2</v>
      </c>
      <c r="AK217" s="4">
        <f t="shared" si="297"/>
        <v>5.7851676209700002E-3</v>
      </c>
      <c r="AL217" s="4">
        <f t="shared" si="297"/>
        <v>3.2030573679799998E-3</v>
      </c>
      <c r="AM217" s="4">
        <f t="shared" si="297"/>
        <v>-1.5326710023E-2</v>
      </c>
      <c r="AN217" s="4">
        <f t="shared" si="293"/>
        <v>3.1099782947100001E-3</v>
      </c>
      <c r="AO217" s="4">
        <f t="shared" si="293"/>
        <v>2.5836863387E-2</v>
      </c>
      <c r="AP217" s="4">
        <f t="shared" si="293"/>
        <v>-4.1406703796100001E-2</v>
      </c>
      <c r="AQ217" s="4">
        <f t="shared" si="227"/>
        <v>-1.034157955534583E-2</v>
      </c>
      <c r="AS217" s="4">
        <f t="shared" si="298"/>
        <v>-0.14339284381661627</v>
      </c>
      <c r="AT217" s="4">
        <f t="shared" si="298"/>
        <v>-0.19148819369165143</v>
      </c>
      <c r="AU217" s="4">
        <f t="shared" si="298"/>
        <v>2.3324248132282746E-2</v>
      </c>
      <c r="AV217" s="4">
        <f t="shared" si="298"/>
        <v>1.4227913732496029E-2</v>
      </c>
      <c r="AW217" s="4">
        <f t="shared" si="298"/>
        <v>2.2848352922767774E-2</v>
      </c>
      <c r="AX217" s="4">
        <f t="shared" si="298"/>
        <v>0.12780795686083388</v>
      </c>
      <c r="AY217" s="4">
        <f t="shared" si="298"/>
        <v>7.7995715310940295E-2</v>
      </c>
      <c r="AZ217" s="4">
        <f t="shared" si="298"/>
        <v>4.0408631510879575E-2</v>
      </c>
      <c r="BA217" s="4">
        <f t="shared" si="298"/>
        <v>-0.17827141839986432</v>
      </c>
      <c r="BB217" s="4">
        <f t="shared" si="294"/>
        <v>2.1849419607870759E-2</v>
      </c>
      <c r="BC217" s="4">
        <f t="shared" si="294"/>
        <v>0.13741021138164305</v>
      </c>
      <c r="BD217" s="4">
        <f t="shared" si="294"/>
        <v>-0.25297418686391304</v>
      </c>
      <c r="BE217" s="4">
        <f t="shared" si="228"/>
        <v>-2.5021182776027578E-2</v>
      </c>
      <c r="BG217" s="4">
        <f t="shared" si="214"/>
        <v>0.13427770704210279</v>
      </c>
      <c r="BH217" s="4">
        <f t="shared" si="215"/>
        <v>0.27511018429523154</v>
      </c>
      <c r="BI217" s="4">
        <f t="shared" si="216"/>
        <v>7.3471954014501115E-2</v>
      </c>
      <c r="BJ217" s="4">
        <f t="shared" si="217"/>
        <v>0.10976709125063026</v>
      </c>
      <c r="BK217" s="4">
        <f t="shared" si="218"/>
        <v>7.2228401836062786E-2</v>
      </c>
      <c r="BL217" s="4">
        <f t="shared" si="219"/>
        <v>9.0400183486140401E-2</v>
      </c>
      <c r="BM217" s="4">
        <f t="shared" si="220"/>
        <v>3.1488380897014542E-2</v>
      </c>
      <c r="BN217" s="4">
        <f t="shared" si="221"/>
        <v>3.2685960943836787E-2</v>
      </c>
      <c r="BO217" s="4">
        <f t="shared" si="222"/>
        <v>3.6165368678679415E-2</v>
      </c>
      <c r="BP217" s="4">
        <f t="shared" si="223"/>
        <v>5.7106727909893872E-2</v>
      </c>
      <c r="BQ217" s="4">
        <f t="shared" si="224"/>
        <v>7.6867781776991245E-2</v>
      </c>
      <c r="BR217" s="4">
        <f t="shared" si="225"/>
        <v>6.1236174046060791E-2</v>
      </c>
      <c r="BT217" s="4">
        <f t="shared" si="230"/>
        <v>12.041421756720766</v>
      </c>
      <c r="BU217" s="4">
        <f t="shared" si="231"/>
        <v>22.471232092220404</v>
      </c>
      <c r="BV217" s="5">
        <f t="shared" si="287"/>
        <v>2.2110125567639999E-2</v>
      </c>
      <c r="BW217" s="4">
        <f t="shared" si="290"/>
        <v>7.734860922335427</v>
      </c>
      <c r="BX217" s="4">
        <f>MAX(BW$28:BW217)</f>
        <v>7.734860922335427</v>
      </c>
      <c r="BY217" s="18">
        <f t="shared" si="288"/>
        <v>0</v>
      </c>
    </row>
    <row r="218" spans="1:77" x14ac:dyDescent="0.25">
      <c r="A218" s="2">
        <v>35398</v>
      </c>
      <c r="B218" s="3">
        <v>4.3223206270899999E-3</v>
      </c>
      <c r="C218" s="3">
        <v>5.75889975974E-2</v>
      </c>
      <c r="D218" s="3">
        <v>6.7093229583199999E-3</v>
      </c>
      <c r="E218" s="3">
        <v>-1.5901601623799999E-2</v>
      </c>
      <c r="F218" s="3">
        <v>6.3393224457899994E-2</v>
      </c>
      <c r="G218" s="3">
        <v>1.6238124660199998E-2</v>
      </c>
      <c r="H218" s="3">
        <v>6.9005073755099997E-2</v>
      </c>
      <c r="I218" s="3">
        <v>1.6792909572100001E-2</v>
      </c>
      <c r="J218" s="3">
        <v>1.2753799285000001E-2</v>
      </c>
      <c r="K218" s="3">
        <v>1.2356585515200001E-2</v>
      </c>
      <c r="L218" s="3">
        <v>2.83988881413E-2</v>
      </c>
      <c r="M218" s="3">
        <v>-4.0698640848099996E-3</v>
      </c>
      <c r="N218" s="3">
        <v>3.2750197730500002E-2</v>
      </c>
      <c r="O218" s="3">
        <f t="shared" si="284"/>
        <v>2.4667971497034164E-2</v>
      </c>
      <c r="P218" s="3">
        <f t="shared" si="285"/>
        <v>8.7184709182585737E-2</v>
      </c>
      <c r="Q218" s="3"/>
      <c r="R218" s="4">
        <f t="shared" ref="R218:AC218" si="302">SIGN(SUM(C207:C217))</f>
        <v>-1</v>
      </c>
      <c r="S218" s="4">
        <f t="shared" si="302"/>
        <v>1</v>
      </c>
      <c r="T218" s="4">
        <f t="shared" si="302"/>
        <v>-1</v>
      </c>
      <c r="U218" s="4">
        <f t="shared" si="302"/>
        <v>1</v>
      </c>
      <c r="V218" s="4">
        <f t="shared" si="302"/>
        <v>1</v>
      </c>
      <c r="W218" s="4">
        <f t="shared" si="302"/>
        <v>1</v>
      </c>
      <c r="X218" s="4">
        <f t="shared" si="302"/>
        <v>1</v>
      </c>
      <c r="Y218" s="4">
        <f t="shared" si="302"/>
        <v>1</v>
      </c>
      <c r="Z218" s="4">
        <f t="shared" si="302"/>
        <v>-1</v>
      </c>
      <c r="AA218" s="4">
        <f t="shared" si="302"/>
        <v>1</v>
      </c>
      <c r="AB218" s="4">
        <f t="shared" si="302"/>
        <v>-1</v>
      </c>
      <c r="AC218" s="4">
        <f t="shared" si="302"/>
        <v>1</v>
      </c>
      <c r="AE218" s="4">
        <f t="shared" si="297"/>
        <v>-5.75889975974E-2</v>
      </c>
      <c r="AF218" s="4">
        <f t="shared" si="297"/>
        <v>6.7093229583199999E-3</v>
      </c>
      <c r="AG218" s="4">
        <f t="shared" si="297"/>
        <v>1.5901601623799999E-2</v>
      </c>
      <c r="AH218" s="4">
        <f t="shared" si="297"/>
        <v>6.3393224457899994E-2</v>
      </c>
      <c r="AI218" s="4">
        <f t="shared" si="297"/>
        <v>1.6238124660199998E-2</v>
      </c>
      <c r="AJ218" s="4">
        <f t="shared" si="297"/>
        <v>6.9005073755099997E-2</v>
      </c>
      <c r="AK218" s="4">
        <f t="shared" si="297"/>
        <v>1.6792909572100001E-2</v>
      </c>
      <c r="AL218" s="4">
        <f t="shared" si="297"/>
        <v>1.2753799285000001E-2</v>
      </c>
      <c r="AM218" s="4">
        <f t="shared" si="297"/>
        <v>-1.2356585515200001E-2</v>
      </c>
      <c r="AN218" s="4">
        <f t="shared" si="293"/>
        <v>2.83988881413E-2</v>
      </c>
      <c r="AO218" s="4">
        <f t="shared" si="293"/>
        <v>4.0698640848099996E-3</v>
      </c>
      <c r="AP218" s="4">
        <f t="shared" si="293"/>
        <v>-3.2750197730500002E-2</v>
      </c>
      <c r="AQ218" s="4">
        <f t="shared" si="227"/>
        <v>1.0880585641285835E-2</v>
      </c>
      <c r="AS218" s="4">
        <f t="shared" si="298"/>
        <v>-0.17155192433943772</v>
      </c>
      <c r="AT218" s="4">
        <f t="shared" si="298"/>
        <v>9.7551066319231019E-3</v>
      </c>
      <c r="AU218" s="4">
        <f t="shared" si="298"/>
        <v>8.6572362676846787E-2</v>
      </c>
      <c r="AV218" s="4">
        <f t="shared" si="298"/>
        <v>0.23100994564265093</v>
      </c>
      <c r="AW218" s="4">
        <f t="shared" si="298"/>
        <v>8.992653442370642E-2</v>
      </c>
      <c r="AX218" s="4">
        <f t="shared" si="298"/>
        <v>0.30533156502134506</v>
      </c>
      <c r="AY218" s="4">
        <f t="shared" si="298"/>
        <v>0.21332198218793982</v>
      </c>
      <c r="AZ218" s="4">
        <f t="shared" si="298"/>
        <v>0.15607678546657308</v>
      </c>
      <c r="BA218" s="4">
        <f t="shared" si="298"/>
        <v>-0.13666760181526461</v>
      </c>
      <c r="BB218" s="4">
        <f t="shared" si="294"/>
        <v>0.19891798518808029</v>
      </c>
      <c r="BC218" s="4">
        <f t="shared" si="294"/>
        <v>2.1178517140601177E-2</v>
      </c>
      <c r="BD218" s="4">
        <f t="shared" si="294"/>
        <v>-0.21392713206325314</v>
      </c>
      <c r="BE218" s="4">
        <f t="shared" si="228"/>
        <v>6.5828677180142584E-2</v>
      </c>
      <c r="BG218" s="4">
        <f t="shared" si="214"/>
        <v>0.14584495103978348</v>
      </c>
      <c r="BH218" s="4">
        <f t="shared" si="215"/>
        <v>0.29490590888871421</v>
      </c>
      <c r="BI218" s="4">
        <f t="shared" si="216"/>
        <v>7.3450152593174292E-2</v>
      </c>
      <c r="BJ218" s="4">
        <f t="shared" si="217"/>
        <v>0.10456068874196198</v>
      </c>
      <c r="BK218" s="4">
        <f t="shared" si="218"/>
        <v>7.1944128326209153E-2</v>
      </c>
      <c r="BL218" s="4">
        <f t="shared" si="219"/>
        <v>8.9307111321177399E-2</v>
      </c>
      <c r="BM218" s="4">
        <f t="shared" si="220"/>
        <v>3.1135914236947414E-2</v>
      </c>
      <c r="BN218" s="4">
        <f t="shared" si="221"/>
        <v>3.2284251410811468E-2</v>
      </c>
      <c r="BO218" s="4">
        <f t="shared" si="222"/>
        <v>3.8672188145207703E-2</v>
      </c>
      <c r="BP218" s="4">
        <f t="shared" si="223"/>
        <v>5.7029849082575974E-2</v>
      </c>
      <c r="BQ218" s="4">
        <f t="shared" si="224"/>
        <v>7.2775631959129922E-2</v>
      </c>
      <c r="BR218" s="4">
        <f t="shared" si="225"/>
        <v>7.4046943950190527E-2</v>
      </c>
      <c r="BT218" s="4">
        <f t="shared" si="230"/>
        <v>12.507790691316904</v>
      </c>
      <c r="BU218" s="4">
        <f t="shared" si="231"/>
        <v>24.047611445447572</v>
      </c>
      <c r="BV218" s="5">
        <f t="shared" si="287"/>
        <v>4.6345678459139998E-2</v>
      </c>
      <c r="BW218" s="4">
        <f t="shared" si="290"/>
        <v>8.1267708484804349</v>
      </c>
      <c r="BX218" s="4">
        <f>MAX(BW$28:BW218)</f>
        <v>8.1267708484804349</v>
      </c>
      <c r="BY218" s="18">
        <f t="shared" si="288"/>
        <v>0</v>
      </c>
    </row>
    <row r="219" spans="1:77" x14ac:dyDescent="0.25">
      <c r="A219" s="2">
        <v>35430</v>
      </c>
      <c r="B219" s="3">
        <v>4.8175256585499997E-3</v>
      </c>
      <c r="C219" s="3">
        <v>1.3262822423E-3</v>
      </c>
      <c r="D219" s="3">
        <v>-4.7677983012799997E-2</v>
      </c>
      <c r="E219" s="3">
        <v>-1.59632858512E-2</v>
      </c>
      <c r="F219" s="3">
        <v>9.9634873481500002E-3</v>
      </c>
      <c r="G219" s="3">
        <v>9.8065699431800005E-3</v>
      </c>
      <c r="H219" s="3">
        <v>-2.7687509781999999E-2</v>
      </c>
      <c r="I219" s="3">
        <v>-4.5763026341300002E-3</v>
      </c>
      <c r="J219" s="3">
        <v>-6.0268998846899997E-3</v>
      </c>
      <c r="K219" s="3">
        <v>-1.46993897143E-2</v>
      </c>
      <c r="L219" s="3">
        <v>-2.4395130518400001E-2</v>
      </c>
      <c r="M219" s="3">
        <v>-2.4696675917300001E-2</v>
      </c>
      <c r="N219" s="3">
        <v>1.8960981491900002E-2</v>
      </c>
      <c r="O219" s="3">
        <f t="shared" si="284"/>
        <v>-1.0472154690774166E-2</v>
      </c>
      <c r="P219" s="3">
        <f t="shared" si="285"/>
        <v>-3.8855085299663063E-2</v>
      </c>
      <c r="Q219" s="3"/>
      <c r="R219" s="4">
        <f t="shared" ref="R219:AC219" si="303">SIGN(SUM(C208:C218))</f>
        <v>-1</v>
      </c>
      <c r="S219" s="4">
        <f t="shared" si="303"/>
        <v>-1</v>
      </c>
      <c r="T219" s="4">
        <f t="shared" si="303"/>
        <v>-1</v>
      </c>
      <c r="U219" s="4">
        <f t="shared" si="303"/>
        <v>1</v>
      </c>
      <c r="V219" s="4">
        <f t="shared" si="303"/>
        <v>1</v>
      </c>
      <c r="W219" s="4">
        <f t="shared" si="303"/>
        <v>1</v>
      </c>
      <c r="X219" s="4">
        <f t="shared" si="303"/>
        <v>1</v>
      </c>
      <c r="Y219" s="4">
        <f t="shared" si="303"/>
        <v>1</v>
      </c>
      <c r="Z219" s="4">
        <f t="shared" si="303"/>
        <v>-1</v>
      </c>
      <c r="AA219" s="4">
        <f t="shared" si="303"/>
        <v>1</v>
      </c>
      <c r="AB219" s="4">
        <f t="shared" si="303"/>
        <v>-1</v>
      </c>
      <c r="AC219" s="4">
        <f t="shared" si="303"/>
        <v>1</v>
      </c>
      <c r="AE219" s="4">
        <f t="shared" si="297"/>
        <v>-1.3262822423E-3</v>
      </c>
      <c r="AF219" s="4">
        <f t="shared" si="297"/>
        <v>-4.7677983012799997E-2</v>
      </c>
      <c r="AG219" s="4">
        <f t="shared" si="297"/>
        <v>1.59632858512E-2</v>
      </c>
      <c r="AH219" s="4">
        <f t="shared" si="297"/>
        <v>9.9634873481500002E-3</v>
      </c>
      <c r="AI219" s="4">
        <f t="shared" si="297"/>
        <v>9.8065699431800005E-3</v>
      </c>
      <c r="AJ219" s="4">
        <f t="shared" si="297"/>
        <v>-2.7687509781999999E-2</v>
      </c>
      <c r="AK219" s="4">
        <f t="shared" si="297"/>
        <v>-4.5763026341300002E-3</v>
      </c>
      <c r="AL219" s="4">
        <f t="shared" si="297"/>
        <v>-6.0268998846899997E-3</v>
      </c>
      <c r="AM219" s="4">
        <f t="shared" si="297"/>
        <v>1.46993897143E-2</v>
      </c>
      <c r="AN219" s="4">
        <f t="shared" si="293"/>
        <v>-2.4395130518400001E-2</v>
      </c>
      <c r="AO219" s="4">
        <f t="shared" si="293"/>
        <v>2.4696675917300001E-2</v>
      </c>
      <c r="AP219" s="4">
        <f t="shared" si="293"/>
        <v>1.8960981491900002E-2</v>
      </c>
      <c r="AQ219" s="4">
        <f t="shared" si="227"/>
        <v>-1.4666431506908321E-3</v>
      </c>
      <c r="AS219" s="4">
        <f t="shared" si="298"/>
        <v>-3.6375129419138211E-3</v>
      </c>
      <c r="AT219" s="4">
        <f t="shared" si="298"/>
        <v>-6.466873884279041E-2</v>
      </c>
      <c r="AU219" s="4">
        <f t="shared" si="298"/>
        <v>8.6933983321273403E-2</v>
      </c>
      <c r="AV219" s="4">
        <f t="shared" si="298"/>
        <v>3.8115614837764489E-2</v>
      </c>
      <c r="AW219" s="4">
        <f t="shared" si="298"/>
        <v>5.452325392679741E-2</v>
      </c>
      <c r="AX219" s="4">
        <f t="shared" si="298"/>
        <v>-0.12401032514612063</v>
      </c>
      <c r="AY219" s="4">
        <f t="shared" si="298"/>
        <v>-5.879130574813228E-2</v>
      </c>
      <c r="AZ219" s="4">
        <f t="shared" si="298"/>
        <v>-7.4672939545647202E-2</v>
      </c>
      <c r="BA219" s="4">
        <f t="shared" si="298"/>
        <v>0.15204094124807432</v>
      </c>
      <c r="BB219" s="4">
        <f t="shared" si="294"/>
        <v>-0.17110429651025197</v>
      </c>
      <c r="BC219" s="4">
        <f t="shared" si="294"/>
        <v>0.13574145769655102</v>
      </c>
      <c r="BD219" s="4">
        <f t="shared" si="294"/>
        <v>0.10242681456052835</v>
      </c>
      <c r="BE219" s="4">
        <f t="shared" si="228"/>
        <v>6.0747455713443905E-3</v>
      </c>
      <c r="BG219" s="4">
        <f t="shared" si="214"/>
        <v>0.16539201531509504</v>
      </c>
      <c r="BH219" s="4">
        <f t="shared" si="215"/>
        <v>0.29470723606715687</v>
      </c>
      <c r="BI219" s="4">
        <f t="shared" si="216"/>
        <v>7.3282771282578943E-2</v>
      </c>
      <c r="BJ219" s="4">
        <f t="shared" si="217"/>
        <v>0.11343630299245365</v>
      </c>
      <c r="BK219" s="4">
        <f t="shared" si="218"/>
        <v>6.6576620700670538E-2</v>
      </c>
      <c r="BL219" s="4">
        <f t="shared" si="219"/>
        <v>0.10229277472861363</v>
      </c>
      <c r="BM219" s="4">
        <f t="shared" si="220"/>
        <v>3.1609592975976104E-2</v>
      </c>
      <c r="BN219" s="4">
        <f t="shared" si="221"/>
        <v>3.0327710887237087E-2</v>
      </c>
      <c r="BO219" s="4">
        <f t="shared" si="222"/>
        <v>3.9095281687739694E-2</v>
      </c>
      <c r="BP219" s="4">
        <f t="shared" si="223"/>
        <v>5.3491286699574939E-2</v>
      </c>
      <c r="BQ219" s="4">
        <f t="shared" si="224"/>
        <v>7.1526136422703487E-2</v>
      </c>
      <c r="BR219" s="4">
        <f t="shared" si="225"/>
        <v>6.9738596475362957E-2</v>
      </c>
      <c r="BT219" s="4">
        <f t="shared" si="230"/>
        <v>12.510035930906268</v>
      </c>
      <c r="BU219" s="4">
        <f t="shared" si="231"/>
        <v>24.309544551742501</v>
      </c>
      <c r="BV219" s="5">
        <f t="shared" si="287"/>
        <v>-2.2492261754920001E-2</v>
      </c>
      <c r="BW219" s="4">
        <f t="shared" si="290"/>
        <v>7.9831323184178702</v>
      </c>
      <c r="BX219" s="4">
        <f>MAX(BW$28:BW219)</f>
        <v>8.1267708484804349</v>
      </c>
      <c r="BY219" s="18">
        <f t="shared" si="288"/>
        <v>1.7674736096370009E-2</v>
      </c>
    </row>
    <row r="220" spans="1:77" x14ac:dyDescent="0.25">
      <c r="A220" s="2">
        <v>35461</v>
      </c>
      <c r="B220" s="3">
        <v>4.6739870586499999E-3</v>
      </c>
      <c r="C220" s="3">
        <v>4.89820333892E-2</v>
      </c>
      <c r="D220" s="3">
        <v>4.6370917775900002E-2</v>
      </c>
      <c r="E220" s="3">
        <v>-6.80538489655E-2</v>
      </c>
      <c r="F220" s="3">
        <v>4.8768029536100002E-2</v>
      </c>
      <c r="G220" s="3">
        <v>3.3398186915899998E-2</v>
      </c>
      <c r="H220" s="3">
        <v>5.8421563839399997E-2</v>
      </c>
      <c r="I220" s="3">
        <v>4.59176946008E-3</v>
      </c>
      <c r="J220" s="3">
        <v>5.1184360097800002E-3</v>
      </c>
      <c r="K220" s="3">
        <v>-2.0975322419999999E-3</v>
      </c>
      <c r="L220" s="3">
        <v>-4.0002782814799999E-2</v>
      </c>
      <c r="M220" s="3">
        <v>-4.8289307932299998E-2</v>
      </c>
      <c r="N220" s="3">
        <v>-6.3011587616099998E-2</v>
      </c>
      <c r="O220" s="3">
        <f t="shared" si="284"/>
        <v>2.0163231129716685E-3</v>
      </c>
      <c r="P220" s="3">
        <f t="shared" si="285"/>
        <v>-1.1764012234621157E-2</v>
      </c>
      <c r="Q220" s="3"/>
      <c r="R220" s="4">
        <f t="shared" ref="R220:AC220" si="304">SIGN(SUM(C209:C219))</f>
        <v>-1</v>
      </c>
      <c r="S220" s="4">
        <f t="shared" si="304"/>
        <v>-1</v>
      </c>
      <c r="T220" s="4">
        <f t="shared" si="304"/>
        <v>-1</v>
      </c>
      <c r="U220" s="4">
        <f t="shared" si="304"/>
        <v>1</v>
      </c>
      <c r="V220" s="4">
        <f t="shared" si="304"/>
        <v>1</v>
      </c>
      <c r="W220" s="4">
        <f t="shared" si="304"/>
        <v>1</v>
      </c>
      <c r="X220" s="4">
        <f t="shared" si="304"/>
        <v>1</v>
      </c>
      <c r="Y220" s="4">
        <f t="shared" si="304"/>
        <v>1</v>
      </c>
      <c r="Z220" s="4">
        <f t="shared" si="304"/>
        <v>-1</v>
      </c>
      <c r="AA220" s="4">
        <f t="shared" si="304"/>
        <v>1</v>
      </c>
      <c r="AB220" s="4">
        <f t="shared" si="304"/>
        <v>-1</v>
      </c>
      <c r="AC220" s="4">
        <f t="shared" si="304"/>
        <v>1</v>
      </c>
      <c r="AE220" s="4">
        <f t="shared" si="297"/>
        <v>-4.89820333892E-2</v>
      </c>
      <c r="AF220" s="4">
        <f t="shared" si="297"/>
        <v>-4.6370917775900002E-2</v>
      </c>
      <c r="AG220" s="4">
        <f t="shared" si="297"/>
        <v>6.80538489655E-2</v>
      </c>
      <c r="AH220" s="4">
        <f t="shared" si="297"/>
        <v>4.8768029536100002E-2</v>
      </c>
      <c r="AI220" s="4">
        <f t="shared" si="297"/>
        <v>3.3398186915899998E-2</v>
      </c>
      <c r="AJ220" s="4">
        <f t="shared" si="297"/>
        <v>5.8421563839399997E-2</v>
      </c>
      <c r="AK220" s="4">
        <f t="shared" si="297"/>
        <v>4.59176946008E-3</v>
      </c>
      <c r="AL220" s="4">
        <f t="shared" si="297"/>
        <v>5.1184360097800002E-3</v>
      </c>
      <c r="AM220" s="4">
        <f t="shared" si="297"/>
        <v>2.0975322419999999E-3</v>
      </c>
      <c r="AN220" s="4">
        <f t="shared" si="293"/>
        <v>-4.0002782814799999E-2</v>
      </c>
      <c r="AO220" s="4">
        <f t="shared" si="293"/>
        <v>4.8289307932299998E-2</v>
      </c>
      <c r="AP220" s="4">
        <f t="shared" si="293"/>
        <v>-6.3011587616099998E-2</v>
      </c>
      <c r="AQ220" s="4">
        <f t="shared" si="227"/>
        <v>5.8642794420883321E-3</v>
      </c>
      <c r="AS220" s="4">
        <f t="shared" si="298"/>
        <v>-0.11846287330348407</v>
      </c>
      <c r="AT220" s="4">
        <f t="shared" si="298"/>
        <v>-6.2938281929844658E-2</v>
      </c>
      <c r="AU220" s="4">
        <f t="shared" si="298"/>
        <v>0.37145892697252852</v>
      </c>
      <c r="AV220" s="4">
        <f t="shared" si="298"/>
        <v>0.1719662162803183</v>
      </c>
      <c r="AW220" s="4">
        <f t="shared" si="298"/>
        <v>0.20066015105247675</v>
      </c>
      <c r="AX220" s="4">
        <f t="shared" si="298"/>
        <v>0.22844844709470238</v>
      </c>
      <c r="AY220" s="4">
        <f t="shared" si="298"/>
        <v>5.8106024504267835E-2</v>
      </c>
      <c r="AZ220" s="4">
        <f t="shared" si="298"/>
        <v>6.7508372508707989E-2</v>
      </c>
      <c r="BA220" s="4">
        <f t="shared" si="298"/>
        <v>2.1460720081296025E-2</v>
      </c>
      <c r="BB220" s="4">
        <f t="shared" si="294"/>
        <v>-0.29913494539377294</v>
      </c>
      <c r="BC220" s="4">
        <f t="shared" si="294"/>
        <v>0.27005125872825553</v>
      </c>
      <c r="BD220" s="4">
        <f t="shared" si="294"/>
        <v>-0.36141586324216057</v>
      </c>
      <c r="BE220" s="4">
        <f t="shared" si="228"/>
        <v>4.5642346112774256E-2</v>
      </c>
      <c r="BG220" s="4">
        <f t="shared" ref="BG220:BG283" si="305">STDEV(C208:C219)*SQRT(12)</f>
        <v>0.16507452504560197</v>
      </c>
      <c r="BH220" s="4">
        <f t="shared" ref="BH220:BH283" si="306">STDEV(D208:D219)*SQRT(12)</f>
        <v>0.28218700053692686</v>
      </c>
      <c r="BI220" s="4">
        <f t="shared" ref="BI220:BI283" si="307">STDEV(E208:E219)*SQRT(12)</f>
        <v>7.3715770622480761E-2</v>
      </c>
      <c r="BJ220" s="4">
        <f t="shared" ref="BJ220:BJ283" si="308">STDEV(F208:F219)*SQRT(12)</f>
        <v>0.11198806572599056</v>
      </c>
      <c r="BK220" s="4">
        <f t="shared" ref="BK220:BK283" si="309">STDEV(G208:G219)*SQRT(12)</f>
        <v>6.6319817131632888E-2</v>
      </c>
      <c r="BL220" s="4">
        <f t="shared" ref="BL220:BL283" si="310">STDEV(H208:H219)*SQRT(12)</f>
        <v>0.11120069192114942</v>
      </c>
      <c r="BM220" s="4">
        <f t="shared" ref="BM220:BM283" si="311">STDEV(I208:I219)*SQRT(12)</f>
        <v>3.2306658922558094E-2</v>
      </c>
      <c r="BN220" s="4">
        <f t="shared" ref="BN220:BN283" si="312">STDEV(J208:J219)*SQRT(12)</f>
        <v>3.0860861276005812E-2</v>
      </c>
      <c r="BO220" s="4">
        <f t="shared" ref="BO220:BO283" si="313">STDEV(K208:K219)*SQRT(12)</f>
        <v>4.070929090218818E-2</v>
      </c>
      <c r="BP220" s="4">
        <f t="shared" ref="BP220:BP283" si="314">STDEV(L208:L219)*SQRT(12)</f>
        <v>6.3005913083289442E-2</v>
      </c>
      <c r="BQ220" s="4">
        <f t="shared" ref="BQ220:BQ283" si="315">STDEV(M208:M219)*SQRT(12)</f>
        <v>7.2086215275052018E-2</v>
      </c>
      <c r="BR220" s="4">
        <f t="shared" ref="BR220:BR283" si="316">STDEV(N208:N219)*SQRT(12)</f>
        <v>7.0235272990333969E-2</v>
      </c>
      <c r="BT220" s="4">
        <f t="shared" si="230"/>
        <v>12.800504063208031</v>
      </c>
      <c r="BU220" s="4">
        <f t="shared" si="231"/>
        <v>25.532711694653557</v>
      </c>
      <c r="BV220" s="5">
        <f t="shared" si="287"/>
        <v>3.4213925406839991E-2</v>
      </c>
      <c r="BW220" s="4">
        <f t="shared" si="290"/>
        <v>8.2935796692169301</v>
      </c>
      <c r="BX220" s="4">
        <f>MAX(BW$28:BW220)</f>
        <v>8.2935796692169301</v>
      </c>
      <c r="BY220" s="18">
        <f t="shared" si="288"/>
        <v>0</v>
      </c>
    </row>
    <row r="221" spans="1:77" x14ac:dyDescent="0.25">
      <c r="A221" s="2">
        <v>35489</v>
      </c>
      <c r="B221" s="3">
        <v>4.1828750503799996E-3</v>
      </c>
      <c r="C221" s="3">
        <v>8.1956812689900002E-3</v>
      </c>
      <c r="D221" s="3">
        <v>9.6843000396700005E-2</v>
      </c>
      <c r="E221" s="3">
        <v>5.5155218432399997E-2</v>
      </c>
      <c r="F221" s="3">
        <v>6.9679437428099997E-2</v>
      </c>
      <c r="G221" s="3">
        <v>5.1322721097400003E-3</v>
      </c>
      <c r="H221" s="3">
        <v>3.84734572693E-3</v>
      </c>
      <c r="I221" s="3">
        <v>8.2881304753600008E-3</v>
      </c>
      <c r="J221" s="3">
        <v>6.79417554358E-3</v>
      </c>
      <c r="K221" s="3">
        <v>-2.9233961947600002E-3</v>
      </c>
      <c r="L221" s="3">
        <v>1.8418088062400001E-2</v>
      </c>
      <c r="M221" s="3">
        <v>1.9726128681500001E-3</v>
      </c>
      <c r="N221" s="3">
        <v>1.8801235882999999E-2</v>
      </c>
      <c r="O221" s="3">
        <f t="shared" si="284"/>
        <v>2.4183650166715826E-2</v>
      </c>
      <c r="P221" s="3">
        <f t="shared" si="285"/>
        <v>6.0816843630367198E-2</v>
      </c>
      <c r="Q221" s="3"/>
      <c r="R221" s="4">
        <f t="shared" ref="R221:AC221" si="317">SIGN(SUM(C210:C220))</f>
        <v>-1</v>
      </c>
      <c r="S221" s="4">
        <f t="shared" si="317"/>
        <v>-1</v>
      </c>
      <c r="T221" s="4">
        <f t="shared" si="317"/>
        <v>-1</v>
      </c>
      <c r="U221" s="4">
        <f t="shared" si="317"/>
        <v>1</v>
      </c>
      <c r="V221" s="4">
        <f t="shared" si="317"/>
        <v>1</v>
      </c>
      <c r="W221" s="4">
        <f t="shared" si="317"/>
        <v>1</v>
      </c>
      <c r="X221" s="4">
        <f t="shared" si="317"/>
        <v>1</v>
      </c>
      <c r="Y221" s="4">
        <f t="shared" si="317"/>
        <v>1</v>
      </c>
      <c r="Z221" s="4">
        <f t="shared" si="317"/>
        <v>-1</v>
      </c>
      <c r="AA221" s="4">
        <f t="shared" si="317"/>
        <v>1</v>
      </c>
      <c r="AB221" s="4">
        <f t="shared" si="317"/>
        <v>-1</v>
      </c>
      <c r="AC221" s="4">
        <f t="shared" si="317"/>
        <v>1</v>
      </c>
      <c r="AE221" s="4">
        <f t="shared" si="297"/>
        <v>-8.1956812689900002E-3</v>
      </c>
      <c r="AF221" s="4">
        <f t="shared" si="297"/>
        <v>-9.6843000396700005E-2</v>
      </c>
      <c r="AG221" s="4">
        <f t="shared" si="297"/>
        <v>-5.5155218432399997E-2</v>
      </c>
      <c r="AH221" s="4">
        <f t="shared" si="297"/>
        <v>6.9679437428099997E-2</v>
      </c>
      <c r="AI221" s="4">
        <f t="shared" si="297"/>
        <v>5.1322721097400003E-3</v>
      </c>
      <c r="AJ221" s="4">
        <f t="shared" si="297"/>
        <v>3.84734572693E-3</v>
      </c>
      <c r="AK221" s="4">
        <f t="shared" si="297"/>
        <v>8.2881304753600008E-3</v>
      </c>
      <c r="AL221" s="4">
        <f t="shared" si="297"/>
        <v>6.79417554358E-3</v>
      </c>
      <c r="AM221" s="4">
        <f t="shared" si="297"/>
        <v>2.9233961947600002E-3</v>
      </c>
      <c r="AN221" s="4">
        <f t="shared" si="293"/>
        <v>1.8418088062400001E-2</v>
      </c>
      <c r="AO221" s="4">
        <f t="shared" si="293"/>
        <v>-1.9726128681500001E-3</v>
      </c>
      <c r="AP221" s="4">
        <f t="shared" si="293"/>
        <v>1.8801235882999999E-2</v>
      </c>
      <c r="AQ221" s="4">
        <f t="shared" ref="AQ221:AQ284" si="318">AVERAGE(AE221:AP221)</f>
        <v>-2.3568692951974981E-3</v>
      </c>
      <c r="AS221" s="4">
        <f t="shared" si="298"/>
        <v>-1.9859348416664382E-2</v>
      </c>
      <c r="AT221" s="4">
        <f t="shared" si="298"/>
        <v>-0.13727492792004384</v>
      </c>
      <c r="AU221" s="4">
        <f t="shared" si="298"/>
        <v>-0.2992858541213137</v>
      </c>
      <c r="AV221" s="4">
        <f t="shared" si="298"/>
        <v>0.24888165350972238</v>
      </c>
      <c r="AW221" s="4">
        <f t="shared" si="298"/>
        <v>3.0954681913874193E-2</v>
      </c>
      <c r="AX221" s="4">
        <f t="shared" si="298"/>
        <v>1.3839287006084781E-2</v>
      </c>
      <c r="AY221" s="4">
        <f t="shared" si="298"/>
        <v>0.10261823106161959</v>
      </c>
      <c r="AZ221" s="4">
        <f t="shared" si="298"/>
        <v>8.8062034080201676E-2</v>
      </c>
      <c r="BA221" s="4">
        <f t="shared" si="298"/>
        <v>2.872460934565543E-2</v>
      </c>
      <c r="BB221" s="4">
        <f t="shared" si="294"/>
        <v>0.1169292668645406</v>
      </c>
      <c r="BC221" s="4">
        <f t="shared" si="294"/>
        <v>-1.094585343743351E-2</v>
      </c>
      <c r="BD221" s="4">
        <f t="shared" si="294"/>
        <v>0.10707574745576909</v>
      </c>
      <c r="BE221" s="4">
        <f t="shared" ref="BE221:BE284" si="319">AVERAGE(AS221:BD221)</f>
        <v>2.2476627278501027E-2</v>
      </c>
      <c r="BG221" s="4">
        <f t="shared" si="305"/>
        <v>0.16236630036381197</v>
      </c>
      <c r="BH221" s="4">
        <f t="shared" si="306"/>
        <v>0.28712910868279207</v>
      </c>
      <c r="BI221" s="4">
        <f t="shared" si="307"/>
        <v>7.0493286608568281E-2</v>
      </c>
      <c r="BJ221" s="4">
        <f t="shared" si="308"/>
        <v>9.1640374740452779E-2</v>
      </c>
      <c r="BK221" s="4">
        <f t="shared" si="309"/>
        <v>7.0628809026996003E-2</v>
      </c>
      <c r="BL221" s="4">
        <f t="shared" si="310"/>
        <v>0.11902098083206614</v>
      </c>
      <c r="BM221" s="4">
        <f t="shared" si="311"/>
        <v>3.2273318285050076E-2</v>
      </c>
      <c r="BN221" s="4">
        <f t="shared" si="312"/>
        <v>3.096675883108603E-2</v>
      </c>
      <c r="BO221" s="4">
        <f t="shared" si="313"/>
        <v>4.053124003772858E-2</v>
      </c>
      <c r="BP221" s="4">
        <f t="shared" si="314"/>
        <v>7.8740429423731648E-2</v>
      </c>
      <c r="BQ221" s="4">
        <f t="shared" si="315"/>
        <v>7.5636625103483943E-2</v>
      </c>
      <c r="BR221" s="4">
        <f t="shared" si="316"/>
        <v>9.5381076032767215E-2</v>
      </c>
      <c r="BT221" s="4">
        <f t="shared" si="230"/>
        <v>12.758642095189394</v>
      </c>
      <c r="BU221" s="4">
        <f t="shared" si="231"/>
        <v>26.213401081539825</v>
      </c>
      <c r="BV221" s="5">
        <f t="shared" si="287"/>
        <v>1.1390489582539999E-3</v>
      </c>
      <c r="BW221" s="4">
        <f t="shared" si="290"/>
        <v>8.3377174699760541</v>
      </c>
      <c r="BX221" s="4">
        <f>MAX(BW$28:BW221)</f>
        <v>8.3377174699760541</v>
      </c>
      <c r="BY221" s="18">
        <f t="shared" si="288"/>
        <v>0</v>
      </c>
    </row>
    <row r="222" spans="1:77" x14ac:dyDescent="0.25">
      <c r="A222" s="2">
        <v>35520</v>
      </c>
      <c r="B222" s="3">
        <v>4.7284687474999998E-3</v>
      </c>
      <c r="C222" s="3">
        <v>-1.6773066891399999E-2</v>
      </c>
      <c r="D222" s="3">
        <v>4.9896648435899998E-2</v>
      </c>
      <c r="E222" s="3">
        <v>-3.6943726729600002E-2</v>
      </c>
      <c r="F222" s="3">
        <v>4.4630651400700001E-2</v>
      </c>
      <c r="G222" s="3">
        <v>2.6393097381699998E-3</v>
      </c>
      <c r="H222" s="3">
        <v>-5.0587331364600002E-2</v>
      </c>
      <c r="I222" s="3">
        <v>-1.31434547382E-2</v>
      </c>
      <c r="J222" s="3">
        <v>-1.42568251492E-2</v>
      </c>
      <c r="K222" s="3">
        <v>-1.4197182511E-2</v>
      </c>
      <c r="L222" s="3">
        <v>1.03671128992E-2</v>
      </c>
      <c r="M222" s="3">
        <v>-2.9110747418700001E-2</v>
      </c>
      <c r="N222" s="3">
        <v>7.1881748386200001E-3</v>
      </c>
      <c r="O222" s="3">
        <f t="shared" si="284"/>
        <v>-5.0242031241758342E-3</v>
      </c>
      <c r="P222" s="3">
        <f t="shared" si="285"/>
        <v>-4.3518203863976271E-2</v>
      </c>
      <c r="Q222" s="3"/>
      <c r="R222" s="4">
        <f t="shared" ref="R222:AC222" si="320">SIGN(SUM(C211:C221))</f>
        <v>-1</v>
      </c>
      <c r="S222" s="4">
        <f t="shared" si="320"/>
        <v>-1</v>
      </c>
      <c r="T222" s="4">
        <f t="shared" si="320"/>
        <v>-1</v>
      </c>
      <c r="U222" s="4">
        <f t="shared" si="320"/>
        <v>1</v>
      </c>
      <c r="V222" s="4">
        <f t="shared" si="320"/>
        <v>1</v>
      </c>
      <c r="W222" s="4">
        <f t="shared" si="320"/>
        <v>1</v>
      </c>
      <c r="X222" s="4">
        <f t="shared" si="320"/>
        <v>1</v>
      </c>
      <c r="Y222" s="4">
        <f t="shared" si="320"/>
        <v>1</v>
      </c>
      <c r="Z222" s="4">
        <f t="shared" si="320"/>
        <v>1</v>
      </c>
      <c r="AA222" s="4">
        <f t="shared" si="320"/>
        <v>1</v>
      </c>
      <c r="AB222" s="4">
        <f t="shared" si="320"/>
        <v>-1</v>
      </c>
      <c r="AC222" s="4">
        <f t="shared" si="320"/>
        <v>1</v>
      </c>
      <c r="AE222" s="4">
        <f t="shared" si="297"/>
        <v>1.6773066891399999E-2</v>
      </c>
      <c r="AF222" s="4">
        <f t="shared" si="297"/>
        <v>-4.9896648435899998E-2</v>
      </c>
      <c r="AG222" s="4">
        <f t="shared" si="297"/>
        <v>3.6943726729600002E-2</v>
      </c>
      <c r="AH222" s="4">
        <f t="shared" si="297"/>
        <v>4.4630651400700001E-2</v>
      </c>
      <c r="AI222" s="4">
        <f t="shared" si="297"/>
        <v>2.6393097381699998E-3</v>
      </c>
      <c r="AJ222" s="4">
        <f t="shared" si="297"/>
        <v>-5.0587331364600002E-2</v>
      </c>
      <c r="AK222" s="4">
        <f t="shared" si="297"/>
        <v>-1.31434547382E-2</v>
      </c>
      <c r="AL222" s="4">
        <f t="shared" si="297"/>
        <v>-1.42568251492E-2</v>
      </c>
      <c r="AM222" s="4">
        <f t="shared" si="297"/>
        <v>1.4197182511E-2</v>
      </c>
      <c r="AN222" s="4">
        <f t="shared" si="293"/>
        <v>1.03671128992E-2</v>
      </c>
      <c r="AO222" s="4">
        <f t="shared" si="293"/>
        <v>2.9110747418700001E-2</v>
      </c>
      <c r="AP222" s="4">
        <f t="shared" si="293"/>
        <v>7.1881748386200001E-3</v>
      </c>
      <c r="AQ222" s="4">
        <f t="shared" si="318"/>
        <v>2.8304760616241664E-3</v>
      </c>
      <c r="AS222" s="4">
        <f t="shared" si="298"/>
        <v>4.1321547276292718E-2</v>
      </c>
      <c r="AT222" s="4">
        <f t="shared" si="298"/>
        <v>-6.9511097171305866E-2</v>
      </c>
      <c r="AU222" s="4">
        <f t="shared" si="298"/>
        <v>0.20962975912721643</v>
      </c>
      <c r="AV222" s="4">
        <f t="shared" si="298"/>
        <v>0.19480780835785347</v>
      </c>
      <c r="AW222" s="4">
        <f t="shared" si="298"/>
        <v>1.494749677662662E-2</v>
      </c>
      <c r="AX222" s="4">
        <f t="shared" si="298"/>
        <v>-0.17001147532459582</v>
      </c>
      <c r="AY222" s="4">
        <f t="shared" si="298"/>
        <v>-0.16290180789111389</v>
      </c>
      <c r="AZ222" s="4">
        <f t="shared" si="298"/>
        <v>-0.18415650442419906</v>
      </c>
      <c r="BA222" s="4">
        <f t="shared" si="298"/>
        <v>0.14011101064546289</v>
      </c>
      <c r="BB222" s="4">
        <f t="shared" si="294"/>
        <v>5.2664751640663254E-2</v>
      </c>
      <c r="BC222" s="4">
        <f t="shared" si="294"/>
        <v>0.15395053588851423</v>
      </c>
      <c r="BD222" s="4">
        <f t="shared" si="294"/>
        <v>3.0145077567170976E-2</v>
      </c>
      <c r="BE222" s="4">
        <f t="shared" si="319"/>
        <v>2.0916425205715499E-2</v>
      </c>
      <c r="BG222" s="4">
        <f t="shared" si="305"/>
        <v>0.1622114744139263</v>
      </c>
      <c r="BH222" s="4">
        <f t="shared" si="306"/>
        <v>0.30112151779393276</v>
      </c>
      <c r="BI222" s="4">
        <f t="shared" si="307"/>
        <v>0.10076648308700406</v>
      </c>
      <c r="BJ222" s="4">
        <f t="shared" si="308"/>
        <v>0.10594495026401005</v>
      </c>
      <c r="BK222" s="4">
        <f t="shared" si="309"/>
        <v>6.7229938515752125E-2</v>
      </c>
      <c r="BL222" s="4">
        <f t="shared" si="310"/>
        <v>0.11863525766159555</v>
      </c>
      <c r="BM222" s="4">
        <f t="shared" si="311"/>
        <v>2.2513589635607935E-2</v>
      </c>
      <c r="BN222" s="4">
        <f t="shared" si="312"/>
        <v>2.1559921048612218E-2</v>
      </c>
      <c r="BO222" s="4">
        <f t="shared" si="313"/>
        <v>3.5144206767980316E-2</v>
      </c>
      <c r="BP222" s="4">
        <f t="shared" si="314"/>
        <v>7.5842018720829962E-2</v>
      </c>
      <c r="BQ222" s="4">
        <f t="shared" si="315"/>
        <v>7.2141974449075164E-2</v>
      </c>
      <c r="BR222" s="4">
        <f t="shared" si="316"/>
        <v>9.5964623223779424E-2</v>
      </c>
      <c r="BT222" s="4">
        <f t="shared" ref="BT222:BT285" si="321">(1+B222+AQ222*$BE$2/$AQ$2)*BT221</f>
        <v>12.933172472106437</v>
      </c>
      <c r="BU222" s="4">
        <f t="shared" ref="BU222:BU285" si="322">(1+B222+BE222)*BU221</f>
        <v>26.885640972429016</v>
      </c>
      <c r="BV222" s="5">
        <f t="shared" si="287"/>
        <v>-3.6031271823160002E-2</v>
      </c>
      <c r="BW222" s="4">
        <f t="shared" si="290"/>
        <v>8.0767235419129033</v>
      </c>
      <c r="BX222" s="4">
        <f>MAX(BW$28:BW222)</f>
        <v>8.3377174699760541</v>
      </c>
      <c r="BY222" s="18">
        <f t="shared" si="288"/>
        <v>3.1302803075660031E-2</v>
      </c>
    </row>
    <row r="223" spans="1:77" x14ac:dyDescent="0.25">
      <c r="A223" s="2">
        <v>35550</v>
      </c>
      <c r="B223" s="3">
        <v>4.7318754488399999E-3</v>
      </c>
      <c r="C223" s="3">
        <v>-2.1736757481100001E-3</v>
      </c>
      <c r="D223" s="3">
        <v>-6.1081828553399997E-2</v>
      </c>
      <c r="E223" s="3">
        <v>-3.6693023660399997E-2</v>
      </c>
      <c r="F223" s="3">
        <v>7.6834478395299997E-3</v>
      </c>
      <c r="G223" s="3">
        <v>3.24842667106E-2</v>
      </c>
      <c r="H223" s="3">
        <v>5.9365725602599999E-2</v>
      </c>
      <c r="I223" s="3">
        <v>7.0114946176599996E-3</v>
      </c>
      <c r="J223" s="3">
        <v>8.5001015708700001E-3</v>
      </c>
      <c r="K223" s="3">
        <v>9.9073419165200006E-3</v>
      </c>
      <c r="L223" s="3">
        <v>-2.39564093506E-3</v>
      </c>
      <c r="M223" s="3">
        <v>-2.8997534287500001E-2</v>
      </c>
      <c r="N223" s="3">
        <v>-1.1608893803699999E-2</v>
      </c>
      <c r="O223" s="3">
        <f t="shared" si="284"/>
        <v>-1.499851560865834E-3</v>
      </c>
      <c r="P223" s="3">
        <f t="shared" si="285"/>
        <v>1.2831122993058325E-2</v>
      </c>
      <c r="Q223" s="3"/>
      <c r="R223" s="4">
        <f t="shared" ref="R223:AC223" si="323">SIGN(SUM(C212:C222))</f>
        <v>-1</v>
      </c>
      <c r="S223" s="4">
        <f t="shared" si="323"/>
        <v>-1</v>
      </c>
      <c r="T223" s="4">
        <f t="shared" si="323"/>
        <v>-1</v>
      </c>
      <c r="U223" s="4">
        <f t="shared" si="323"/>
        <v>1</v>
      </c>
      <c r="V223" s="4">
        <f t="shared" si="323"/>
        <v>1</v>
      </c>
      <c r="W223" s="4">
        <f t="shared" si="323"/>
        <v>1</v>
      </c>
      <c r="X223" s="4">
        <f t="shared" si="323"/>
        <v>1</v>
      </c>
      <c r="Y223" s="4">
        <f t="shared" si="323"/>
        <v>1</v>
      </c>
      <c r="Z223" s="4">
        <f t="shared" si="323"/>
        <v>-1</v>
      </c>
      <c r="AA223" s="4">
        <f t="shared" si="323"/>
        <v>1</v>
      </c>
      <c r="AB223" s="4">
        <f t="shared" si="323"/>
        <v>-1</v>
      </c>
      <c r="AC223" s="4">
        <f t="shared" si="323"/>
        <v>1</v>
      </c>
      <c r="AE223" s="4">
        <f t="shared" si="297"/>
        <v>2.1736757481100001E-3</v>
      </c>
      <c r="AF223" s="4">
        <f t="shared" si="297"/>
        <v>6.1081828553399997E-2</v>
      </c>
      <c r="AG223" s="4">
        <f t="shared" si="297"/>
        <v>3.6693023660399997E-2</v>
      </c>
      <c r="AH223" s="4">
        <f t="shared" si="297"/>
        <v>7.6834478395299997E-3</v>
      </c>
      <c r="AI223" s="4">
        <f t="shared" si="297"/>
        <v>3.24842667106E-2</v>
      </c>
      <c r="AJ223" s="4">
        <f t="shared" si="297"/>
        <v>5.9365725602599999E-2</v>
      </c>
      <c r="AK223" s="4">
        <f t="shared" si="297"/>
        <v>7.0114946176599996E-3</v>
      </c>
      <c r="AL223" s="4">
        <f t="shared" si="297"/>
        <v>8.5001015708700001E-3</v>
      </c>
      <c r="AM223" s="4">
        <f t="shared" si="297"/>
        <v>9.9073419165200006E-3</v>
      </c>
      <c r="AN223" s="4">
        <f t="shared" si="293"/>
        <v>-2.39564093506E-3</v>
      </c>
      <c r="AO223" s="4">
        <f t="shared" si="293"/>
        <v>2.8997534287500001E-2</v>
      </c>
      <c r="AP223" s="4">
        <f t="shared" si="293"/>
        <v>-1.1608893803699999E-2</v>
      </c>
      <c r="AQ223" s="4">
        <f t="shared" si="318"/>
        <v>1.9991158814035834E-2</v>
      </c>
      <c r="AS223" s="4">
        <f t="shared" si="298"/>
        <v>5.360103546222089E-3</v>
      </c>
      <c r="AT223" s="4">
        <f t="shared" si="298"/>
        <v>8.1139108225670262E-2</v>
      </c>
      <c r="AU223" s="4">
        <f t="shared" si="298"/>
        <v>0.14565566857669693</v>
      </c>
      <c r="AV223" s="4">
        <f t="shared" si="298"/>
        <v>2.9009208349744631E-2</v>
      </c>
      <c r="AW223" s="4">
        <f t="shared" si="298"/>
        <v>0.19327262483209837</v>
      </c>
      <c r="AX223" s="4">
        <f t="shared" si="298"/>
        <v>0.20016216687264901</v>
      </c>
      <c r="AY223" s="4">
        <f t="shared" si="298"/>
        <v>0.12457355279445055</v>
      </c>
      <c r="AZ223" s="4">
        <f t="shared" si="298"/>
        <v>0.15770190534008732</v>
      </c>
      <c r="BA223" s="4">
        <f t="shared" si="298"/>
        <v>0.11276216284439258</v>
      </c>
      <c r="BB223" s="4">
        <f t="shared" si="294"/>
        <v>-1.263490068152439E-2</v>
      </c>
      <c r="BC223" s="4">
        <f t="shared" si="294"/>
        <v>0.16078037513635998</v>
      </c>
      <c r="BD223" s="4">
        <f t="shared" si="294"/>
        <v>-4.8388222299916829E-2</v>
      </c>
      <c r="BE223" s="4">
        <f t="shared" si="319"/>
        <v>9.578281279474421E-2</v>
      </c>
      <c r="BG223" s="4">
        <f t="shared" si="305"/>
        <v>0.15753294713122776</v>
      </c>
      <c r="BH223" s="4">
        <f t="shared" si="306"/>
        <v>0.30097680494764512</v>
      </c>
      <c r="BI223" s="4">
        <f t="shared" si="307"/>
        <v>0.10409666895453719</v>
      </c>
      <c r="BJ223" s="4">
        <f t="shared" si="308"/>
        <v>0.10437035389913633</v>
      </c>
      <c r="BK223" s="4">
        <f t="shared" si="309"/>
        <v>6.6380415643641888E-2</v>
      </c>
      <c r="BL223" s="4">
        <f t="shared" si="310"/>
        <v>0.13592057775833361</v>
      </c>
      <c r="BM223" s="4">
        <f t="shared" si="311"/>
        <v>2.8546011933297848E-2</v>
      </c>
      <c r="BN223" s="4">
        <f t="shared" si="312"/>
        <v>2.6812127955689331E-2</v>
      </c>
      <c r="BO223" s="4">
        <f t="shared" si="313"/>
        <v>3.608594533885124E-2</v>
      </c>
      <c r="BP223" s="4">
        <f t="shared" si="314"/>
        <v>7.2590763802474201E-2</v>
      </c>
      <c r="BQ223" s="4">
        <f t="shared" si="315"/>
        <v>7.3379330476091603E-2</v>
      </c>
      <c r="BR223" s="4">
        <f t="shared" si="316"/>
        <v>9.5552878733718538E-2</v>
      </c>
      <c r="BT223" s="4">
        <f t="shared" si="321"/>
        <v>13.811989764129443</v>
      </c>
      <c r="BU223" s="4">
        <f t="shared" si="322"/>
        <v>29.588042793001652</v>
      </c>
      <c r="BV223" s="5">
        <f t="shared" si="287"/>
        <v>3.9582372128167995E-2</v>
      </c>
      <c r="BW223" s="4">
        <f t="shared" si="290"/>
        <v>8.4346374685602807</v>
      </c>
      <c r="BX223" s="4">
        <f>MAX(BW$28:BW223)</f>
        <v>8.4346374685602807</v>
      </c>
      <c r="BY223" s="18">
        <f t="shared" si="288"/>
        <v>0</v>
      </c>
    </row>
    <row r="224" spans="1:77" x14ac:dyDescent="0.25">
      <c r="A224" s="2">
        <v>35580</v>
      </c>
      <c r="B224" s="3">
        <v>4.7231190313299998E-3</v>
      </c>
      <c r="C224" s="3">
        <v>-2.0842130597700001E-2</v>
      </c>
      <c r="D224" s="3">
        <v>-7.7452004998899995E-2</v>
      </c>
      <c r="E224" s="3">
        <v>1.00703085745E-2</v>
      </c>
      <c r="F224" s="3">
        <v>3.1820963363300002E-2</v>
      </c>
      <c r="G224" s="3">
        <v>3.8275133043699998E-2</v>
      </c>
      <c r="H224" s="3">
        <v>5.9948741590700003E-2</v>
      </c>
      <c r="I224" s="3">
        <v>-3.2494262703100002E-3</v>
      </c>
      <c r="J224" s="3">
        <v>1.07084010011E-2</v>
      </c>
      <c r="K224" s="3">
        <v>3.82953864886E-3</v>
      </c>
      <c r="L224" s="3">
        <v>-2.5712065825100001E-2</v>
      </c>
      <c r="M224" s="3">
        <v>8.4756541087700005E-2</v>
      </c>
      <c r="N224" s="3">
        <v>8.7297942729399995E-3</v>
      </c>
      <c r="O224" s="3">
        <f t="shared" si="284"/>
        <v>1.0073649490899167E-2</v>
      </c>
      <c r="P224" s="3">
        <f t="shared" si="285"/>
        <v>4.1406932560086672E-2</v>
      </c>
      <c r="Q224" s="3"/>
      <c r="R224" s="4">
        <f t="shared" ref="R224:AC224" si="324">SIGN(SUM(C213:C223))</f>
        <v>-1</v>
      </c>
      <c r="S224" s="4">
        <f t="shared" si="324"/>
        <v>-1</v>
      </c>
      <c r="T224" s="4">
        <f t="shared" si="324"/>
        <v>-1</v>
      </c>
      <c r="U224" s="4">
        <f t="shared" si="324"/>
        <v>1</v>
      </c>
      <c r="V224" s="4">
        <f t="shared" si="324"/>
        <v>1</v>
      </c>
      <c r="W224" s="4">
        <f t="shared" si="324"/>
        <v>1</v>
      </c>
      <c r="X224" s="4">
        <f t="shared" si="324"/>
        <v>1</v>
      </c>
      <c r="Y224" s="4">
        <f t="shared" si="324"/>
        <v>1</v>
      </c>
      <c r="Z224" s="4">
        <f t="shared" si="324"/>
        <v>1</v>
      </c>
      <c r="AA224" s="4">
        <f t="shared" si="324"/>
        <v>-1</v>
      </c>
      <c r="AB224" s="4">
        <f t="shared" si="324"/>
        <v>-1</v>
      </c>
      <c r="AC224" s="4">
        <f t="shared" si="324"/>
        <v>1</v>
      </c>
      <c r="AE224" s="4">
        <f t="shared" si="297"/>
        <v>2.0842130597700001E-2</v>
      </c>
      <c r="AF224" s="4">
        <f t="shared" si="297"/>
        <v>7.7452004998899995E-2</v>
      </c>
      <c r="AG224" s="4">
        <f t="shared" si="297"/>
        <v>-1.00703085745E-2</v>
      </c>
      <c r="AH224" s="4">
        <f t="shared" si="297"/>
        <v>3.1820963363300002E-2</v>
      </c>
      <c r="AI224" s="4">
        <f t="shared" si="297"/>
        <v>3.8275133043699998E-2</v>
      </c>
      <c r="AJ224" s="4">
        <f t="shared" si="297"/>
        <v>5.9948741590700003E-2</v>
      </c>
      <c r="AK224" s="4">
        <f t="shared" si="297"/>
        <v>-3.2494262703100002E-3</v>
      </c>
      <c r="AL224" s="4">
        <f t="shared" si="297"/>
        <v>1.07084010011E-2</v>
      </c>
      <c r="AM224" s="4">
        <f t="shared" si="297"/>
        <v>-3.82953864886E-3</v>
      </c>
      <c r="AN224" s="4">
        <f t="shared" si="293"/>
        <v>-2.5712065825100001E-2</v>
      </c>
      <c r="AO224" s="4">
        <f t="shared" si="293"/>
        <v>-8.4756541087700005E-2</v>
      </c>
      <c r="AP224" s="4">
        <f t="shared" si="293"/>
        <v>8.7297942729399995E-3</v>
      </c>
      <c r="AQ224" s="4">
        <f t="shared" si="318"/>
        <v>1.0013274038489169E-2</v>
      </c>
      <c r="AS224" s="4">
        <f t="shared" si="298"/>
        <v>5.2921324655567155E-2</v>
      </c>
      <c r="AT224" s="4">
        <f t="shared" si="298"/>
        <v>0.10293418459588309</v>
      </c>
      <c r="AU224" s="4">
        <f t="shared" si="298"/>
        <v>-3.8695987779966606E-2</v>
      </c>
      <c r="AV224" s="4">
        <f t="shared" si="298"/>
        <v>0.1219540307166222</v>
      </c>
      <c r="AW224" s="4">
        <f t="shared" si="298"/>
        <v>0.23064111709801327</v>
      </c>
      <c r="AX224" s="4">
        <f t="shared" si="298"/>
        <v>0.1764228568753988</v>
      </c>
      <c r="AY224" s="4">
        <f t="shared" si="298"/>
        <v>-4.5532472667674698E-2</v>
      </c>
      <c r="AZ224" s="4">
        <f t="shared" si="298"/>
        <v>0.15975458596642655</v>
      </c>
      <c r="BA224" s="4">
        <f t="shared" si="298"/>
        <v>-4.2449087730973209E-2</v>
      </c>
      <c r="BB224" s="4">
        <f t="shared" si="294"/>
        <v>-0.14168229939040056</v>
      </c>
      <c r="BC224" s="4">
        <f t="shared" si="294"/>
        <v>-0.46201861225929458</v>
      </c>
      <c r="BD224" s="4">
        <f t="shared" si="294"/>
        <v>3.6544348589508037E-2</v>
      </c>
      <c r="BE224" s="4">
        <f t="shared" si="319"/>
        <v>1.2566165722425788E-2</v>
      </c>
      <c r="BG224" s="4">
        <f t="shared" si="305"/>
        <v>0.15472669786369461</v>
      </c>
      <c r="BH224" s="4">
        <f t="shared" si="306"/>
        <v>0.2661005388414262</v>
      </c>
      <c r="BI224" s="4">
        <f t="shared" si="307"/>
        <v>0.10681643288087443</v>
      </c>
      <c r="BJ224" s="4">
        <f t="shared" si="308"/>
        <v>0.10207374802329722</v>
      </c>
      <c r="BK224" s="4">
        <f t="shared" si="309"/>
        <v>6.6978423720968044E-2</v>
      </c>
      <c r="BL224" s="4">
        <f t="shared" si="310"/>
        <v>0.14421637545470528</v>
      </c>
      <c r="BM224" s="4">
        <f t="shared" si="311"/>
        <v>2.8735603812445051E-2</v>
      </c>
      <c r="BN224" s="4">
        <f t="shared" si="312"/>
        <v>2.6972196821290664E-2</v>
      </c>
      <c r="BO224" s="4">
        <f t="shared" si="313"/>
        <v>3.6356532531500001E-2</v>
      </c>
      <c r="BP224" s="4">
        <f t="shared" si="314"/>
        <v>7.2422761477085373E-2</v>
      </c>
      <c r="BQ224" s="4">
        <f t="shared" si="315"/>
        <v>6.5587781481437846E-2</v>
      </c>
      <c r="BR224" s="4">
        <f t="shared" si="316"/>
        <v>9.4325211541938209E-2</v>
      </c>
      <c r="BT224" s="4">
        <f t="shared" si="321"/>
        <v>14.314586739884646</v>
      </c>
      <c r="BU224" s="4">
        <f t="shared" si="322"/>
        <v>30.09959889015617</v>
      </c>
      <c r="BV224" s="5">
        <f t="shared" si="287"/>
        <v>3.7501060413963998E-2</v>
      </c>
      <c r="BW224" s="4">
        <f t="shared" si="290"/>
        <v>8.7907831145887698</v>
      </c>
      <c r="BX224" s="4">
        <f>MAX(BW$28:BW224)</f>
        <v>8.7907831145887698</v>
      </c>
      <c r="BY224" s="18">
        <f t="shared" si="288"/>
        <v>0</v>
      </c>
    </row>
    <row r="225" spans="1:77" x14ac:dyDescent="0.25">
      <c r="A225" s="2">
        <v>35611</v>
      </c>
      <c r="B225" s="3">
        <v>4.8628809558899999E-3</v>
      </c>
      <c r="C225" s="3">
        <v>-1.9643805051799999E-2</v>
      </c>
      <c r="D225" s="3">
        <v>-7.8359000250300001E-2</v>
      </c>
      <c r="E225" s="3">
        <v>-3.5832811393500003E-2</v>
      </c>
      <c r="F225" s="3">
        <v>5.6645705252600001E-2</v>
      </c>
      <c r="G225" s="3">
        <v>-9.1467565767500009E-3</v>
      </c>
      <c r="H225" s="3">
        <v>3.5771062421999997E-2</v>
      </c>
      <c r="I225" s="3">
        <v>1.0109704670000001E-2</v>
      </c>
      <c r="J225" s="3">
        <v>5.0609906971999996E-3</v>
      </c>
      <c r="K225" s="3">
        <v>5.5729401523699996E-3</v>
      </c>
      <c r="L225" s="3">
        <v>-1.6401078228899999E-2</v>
      </c>
      <c r="M225" s="3">
        <v>1.38511535315E-2</v>
      </c>
      <c r="N225" s="3">
        <v>1.7583622221199999E-2</v>
      </c>
      <c r="O225" s="3">
        <f t="shared" si="284"/>
        <v>-1.2323560461983346E-3</v>
      </c>
      <c r="P225" s="3">
        <f t="shared" si="285"/>
        <v>1.7896566936659079E-2</v>
      </c>
      <c r="Q225" s="3"/>
      <c r="R225" s="4">
        <f t="shared" ref="R225:AC225" si="325">SIGN(SUM(C214:C224))</f>
        <v>1</v>
      </c>
      <c r="S225" s="4">
        <f t="shared" si="325"/>
        <v>-1</v>
      </c>
      <c r="T225" s="4">
        <f t="shared" si="325"/>
        <v>-1</v>
      </c>
      <c r="U225" s="4">
        <f t="shared" si="325"/>
        <v>1</v>
      </c>
      <c r="V225" s="4">
        <f t="shared" si="325"/>
        <v>1</v>
      </c>
      <c r="W225" s="4">
        <f t="shared" si="325"/>
        <v>1</v>
      </c>
      <c r="X225" s="4">
        <f t="shared" si="325"/>
        <v>1</v>
      </c>
      <c r="Y225" s="4">
        <f t="shared" si="325"/>
        <v>1</v>
      </c>
      <c r="Z225" s="4">
        <f t="shared" si="325"/>
        <v>1</v>
      </c>
      <c r="AA225" s="4">
        <f t="shared" si="325"/>
        <v>-1</v>
      </c>
      <c r="AB225" s="4">
        <f t="shared" si="325"/>
        <v>-1</v>
      </c>
      <c r="AC225" s="4">
        <f t="shared" si="325"/>
        <v>1</v>
      </c>
      <c r="AE225" s="4">
        <f t="shared" si="297"/>
        <v>1.9643805051799999E-2</v>
      </c>
      <c r="AF225" s="4">
        <f t="shared" si="297"/>
        <v>7.8359000250300001E-2</v>
      </c>
      <c r="AG225" s="4">
        <f t="shared" si="297"/>
        <v>3.5832811393500003E-2</v>
      </c>
      <c r="AH225" s="4">
        <f t="shared" si="297"/>
        <v>5.6645705252600001E-2</v>
      </c>
      <c r="AI225" s="4">
        <f t="shared" si="297"/>
        <v>-9.1467565767500009E-3</v>
      </c>
      <c r="AJ225" s="4">
        <f t="shared" si="297"/>
        <v>3.5771062421999997E-2</v>
      </c>
      <c r="AK225" s="4">
        <f t="shared" si="297"/>
        <v>1.0109704670000001E-2</v>
      </c>
      <c r="AL225" s="4">
        <f t="shared" si="297"/>
        <v>5.0609906971999996E-3</v>
      </c>
      <c r="AM225" s="4">
        <f t="shared" si="297"/>
        <v>5.5729401523699996E-3</v>
      </c>
      <c r="AN225" s="4">
        <f t="shared" si="293"/>
        <v>1.6401078228899999E-2</v>
      </c>
      <c r="AO225" s="4">
        <f t="shared" si="293"/>
        <v>-1.38511535315E-2</v>
      </c>
      <c r="AP225" s="4">
        <f t="shared" si="293"/>
        <v>1.7583622221199999E-2</v>
      </c>
      <c r="AQ225" s="4">
        <f t="shared" si="318"/>
        <v>2.1498567519301667E-2</v>
      </c>
      <c r="AS225" s="4">
        <f t="shared" si="298"/>
        <v>5.0783233463962553E-2</v>
      </c>
      <c r="AT225" s="4">
        <f t="shared" si="298"/>
        <v>0.11778856306186655</v>
      </c>
      <c r="AU225" s="4">
        <f t="shared" si="298"/>
        <v>0.13418463967416722</v>
      </c>
      <c r="AV225" s="4">
        <f t="shared" si="298"/>
        <v>0.22197952499861665</v>
      </c>
      <c r="AW225" s="4">
        <f t="shared" si="298"/>
        <v>-5.4625093088815399E-2</v>
      </c>
      <c r="AX225" s="4">
        <f t="shared" si="298"/>
        <v>9.9214981126008905E-2</v>
      </c>
      <c r="AY225" s="4">
        <f t="shared" si="298"/>
        <v>0.14072722795017945</v>
      </c>
      <c r="AZ225" s="4">
        <f t="shared" si="298"/>
        <v>7.505492757201114E-2</v>
      </c>
      <c r="BA225" s="4">
        <f t="shared" si="298"/>
        <v>6.1314319758535796E-2</v>
      </c>
      <c r="BB225" s="4">
        <f t="shared" si="294"/>
        <v>9.0585213236252071E-2</v>
      </c>
      <c r="BC225" s="4">
        <f t="shared" si="294"/>
        <v>-8.4473987188726909E-2</v>
      </c>
      <c r="BD225" s="4">
        <f t="shared" si="294"/>
        <v>7.4565948737393903E-2</v>
      </c>
      <c r="BE225" s="4">
        <f t="shared" si="319"/>
        <v>7.7258291608454321E-2</v>
      </c>
      <c r="BG225" s="4">
        <f t="shared" si="305"/>
        <v>0.15380424437706622</v>
      </c>
      <c r="BH225" s="4">
        <f t="shared" si="306"/>
        <v>0.26082105247754267</v>
      </c>
      <c r="BI225" s="4">
        <f t="shared" si="307"/>
        <v>0.1093280836564642</v>
      </c>
      <c r="BJ225" s="4">
        <f t="shared" si="308"/>
        <v>0.10128601247584368</v>
      </c>
      <c r="BK225" s="4">
        <f t="shared" si="309"/>
        <v>6.0019233703138275E-2</v>
      </c>
      <c r="BL225" s="4">
        <f t="shared" si="310"/>
        <v>0.1511319792825512</v>
      </c>
      <c r="BM225" s="4">
        <f t="shared" si="311"/>
        <v>2.8456455141901597E-2</v>
      </c>
      <c r="BN225" s="4">
        <f t="shared" si="312"/>
        <v>2.7309755423990466E-2</v>
      </c>
      <c r="BO225" s="4">
        <f t="shared" si="313"/>
        <v>3.5526700574346079E-2</v>
      </c>
      <c r="BP225" s="4">
        <f t="shared" si="314"/>
        <v>7.441390236943618E-2</v>
      </c>
      <c r="BQ225" s="4">
        <f t="shared" si="315"/>
        <v>0.12132177935930336</v>
      </c>
      <c r="BR225" s="4">
        <f t="shared" si="316"/>
        <v>9.0065066392458495E-2</v>
      </c>
      <c r="BT225" s="4">
        <f t="shared" si="321"/>
        <v>15.357383971683873</v>
      </c>
      <c r="BU225" s="4">
        <f t="shared" si="322"/>
        <v>32.571413244732227</v>
      </c>
      <c r="BV225" s="5">
        <f t="shared" si="287"/>
        <v>2.3691813514147998E-2</v>
      </c>
      <c r="BW225" s="4">
        <f t="shared" si="290"/>
        <v>9.04180124057822</v>
      </c>
      <c r="BX225" s="4">
        <f>MAX(BW$28:BW225)</f>
        <v>9.04180124057822</v>
      </c>
      <c r="BY225" s="18">
        <f t="shared" si="288"/>
        <v>0</v>
      </c>
    </row>
    <row r="226" spans="1:77" x14ac:dyDescent="0.25">
      <c r="A226" s="2">
        <v>35642</v>
      </c>
      <c r="B226" s="3">
        <v>4.8231928889199997E-3</v>
      </c>
      <c r="C226" s="3">
        <v>6.5332128674100001E-2</v>
      </c>
      <c r="D226" s="3">
        <v>0.115617002904</v>
      </c>
      <c r="E226" s="3">
        <v>-3.1353606036999999E-2</v>
      </c>
      <c r="F226" s="3">
        <v>0.16666826925700001</v>
      </c>
      <c r="G226" s="3">
        <v>6.7904560667600006E-2</v>
      </c>
      <c r="H226" s="3">
        <v>7.6957255975100003E-2</v>
      </c>
      <c r="I226" s="3">
        <v>8.1010418368000006E-3</v>
      </c>
      <c r="J226" s="3">
        <v>7.1840944672900003E-3</v>
      </c>
      <c r="K226" s="3">
        <v>2.1201929576900001E-2</v>
      </c>
      <c r="L226" s="3">
        <v>-5.54690773874E-3</v>
      </c>
      <c r="M226" s="3">
        <v>-3.8179183398599999E-2</v>
      </c>
      <c r="N226" s="3">
        <v>-1.5683156368400002E-2</v>
      </c>
      <c r="O226" s="3">
        <f t="shared" si="284"/>
        <v>3.6516952484670837E-2</v>
      </c>
      <c r="P226" s="3">
        <f t="shared" si="285"/>
        <v>8.5892279705363325E-2</v>
      </c>
      <c r="Q226" s="3"/>
      <c r="R226" s="4">
        <f t="shared" ref="R226:AC226" si="326">SIGN(SUM(C215:C225))</f>
        <v>-1</v>
      </c>
      <c r="S226" s="4">
        <f t="shared" si="326"/>
        <v>-1</v>
      </c>
      <c r="T226" s="4">
        <f t="shared" si="326"/>
        <v>-1</v>
      </c>
      <c r="U226" s="4">
        <f t="shared" si="326"/>
        <v>1</v>
      </c>
      <c r="V226" s="4">
        <f t="shared" si="326"/>
        <v>1</v>
      </c>
      <c r="W226" s="4">
        <f t="shared" si="326"/>
        <v>1</v>
      </c>
      <c r="X226" s="4">
        <f t="shared" si="326"/>
        <v>1</v>
      </c>
      <c r="Y226" s="4">
        <f t="shared" si="326"/>
        <v>1</v>
      </c>
      <c r="Z226" s="4">
        <f t="shared" si="326"/>
        <v>1</v>
      </c>
      <c r="AA226" s="4">
        <f t="shared" si="326"/>
        <v>-1</v>
      </c>
      <c r="AB226" s="4">
        <f t="shared" si="326"/>
        <v>-1</v>
      </c>
      <c r="AC226" s="4">
        <f t="shared" si="326"/>
        <v>1</v>
      </c>
      <c r="AE226" s="4">
        <f t="shared" si="297"/>
        <v>6.5332128674100001E-2</v>
      </c>
      <c r="AF226" s="4">
        <f t="shared" si="297"/>
        <v>-0.115617002904</v>
      </c>
      <c r="AG226" s="4">
        <f t="shared" si="297"/>
        <v>3.1353606036999999E-2</v>
      </c>
      <c r="AH226" s="4">
        <f t="shared" si="297"/>
        <v>0.16666826925700001</v>
      </c>
      <c r="AI226" s="4">
        <f t="shared" si="297"/>
        <v>6.7904560667600006E-2</v>
      </c>
      <c r="AJ226" s="4">
        <f t="shared" si="297"/>
        <v>7.6957255975100003E-2</v>
      </c>
      <c r="AK226" s="4">
        <f t="shared" si="297"/>
        <v>8.1010418368000006E-3</v>
      </c>
      <c r="AL226" s="4">
        <f t="shared" si="297"/>
        <v>7.1840944672900003E-3</v>
      </c>
      <c r="AM226" s="4">
        <f t="shared" si="297"/>
        <v>2.1201929576900001E-2</v>
      </c>
      <c r="AN226" s="4">
        <f t="shared" si="293"/>
        <v>5.54690773874E-3</v>
      </c>
      <c r="AO226" s="4">
        <f t="shared" si="293"/>
        <v>3.8179183398599999E-2</v>
      </c>
      <c r="AP226" s="4">
        <f t="shared" si="293"/>
        <v>-1.5683156368400002E-2</v>
      </c>
      <c r="AQ226" s="4">
        <f t="shared" si="318"/>
        <v>2.9760734863060832E-2</v>
      </c>
      <c r="AS226" s="4">
        <f t="shared" si="298"/>
        <v>0.16990981994991472</v>
      </c>
      <c r="AT226" s="4">
        <f t="shared" si="298"/>
        <v>-0.17731237843840064</v>
      </c>
      <c r="AU226" s="4">
        <f t="shared" si="298"/>
        <v>0.1147138227923971</v>
      </c>
      <c r="AV226" s="4">
        <f t="shared" si="298"/>
        <v>0.65820843444399491</v>
      </c>
      <c r="AW226" s="4">
        <f t="shared" si="298"/>
        <v>0.45255200027020287</v>
      </c>
      <c r="AX226" s="4">
        <f t="shared" si="298"/>
        <v>0.20368225531202325</v>
      </c>
      <c r="AY226" s="4">
        <f t="shared" si="298"/>
        <v>0.11387281790937297</v>
      </c>
      <c r="AZ226" s="4">
        <f t="shared" si="298"/>
        <v>0.10522385654144786</v>
      </c>
      <c r="BA226" s="4">
        <f t="shared" si="298"/>
        <v>0.23871543638037659</v>
      </c>
      <c r="BB226" s="4">
        <f t="shared" si="294"/>
        <v>2.9816513109078745E-2</v>
      </c>
      <c r="BC226" s="4">
        <f t="shared" si="294"/>
        <v>0.12587742646117825</v>
      </c>
      <c r="BD226" s="4">
        <f t="shared" si="294"/>
        <v>-6.9652561183092473E-2</v>
      </c>
      <c r="BE226" s="4">
        <f t="shared" si="319"/>
        <v>0.16380062029570783</v>
      </c>
      <c r="BG226" s="4">
        <f t="shared" si="305"/>
        <v>0.14185765722495947</v>
      </c>
      <c r="BH226" s="4">
        <f t="shared" si="306"/>
        <v>0.26576873068081064</v>
      </c>
      <c r="BI226" s="4">
        <f t="shared" si="307"/>
        <v>0.10995305097970809</v>
      </c>
      <c r="BJ226" s="4">
        <f t="shared" si="308"/>
        <v>0.10486119604607233</v>
      </c>
      <c r="BK226" s="4">
        <f t="shared" si="309"/>
        <v>6.0582403199981004E-2</v>
      </c>
      <c r="BL226" s="4">
        <f t="shared" si="310"/>
        <v>0.15142102790236406</v>
      </c>
      <c r="BM226" s="4">
        <f t="shared" si="311"/>
        <v>2.904505025674551E-2</v>
      </c>
      <c r="BN226" s="4">
        <f t="shared" si="312"/>
        <v>2.6644173333628403E-2</v>
      </c>
      <c r="BO226" s="4">
        <f t="shared" si="313"/>
        <v>3.4914756356050923E-2</v>
      </c>
      <c r="BP226" s="4">
        <f t="shared" si="314"/>
        <v>7.5019775856093457E-2</v>
      </c>
      <c r="BQ226" s="4">
        <f t="shared" si="315"/>
        <v>0.12314932874354763</v>
      </c>
      <c r="BR226" s="4">
        <f t="shared" si="316"/>
        <v>9.0857614583270532E-2</v>
      </c>
      <c r="BT226" s="4">
        <f t="shared" si="321"/>
        <v>16.876791861601042</v>
      </c>
      <c r="BU226" s="4">
        <f t="shared" si="322"/>
        <v>38.063729146871268</v>
      </c>
      <c r="BV226" s="5">
        <f t="shared" si="287"/>
        <v>5.4655125415820002E-2</v>
      </c>
      <c r="BW226" s="4">
        <f t="shared" si="290"/>
        <v>9.5795923728135239</v>
      </c>
      <c r="BX226" s="4">
        <f>MAX(BW$28:BW226)</f>
        <v>9.5795923728135239</v>
      </c>
      <c r="BY226" s="18">
        <f t="shared" si="288"/>
        <v>0</v>
      </c>
    </row>
    <row r="227" spans="1:77" x14ac:dyDescent="0.25">
      <c r="A227" s="2">
        <v>35671</v>
      </c>
      <c r="B227" s="3">
        <v>4.4924881371099998E-3</v>
      </c>
      <c r="C227" s="3">
        <v>-4.8073239264999998E-2</v>
      </c>
      <c r="D227" s="3">
        <v>-6.2914543734199997E-4</v>
      </c>
      <c r="E227" s="3">
        <v>-3.9903350956500003E-3</v>
      </c>
      <c r="F227" s="3">
        <v>-0.114284249514</v>
      </c>
      <c r="G227" s="3">
        <v>-2.0678718817100001E-2</v>
      </c>
      <c r="H227" s="3">
        <v>-5.79112189227E-2</v>
      </c>
      <c r="I227" s="3">
        <v>-5.0403559336800003E-3</v>
      </c>
      <c r="J227" s="3">
        <v>-4.4602189994500004E-3</v>
      </c>
      <c r="K227" s="3">
        <v>-1.31512647E-2</v>
      </c>
      <c r="L227" s="3">
        <v>-1.4714799427599999E-2</v>
      </c>
      <c r="M227" s="3">
        <v>-1.97328200463E-2</v>
      </c>
      <c r="N227" s="3">
        <v>-8.5837435222199995E-3</v>
      </c>
      <c r="O227" s="3">
        <f t="shared" si="284"/>
        <v>-2.5937509140086839E-2</v>
      </c>
      <c r="P227" s="3">
        <f t="shared" si="285"/>
        <v>-7.289611311870979E-2</v>
      </c>
      <c r="Q227" s="3"/>
      <c r="R227" s="4">
        <f t="shared" ref="R227:AC227" si="327">SIGN(SUM(C216:C226))</f>
        <v>1</v>
      </c>
      <c r="S227" s="4">
        <f t="shared" si="327"/>
        <v>-1</v>
      </c>
      <c r="T227" s="4">
        <f t="shared" si="327"/>
        <v>-1</v>
      </c>
      <c r="U227" s="4">
        <f t="shared" si="327"/>
        <v>1</v>
      </c>
      <c r="V227" s="4">
        <f t="shared" si="327"/>
        <v>1</v>
      </c>
      <c r="W227" s="4">
        <f t="shared" si="327"/>
        <v>1</v>
      </c>
      <c r="X227" s="4">
        <f t="shared" si="327"/>
        <v>1</v>
      </c>
      <c r="Y227" s="4">
        <f t="shared" si="327"/>
        <v>1</v>
      </c>
      <c r="Z227" s="4">
        <f t="shared" si="327"/>
        <v>1</v>
      </c>
      <c r="AA227" s="4">
        <f t="shared" si="327"/>
        <v>-1</v>
      </c>
      <c r="AB227" s="4">
        <f t="shared" si="327"/>
        <v>-1</v>
      </c>
      <c r="AC227" s="4">
        <f t="shared" si="327"/>
        <v>1</v>
      </c>
      <c r="AE227" s="4">
        <f t="shared" si="297"/>
        <v>4.8073239264999998E-2</v>
      </c>
      <c r="AF227" s="4">
        <f t="shared" si="297"/>
        <v>6.2914543734199997E-4</v>
      </c>
      <c r="AG227" s="4">
        <f t="shared" si="297"/>
        <v>3.9903350956500003E-3</v>
      </c>
      <c r="AH227" s="4">
        <f t="shared" si="297"/>
        <v>-0.114284249514</v>
      </c>
      <c r="AI227" s="4">
        <f t="shared" si="297"/>
        <v>-2.0678718817100001E-2</v>
      </c>
      <c r="AJ227" s="4">
        <f t="shared" si="297"/>
        <v>-5.79112189227E-2</v>
      </c>
      <c r="AK227" s="4">
        <f t="shared" si="297"/>
        <v>-5.0403559336800003E-3</v>
      </c>
      <c r="AL227" s="4">
        <f t="shared" si="297"/>
        <v>-4.4602189994500004E-3</v>
      </c>
      <c r="AM227" s="4">
        <f t="shared" si="297"/>
        <v>-1.31512647E-2</v>
      </c>
      <c r="AN227" s="4">
        <f t="shared" si="293"/>
        <v>1.4714799427599999E-2</v>
      </c>
      <c r="AO227" s="4">
        <f t="shared" si="293"/>
        <v>1.97328200463E-2</v>
      </c>
      <c r="AP227" s="4">
        <f t="shared" si="293"/>
        <v>-8.5837435222199995E-3</v>
      </c>
      <c r="AQ227" s="4">
        <f t="shared" si="318"/>
        <v>-1.1414119261438165E-2</v>
      </c>
      <c r="AS227" s="4">
        <f t="shared" si="298"/>
        <v>0.13555345606410213</v>
      </c>
      <c r="AT227" s="4">
        <f t="shared" si="298"/>
        <v>9.4690663680462289E-4</v>
      </c>
      <c r="AU227" s="4">
        <f t="shared" si="298"/>
        <v>1.4516505217800348E-2</v>
      </c>
      <c r="AV227" s="4">
        <f t="shared" si="298"/>
        <v>-0.43594486358438067</v>
      </c>
      <c r="AW227" s="4">
        <f t="shared" si="298"/>
        <v>-0.13653283940447242</v>
      </c>
      <c r="AX227" s="4">
        <f t="shared" si="298"/>
        <v>-0.15298065196081229</v>
      </c>
      <c r="AY227" s="4">
        <f t="shared" si="298"/>
        <v>-6.9414318641220635E-2</v>
      </c>
      <c r="AZ227" s="4">
        <f t="shared" si="298"/>
        <v>-6.6959765553253253E-2</v>
      </c>
      <c r="BA227" s="4">
        <f t="shared" si="298"/>
        <v>-0.15066712270178351</v>
      </c>
      <c r="BB227" s="4">
        <f t="shared" si="294"/>
        <v>7.845824256167673E-2</v>
      </c>
      <c r="BC227" s="4">
        <f t="shared" si="294"/>
        <v>6.409395892816476E-2</v>
      </c>
      <c r="BD227" s="4">
        <f t="shared" si="294"/>
        <v>-3.7789869617820722E-2</v>
      </c>
      <c r="BE227" s="4">
        <f t="shared" si="319"/>
        <v>-6.3060030171266226E-2</v>
      </c>
      <c r="BG227" s="4">
        <f t="shared" si="305"/>
        <v>0.15687635912662598</v>
      </c>
      <c r="BH227" s="4">
        <f t="shared" si="306"/>
        <v>0.28738371727890738</v>
      </c>
      <c r="BI227" s="4">
        <f t="shared" si="307"/>
        <v>0.10613438041397176</v>
      </c>
      <c r="BJ227" s="4">
        <f t="shared" si="308"/>
        <v>0.15243377011711098</v>
      </c>
      <c r="BK227" s="4">
        <f t="shared" si="309"/>
        <v>7.6582569360719555E-2</v>
      </c>
      <c r="BL227" s="4">
        <f t="shared" si="310"/>
        <v>0.1384810665428749</v>
      </c>
      <c r="BM227" s="4">
        <f t="shared" si="311"/>
        <v>2.9078680838493152E-2</v>
      </c>
      <c r="BN227" s="4">
        <f t="shared" si="312"/>
        <v>2.6754341132316065E-2</v>
      </c>
      <c r="BO227" s="4">
        <f t="shared" si="313"/>
        <v>3.984891784734497E-2</v>
      </c>
      <c r="BP227" s="4">
        <f t="shared" si="314"/>
        <v>7.3844544688578304E-2</v>
      </c>
      <c r="BQ227" s="4">
        <f t="shared" si="315"/>
        <v>0.12181845576012011</v>
      </c>
      <c r="BR227" s="4">
        <f t="shared" si="316"/>
        <v>9.3489931773915916E-2</v>
      </c>
      <c r="BT227" s="4">
        <f t="shared" si="321"/>
        <v>16.343438125334615</v>
      </c>
      <c r="BU227" s="4">
        <f t="shared" si="322"/>
        <v>35.834430090085142</v>
      </c>
      <c r="BV227" s="5">
        <f t="shared" si="287"/>
        <v>-4.0007237233619999E-2</v>
      </c>
      <c r="BW227" s="4">
        <f t="shared" si="290"/>
        <v>9.2393755532462105</v>
      </c>
      <c r="BX227" s="4">
        <f>MAX(BW$28:BW227)</f>
        <v>9.5795923728135239</v>
      </c>
      <c r="BY227" s="18">
        <f t="shared" si="288"/>
        <v>3.5514749096510027E-2</v>
      </c>
    </row>
    <row r="228" spans="1:77" x14ac:dyDescent="0.25">
      <c r="A228" s="2">
        <v>35703</v>
      </c>
      <c r="B228" s="3">
        <v>4.9571841489300002E-3</v>
      </c>
      <c r="C228" s="3">
        <v>1.48003518064E-2</v>
      </c>
      <c r="D228" s="3">
        <v>-4.3382844435199998E-2</v>
      </c>
      <c r="E228" s="3">
        <v>2.8655185434500002E-2</v>
      </c>
      <c r="F228" s="3">
        <v>5.6607215619399999E-2</v>
      </c>
      <c r="G228" s="3">
        <v>9.0164500368500003E-2</v>
      </c>
      <c r="H228" s="3">
        <v>4.6040497763899998E-2</v>
      </c>
      <c r="I228" s="3">
        <v>7.69214905704E-3</v>
      </c>
      <c r="J228" s="3">
        <v>2.4046521182999998E-2</v>
      </c>
      <c r="K228" s="3">
        <v>9.4974760289399992E-3</v>
      </c>
      <c r="L228" s="3">
        <v>-1.5103936032800001E-2</v>
      </c>
      <c r="M228" s="3">
        <v>-7.9588447525999993E-3</v>
      </c>
      <c r="N228" s="3">
        <v>-2.7009721552399999E-3</v>
      </c>
      <c r="O228" s="3">
        <f t="shared" si="284"/>
        <v>1.7363108323819997E-2</v>
      </c>
      <c r="P228" s="3">
        <f t="shared" si="285"/>
        <v>6.35592895927483E-2</v>
      </c>
      <c r="Q228" s="3"/>
      <c r="R228" s="4">
        <f t="shared" ref="R228:AC228" si="328">SIGN(SUM(C217:C227))</f>
        <v>1</v>
      </c>
      <c r="S228" s="4">
        <f t="shared" si="328"/>
        <v>-1</v>
      </c>
      <c r="T228" s="4">
        <f t="shared" si="328"/>
        <v>-1</v>
      </c>
      <c r="U228" s="4">
        <f t="shared" si="328"/>
        <v>1</v>
      </c>
      <c r="V228" s="4">
        <f t="shared" si="328"/>
        <v>1</v>
      </c>
      <c r="W228" s="4">
        <f t="shared" si="328"/>
        <v>1</v>
      </c>
      <c r="X228" s="4">
        <f t="shared" si="328"/>
        <v>1</v>
      </c>
      <c r="Y228" s="4">
        <f t="shared" si="328"/>
        <v>1</v>
      </c>
      <c r="Z228" s="4">
        <f t="shared" si="328"/>
        <v>1</v>
      </c>
      <c r="AA228" s="4">
        <f t="shared" si="328"/>
        <v>-1</v>
      </c>
      <c r="AB228" s="4">
        <f t="shared" si="328"/>
        <v>-1</v>
      </c>
      <c r="AC228" s="4">
        <f t="shared" si="328"/>
        <v>1</v>
      </c>
      <c r="AE228" s="4">
        <f t="shared" si="297"/>
        <v>1.48003518064E-2</v>
      </c>
      <c r="AF228" s="4">
        <f t="shared" si="297"/>
        <v>4.3382844435199998E-2</v>
      </c>
      <c r="AG228" s="4">
        <f t="shared" si="297"/>
        <v>-2.8655185434500002E-2</v>
      </c>
      <c r="AH228" s="4">
        <f t="shared" si="297"/>
        <v>5.6607215619399999E-2</v>
      </c>
      <c r="AI228" s="4">
        <f t="shared" si="297"/>
        <v>9.0164500368500003E-2</v>
      </c>
      <c r="AJ228" s="4">
        <f t="shared" si="297"/>
        <v>4.6040497763899998E-2</v>
      </c>
      <c r="AK228" s="4">
        <f t="shared" si="297"/>
        <v>7.69214905704E-3</v>
      </c>
      <c r="AL228" s="4">
        <f t="shared" si="297"/>
        <v>2.4046521182999998E-2</v>
      </c>
      <c r="AM228" s="4">
        <f t="shared" si="297"/>
        <v>9.4974760289399992E-3</v>
      </c>
      <c r="AN228" s="4">
        <f t="shared" si="293"/>
        <v>1.5103936032800001E-2</v>
      </c>
      <c r="AO228" s="4">
        <f t="shared" si="293"/>
        <v>7.9588447525999993E-3</v>
      </c>
      <c r="AP228" s="4">
        <f t="shared" si="293"/>
        <v>-2.7009721552399999E-3</v>
      </c>
      <c r="AQ228" s="4">
        <f t="shared" si="318"/>
        <v>2.3661514954836673E-2</v>
      </c>
      <c r="AS228" s="4">
        <f t="shared" si="298"/>
        <v>3.7737621879542965E-2</v>
      </c>
      <c r="AT228" s="4">
        <f t="shared" si="298"/>
        <v>6.0383162756707923E-2</v>
      </c>
      <c r="AU228" s="4">
        <f t="shared" si="298"/>
        <v>-0.10799586457369198</v>
      </c>
      <c r="AV228" s="4">
        <f t="shared" si="298"/>
        <v>0.14854245375131803</v>
      </c>
      <c r="AW228" s="4">
        <f t="shared" si="298"/>
        <v>0.47094006440973157</v>
      </c>
      <c r="AX228" s="4">
        <f t="shared" si="298"/>
        <v>0.13298712643766497</v>
      </c>
      <c r="AY228" s="4">
        <f t="shared" si="298"/>
        <v>0.10581152700513775</v>
      </c>
      <c r="AZ228" s="4">
        <f t="shared" si="298"/>
        <v>0.35951580439339859</v>
      </c>
      <c r="BA228" s="4">
        <f t="shared" si="298"/>
        <v>9.5334845130031973E-2</v>
      </c>
      <c r="BB228" s="4">
        <f t="shared" si="294"/>
        <v>8.181476964342993E-2</v>
      </c>
      <c r="BC228" s="4">
        <f t="shared" si="294"/>
        <v>2.6133461314834686E-2</v>
      </c>
      <c r="BD228" s="4">
        <f t="shared" si="294"/>
        <v>-1.155620548219753E-2</v>
      </c>
      <c r="BE228" s="4">
        <f t="shared" si="319"/>
        <v>0.11663739722215906</v>
      </c>
      <c r="BG228" s="4">
        <f t="shared" si="305"/>
        <v>0.16419245475007774</v>
      </c>
      <c r="BH228" s="4">
        <f t="shared" si="306"/>
        <v>0.28090520282428061</v>
      </c>
      <c r="BI228" s="4">
        <f t="shared" si="307"/>
        <v>0.10624725128684324</v>
      </c>
      <c r="BJ228" s="4">
        <f t="shared" si="308"/>
        <v>0.221138444608899</v>
      </c>
      <c r="BK228" s="4">
        <f t="shared" si="309"/>
        <v>8.2473317649082167E-2</v>
      </c>
      <c r="BL228" s="4">
        <f t="shared" si="310"/>
        <v>0.1646176311995097</v>
      </c>
      <c r="BM228" s="4">
        <f t="shared" si="311"/>
        <v>3.0448628587563798E-2</v>
      </c>
      <c r="BN228" s="4">
        <f t="shared" si="312"/>
        <v>2.7873949219575724E-2</v>
      </c>
      <c r="BO228" s="4">
        <f t="shared" si="313"/>
        <v>4.2071721534990766E-2</v>
      </c>
      <c r="BP228" s="4">
        <f t="shared" si="314"/>
        <v>6.8171508695031455E-2</v>
      </c>
      <c r="BQ228" s="4">
        <f t="shared" si="315"/>
        <v>0.12167344397183581</v>
      </c>
      <c r="BR228" s="4">
        <f t="shared" si="316"/>
        <v>9.4468965027025786E-2</v>
      </c>
      <c r="BT228" s="4">
        <f t="shared" si="321"/>
        <v>17.647364094279133</v>
      </c>
      <c r="BU228" s="4">
        <f t="shared" si="322"/>
        <v>40.191702615560601</v>
      </c>
      <c r="BV228" s="5">
        <f t="shared" si="287"/>
        <v>3.1423289069915997E-2</v>
      </c>
      <c r="BW228" s="4">
        <f t="shared" si="290"/>
        <v>9.5755084081199442</v>
      </c>
      <c r="BX228" s="4">
        <f>MAX(BW$28:BW228)</f>
        <v>9.5795923728135239</v>
      </c>
      <c r="BY228" s="18">
        <f t="shared" si="288"/>
        <v>4.2631925604369794E-4</v>
      </c>
    </row>
    <row r="229" spans="1:77" x14ac:dyDescent="0.25">
      <c r="A229" s="2">
        <v>35734</v>
      </c>
      <c r="B229" s="3">
        <v>4.8413365076299996E-3</v>
      </c>
      <c r="C229" s="3">
        <v>-1.8667706288500001E-2</v>
      </c>
      <c r="D229" s="3">
        <v>8.5167754389799996E-2</v>
      </c>
      <c r="E229" s="3">
        <v>-7.4459552839800006E-2</v>
      </c>
      <c r="F229" s="3">
        <v>-9.89378425516E-2</v>
      </c>
      <c r="G229" s="3">
        <v>-9.20127701361E-2</v>
      </c>
      <c r="H229" s="3">
        <v>-3.2604685254600002E-2</v>
      </c>
      <c r="I229" s="3">
        <v>-7.5019973877499995E-4</v>
      </c>
      <c r="J229" s="3">
        <v>-2.8806755804800001E-3</v>
      </c>
      <c r="K229" s="3">
        <v>1.08883493259E-2</v>
      </c>
      <c r="L229" s="3">
        <v>-2.7701596549599999E-2</v>
      </c>
      <c r="M229" s="3">
        <v>-7.8009242433400004E-4</v>
      </c>
      <c r="N229" s="3">
        <v>3.9476824051000003E-2</v>
      </c>
      <c r="O229" s="3">
        <f t="shared" si="284"/>
        <v>-1.7771849466424086E-2</v>
      </c>
      <c r="P229" s="3">
        <f t="shared" si="285"/>
        <v>-3.8648140918137383E-2</v>
      </c>
      <c r="Q229" s="3"/>
      <c r="R229" s="4">
        <f t="shared" ref="R229:AC229" si="329">SIGN(SUM(C218:C228))</f>
        <v>1</v>
      </c>
      <c r="S229" s="4">
        <f t="shared" si="329"/>
        <v>1</v>
      </c>
      <c r="T229" s="4">
        <f t="shared" si="329"/>
        <v>-1</v>
      </c>
      <c r="U229" s="4">
        <f t="shared" si="329"/>
        <v>1</v>
      </c>
      <c r="V229" s="4">
        <f t="shared" si="329"/>
        <v>1</v>
      </c>
      <c r="W229" s="4">
        <f t="shared" si="329"/>
        <v>1</v>
      </c>
      <c r="X229" s="4">
        <f t="shared" si="329"/>
        <v>1</v>
      </c>
      <c r="Y229" s="4">
        <f t="shared" si="329"/>
        <v>1</v>
      </c>
      <c r="Z229" s="4">
        <f t="shared" si="329"/>
        <v>1</v>
      </c>
      <c r="AA229" s="4">
        <f t="shared" si="329"/>
        <v>-1</v>
      </c>
      <c r="AB229" s="4">
        <f t="shared" si="329"/>
        <v>-1</v>
      </c>
      <c r="AC229" s="4">
        <f t="shared" si="329"/>
        <v>1</v>
      </c>
      <c r="AE229" s="4">
        <f t="shared" si="297"/>
        <v>-1.8667706288500001E-2</v>
      </c>
      <c r="AF229" s="4">
        <f t="shared" si="297"/>
        <v>-8.5167754389799996E-2</v>
      </c>
      <c r="AG229" s="4">
        <f t="shared" si="297"/>
        <v>7.4459552839800006E-2</v>
      </c>
      <c r="AH229" s="4">
        <f t="shared" si="297"/>
        <v>-9.89378425516E-2</v>
      </c>
      <c r="AI229" s="4">
        <f t="shared" si="297"/>
        <v>-9.20127701361E-2</v>
      </c>
      <c r="AJ229" s="4">
        <f t="shared" si="297"/>
        <v>-3.2604685254600002E-2</v>
      </c>
      <c r="AK229" s="4">
        <f t="shared" si="297"/>
        <v>-7.5019973877499995E-4</v>
      </c>
      <c r="AL229" s="4">
        <f t="shared" si="297"/>
        <v>-2.8806755804800001E-3</v>
      </c>
      <c r="AM229" s="4">
        <f t="shared" si="297"/>
        <v>1.08883493259E-2</v>
      </c>
      <c r="AN229" s="4">
        <f t="shared" si="293"/>
        <v>2.7701596549599999E-2</v>
      </c>
      <c r="AO229" s="4">
        <f t="shared" si="293"/>
        <v>7.8009242433400004E-4</v>
      </c>
      <c r="AP229" s="4">
        <f t="shared" si="293"/>
        <v>3.9476824051000003E-2</v>
      </c>
      <c r="AQ229" s="4">
        <f t="shared" si="318"/>
        <v>-1.4809601562435082E-2</v>
      </c>
      <c r="AS229" s="4">
        <f t="shared" si="298"/>
        <v>-4.5477622749266221E-2</v>
      </c>
      <c r="AT229" s="4">
        <f t="shared" si="298"/>
        <v>-0.12127615086300332</v>
      </c>
      <c r="AU229" s="4">
        <f t="shared" si="298"/>
        <v>0.28032556866351777</v>
      </c>
      <c r="AV229" s="4">
        <f t="shared" si="298"/>
        <v>-0.17896090881272042</v>
      </c>
      <c r="AW229" s="4">
        <f t="shared" si="298"/>
        <v>-0.44626685458493376</v>
      </c>
      <c r="AX229" s="4">
        <f t="shared" si="298"/>
        <v>-7.9225256777226943E-2</v>
      </c>
      <c r="AY229" s="4">
        <f t="shared" si="298"/>
        <v>-9.8552844390687039E-3</v>
      </c>
      <c r="AZ229" s="4">
        <f t="shared" si="298"/>
        <v>-4.1338606995192734E-2</v>
      </c>
      <c r="BA229" s="4">
        <f t="shared" si="298"/>
        <v>0.1035217854524373</v>
      </c>
      <c r="BB229" s="4">
        <f t="shared" si="294"/>
        <v>0.1625406101749893</v>
      </c>
      <c r="BC229" s="4">
        <f t="shared" si="294"/>
        <v>2.564544567389975E-3</v>
      </c>
      <c r="BD229" s="4">
        <f t="shared" si="294"/>
        <v>0.16715256291717151</v>
      </c>
      <c r="BE229" s="4">
        <f t="shared" si="319"/>
        <v>-1.7191301120492181E-2</v>
      </c>
      <c r="BG229" s="4">
        <f t="shared" si="305"/>
        <v>0.12305393541025328</v>
      </c>
      <c r="BH229" s="4">
        <f t="shared" si="306"/>
        <v>0.25058228146584394</v>
      </c>
      <c r="BI229" s="4">
        <f t="shared" si="307"/>
        <v>0.11496389532374679</v>
      </c>
      <c r="BJ229" s="4">
        <f t="shared" si="308"/>
        <v>0.22192519007208608</v>
      </c>
      <c r="BK229" s="4">
        <f t="shared" si="309"/>
        <v>0.11058261442211066</v>
      </c>
      <c r="BL229" s="4">
        <f t="shared" si="310"/>
        <v>0.16357792051818215</v>
      </c>
      <c r="BM229" s="4">
        <f t="shared" si="311"/>
        <v>2.8822657638646186E-2</v>
      </c>
      <c r="BN229" s="4">
        <f t="shared" si="312"/>
        <v>3.4016897120004191E-2</v>
      </c>
      <c r="BO229" s="4">
        <f t="shared" si="313"/>
        <v>4.1733937276575671E-2</v>
      </c>
      <c r="BP229" s="4">
        <f t="shared" si="314"/>
        <v>6.8345018908681471E-2</v>
      </c>
      <c r="BQ229" s="4">
        <f t="shared" si="315"/>
        <v>0.12033973743498214</v>
      </c>
      <c r="BR229" s="4">
        <f t="shared" si="316"/>
        <v>9.4633550025286436E-2</v>
      </c>
      <c r="BT229" s="4">
        <f t="shared" si="321"/>
        <v>16.906323057657275</v>
      </c>
      <c r="BU229" s="4">
        <f t="shared" si="322"/>
        <v>39.695336510527753</v>
      </c>
      <c r="BV229" s="5">
        <f t="shared" si="287"/>
        <v>-1.5207471422400001E-2</v>
      </c>
      <c r="BW229" s="4">
        <f t="shared" si="290"/>
        <v>9.476247396083858</v>
      </c>
      <c r="BX229" s="4">
        <f>MAX(BW$28:BW229)</f>
        <v>9.5795923728135239</v>
      </c>
      <c r="BY229" s="18">
        <f t="shared" si="288"/>
        <v>1.0788034887888818E-2</v>
      </c>
    </row>
    <row r="230" spans="1:77" x14ac:dyDescent="0.25">
      <c r="A230" s="2">
        <v>35762</v>
      </c>
      <c r="B230" s="3">
        <v>4.4154162531799997E-3</v>
      </c>
      <c r="C230" s="3">
        <v>-2.6010523118399999E-2</v>
      </c>
      <c r="D230" s="3">
        <v>-3.1598861244300003E-2</v>
      </c>
      <c r="E230" s="3">
        <v>-4.7887477407900003E-2</v>
      </c>
      <c r="F230" s="3">
        <v>5.5443955388600002E-2</v>
      </c>
      <c r="G230" s="3">
        <v>2.5568176809899999E-3</v>
      </c>
      <c r="H230" s="3">
        <v>3.3742560099500003E-2</v>
      </c>
      <c r="I230" s="3">
        <v>6.0450480366899999E-3</v>
      </c>
      <c r="J230" s="3">
        <v>1.6701641487299999E-3</v>
      </c>
      <c r="K230" s="3">
        <v>-8.0961959253300002E-4</v>
      </c>
      <c r="L230" s="3">
        <v>-2.9892270595399999E-2</v>
      </c>
      <c r="M230" s="3">
        <v>-6.1028235815300001E-2</v>
      </c>
      <c r="N230" s="3">
        <v>5.9489570139500004E-3</v>
      </c>
      <c r="O230" s="3">
        <f t="shared" si="284"/>
        <v>-7.6516237837810823E-3</v>
      </c>
      <c r="P230" s="3">
        <f t="shared" si="285"/>
        <v>-1.7935612758678998E-2</v>
      </c>
      <c r="Q230" s="3"/>
      <c r="R230" s="4">
        <f t="shared" ref="R230:AC230" si="330">SIGN(SUM(C219:C229))</f>
        <v>1</v>
      </c>
      <c r="S230" s="4">
        <f t="shared" si="330"/>
        <v>1</v>
      </c>
      <c r="T230" s="4">
        <f t="shared" si="330"/>
        <v>-1</v>
      </c>
      <c r="U230" s="4">
        <f t="shared" si="330"/>
        <v>1</v>
      </c>
      <c r="V230" s="4">
        <f t="shared" si="330"/>
        <v>1</v>
      </c>
      <c r="W230" s="4">
        <f t="shared" si="330"/>
        <v>1</v>
      </c>
      <c r="X230" s="4">
        <f t="shared" si="330"/>
        <v>1</v>
      </c>
      <c r="Y230" s="4">
        <f t="shared" si="330"/>
        <v>1</v>
      </c>
      <c r="Z230" s="4">
        <f t="shared" si="330"/>
        <v>1</v>
      </c>
      <c r="AA230" s="4">
        <f t="shared" si="330"/>
        <v>-1</v>
      </c>
      <c r="AB230" s="4">
        <f t="shared" si="330"/>
        <v>-1</v>
      </c>
      <c r="AC230" s="4">
        <f t="shared" si="330"/>
        <v>1</v>
      </c>
      <c r="AE230" s="4">
        <f t="shared" si="297"/>
        <v>-2.6010523118399999E-2</v>
      </c>
      <c r="AF230" s="4">
        <f t="shared" si="297"/>
        <v>-3.1598861244300003E-2</v>
      </c>
      <c r="AG230" s="4">
        <f t="shared" si="297"/>
        <v>4.7887477407900003E-2</v>
      </c>
      <c r="AH230" s="4">
        <f t="shared" si="297"/>
        <v>5.5443955388600002E-2</v>
      </c>
      <c r="AI230" s="4">
        <f t="shared" si="297"/>
        <v>2.5568176809899999E-3</v>
      </c>
      <c r="AJ230" s="4">
        <f t="shared" si="297"/>
        <v>3.3742560099500003E-2</v>
      </c>
      <c r="AK230" s="4">
        <f t="shared" si="297"/>
        <v>6.0450480366899999E-3</v>
      </c>
      <c r="AL230" s="4">
        <f t="shared" si="297"/>
        <v>1.6701641487299999E-3</v>
      </c>
      <c r="AM230" s="4">
        <f t="shared" si="297"/>
        <v>-8.0961959253300002E-4</v>
      </c>
      <c r="AN230" s="4">
        <f t="shared" si="293"/>
        <v>2.9892270595399999E-2</v>
      </c>
      <c r="AO230" s="4">
        <f t="shared" si="293"/>
        <v>6.1028235815300001E-2</v>
      </c>
      <c r="AP230" s="4">
        <f t="shared" si="293"/>
        <v>5.9489570139500004E-3</v>
      </c>
      <c r="AQ230" s="4">
        <f t="shared" si="318"/>
        <v>1.5483040185985585E-2</v>
      </c>
      <c r="AS230" s="4">
        <f t="shared" si="298"/>
        <v>-8.4549991941932523E-2</v>
      </c>
      <c r="AT230" s="4">
        <f t="shared" si="298"/>
        <v>-5.044069526297635E-2</v>
      </c>
      <c r="AU230" s="4">
        <f t="shared" si="298"/>
        <v>0.16661744897576877</v>
      </c>
      <c r="AV230" s="4">
        <f t="shared" si="298"/>
        <v>9.9932694203106215E-2</v>
      </c>
      <c r="AW230" s="4">
        <f t="shared" si="298"/>
        <v>9.248534028071494E-3</v>
      </c>
      <c r="AX230" s="4">
        <f t="shared" si="298"/>
        <v>8.2511282678274234E-2</v>
      </c>
      <c r="AY230" s="4">
        <f t="shared" si="298"/>
        <v>8.3892999909691027E-2</v>
      </c>
      <c r="AZ230" s="4">
        <f t="shared" si="298"/>
        <v>1.963922979615719E-2</v>
      </c>
      <c r="BA230" s="4">
        <f t="shared" si="298"/>
        <v>-7.7598199006967067E-3</v>
      </c>
      <c r="BB230" s="4">
        <f t="shared" si="294"/>
        <v>0.17494922715781391</v>
      </c>
      <c r="BC230" s="4">
        <f t="shared" si="294"/>
        <v>0.20285314598853169</v>
      </c>
      <c r="BD230" s="4">
        <f t="shared" si="294"/>
        <v>2.5145234485488145E-2</v>
      </c>
      <c r="BE230" s="4">
        <f t="shared" si="319"/>
        <v>6.0169940843108088E-2</v>
      </c>
      <c r="BG230" s="4">
        <f t="shared" si="305"/>
        <v>0.12193402001582607</v>
      </c>
      <c r="BH230" s="4">
        <f t="shared" si="306"/>
        <v>0.24272157254597646</v>
      </c>
      <c r="BI230" s="4">
        <f t="shared" si="307"/>
        <v>0.12966371673580498</v>
      </c>
      <c r="BJ230" s="4">
        <f t="shared" si="308"/>
        <v>0.25938236986955165</v>
      </c>
      <c r="BK230" s="4">
        <f t="shared" si="309"/>
        <v>0.15915054181279831</v>
      </c>
      <c r="BL230" s="4">
        <f t="shared" si="310"/>
        <v>0.17335995589240971</v>
      </c>
      <c r="BM230" s="4">
        <f t="shared" si="311"/>
        <v>2.9005233707341448E-2</v>
      </c>
      <c r="BN230" s="4">
        <f t="shared" si="312"/>
        <v>3.4878256256872804E-2</v>
      </c>
      <c r="BO230" s="4">
        <f t="shared" si="313"/>
        <v>4.046867876006132E-2</v>
      </c>
      <c r="BP230" s="4">
        <f t="shared" si="314"/>
        <v>7.0291326661026471E-2</v>
      </c>
      <c r="BQ230" s="4">
        <f t="shared" si="315"/>
        <v>0.11946700996850938</v>
      </c>
      <c r="BR230" s="4">
        <f t="shared" si="316"/>
        <v>9.380972465010079E-2</v>
      </c>
      <c r="BT230" s="4">
        <f t="shared" si="321"/>
        <v>17.8087486167225</v>
      </c>
      <c r="BU230" s="4">
        <f t="shared" si="322"/>
        <v>42.259073994117507</v>
      </c>
      <c r="BV230" s="5">
        <f t="shared" si="287"/>
        <v>1.9921688222686799E-2</v>
      </c>
      <c r="BW230" s="4">
        <f t="shared" si="290"/>
        <v>9.7068718190015097</v>
      </c>
      <c r="BX230" s="4">
        <f>MAX(BW$28:BW230)</f>
        <v>9.7068718190015097</v>
      </c>
      <c r="BY230" s="18">
        <f t="shared" si="288"/>
        <v>0</v>
      </c>
    </row>
    <row r="231" spans="1:77" x14ac:dyDescent="0.25">
      <c r="A231" s="2">
        <v>35795</v>
      </c>
      <c r="B231" s="3">
        <v>5.2765365683300003E-3</v>
      </c>
      <c r="C231" s="3">
        <v>-3.5408701250299997E-2</v>
      </c>
      <c r="D231" s="3">
        <v>-5.6865677813399997E-2</v>
      </c>
      <c r="E231" s="3">
        <v>-2.97770804555E-2</v>
      </c>
      <c r="F231" s="3">
        <v>6.3783640541100001E-2</v>
      </c>
      <c r="G231" s="3">
        <v>5.4143893321899998E-2</v>
      </c>
      <c r="H231" s="3">
        <v>1.4109947269999999E-2</v>
      </c>
      <c r="I231" s="3">
        <v>6.1856679270700004E-3</v>
      </c>
      <c r="J231" s="3">
        <v>6.1783360221299996E-3</v>
      </c>
      <c r="K231" s="3">
        <v>5.1249091316600002E-3</v>
      </c>
      <c r="L231" s="3">
        <v>-4.8864611545300002E-2</v>
      </c>
      <c r="M231" s="3">
        <v>-2.41367114905E-2</v>
      </c>
      <c r="N231" s="3">
        <v>-2.22114221154E-2</v>
      </c>
      <c r="O231" s="3">
        <f t="shared" si="284"/>
        <v>-5.6448175380449999E-3</v>
      </c>
      <c r="P231" s="3">
        <f t="shared" si="285"/>
        <v>-7.6969262943045466E-3</v>
      </c>
      <c r="Q231" s="3"/>
      <c r="R231" s="4">
        <f t="shared" ref="R231:AC231" si="331">SIGN(SUM(C220:C230))</f>
        <v>-1</v>
      </c>
      <c r="S231" s="4">
        <f t="shared" si="331"/>
        <v>1</v>
      </c>
      <c r="T231" s="4">
        <f t="shared" si="331"/>
        <v>-1</v>
      </c>
      <c r="U231" s="4">
        <f t="shared" si="331"/>
        <v>1</v>
      </c>
      <c r="V231" s="4">
        <f t="shared" si="331"/>
        <v>1</v>
      </c>
      <c r="W231" s="4">
        <f t="shared" si="331"/>
        <v>1</v>
      </c>
      <c r="X231" s="4">
        <f t="shared" si="331"/>
        <v>1</v>
      </c>
      <c r="Y231" s="4">
        <f t="shared" si="331"/>
        <v>1</v>
      </c>
      <c r="Z231" s="4">
        <f t="shared" si="331"/>
        <v>1</v>
      </c>
      <c r="AA231" s="4">
        <f t="shared" si="331"/>
        <v>-1</v>
      </c>
      <c r="AB231" s="4">
        <f t="shared" si="331"/>
        <v>-1</v>
      </c>
      <c r="AC231" s="4">
        <f t="shared" si="331"/>
        <v>-1</v>
      </c>
      <c r="AE231" s="4">
        <f t="shared" si="297"/>
        <v>-3.5408701250299997E-2</v>
      </c>
      <c r="AF231" s="4">
        <f t="shared" si="297"/>
        <v>-5.6865677813399997E-2</v>
      </c>
      <c r="AG231" s="4">
        <f t="shared" si="297"/>
        <v>2.97770804555E-2</v>
      </c>
      <c r="AH231" s="4">
        <f t="shared" si="297"/>
        <v>6.3783640541100001E-2</v>
      </c>
      <c r="AI231" s="4">
        <f t="shared" si="297"/>
        <v>5.4143893321899998E-2</v>
      </c>
      <c r="AJ231" s="4">
        <f t="shared" si="297"/>
        <v>1.4109947269999999E-2</v>
      </c>
      <c r="AK231" s="4">
        <f t="shared" si="297"/>
        <v>6.1856679270700004E-3</v>
      </c>
      <c r="AL231" s="4">
        <f t="shared" si="297"/>
        <v>6.1783360221299996E-3</v>
      </c>
      <c r="AM231" s="4">
        <f t="shared" si="297"/>
        <v>5.1249091316600002E-3</v>
      </c>
      <c r="AN231" s="4">
        <f t="shared" si="293"/>
        <v>4.8864611545300002E-2</v>
      </c>
      <c r="AO231" s="4">
        <f t="shared" si="293"/>
        <v>2.41367114905E-2</v>
      </c>
      <c r="AP231" s="4">
        <f t="shared" si="293"/>
        <v>-2.22114221154E-2</v>
      </c>
      <c r="AQ231" s="4">
        <f t="shared" si="318"/>
        <v>1.1484916377171667E-2</v>
      </c>
      <c r="AS231" s="4">
        <f t="shared" si="298"/>
        <v>-0.11615692239361659</v>
      </c>
      <c r="AT231" s="4">
        <f t="shared" si="298"/>
        <v>-9.3713430111579343E-2</v>
      </c>
      <c r="AU231" s="4">
        <f t="shared" si="298"/>
        <v>9.1859407412088909E-2</v>
      </c>
      <c r="AV231" s="4">
        <f t="shared" si="298"/>
        <v>9.8362337537710079E-2</v>
      </c>
      <c r="AW231" s="4">
        <f t="shared" si="298"/>
        <v>0.13608220922197561</v>
      </c>
      <c r="AX231" s="4">
        <f t="shared" si="298"/>
        <v>3.2556416382008971E-2</v>
      </c>
      <c r="AY231" s="4">
        <f t="shared" si="298"/>
        <v>8.5304162545042486E-2</v>
      </c>
      <c r="AZ231" s="4">
        <f t="shared" si="298"/>
        <v>7.0856019597167225E-2</v>
      </c>
      <c r="BA231" s="4">
        <f t="shared" si="298"/>
        <v>5.0655561670748604E-2</v>
      </c>
      <c r="BB231" s="4">
        <f t="shared" si="294"/>
        <v>0.27806908115958689</v>
      </c>
      <c r="BC231" s="4">
        <f t="shared" si="294"/>
        <v>8.0814649992034651E-2</v>
      </c>
      <c r="BD231" s="4">
        <f t="shared" si="294"/>
        <v>-9.4708399148365416E-2</v>
      </c>
      <c r="BE231" s="4">
        <f t="shared" si="319"/>
        <v>5.1665091155400168E-2</v>
      </c>
      <c r="BG231" s="4">
        <f t="shared" si="305"/>
        <v>0.11143336212095105</v>
      </c>
      <c r="BH231" s="4">
        <f t="shared" si="306"/>
        <v>0.24588909510566948</v>
      </c>
      <c r="BI231" s="4">
        <f t="shared" si="307"/>
        <v>0.13279753141370929</v>
      </c>
      <c r="BJ231" s="4">
        <f t="shared" si="308"/>
        <v>0.25833726810345264</v>
      </c>
      <c r="BK231" s="4">
        <f t="shared" si="309"/>
        <v>0.15957662430000738</v>
      </c>
      <c r="BL231" s="4">
        <f t="shared" si="310"/>
        <v>0.16592310784704584</v>
      </c>
      <c r="BM231" s="4">
        <f t="shared" si="311"/>
        <v>2.5160303459593494E-2</v>
      </c>
      <c r="BN231" s="4">
        <f t="shared" si="312"/>
        <v>3.3716524830349724E-2</v>
      </c>
      <c r="BO231" s="4">
        <f t="shared" si="313"/>
        <v>3.8971635994432104E-2</v>
      </c>
      <c r="BP231" s="4">
        <f t="shared" si="314"/>
        <v>5.9248216516070713E-2</v>
      </c>
      <c r="BQ231" s="4">
        <f t="shared" si="315"/>
        <v>0.1302843121251335</v>
      </c>
      <c r="BR231" s="4">
        <f t="shared" si="316"/>
        <v>8.8361064404117867E-2</v>
      </c>
      <c r="BT231" s="4">
        <f t="shared" si="321"/>
        <v>18.549515991910191</v>
      </c>
      <c r="BU231" s="4">
        <f t="shared" si="322"/>
        <v>44.665374453440116</v>
      </c>
      <c r="BV231" s="5">
        <f t="shared" si="287"/>
        <v>1.0515932014663998E-2</v>
      </c>
      <c r="BW231" s="4">
        <f t="shared" si="290"/>
        <v>9.8601672872422412</v>
      </c>
      <c r="BX231" s="4">
        <f>MAX(BW$28:BW231)</f>
        <v>9.8601672872422412</v>
      </c>
      <c r="BY231" s="18">
        <f t="shared" si="288"/>
        <v>0</v>
      </c>
    </row>
    <row r="232" spans="1:77" x14ac:dyDescent="0.25">
      <c r="A232" s="2">
        <v>35825</v>
      </c>
      <c r="B232" s="3">
        <v>4.6056767133500001E-3</v>
      </c>
      <c r="C232" s="3">
        <v>-1.5770553267400001E-2</v>
      </c>
      <c r="D232" s="3">
        <v>2.9969192818199999E-2</v>
      </c>
      <c r="E232" s="3">
        <v>4.51199073086E-2</v>
      </c>
      <c r="F232" s="3">
        <v>4.2098441498400002E-2</v>
      </c>
      <c r="G232" s="3">
        <v>5.29574427662E-2</v>
      </c>
      <c r="H232" s="3">
        <v>8.8314074258099996E-3</v>
      </c>
      <c r="I232" s="3">
        <v>1.21457733487E-2</v>
      </c>
      <c r="J232" s="3">
        <v>1.0533739054100001E-2</v>
      </c>
      <c r="K232" s="3">
        <v>1.02253110109E-2</v>
      </c>
      <c r="L232" s="3">
        <v>5.09921255339E-2</v>
      </c>
      <c r="M232" s="3">
        <v>2.0551767572700001E-2</v>
      </c>
      <c r="N232" s="3">
        <v>-4.95401204119E-3</v>
      </c>
      <c r="O232" s="3">
        <f t="shared" si="284"/>
        <v>2.189171191907667E-2</v>
      </c>
      <c r="P232" s="3">
        <f t="shared" si="285"/>
        <v>7.633856169636534E-2</v>
      </c>
      <c r="Q232" s="3"/>
      <c r="R232" s="4">
        <f t="shared" ref="R232:AC232" si="332">SIGN(SUM(C221:C231))</f>
        <v>-1</v>
      </c>
      <c r="S232" s="4">
        <f t="shared" si="332"/>
        <v>-1</v>
      </c>
      <c r="T232" s="4">
        <f t="shared" si="332"/>
        <v>-1</v>
      </c>
      <c r="U232" s="4">
        <f t="shared" si="332"/>
        <v>1</v>
      </c>
      <c r="V232" s="4">
        <f t="shared" si="332"/>
        <v>1</v>
      </c>
      <c r="W232" s="4">
        <f t="shared" si="332"/>
        <v>1</v>
      </c>
      <c r="X232" s="4">
        <f t="shared" si="332"/>
        <v>1</v>
      </c>
      <c r="Y232" s="4">
        <f t="shared" si="332"/>
        <v>1</v>
      </c>
      <c r="Z232" s="4">
        <f t="shared" si="332"/>
        <v>1</v>
      </c>
      <c r="AA232" s="4">
        <f t="shared" si="332"/>
        <v>-1</v>
      </c>
      <c r="AB232" s="4">
        <f t="shared" si="332"/>
        <v>-1</v>
      </c>
      <c r="AC232" s="4">
        <f t="shared" si="332"/>
        <v>1</v>
      </c>
      <c r="AE232" s="4">
        <f t="shared" si="297"/>
        <v>1.5770553267400001E-2</v>
      </c>
      <c r="AF232" s="4">
        <f t="shared" si="297"/>
        <v>2.9969192818199999E-2</v>
      </c>
      <c r="AG232" s="4">
        <f t="shared" si="297"/>
        <v>-4.51199073086E-2</v>
      </c>
      <c r="AH232" s="4">
        <f t="shared" si="297"/>
        <v>4.2098441498400002E-2</v>
      </c>
      <c r="AI232" s="4">
        <f t="shared" si="297"/>
        <v>5.29574427662E-2</v>
      </c>
      <c r="AJ232" s="4">
        <f t="shared" si="297"/>
        <v>8.8314074258099996E-3</v>
      </c>
      <c r="AK232" s="4">
        <f t="shared" si="297"/>
        <v>1.21457733487E-2</v>
      </c>
      <c r="AL232" s="4">
        <f t="shared" si="297"/>
        <v>1.0533739054100001E-2</v>
      </c>
      <c r="AM232" s="4">
        <f t="shared" si="297"/>
        <v>1.02253110109E-2</v>
      </c>
      <c r="AN232" s="4">
        <f t="shared" si="293"/>
        <v>-5.09921255339E-2</v>
      </c>
      <c r="AO232" s="4">
        <f t="shared" si="293"/>
        <v>-2.0551767572700001E-2</v>
      </c>
      <c r="AP232" s="4">
        <f t="shared" si="293"/>
        <v>4.95401204119E-3</v>
      </c>
      <c r="AQ232" s="4">
        <f t="shared" si="318"/>
        <v>5.9018394013083302E-3</v>
      </c>
      <c r="AS232" s="4">
        <f t="shared" si="298"/>
        <v>5.6609808650599495E-2</v>
      </c>
      <c r="AT232" s="4">
        <f t="shared" si="298"/>
        <v>4.8752374000678493E-2</v>
      </c>
      <c r="AU232" s="4">
        <f t="shared" si="298"/>
        <v>-0.13590586158724957</v>
      </c>
      <c r="AV232" s="4">
        <f t="shared" si="298"/>
        <v>6.5183690773630759E-2</v>
      </c>
      <c r="AW232" s="4">
        <f t="shared" si="298"/>
        <v>0.13274486284817982</v>
      </c>
      <c r="AX232" s="4">
        <f t="shared" si="298"/>
        <v>2.1290361638961398E-2</v>
      </c>
      <c r="AY232" s="4">
        <f t="shared" si="298"/>
        <v>0.19309422667664813</v>
      </c>
      <c r="AZ232" s="4">
        <f t="shared" si="298"/>
        <v>0.12496826534884306</v>
      </c>
      <c r="BA232" s="4">
        <f t="shared" si="298"/>
        <v>0.10495131394905664</v>
      </c>
      <c r="BB232" s="4">
        <f t="shared" si="294"/>
        <v>-0.34426099911425151</v>
      </c>
      <c r="BC232" s="4">
        <f t="shared" si="294"/>
        <v>-6.3098211096853332E-2</v>
      </c>
      <c r="BD232" s="4">
        <f t="shared" si="294"/>
        <v>2.2426221660404217E-2</v>
      </c>
      <c r="BE232" s="4">
        <f t="shared" si="319"/>
        <v>1.8896337812387306E-2</v>
      </c>
      <c r="BG232" s="4">
        <f t="shared" si="305"/>
        <v>0.11649062992992007</v>
      </c>
      <c r="BH232" s="4">
        <f t="shared" si="306"/>
        <v>0.24817601829391595</v>
      </c>
      <c r="BI232" s="4">
        <f t="shared" si="307"/>
        <v>0.13289431502825905</v>
      </c>
      <c r="BJ232" s="4">
        <f t="shared" si="308"/>
        <v>0.25986463656034769</v>
      </c>
      <c r="BK232" s="4">
        <f t="shared" si="309"/>
        <v>0.16457555495363035</v>
      </c>
      <c r="BL232" s="4">
        <f t="shared" si="310"/>
        <v>0.15872095741717326</v>
      </c>
      <c r="BM232" s="4">
        <f t="shared" si="311"/>
        <v>2.4337881165135876E-2</v>
      </c>
      <c r="BN232" s="4">
        <f t="shared" si="312"/>
        <v>3.2144617371305542E-2</v>
      </c>
      <c r="BO232" s="4">
        <f t="shared" si="313"/>
        <v>3.5058118864713557E-2</v>
      </c>
      <c r="BP232" s="4">
        <f t="shared" si="314"/>
        <v>6.8128379359200297E-2</v>
      </c>
      <c r="BQ232" s="4">
        <f t="shared" si="315"/>
        <v>0.13023151895523469</v>
      </c>
      <c r="BR232" s="4">
        <f t="shared" si="316"/>
        <v>8.8952866856319174E-2</v>
      </c>
      <c r="BT232" s="4">
        <f t="shared" si="321"/>
        <v>18.98114979287681</v>
      </c>
      <c r="BU232" s="4">
        <f t="shared" si="322"/>
        <v>45.715100732642355</v>
      </c>
      <c r="BV232" s="5">
        <f t="shared" si="287"/>
        <v>9.3889688598459992E-3</v>
      </c>
      <c r="BW232" s="4">
        <f t="shared" si="290"/>
        <v>9.9981568337196194</v>
      </c>
      <c r="BX232" s="4">
        <f>MAX(BW$28:BW232)</f>
        <v>9.9981568337196194</v>
      </c>
      <c r="BY232" s="18">
        <f t="shared" si="288"/>
        <v>0</v>
      </c>
    </row>
    <row r="233" spans="1:77" x14ac:dyDescent="0.25">
      <c r="A233" s="2">
        <v>35853</v>
      </c>
      <c r="B233" s="3">
        <v>4.2685470498299996E-3</v>
      </c>
      <c r="C233" s="3">
        <v>-4.5157041819800001E-2</v>
      </c>
      <c r="D233" s="3">
        <v>-4.19918744697E-2</v>
      </c>
      <c r="E233" s="3">
        <v>-1.5107367085599999E-2</v>
      </c>
      <c r="F233" s="3">
        <v>5.5552262287199998E-2</v>
      </c>
      <c r="G233" s="3">
        <v>5.9358187284400003E-2</v>
      </c>
      <c r="H233" s="3">
        <v>6.40355169493E-2</v>
      </c>
      <c r="I233" s="3">
        <v>5.7750119527600003E-3</v>
      </c>
      <c r="J233" s="3">
        <v>-4.19955039228E-3</v>
      </c>
      <c r="K233" s="3">
        <v>-6.7948172978899999E-3</v>
      </c>
      <c r="L233" s="3">
        <v>-6.3931686037099998E-3</v>
      </c>
      <c r="M233" s="3">
        <v>-2.1271923121200001E-4</v>
      </c>
      <c r="N233" s="3">
        <v>8.5161969702800006E-3</v>
      </c>
      <c r="O233" s="3">
        <f t="shared" si="284"/>
        <v>6.1150530453123351E-3</v>
      </c>
      <c r="P233" s="3">
        <f t="shared" si="285"/>
        <v>1.9515540557181941E-2</v>
      </c>
      <c r="Q233" s="3"/>
      <c r="R233" s="4">
        <f t="shared" ref="R233:AC233" si="333">SIGN(SUM(C222:C232))</f>
        <v>-1</v>
      </c>
      <c r="S233" s="4">
        <f t="shared" si="333"/>
        <v>-1</v>
      </c>
      <c r="T233" s="4">
        <f t="shared" si="333"/>
        <v>-1</v>
      </c>
      <c r="U233" s="4">
        <f t="shared" si="333"/>
        <v>1</v>
      </c>
      <c r="V233" s="4">
        <f t="shared" si="333"/>
        <v>1</v>
      </c>
      <c r="W233" s="4">
        <f t="shared" si="333"/>
        <v>1</v>
      </c>
      <c r="X233" s="4">
        <f t="shared" si="333"/>
        <v>1</v>
      </c>
      <c r="Y233" s="4">
        <f t="shared" si="333"/>
        <v>1</v>
      </c>
      <c r="Z233" s="4">
        <f t="shared" si="333"/>
        <v>1</v>
      </c>
      <c r="AA233" s="4">
        <f t="shared" si="333"/>
        <v>-1</v>
      </c>
      <c r="AB233" s="4">
        <f t="shared" si="333"/>
        <v>-1</v>
      </c>
      <c r="AC233" s="4">
        <f t="shared" si="333"/>
        <v>1</v>
      </c>
      <c r="AE233" s="4">
        <f t="shared" si="297"/>
        <v>4.5157041819800001E-2</v>
      </c>
      <c r="AF233" s="4">
        <f t="shared" si="297"/>
        <v>4.19918744697E-2</v>
      </c>
      <c r="AG233" s="4">
        <f t="shared" si="297"/>
        <v>1.5107367085599999E-2</v>
      </c>
      <c r="AH233" s="4">
        <f t="shared" si="297"/>
        <v>5.5552262287199998E-2</v>
      </c>
      <c r="AI233" s="4">
        <f t="shared" si="297"/>
        <v>5.9358187284400003E-2</v>
      </c>
      <c r="AJ233" s="4">
        <f t="shared" si="297"/>
        <v>6.40355169493E-2</v>
      </c>
      <c r="AK233" s="4">
        <f t="shared" si="297"/>
        <v>5.7750119527600003E-3</v>
      </c>
      <c r="AL233" s="4">
        <f t="shared" si="297"/>
        <v>-4.19955039228E-3</v>
      </c>
      <c r="AM233" s="4">
        <f t="shared" si="297"/>
        <v>-6.7948172978899999E-3</v>
      </c>
      <c r="AN233" s="4">
        <f t="shared" si="293"/>
        <v>6.3931686037099998E-3</v>
      </c>
      <c r="AO233" s="4">
        <f t="shared" si="293"/>
        <v>2.1271923121200001E-4</v>
      </c>
      <c r="AP233" s="4">
        <f t="shared" si="293"/>
        <v>8.5161969702800006E-3</v>
      </c>
      <c r="AQ233" s="4">
        <f t="shared" si="318"/>
        <v>2.4258748246982667E-2</v>
      </c>
      <c r="AS233" s="4">
        <f t="shared" si="298"/>
        <v>0.15505810844002185</v>
      </c>
      <c r="AT233" s="4">
        <f t="shared" si="298"/>
        <v>6.7680793266606185E-2</v>
      </c>
      <c r="AU233" s="4">
        <f t="shared" si="298"/>
        <v>4.5471823478340744E-2</v>
      </c>
      <c r="AV233" s="4">
        <f t="shared" si="298"/>
        <v>8.5509537615441181E-2</v>
      </c>
      <c r="AW233" s="4">
        <f t="shared" si="298"/>
        <v>0.14426975452368818</v>
      </c>
      <c r="AX233" s="4">
        <f t="shared" si="298"/>
        <v>0.16137885756571552</v>
      </c>
      <c r="AY233" s="4">
        <f t="shared" si="298"/>
        <v>9.4913964179145244E-2</v>
      </c>
      <c r="AZ233" s="4">
        <f t="shared" si="298"/>
        <v>-5.2258209749652243E-2</v>
      </c>
      <c r="BA233" s="4">
        <f t="shared" si="298"/>
        <v>-7.7526319356844564E-2</v>
      </c>
      <c r="BB233" s="4">
        <f t="shared" si="294"/>
        <v>3.7536008716735424E-2</v>
      </c>
      <c r="BC233" s="4">
        <f t="shared" si="294"/>
        <v>6.5335713786804361E-4</v>
      </c>
      <c r="BD233" s="4">
        <f t="shared" si="294"/>
        <v>3.8295323225661787E-2</v>
      </c>
      <c r="BE233" s="4">
        <f t="shared" si="319"/>
        <v>5.8415249920227286E-2</v>
      </c>
      <c r="BG233" s="4">
        <f t="shared" si="305"/>
        <v>0.10124660414582315</v>
      </c>
      <c r="BH233" s="4">
        <f t="shared" si="306"/>
        <v>0.24562924226409244</v>
      </c>
      <c r="BI233" s="4">
        <f t="shared" si="307"/>
        <v>0.13872162758698361</v>
      </c>
      <c r="BJ233" s="4">
        <f t="shared" si="308"/>
        <v>0.2594909928507913</v>
      </c>
      <c r="BK233" s="4">
        <f t="shared" si="309"/>
        <v>0.16782254113611436</v>
      </c>
      <c r="BL233" s="4">
        <f t="shared" si="310"/>
        <v>0.1534876832922018</v>
      </c>
      <c r="BM233" s="4">
        <f t="shared" si="311"/>
        <v>2.5997071396712913E-2</v>
      </c>
      <c r="BN233" s="4">
        <f t="shared" si="312"/>
        <v>3.2714525817222985E-2</v>
      </c>
      <c r="BO233" s="4">
        <f t="shared" si="313"/>
        <v>3.5368673856447187E-2</v>
      </c>
      <c r="BP233" s="4">
        <f t="shared" si="314"/>
        <v>9.081851608617407E-2</v>
      </c>
      <c r="BQ233" s="4">
        <f t="shared" si="315"/>
        <v>0.12813811041604245</v>
      </c>
      <c r="BR233" s="4">
        <f t="shared" si="316"/>
        <v>5.9805972587472188E-2</v>
      </c>
      <c r="BT233" s="4">
        <f t="shared" si="321"/>
        <v>20.518297567980078</v>
      </c>
      <c r="BU233" s="4">
        <f t="shared" si="322"/>
        <v>48.58069682543303</v>
      </c>
      <c r="BV233" s="5">
        <f t="shared" si="287"/>
        <v>3.5703383250423992E-2</v>
      </c>
      <c r="BW233" s="4">
        <f t="shared" si="290"/>
        <v>10.39780246180807</v>
      </c>
      <c r="BX233" s="4">
        <f>MAX(BW$28:BW233)</f>
        <v>10.39780246180807</v>
      </c>
      <c r="BY233" s="18">
        <f t="shared" si="288"/>
        <v>0</v>
      </c>
    </row>
    <row r="234" spans="1:77" x14ac:dyDescent="0.25">
      <c r="A234" s="2">
        <v>35885</v>
      </c>
      <c r="B234" s="3">
        <v>4.9281968717100003E-3</v>
      </c>
      <c r="C234" s="3">
        <v>-2.613438744E-2</v>
      </c>
      <c r="D234" s="3">
        <v>-4.2226462385000003E-2</v>
      </c>
      <c r="E234" s="3">
        <v>4.2811206419100002E-3</v>
      </c>
      <c r="F234" s="3">
        <v>7.9098350866000006E-2</v>
      </c>
      <c r="G234" s="3">
        <v>1.7460479474999999E-2</v>
      </c>
      <c r="H234" s="3">
        <v>4.6283201034599999E-2</v>
      </c>
      <c r="I234" s="3">
        <v>1.7188036775499999E-3</v>
      </c>
      <c r="J234" s="3">
        <v>6.7274770942000002E-3</v>
      </c>
      <c r="K234" s="3">
        <v>-1.5910212746900001E-3</v>
      </c>
      <c r="L234" s="3">
        <v>-2.7386432446E-2</v>
      </c>
      <c r="M234" s="3">
        <v>-5.7107034830599999E-2</v>
      </c>
      <c r="N234" s="3">
        <v>1.86818941892E-2</v>
      </c>
      <c r="O234" s="3">
        <f t="shared" si="284"/>
        <v>1.6504990501808325E-3</v>
      </c>
      <c r="P234" s="3">
        <f t="shared" si="285"/>
        <v>4.6684622140320351E-3</v>
      </c>
      <c r="Q234" s="3"/>
      <c r="R234" s="4">
        <f t="shared" ref="R234:AC234" si="334">SIGN(SUM(C223:C233))</f>
        <v>-1</v>
      </c>
      <c r="S234" s="4">
        <f t="shared" si="334"/>
        <v>-1</v>
      </c>
      <c r="T234" s="4">
        <f t="shared" si="334"/>
        <v>-1</v>
      </c>
      <c r="U234" s="4">
        <f t="shared" si="334"/>
        <v>1</v>
      </c>
      <c r="V234" s="4">
        <f t="shared" si="334"/>
        <v>1</v>
      </c>
      <c r="W234" s="4">
        <f t="shared" si="334"/>
        <v>1</v>
      </c>
      <c r="X234" s="4">
        <f t="shared" si="334"/>
        <v>1</v>
      </c>
      <c r="Y234" s="4">
        <f t="shared" si="334"/>
        <v>1</v>
      </c>
      <c r="Z234" s="4">
        <f t="shared" si="334"/>
        <v>1</v>
      </c>
      <c r="AA234" s="4">
        <f t="shared" si="334"/>
        <v>-1</v>
      </c>
      <c r="AB234" s="4">
        <f t="shared" si="334"/>
        <v>-1</v>
      </c>
      <c r="AC234" s="4">
        <f t="shared" si="334"/>
        <v>1</v>
      </c>
      <c r="AE234" s="4">
        <f t="shared" si="297"/>
        <v>2.613438744E-2</v>
      </c>
      <c r="AF234" s="4">
        <f t="shared" si="297"/>
        <v>4.2226462385000003E-2</v>
      </c>
      <c r="AG234" s="4">
        <f t="shared" si="297"/>
        <v>-4.2811206419100002E-3</v>
      </c>
      <c r="AH234" s="4">
        <f t="shared" si="297"/>
        <v>7.9098350866000006E-2</v>
      </c>
      <c r="AI234" s="4">
        <f t="shared" si="297"/>
        <v>1.7460479474999999E-2</v>
      </c>
      <c r="AJ234" s="4">
        <f t="shared" si="297"/>
        <v>4.6283201034599999E-2</v>
      </c>
      <c r="AK234" s="4">
        <f t="shared" si="297"/>
        <v>1.7188036775499999E-3</v>
      </c>
      <c r="AL234" s="4">
        <f t="shared" si="297"/>
        <v>6.7274770942000002E-3</v>
      </c>
      <c r="AM234" s="4">
        <f t="shared" si="297"/>
        <v>-1.5910212746900001E-3</v>
      </c>
      <c r="AN234" s="4">
        <f t="shared" si="293"/>
        <v>2.7386432446E-2</v>
      </c>
      <c r="AO234" s="4">
        <f t="shared" si="293"/>
        <v>5.7107034830599999E-2</v>
      </c>
      <c r="AP234" s="4">
        <f t="shared" si="293"/>
        <v>1.86818941892E-2</v>
      </c>
      <c r="AQ234" s="4">
        <f t="shared" si="318"/>
        <v>2.6412698460129169E-2</v>
      </c>
      <c r="AS234" s="4">
        <f t="shared" si="298"/>
        <v>0.10325042567298058</v>
      </c>
      <c r="AT234" s="4">
        <f t="shared" si="298"/>
        <v>6.8764552617231953E-2</v>
      </c>
      <c r="AU234" s="4">
        <f t="shared" si="298"/>
        <v>-1.2344493692522685E-2</v>
      </c>
      <c r="AV234" s="4">
        <f t="shared" si="298"/>
        <v>0.12192847234814347</v>
      </c>
      <c r="AW234" s="4">
        <f t="shared" si="298"/>
        <v>4.1616529833947591E-2</v>
      </c>
      <c r="AX234" s="4">
        <f t="shared" si="298"/>
        <v>0.12061736822618782</v>
      </c>
      <c r="AY234" s="4">
        <f t="shared" si="298"/>
        <v>2.6446112353521893E-2</v>
      </c>
      <c r="AZ234" s="4">
        <f t="shared" si="298"/>
        <v>8.2256758135962144E-2</v>
      </c>
      <c r="BA234" s="4">
        <f t="shared" si="298"/>
        <v>-1.7993564374480846E-2</v>
      </c>
      <c r="BB234" s="4">
        <f t="shared" si="294"/>
        <v>0.12062047972690551</v>
      </c>
      <c r="BC234" s="4">
        <f t="shared" si="294"/>
        <v>0.17826713581208045</v>
      </c>
      <c r="BD234" s="4">
        <f t="shared" si="294"/>
        <v>0.12495002342366975</v>
      </c>
      <c r="BE234" s="4">
        <f t="shared" si="319"/>
        <v>7.9864983340302301E-2</v>
      </c>
      <c r="BG234" s="4">
        <f t="shared" si="305"/>
        <v>0.10501172857987597</v>
      </c>
      <c r="BH234" s="4">
        <f t="shared" si="306"/>
        <v>0.22579598754516439</v>
      </c>
      <c r="BI234" s="4">
        <f t="shared" si="307"/>
        <v>0.11707932377173838</v>
      </c>
      <c r="BJ234" s="4">
        <f t="shared" si="308"/>
        <v>0.25762028804791887</v>
      </c>
      <c r="BK234" s="4">
        <f t="shared" si="309"/>
        <v>0.17175402715916296</v>
      </c>
      <c r="BL234" s="4">
        <f t="shared" si="310"/>
        <v>0.15976511100659499</v>
      </c>
      <c r="BM234" s="4">
        <f t="shared" si="311"/>
        <v>2.5623173960569751E-2</v>
      </c>
      <c r="BN234" s="4">
        <f t="shared" si="312"/>
        <v>3.3855948005414596E-2</v>
      </c>
      <c r="BO234" s="4">
        <f t="shared" si="313"/>
        <v>3.6365044957164791E-2</v>
      </c>
      <c r="BP234" s="4">
        <f t="shared" si="314"/>
        <v>8.5941119898010038E-2</v>
      </c>
      <c r="BQ234" s="4">
        <f t="shared" si="315"/>
        <v>0.12798228613970183</v>
      </c>
      <c r="BR234" s="4">
        <f t="shared" si="316"/>
        <v>5.7623344773622028E-2</v>
      </c>
      <c r="BT234" s="4">
        <f t="shared" si="321"/>
        <v>22.333223531155454</v>
      </c>
      <c r="BU234" s="4">
        <f t="shared" si="322"/>
        <v>52.700008606177107</v>
      </c>
      <c r="BV234" s="5">
        <f t="shared" si="287"/>
        <v>2.7133512110883998E-2</v>
      </c>
      <c r="BW234" s="4">
        <f t="shared" si="290"/>
        <v>10.731173778397061</v>
      </c>
      <c r="BX234" s="4">
        <f>MAX(BW$28:BW234)</f>
        <v>10.731173778397061</v>
      </c>
      <c r="BY234" s="18">
        <f t="shared" si="288"/>
        <v>0</v>
      </c>
    </row>
    <row r="235" spans="1:77" x14ac:dyDescent="0.25">
      <c r="A235" s="2">
        <v>35915</v>
      </c>
      <c r="B235" s="3">
        <v>4.61776486367E-3</v>
      </c>
      <c r="C235" s="3">
        <v>-5.8813516782399997E-3</v>
      </c>
      <c r="D235" s="3">
        <v>-5.8169003017800001E-2</v>
      </c>
      <c r="E235" s="3">
        <v>1.48125474261E-2</v>
      </c>
      <c r="F235" s="3">
        <v>2.7871921048100001E-2</v>
      </c>
      <c r="G235" s="3">
        <v>3.8113856446299999E-4</v>
      </c>
      <c r="H235" s="3">
        <v>7.8959003150299995E-3</v>
      </c>
      <c r="I235" s="3">
        <v>-2.2644397919999999E-3</v>
      </c>
      <c r="J235" s="3">
        <v>2.1884199352699999E-3</v>
      </c>
      <c r="K235" s="3">
        <v>-4.0403861820900001E-4</v>
      </c>
      <c r="L235" s="3">
        <v>-1.7560758244599999E-2</v>
      </c>
      <c r="M235" s="3">
        <v>5.1582959490900004E-3</v>
      </c>
      <c r="N235" s="1">
        <v>3.4373311284400001E-5</v>
      </c>
      <c r="O235" s="3">
        <f t="shared" si="284"/>
        <v>-2.1614162334593007E-3</v>
      </c>
      <c r="P235" s="3">
        <f t="shared" si="285"/>
        <v>-4.057492303763446E-3</v>
      </c>
      <c r="Q235" s="3"/>
      <c r="R235" s="4">
        <f t="shared" ref="R235:AC235" si="335">SIGN(SUM(C224:C234))</f>
        <v>-1</v>
      </c>
      <c r="S235" s="4">
        <f t="shared" si="335"/>
        <v>-1</v>
      </c>
      <c r="T235" s="4">
        <f t="shared" si="335"/>
        <v>-1</v>
      </c>
      <c r="U235" s="4">
        <f t="shared" si="335"/>
        <v>1</v>
      </c>
      <c r="V235" s="4">
        <f t="shared" si="335"/>
        <v>1</v>
      </c>
      <c r="W235" s="4">
        <f t="shared" si="335"/>
        <v>1</v>
      </c>
      <c r="X235" s="4">
        <f t="shared" si="335"/>
        <v>1</v>
      </c>
      <c r="Y235" s="4">
        <f t="shared" si="335"/>
        <v>1</v>
      </c>
      <c r="Z235" s="4">
        <f t="shared" si="335"/>
        <v>1</v>
      </c>
      <c r="AA235" s="4">
        <f t="shared" si="335"/>
        <v>-1</v>
      </c>
      <c r="AB235" s="4">
        <f t="shared" si="335"/>
        <v>-1</v>
      </c>
      <c r="AC235" s="4">
        <f t="shared" si="335"/>
        <v>1</v>
      </c>
      <c r="AE235" s="4">
        <f t="shared" si="297"/>
        <v>5.8813516782399997E-3</v>
      </c>
      <c r="AF235" s="4">
        <f t="shared" si="297"/>
        <v>5.8169003017800001E-2</v>
      </c>
      <c r="AG235" s="4">
        <f t="shared" si="297"/>
        <v>-1.48125474261E-2</v>
      </c>
      <c r="AH235" s="4">
        <f t="shared" si="297"/>
        <v>2.7871921048100001E-2</v>
      </c>
      <c r="AI235" s="4">
        <f t="shared" si="297"/>
        <v>3.8113856446299999E-4</v>
      </c>
      <c r="AJ235" s="4">
        <f t="shared" si="297"/>
        <v>7.8959003150299995E-3</v>
      </c>
      <c r="AK235" s="4">
        <f t="shared" si="297"/>
        <v>-2.2644397919999999E-3</v>
      </c>
      <c r="AL235" s="4">
        <f t="shared" si="297"/>
        <v>2.1884199352699999E-3</v>
      </c>
      <c r="AM235" s="4">
        <f t="shared" si="297"/>
        <v>-4.0403861820900001E-4</v>
      </c>
      <c r="AN235" s="4">
        <f t="shared" si="293"/>
        <v>1.7560758244599999E-2</v>
      </c>
      <c r="AO235" s="4">
        <f t="shared" si="293"/>
        <v>-5.1582959490900004E-3</v>
      </c>
      <c r="AP235" s="4">
        <f t="shared" si="293"/>
        <v>3.4373311284400001E-5</v>
      </c>
      <c r="AQ235" s="4">
        <f t="shared" si="318"/>
        <v>8.1119620274490347E-3</v>
      </c>
      <c r="AS235" s="4">
        <f t="shared" si="298"/>
        <v>2.2402646857741865E-2</v>
      </c>
      <c r="AT235" s="4">
        <f t="shared" si="298"/>
        <v>0.10304700920544899</v>
      </c>
      <c r="AU235" s="4">
        <f t="shared" si="298"/>
        <v>-5.0606877282547411E-2</v>
      </c>
      <c r="AV235" s="4">
        <f t="shared" si="298"/>
        <v>4.3275972182618881E-2</v>
      </c>
      <c r="AW235" s="4">
        <f t="shared" si="298"/>
        <v>8.8763814337768565E-4</v>
      </c>
      <c r="AX235" s="4">
        <f t="shared" si="298"/>
        <v>1.9768772456720075E-2</v>
      </c>
      <c r="AY235" s="4">
        <f t="shared" si="298"/>
        <v>-3.5349871885265047E-2</v>
      </c>
      <c r="AZ235" s="4">
        <f t="shared" si="298"/>
        <v>2.5855662761769427E-2</v>
      </c>
      <c r="BA235" s="4">
        <f t="shared" si="298"/>
        <v>-4.4442526462973031E-3</v>
      </c>
      <c r="BB235" s="4">
        <f t="shared" si="294"/>
        <v>8.1733904633498347E-2</v>
      </c>
      <c r="BC235" s="4">
        <f t="shared" si="294"/>
        <v>-1.6121905943950247E-2</v>
      </c>
      <c r="BD235" s="4">
        <f t="shared" si="294"/>
        <v>2.3860684532935972E-4</v>
      </c>
      <c r="BE235" s="4">
        <f t="shared" si="319"/>
        <v>1.5890608777370387E-2</v>
      </c>
      <c r="BG235" s="4">
        <f t="shared" si="305"/>
        <v>0.10569331191723563</v>
      </c>
      <c r="BH235" s="4">
        <f t="shared" si="306"/>
        <v>0.21814469899513531</v>
      </c>
      <c r="BI235" s="4">
        <f t="shared" si="307"/>
        <v>0.11745042080300867</v>
      </c>
      <c r="BJ235" s="4">
        <f t="shared" si="308"/>
        <v>0.26193159451926101</v>
      </c>
      <c r="BK235" s="4">
        <f t="shared" si="309"/>
        <v>0.17045109949876416</v>
      </c>
      <c r="BL235" s="4">
        <f t="shared" si="310"/>
        <v>0.14027881498539743</v>
      </c>
      <c r="BM235" s="4">
        <f t="shared" si="311"/>
        <v>1.8459700936850947E-2</v>
      </c>
      <c r="BN235" s="4">
        <f t="shared" si="312"/>
        <v>2.7392924473814573E-2</v>
      </c>
      <c r="BO235" s="4">
        <f t="shared" si="313"/>
        <v>3.1562609928254937E-2</v>
      </c>
      <c r="BP235" s="4">
        <f t="shared" si="314"/>
        <v>8.3997107604266541E-2</v>
      </c>
      <c r="BQ235" s="4">
        <f t="shared" si="315"/>
        <v>0.13593501204094258</v>
      </c>
      <c r="BR235" s="4">
        <f t="shared" si="316"/>
        <v>5.9895442052479451E-2</v>
      </c>
      <c r="BT235" s="4">
        <f t="shared" si="321"/>
        <v>23.009261688015652</v>
      </c>
      <c r="BU235" s="4">
        <f t="shared" si="322"/>
        <v>53.780800073558638</v>
      </c>
      <c r="BV235" s="5">
        <f t="shared" si="287"/>
        <v>4.575924741734399E-3</v>
      </c>
      <c r="BW235" s="4">
        <f t="shared" si="290"/>
        <v>10.829832859217298</v>
      </c>
      <c r="BX235" s="4">
        <f>MAX(BW$28:BW235)</f>
        <v>10.829832859217298</v>
      </c>
      <c r="BY235" s="18">
        <f t="shared" si="288"/>
        <v>0</v>
      </c>
    </row>
    <row r="236" spans="1:77" x14ac:dyDescent="0.25">
      <c r="A236" s="2">
        <v>35944</v>
      </c>
      <c r="B236" s="3">
        <v>4.4704248092800004E-3</v>
      </c>
      <c r="C236" s="3">
        <v>-5.7700322583700003E-2</v>
      </c>
      <c r="D236" s="3">
        <v>-5.5119542584600001E-2</v>
      </c>
      <c r="E236" s="3">
        <v>-4.9010373690599997E-2</v>
      </c>
      <c r="F236" s="3">
        <v>5.92650132195E-2</v>
      </c>
      <c r="G236" s="3">
        <v>-1.01553935958E-2</v>
      </c>
      <c r="H236" s="3">
        <v>-2.5540214962299999E-2</v>
      </c>
      <c r="I236" s="3">
        <v>5.4780673307900001E-3</v>
      </c>
      <c r="J236" s="3">
        <v>5.0412565282100001E-3</v>
      </c>
      <c r="K236" s="3">
        <v>4.3915524283500004E-3</v>
      </c>
      <c r="L236" s="3">
        <v>-4.0040214124099999E-2</v>
      </c>
      <c r="M236" s="3">
        <v>-5.0529947919599999E-2</v>
      </c>
      <c r="N236" s="3">
        <v>-2.3488410916599999E-2</v>
      </c>
      <c r="O236" s="3">
        <f t="shared" si="284"/>
        <v>-1.9784044239204168E-2</v>
      </c>
      <c r="P236" s="3">
        <f t="shared" si="285"/>
        <v>-4.4714403752115467E-2</v>
      </c>
      <c r="Q236" s="3"/>
      <c r="R236" s="4">
        <f t="shared" ref="R236:AC236" si="336">SIGN(SUM(C225:C235))</f>
        <v>-1</v>
      </c>
      <c r="S236" s="4">
        <f t="shared" si="336"/>
        <v>-1</v>
      </c>
      <c r="T236" s="4">
        <f t="shared" si="336"/>
        <v>-1</v>
      </c>
      <c r="U236" s="4">
        <f t="shared" si="336"/>
        <v>1</v>
      </c>
      <c r="V236" s="4">
        <f t="shared" si="336"/>
        <v>1</v>
      </c>
      <c r="W236" s="4">
        <f t="shared" si="336"/>
        <v>1</v>
      </c>
      <c r="X236" s="4">
        <f t="shared" si="336"/>
        <v>1</v>
      </c>
      <c r="Y236" s="4">
        <f t="shared" si="336"/>
        <v>1</v>
      </c>
      <c r="Z236" s="4">
        <f t="shared" si="336"/>
        <v>1</v>
      </c>
      <c r="AA236" s="4">
        <f t="shared" si="336"/>
        <v>-1</v>
      </c>
      <c r="AB236" s="4">
        <f t="shared" si="336"/>
        <v>-1</v>
      </c>
      <c r="AC236" s="4">
        <f t="shared" si="336"/>
        <v>1</v>
      </c>
      <c r="AE236" s="4">
        <f t="shared" si="297"/>
        <v>5.7700322583700003E-2</v>
      </c>
      <c r="AF236" s="4">
        <f t="shared" si="297"/>
        <v>5.5119542584600001E-2</v>
      </c>
      <c r="AG236" s="4">
        <f t="shared" si="297"/>
        <v>4.9010373690599997E-2</v>
      </c>
      <c r="AH236" s="4">
        <f t="shared" si="297"/>
        <v>5.92650132195E-2</v>
      </c>
      <c r="AI236" s="4">
        <f t="shared" si="297"/>
        <v>-1.01553935958E-2</v>
      </c>
      <c r="AJ236" s="4">
        <f t="shared" si="297"/>
        <v>-2.5540214962299999E-2</v>
      </c>
      <c r="AK236" s="4">
        <f t="shared" si="297"/>
        <v>5.4780673307900001E-3</v>
      </c>
      <c r="AL236" s="4">
        <f t="shared" si="297"/>
        <v>5.0412565282100001E-3</v>
      </c>
      <c r="AM236" s="4">
        <f t="shared" si="297"/>
        <v>4.3915524283500004E-3</v>
      </c>
      <c r="AN236" s="4">
        <f t="shared" si="293"/>
        <v>4.0040214124099999E-2</v>
      </c>
      <c r="AO236" s="4">
        <f t="shared" si="293"/>
        <v>5.0529947919599999E-2</v>
      </c>
      <c r="AP236" s="4">
        <f t="shared" si="293"/>
        <v>-2.3488410916599999E-2</v>
      </c>
      <c r="AQ236" s="4">
        <f t="shared" si="318"/>
        <v>2.22826892445625E-2</v>
      </c>
      <c r="AS236" s="4">
        <f t="shared" si="298"/>
        <v>0.21836886946596171</v>
      </c>
      <c r="AT236" s="4">
        <f t="shared" si="298"/>
        <v>0.10106968968488056</v>
      </c>
      <c r="AU236" s="4">
        <f t="shared" si="298"/>
        <v>0.16691425490182502</v>
      </c>
      <c r="AV236" s="4">
        <f t="shared" si="298"/>
        <v>9.0504566015829721E-2</v>
      </c>
      <c r="AW236" s="4">
        <f t="shared" si="298"/>
        <v>-2.3831805428450478E-2</v>
      </c>
      <c r="AX236" s="4">
        <f t="shared" si="298"/>
        <v>-7.2827005175253728E-2</v>
      </c>
      <c r="AY236" s="4">
        <f t="shared" si="298"/>
        <v>0.11870327367772639</v>
      </c>
      <c r="AZ236" s="4">
        <f t="shared" si="298"/>
        <v>7.3613995220247988E-2</v>
      </c>
      <c r="BA236" s="4">
        <f t="shared" si="298"/>
        <v>5.5655124063978885E-2</v>
      </c>
      <c r="BB236" s="4">
        <f t="shared" si="294"/>
        <v>0.19067425184562523</v>
      </c>
      <c r="BC236" s="4">
        <f t="shared" si="294"/>
        <v>0.14868854509500692</v>
      </c>
      <c r="BD236" s="4">
        <f t="shared" si="294"/>
        <v>-0.1568627602482327</v>
      </c>
      <c r="BE236" s="4">
        <f t="shared" si="319"/>
        <v>7.5889249926595459E-2</v>
      </c>
      <c r="BG236" s="4">
        <f t="shared" si="305"/>
        <v>0.10527384327645975</v>
      </c>
      <c r="BH236" s="4">
        <f t="shared" si="306"/>
        <v>0.2175197124579458</v>
      </c>
      <c r="BI236" s="4">
        <f t="shared" si="307"/>
        <v>0.11863798049499201</v>
      </c>
      <c r="BJ236" s="4">
        <f t="shared" si="308"/>
        <v>0.26053390713079932</v>
      </c>
      <c r="BK236" s="4">
        <f t="shared" si="309"/>
        <v>0.17181918921161493</v>
      </c>
      <c r="BL236" s="4">
        <f t="shared" si="310"/>
        <v>0.13776344873348656</v>
      </c>
      <c r="BM236" s="4">
        <f t="shared" si="311"/>
        <v>1.9465800691508203E-2</v>
      </c>
      <c r="BN236" s="4">
        <f t="shared" si="312"/>
        <v>2.7430234542521852E-2</v>
      </c>
      <c r="BO236" s="4">
        <f t="shared" si="313"/>
        <v>3.1315897880081538E-2</v>
      </c>
      <c r="BP236" s="4">
        <f t="shared" si="314"/>
        <v>8.3056884614448864E-2</v>
      </c>
      <c r="BQ236" s="4">
        <f t="shared" si="315"/>
        <v>0.13499201524368604</v>
      </c>
      <c r="BR236" s="4">
        <f t="shared" si="316"/>
        <v>5.7946963777036509E-2</v>
      </c>
      <c r="BT236" s="4">
        <f t="shared" si="321"/>
        <v>24.733478526540338</v>
      </c>
      <c r="BU236" s="4">
        <f t="shared" si="322"/>
        <v>58.102607674504959</v>
      </c>
      <c r="BV236" s="5">
        <f t="shared" si="287"/>
        <v>-1.3567508006039999E-2</v>
      </c>
      <c r="BW236" s="4">
        <f t="shared" si="290"/>
        <v>10.731312968689993</v>
      </c>
      <c r="BX236" s="4">
        <f>MAX(BW$28:BW236)</f>
        <v>10.829832859217298</v>
      </c>
      <c r="BY236" s="18">
        <f t="shared" si="288"/>
        <v>9.0970831967599839E-3</v>
      </c>
    </row>
    <row r="237" spans="1:77" x14ac:dyDescent="0.25">
      <c r="A237" s="2">
        <v>35976</v>
      </c>
      <c r="B237" s="3">
        <v>4.9294348542899998E-3</v>
      </c>
      <c r="C237" s="3">
        <v>-4.2717820012200002E-2</v>
      </c>
      <c r="D237" s="3">
        <v>4.5434912392400002E-2</v>
      </c>
      <c r="E237" s="3">
        <v>9.7530967054100005E-3</v>
      </c>
      <c r="F237" s="3">
        <v>4.68282257639E-2</v>
      </c>
      <c r="G237" s="3">
        <v>-1.5968214972299999E-2</v>
      </c>
      <c r="H237" s="3">
        <v>3.7134671642400002E-2</v>
      </c>
      <c r="I237" s="3">
        <v>4.3544902348399998E-3</v>
      </c>
      <c r="J237" s="3">
        <v>-5.99237592642E-3</v>
      </c>
      <c r="K237" s="3">
        <v>4.5105810363700004E-3</v>
      </c>
      <c r="L237" s="3">
        <v>-1.0829916811399999E-2</v>
      </c>
      <c r="M237" s="3">
        <v>-6.1653974867500001E-3</v>
      </c>
      <c r="N237" s="3">
        <v>2.4662792279E-2</v>
      </c>
      <c r="O237" s="3">
        <f t="shared" si="284"/>
        <v>7.5837537371041654E-3</v>
      </c>
      <c r="P237" s="3">
        <f t="shared" si="285"/>
        <v>2.0534068801259034E-2</v>
      </c>
      <c r="Q237" s="3"/>
      <c r="R237" s="4">
        <f t="shared" ref="R237:AC237" si="337">SIGN(SUM(C226:C236))</f>
        <v>-1</v>
      </c>
      <c r="S237" s="4">
        <f t="shared" si="337"/>
        <v>-1</v>
      </c>
      <c r="T237" s="4">
        <f t="shared" si="337"/>
        <v>-1</v>
      </c>
      <c r="U237" s="4">
        <f t="shared" si="337"/>
        <v>1</v>
      </c>
      <c r="V237" s="4">
        <f t="shared" si="337"/>
        <v>1</v>
      </c>
      <c r="W237" s="4">
        <f t="shared" si="337"/>
        <v>1</v>
      </c>
      <c r="X237" s="4">
        <f t="shared" si="337"/>
        <v>1</v>
      </c>
      <c r="Y237" s="4">
        <f t="shared" si="337"/>
        <v>1</v>
      </c>
      <c r="Z237" s="4">
        <f t="shared" si="337"/>
        <v>1</v>
      </c>
      <c r="AA237" s="4">
        <f t="shared" si="337"/>
        <v>-1</v>
      </c>
      <c r="AB237" s="4">
        <f t="shared" si="337"/>
        <v>-1</v>
      </c>
      <c r="AC237" s="4">
        <f t="shared" si="337"/>
        <v>-1</v>
      </c>
      <c r="AE237" s="4">
        <f t="shared" si="297"/>
        <v>4.2717820012200002E-2</v>
      </c>
      <c r="AF237" s="4">
        <f t="shared" si="297"/>
        <v>-4.5434912392400002E-2</v>
      </c>
      <c r="AG237" s="4">
        <f t="shared" si="297"/>
        <v>-9.7530967054100005E-3</v>
      </c>
      <c r="AH237" s="4">
        <f t="shared" si="297"/>
        <v>4.68282257639E-2</v>
      </c>
      <c r="AI237" s="4">
        <f t="shared" si="297"/>
        <v>-1.5968214972299999E-2</v>
      </c>
      <c r="AJ237" s="4">
        <f t="shared" si="297"/>
        <v>3.7134671642400002E-2</v>
      </c>
      <c r="AK237" s="4">
        <f t="shared" si="297"/>
        <v>4.3544902348399998E-3</v>
      </c>
      <c r="AL237" s="4">
        <f t="shared" si="297"/>
        <v>-5.99237592642E-3</v>
      </c>
      <c r="AM237" s="4">
        <f t="shared" si="297"/>
        <v>4.5105810363700004E-3</v>
      </c>
      <c r="AN237" s="4">
        <f t="shared" si="293"/>
        <v>1.0829916811399999E-2</v>
      </c>
      <c r="AO237" s="4">
        <f t="shared" si="293"/>
        <v>6.1653974867500001E-3</v>
      </c>
      <c r="AP237" s="4">
        <f t="shared" si="293"/>
        <v>2.4662792279E-2</v>
      </c>
      <c r="AQ237" s="4">
        <f t="shared" si="318"/>
        <v>8.3379412725275003E-3</v>
      </c>
      <c r="AS237" s="4">
        <f t="shared" si="298"/>
        <v>0.16231123964960106</v>
      </c>
      <c r="AT237" s="4">
        <f t="shared" si="298"/>
        <v>-8.3550887189011283E-2</v>
      </c>
      <c r="AU237" s="4">
        <f t="shared" si="298"/>
        <v>-3.288355605757029E-2</v>
      </c>
      <c r="AV237" s="4">
        <f t="shared" si="298"/>
        <v>7.1895787046850998E-2</v>
      </c>
      <c r="AW237" s="4">
        <f t="shared" si="298"/>
        <v>-3.717446239985063E-2</v>
      </c>
      <c r="AX237" s="4">
        <f t="shared" si="298"/>
        <v>0.10782155058919797</v>
      </c>
      <c r="AY237" s="4">
        <f t="shared" si="298"/>
        <v>8.9479807254773974E-2</v>
      </c>
      <c r="AZ237" s="4">
        <f t="shared" si="298"/>
        <v>-8.7383517149745515E-2</v>
      </c>
      <c r="BA237" s="4">
        <f t="shared" si="298"/>
        <v>5.7613944886938127E-2</v>
      </c>
      <c r="BB237" s="4">
        <f t="shared" si="294"/>
        <v>5.2156624278276817E-2</v>
      </c>
      <c r="BC237" s="4">
        <f t="shared" si="294"/>
        <v>1.8268924945287455E-2</v>
      </c>
      <c r="BD237" s="4">
        <f t="shared" si="294"/>
        <v>0.17024389663551959</v>
      </c>
      <c r="BE237" s="4">
        <f t="shared" si="319"/>
        <v>4.0733279374189024E-2</v>
      </c>
      <c r="BG237" s="4">
        <f t="shared" si="305"/>
        <v>0.1135832572003785</v>
      </c>
      <c r="BH237" s="4">
        <f t="shared" si="306"/>
        <v>0.21178162065165321</v>
      </c>
      <c r="BI237" s="4">
        <f t="shared" si="307"/>
        <v>0.12170537973663681</v>
      </c>
      <c r="BJ237" s="4">
        <f t="shared" si="308"/>
        <v>0.26158921889874748</v>
      </c>
      <c r="BK237" s="4">
        <f t="shared" si="309"/>
        <v>0.17356381943418181</v>
      </c>
      <c r="BL237" s="4">
        <f t="shared" si="310"/>
        <v>0.14077155352706283</v>
      </c>
      <c r="BM237" s="4">
        <f t="shared" si="311"/>
        <v>1.7873839914011785E-2</v>
      </c>
      <c r="BN237" s="4">
        <f t="shared" si="312"/>
        <v>2.6772994849978696E-2</v>
      </c>
      <c r="BO237" s="4">
        <f t="shared" si="313"/>
        <v>3.1324797877867856E-2</v>
      </c>
      <c r="BP237" s="4">
        <f t="shared" si="314"/>
        <v>8.6182666547623937E-2</v>
      </c>
      <c r="BQ237" s="4">
        <f t="shared" si="315"/>
        <v>9.7063557902986181E-2</v>
      </c>
      <c r="BR237" s="4">
        <f t="shared" si="316"/>
        <v>6.3599256959640318E-2</v>
      </c>
      <c r="BT237" s="4">
        <f t="shared" si="321"/>
        <v>25.507557414116615</v>
      </c>
      <c r="BU237" s="4">
        <f t="shared" si="322"/>
        <v>60.755730444675315</v>
      </c>
      <c r="BV237" s="5">
        <f t="shared" si="287"/>
        <v>2.4085035399987999E-2</v>
      </c>
      <c r="BW237" s="4">
        <f t="shared" si="290"/>
        <v>11.042676329609398</v>
      </c>
      <c r="BX237" s="4">
        <f>MAX(BW$28:BW237)</f>
        <v>11.042676329609398</v>
      </c>
      <c r="BY237" s="18">
        <f t="shared" si="288"/>
        <v>0</v>
      </c>
    </row>
    <row r="238" spans="1:77" x14ac:dyDescent="0.25">
      <c r="A238" s="2">
        <v>36007</v>
      </c>
      <c r="B238" s="3">
        <v>4.77554814621E-3</v>
      </c>
      <c r="C238" s="3">
        <v>6.5143816593200001E-3</v>
      </c>
      <c r="D238" s="3">
        <v>-0.14221957708399999</v>
      </c>
      <c r="E238" s="3">
        <v>-4.0157343691900001E-2</v>
      </c>
      <c r="F238" s="3">
        <v>1.9333635501299999E-3</v>
      </c>
      <c r="G238" s="3">
        <v>-4.3697447328000004E-3</v>
      </c>
      <c r="H238" s="3">
        <v>-1.7585154105E-2</v>
      </c>
      <c r="I238" s="3">
        <v>5.3890691187400003E-3</v>
      </c>
      <c r="J238" s="3">
        <v>1.8622990063399999E-3</v>
      </c>
      <c r="K238" s="3">
        <v>-1.7859464787299999E-3</v>
      </c>
      <c r="L238" s="3">
        <v>-1.9658218095199999E-2</v>
      </c>
      <c r="M238" s="3">
        <v>-4.3230761508200002E-2</v>
      </c>
      <c r="N238" s="3">
        <v>-1.78264857628E-2</v>
      </c>
      <c r="O238" s="3">
        <f t="shared" si="284"/>
        <v>-2.2594509843675E-2</v>
      </c>
      <c r="P238" s="3">
        <f t="shared" si="285"/>
        <v>-4.7909200148763091E-2</v>
      </c>
      <c r="Q238" s="3"/>
      <c r="R238" s="4">
        <f t="shared" ref="R238:AC238" si="338">SIGN(SUM(C227:C237))</f>
        <v>-1</v>
      </c>
      <c r="S238" s="4">
        <f t="shared" si="338"/>
        <v>-1</v>
      </c>
      <c r="T238" s="4">
        <f t="shared" si="338"/>
        <v>-1</v>
      </c>
      <c r="U238" s="4">
        <f t="shared" si="338"/>
        <v>1</v>
      </c>
      <c r="V238" s="4">
        <f t="shared" si="338"/>
        <v>1</v>
      </c>
      <c r="W238" s="4">
        <f t="shared" si="338"/>
        <v>1</v>
      </c>
      <c r="X238" s="4">
        <f t="shared" si="338"/>
        <v>1</v>
      </c>
      <c r="Y238" s="4">
        <f t="shared" si="338"/>
        <v>1</v>
      </c>
      <c r="Z238" s="4">
        <f t="shared" si="338"/>
        <v>1</v>
      </c>
      <c r="AA238" s="4">
        <f t="shared" si="338"/>
        <v>-1</v>
      </c>
      <c r="AB238" s="4">
        <f t="shared" si="338"/>
        <v>-1</v>
      </c>
      <c r="AC238" s="4">
        <f t="shared" si="338"/>
        <v>1</v>
      </c>
      <c r="AE238" s="4">
        <f t="shared" si="297"/>
        <v>-6.5143816593200001E-3</v>
      </c>
      <c r="AF238" s="4">
        <f t="shared" si="297"/>
        <v>0.14221957708399999</v>
      </c>
      <c r="AG238" s="4">
        <f t="shared" si="297"/>
        <v>4.0157343691900001E-2</v>
      </c>
      <c r="AH238" s="4">
        <f t="shared" si="297"/>
        <v>1.9333635501299999E-3</v>
      </c>
      <c r="AI238" s="4">
        <f t="shared" si="297"/>
        <v>-4.3697447328000004E-3</v>
      </c>
      <c r="AJ238" s="4">
        <f t="shared" si="297"/>
        <v>-1.7585154105E-2</v>
      </c>
      <c r="AK238" s="4">
        <f t="shared" si="297"/>
        <v>5.3890691187400003E-3</v>
      </c>
      <c r="AL238" s="4">
        <f t="shared" si="297"/>
        <v>1.8622990063399999E-3</v>
      </c>
      <c r="AM238" s="4">
        <f t="shared" si="297"/>
        <v>-1.7859464787299999E-3</v>
      </c>
      <c r="AN238" s="4">
        <f t="shared" si="293"/>
        <v>1.9658218095199999E-2</v>
      </c>
      <c r="AO238" s="4">
        <f t="shared" si="293"/>
        <v>4.3230761508200002E-2</v>
      </c>
      <c r="AP238" s="4">
        <f t="shared" si="293"/>
        <v>1.78264857628E-2</v>
      </c>
      <c r="AQ238" s="4">
        <f t="shared" si="318"/>
        <v>2.0168490903454992E-2</v>
      </c>
      <c r="AS238" s="4">
        <f t="shared" si="298"/>
        <v>-2.2941344771712682E-2</v>
      </c>
      <c r="AT238" s="4">
        <f t="shared" si="298"/>
        <v>0.26861552319108628</v>
      </c>
      <c r="AU238" s="4">
        <f t="shared" si="298"/>
        <v>0.13198214829549229</v>
      </c>
      <c r="AV238" s="4">
        <f t="shared" si="298"/>
        <v>2.9563352163658415E-3</v>
      </c>
      <c r="AW238" s="4">
        <f t="shared" si="298"/>
        <v>-1.007063510596937E-2</v>
      </c>
      <c r="AX238" s="4">
        <f t="shared" si="298"/>
        <v>-4.9967919410989006E-2</v>
      </c>
      <c r="AY238" s="4">
        <f t="shared" si="298"/>
        <v>0.12060238079038324</v>
      </c>
      <c r="AZ238" s="4">
        <f t="shared" si="298"/>
        <v>2.7823544086499261E-2</v>
      </c>
      <c r="BA238" s="4">
        <f t="shared" si="298"/>
        <v>-2.2805529161825343E-2</v>
      </c>
      <c r="BB238" s="4">
        <f t="shared" si="294"/>
        <v>9.1239776547582252E-2</v>
      </c>
      <c r="BC238" s="4">
        <f t="shared" si="294"/>
        <v>0.17815444824888291</v>
      </c>
      <c r="BD238" s="4">
        <f t="shared" si="294"/>
        <v>0.11211757253146888</v>
      </c>
      <c r="BE238" s="4">
        <f t="shared" si="319"/>
        <v>6.897552503810539E-2</v>
      </c>
      <c r="BG238" s="4">
        <f t="shared" si="305"/>
        <v>0.11621793478201035</v>
      </c>
      <c r="BH238" s="4">
        <f t="shared" si="306"/>
        <v>0.20738637449945629</v>
      </c>
      <c r="BI238" s="4">
        <f t="shared" si="307"/>
        <v>0.12222452210020548</v>
      </c>
      <c r="BJ238" s="4">
        <f t="shared" si="308"/>
        <v>0.26098825229799399</v>
      </c>
      <c r="BK238" s="4">
        <f t="shared" si="309"/>
        <v>0.17484609920757446</v>
      </c>
      <c r="BL238" s="4">
        <f t="shared" si="310"/>
        <v>0.14096439895207916</v>
      </c>
      <c r="BM238" s="4">
        <f t="shared" si="311"/>
        <v>1.6834735303527568E-2</v>
      </c>
      <c r="BN238" s="4">
        <f t="shared" si="312"/>
        <v>2.8838380096470634E-2</v>
      </c>
      <c r="BO238" s="4">
        <f t="shared" si="313"/>
        <v>3.1272709658586494E-2</v>
      </c>
      <c r="BP238" s="4">
        <f t="shared" si="314"/>
        <v>8.6373108433254145E-2</v>
      </c>
      <c r="BQ238" s="4">
        <f t="shared" si="315"/>
        <v>9.1738980479186702E-2</v>
      </c>
      <c r="BR238" s="4">
        <f t="shared" si="316"/>
        <v>6.5956983186153825E-2</v>
      </c>
      <c r="BT238" s="4">
        <f t="shared" si="321"/>
        <v>27.256230362180496</v>
      </c>
      <c r="BU238" s="4">
        <f t="shared" si="322"/>
        <v>65.236530767067109</v>
      </c>
      <c r="BV238" s="5">
        <f t="shared" si="287"/>
        <v>-1.1265471054491999E-2</v>
      </c>
      <c r="BW238" s="4">
        <f t="shared" si="290"/>
        <v>10.971010211529121</v>
      </c>
      <c r="BX238" s="4">
        <f>MAX(BW$28:BW238)</f>
        <v>11.042676329609398</v>
      </c>
      <c r="BY238" s="18">
        <f t="shared" si="288"/>
        <v>6.4899229082821131E-3</v>
      </c>
    </row>
    <row r="239" spans="1:77" x14ac:dyDescent="0.25">
      <c r="A239" s="2">
        <v>36038</v>
      </c>
      <c r="B239" s="3">
        <v>4.7697699710400002E-3</v>
      </c>
      <c r="C239" s="3">
        <v>7.79557870441E-3</v>
      </c>
      <c r="D239" s="3">
        <v>-0.122850604402</v>
      </c>
      <c r="E239" s="3">
        <v>-4.05805557505E-2</v>
      </c>
      <c r="F239" s="3">
        <v>-0.181524309425</v>
      </c>
      <c r="G239" s="3">
        <v>-0.10564160822099999</v>
      </c>
      <c r="H239" s="3">
        <v>-0.15183743519099999</v>
      </c>
      <c r="I239" s="3">
        <v>2.2329604202799998E-2</v>
      </c>
      <c r="J239" s="3">
        <v>1.6821830766299999E-2</v>
      </c>
      <c r="K239" s="3">
        <v>2.16261004619E-2</v>
      </c>
      <c r="L239" s="3">
        <v>-5.8703032227100001E-2</v>
      </c>
      <c r="M239" s="3">
        <v>1.8128022822899999E-2</v>
      </c>
      <c r="N239" s="3">
        <v>2.5371338285699999E-2</v>
      </c>
      <c r="O239" s="3">
        <f t="shared" si="284"/>
        <v>-4.5755422497715838E-2</v>
      </c>
      <c r="P239" s="3">
        <f t="shared" si="285"/>
        <v>-5.9136609411373886E-2</v>
      </c>
      <c r="Q239" s="3"/>
      <c r="R239" s="4">
        <f t="shared" ref="R239:AC239" si="339">SIGN(SUM(C228:C238))</f>
        <v>-1</v>
      </c>
      <c r="S239" s="4">
        <f t="shared" si="339"/>
        <v>-1</v>
      </c>
      <c r="T239" s="4">
        <f t="shared" si="339"/>
        <v>-1</v>
      </c>
      <c r="U239" s="4">
        <f t="shared" si="339"/>
        <v>1</v>
      </c>
      <c r="V239" s="4">
        <f t="shared" si="339"/>
        <v>1</v>
      </c>
      <c r="W239" s="4">
        <f t="shared" si="339"/>
        <v>1</v>
      </c>
      <c r="X239" s="4">
        <f t="shared" si="339"/>
        <v>1</v>
      </c>
      <c r="Y239" s="4">
        <f t="shared" si="339"/>
        <v>1</v>
      </c>
      <c r="Z239" s="4">
        <f t="shared" si="339"/>
        <v>1</v>
      </c>
      <c r="AA239" s="4">
        <f t="shared" si="339"/>
        <v>-1</v>
      </c>
      <c r="AB239" s="4">
        <f t="shared" si="339"/>
        <v>-1</v>
      </c>
      <c r="AC239" s="4">
        <f t="shared" si="339"/>
        <v>1</v>
      </c>
      <c r="AE239" s="4">
        <f t="shared" si="297"/>
        <v>-7.79557870441E-3</v>
      </c>
      <c r="AF239" s="4">
        <f t="shared" si="297"/>
        <v>0.122850604402</v>
      </c>
      <c r="AG239" s="4">
        <f t="shared" si="297"/>
        <v>4.05805557505E-2</v>
      </c>
      <c r="AH239" s="4">
        <f t="shared" si="297"/>
        <v>-0.181524309425</v>
      </c>
      <c r="AI239" s="4">
        <f t="shared" si="297"/>
        <v>-0.10564160822099999</v>
      </c>
      <c r="AJ239" s="4">
        <f t="shared" si="297"/>
        <v>-0.15183743519099999</v>
      </c>
      <c r="AK239" s="4">
        <f t="shared" si="297"/>
        <v>2.2329604202799998E-2</v>
      </c>
      <c r="AL239" s="4">
        <f t="shared" si="297"/>
        <v>1.6821830766299999E-2</v>
      </c>
      <c r="AM239" s="4">
        <f t="shared" si="297"/>
        <v>2.16261004619E-2</v>
      </c>
      <c r="AN239" s="4">
        <f t="shared" si="293"/>
        <v>5.8703032227100001E-2</v>
      </c>
      <c r="AO239" s="4">
        <f t="shared" si="293"/>
        <v>-1.8128022822899999E-2</v>
      </c>
      <c r="AP239" s="4">
        <f t="shared" si="293"/>
        <v>2.5371338285699999E-2</v>
      </c>
      <c r="AQ239" s="4">
        <f t="shared" si="318"/>
        <v>-1.30536573556675E-2</v>
      </c>
      <c r="AS239" s="4">
        <f t="shared" si="298"/>
        <v>-2.6830897379245794E-2</v>
      </c>
      <c r="AT239" s="4">
        <f t="shared" si="298"/>
        <v>0.23695019443492341</v>
      </c>
      <c r="AU239" s="4">
        <f t="shared" si="298"/>
        <v>0.13280659250106988</v>
      </c>
      <c r="AV239" s="4">
        <f t="shared" si="298"/>
        <v>-0.27821069772556234</v>
      </c>
      <c r="AW239" s="4">
        <f t="shared" si="298"/>
        <v>-0.24167907365341676</v>
      </c>
      <c r="AX239" s="4">
        <f t="shared" si="298"/>
        <v>-0.43085328301259135</v>
      </c>
      <c r="AY239" s="4">
        <f t="shared" si="298"/>
        <v>0.53056026840222503</v>
      </c>
      <c r="AZ239" s="4">
        <f t="shared" si="298"/>
        <v>0.23332559887243776</v>
      </c>
      <c r="BA239" s="4">
        <f t="shared" si="298"/>
        <v>0.27661306868510716</v>
      </c>
      <c r="BB239" s="4">
        <f t="shared" si="294"/>
        <v>0.27185791175948459</v>
      </c>
      <c r="BC239" s="4">
        <f t="shared" si="294"/>
        <v>-7.9041745300462762E-2</v>
      </c>
      <c r="BD239" s="4">
        <f t="shared" si="294"/>
        <v>0.15386597179008718</v>
      </c>
      <c r="BE239" s="4">
        <f t="shared" si="319"/>
        <v>6.4946992447838012E-2</v>
      </c>
      <c r="BG239" s="4">
        <f t="shared" si="305"/>
        <v>7.7463793538097528E-2</v>
      </c>
      <c r="BH239" s="4">
        <f t="shared" si="306"/>
        <v>0.20475916797364141</v>
      </c>
      <c r="BI239" s="4">
        <f t="shared" si="307"/>
        <v>0.12401669642479232</v>
      </c>
      <c r="BJ239" s="4">
        <f t="shared" si="308"/>
        <v>0.22028828317782403</v>
      </c>
      <c r="BK239" s="4">
        <f t="shared" si="309"/>
        <v>0.16671945490044532</v>
      </c>
      <c r="BL239" s="4">
        <f t="shared" si="310"/>
        <v>0.12922459344982382</v>
      </c>
      <c r="BM239" s="4">
        <f t="shared" si="311"/>
        <v>1.63464883361784E-2</v>
      </c>
      <c r="BN239" s="4">
        <f t="shared" si="312"/>
        <v>2.865490065677195E-2</v>
      </c>
      <c r="BO239" s="4">
        <f t="shared" si="313"/>
        <v>2.4962594199950259E-2</v>
      </c>
      <c r="BP239" s="4">
        <f t="shared" si="314"/>
        <v>8.5644235990781858E-2</v>
      </c>
      <c r="BQ239" s="4">
        <f t="shared" si="315"/>
        <v>9.296134711574322E-2</v>
      </c>
      <c r="BR239" s="4">
        <f t="shared" si="316"/>
        <v>6.6602809631025203E-2</v>
      </c>
      <c r="BT239" s="4">
        <f t="shared" si="321"/>
        <v>26.261097758712168</v>
      </c>
      <c r="BU239" s="4">
        <f t="shared" si="322"/>
        <v>69.784610483586562</v>
      </c>
      <c r="BV239" s="5">
        <f t="shared" si="287"/>
        <v>-8.2452020929839998E-2</v>
      </c>
      <c r="BW239" s="4">
        <f t="shared" si="290"/>
        <v>10.118757443005558</v>
      </c>
      <c r="BX239" s="4">
        <f>MAX(BW$28:BW239)</f>
        <v>11.042676329609398</v>
      </c>
      <c r="BY239" s="18">
        <f t="shared" si="288"/>
        <v>8.3668022047017704E-2</v>
      </c>
    </row>
    <row r="240" spans="1:77" x14ac:dyDescent="0.25">
      <c r="A240" s="2">
        <v>36068</v>
      </c>
      <c r="B240" s="3">
        <v>4.4722841145200002E-3</v>
      </c>
      <c r="C240" s="3">
        <v>-3.2787408120599999E-2</v>
      </c>
      <c r="D240" s="3">
        <v>4.7294637878E-2</v>
      </c>
      <c r="E240" s="3">
        <v>7.1837083142899993E-2</v>
      </c>
      <c r="F240" s="3">
        <v>-8.5829244303100002E-2</v>
      </c>
      <c r="G240" s="3">
        <v>-3.5713472346499998E-2</v>
      </c>
      <c r="H240" s="3">
        <v>6.4005154898400002E-2</v>
      </c>
      <c r="I240" s="3">
        <v>1.11847175532E-2</v>
      </c>
      <c r="J240" s="3">
        <v>1.7359855727900001E-2</v>
      </c>
      <c r="K240" s="3">
        <v>2.5841484284200002E-2</v>
      </c>
      <c r="L240" s="3">
        <v>3.4763982652299998E-2</v>
      </c>
      <c r="M240" s="3">
        <v>3.2589838391300002E-2</v>
      </c>
      <c r="N240" s="3">
        <v>1.64168257093E-2</v>
      </c>
      <c r="O240" s="3">
        <f t="shared" si="284"/>
        <v>1.3913621288941665E-2</v>
      </c>
      <c r="P240" s="3">
        <f t="shared" si="285"/>
        <v>7.5098605878948205E-2</v>
      </c>
      <c r="Q240" s="3"/>
      <c r="R240" s="4">
        <f t="shared" ref="R240:AC240" si="340">SIGN(SUM(C229:C239))</f>
        <v>-1</v>
      </c>
      <c r="S240" s="4">
        <f t="shared" si="340"/>
        <v>-1</v>
      </c>
      <c r="T240" s="4">
        <f t="shared" si="340"/>
        <v>-1</v>
      </c>
      <c r="U240" s="4">
        <f t="shared" si="340"/>
        <v>1</v>
      </c>
      <c r="V240" s="4">
        <f t="shared" si="340"/>
        <v>-1</v>
      </c>
      <c r="W240" s="4">
        <f t="shared" si="340"/>
        <v>-1</v>
      </c>
      <c r="X240" s="4">
        <f t="shared" si="340"/>
        <v>1</v>
      </c>
      <c r="Y240" s="4">
        <f t="shared" si="340"/>
        <v>1</v>
      </c>
      <c r="Z240" s="4">
        <f t="shared" si="340"/>
        <v>1</v>
      </c>
      <c r="AA240" s="4">
        <f t="shared" si="340"/>
        <v>-1</v>
      </c>
      <c r="AB240" s="4">
        <f t="shared" si="340"/>
        <v>-1</v>
      </c>
      <c r="AC240" s="4">
        <f t="shared" si="340"/>
        <v>1</v>
      </c>
      <c r="AE240" s="4">
        <f t="shared" si="297"/>
        <v>3.2787408120599999E-2</v>
      </c>
      <c r="AF240" s="4">
        <f t="shared" si="297"/>
        <v>-4.7294637878E-2</v>
      </c>
      <c r="AG240" s="4">
        <f t="shared" si="297"/>
        <v>-7.1837083142899993E-2</v>
      </c>
      <c r="AH240" s="4">
        <f t="shared" si="297"/>
        <v>-8.5829244303100002E-2</v>
      </c>
      <c r="AI240" s="4">
        <f t="shared" si="297"/>
        <v>-3.5713472346499998E-2</v>
      </c>
      <c r="AJ240" s="4">
        <f t="shared" si="297"/>
        <v>6.4005154898400002E-2</v>
      </c>
      <c r="AK240" s="4">
        <f t="shared" si="297"/>
        <v>1.11847175532E-2</v>
      </c>
      <c r="AL240" s="4">
        <f t="shared" si="297"/>
        <v>1.7359855727900001E-2</v>
      </c>
      <c r="AM240" s="4">
        <f t="shared" si="297"/>
        <v>2.5841484284200002E-2</v>
      </c>
      <c r="AN240" s="4">
        <f t="shared" si="293"/>
        <v>-3.4763982652299998E-2</v>
      </c>
      <c r="AO240" s="4">
        <f t="shared" si="293"/>
        <v>-3.2589838391300002E-2</v>
      </c>
      <c r="AP240" s="4">
        <f t="shared" si="293"/>
        <v>1.64168257093E-2</v>
      </c>
      <c r="AQ240" s="4">
        <f t="shared" si="318"/>
        <v>-1.1702734368374998E-2</v>
      </c>
      <c r="AS240" s="4">
        <f t="shared" si="298"/>
        <v>0.16930442790398484</v>
      </c>
      <c r="AT240" s="4">
        <f t="shared" si="298"/>
        <v>-9.2390760025139837E-2</v>
      </c>
      <c r="AU240" s="4">
        <f t="shared" si="298"/>
        <v>-0.23170132801098858</v>
      </c>
      <c r="AV240" s="4">
        <f t="shared" si="298"/>
        <v>-0.15584895041161273</v>
      </c>
      <c r="AW240" s="4">
        <f t="shared" si="298"/>
        <v>-8.5685194611093002E-2</v>
      </c>
      <c r="AX240" s="4">
        <f t="shared" si="298"/>
        <v>0.19812066167808021</v>
      </c>
      <c r="AY240" s="4">
        <f t="shared" si="298"/>
        <v>0.27369101725526562</v>
      </c>
      <c r="AZ240" s="4">
        <f t="shared" si="298"/>
        <v>0.24233000750323502</v>
      </c>
      <c r="BA240" s="4">
        <f t="shared" si="298"/>
        <v>0.41408331325197761</v>
      </c>
      <c r="BB240" s="4">
        <f t="shared" si="294"/>
        <v>-0.16236461099865143</v>
      </c>
      <c r="BC240" s="4">
        <f t="shared" si="294"/>
        <v>-0.14022963049674153</v>
      </c>
      <c r="BD240" s="4">
        <f t="shared" si="294"/>
        <v>9.8595394400014288E-2</v>
      </c>
      <c r="BE240" s="4">
        <f t="shared" si="319"/>
        <v>4.3992028953194207E-2</v>
      </c>
      <c r="BG240" s="4">
        <f t="shared" si="305"/>
        <v>7.9445198337621217E-2</v>
      </c>
      <c r="BH240" s="4">
        <f t="shared" si="306"/>
        <v>0.22384610789294745</v>
      </c>
      <c r="BI240" s="4">
        <f t="shared" si="307"/>
        <v>0.12644348486741744</v>
      </c>
      <c r="BJ240" s="4">
        <f t="shared" si="308"/>
        <v>0.27051705367601214</v>
      </c>
      <c r="BK240" s="4">
        <f t="shared" si="309"/>
        <v>0.20227420442522367</v>
      </c>
      <c r="BL240" s="4">
        <f t="shared" si="310"/>
        <v>0.19878094861930551</v>
      </c>
      <c r="BM240" s="4">
        <f t="shared" si="311"/>
        <v>2.1972494797588556E-2</v>
      </c>
      <c r="BN240" s="4">
        <f t="shared" si="312"/>
        <v>3.0155901347560739E-2</v>
      </c>
      <c r="BO240" s="4">
        <f t="shared" si="313"/>
        <v>2.6600776090394674E-2</v>
      </c>
      <c r="BP240" s="4">
        <f t="shared" si="314"/>
        <v>9.5001871404176721E-2</v>
      </c>
      <c r="BQ240" s="4">
        <f t="shared" si="315"/>
        <v>0.1006624677963212</v>
      </c>
      <c r="BR240" s="4">
        <f t="shared" si="316"/>
        <v>6.9603022908849968E-2</v>
      </c>
      <c r="BT240" s="4">
        <f t="shared" si="321"/>
        <v>25.406674729384012</v>
      </c>
      <c r="BU240" s="4">
        <f t="shared" si="322"/>
        <v>73.166673693371578</v>
      </c>
      <c r="BV240" s="5">
        <f t="shared" si="287"/>
        <v>4.873968665272E-2</v>
      </c>
      <c r="BW240" s="4">
        <f t="shared" si="290"/>
        <v>10.657196468263562</v>
      </c>
      <c r="BX240" s="4">
        <f>MAX(BW$28:BW240)</f>
        <v>11.042676329609398</v>
      </c>
      <c r="BY240" s="18">
        <f t="shared" si="288"/>
        <v>3.4908191623096399E-2</v>
      </c>
    </row>
    <row r="241" spans="1:77" x14ac:dyDescent="0.25">
      <c r="A241" s="2">
        <v>36098</v>
      </c>
      <c r="B241" s="3">
        <v>4.2935408041500003E-3</v>
      </c>
      <c r="C241" s="3">
        <v>-1.19510351535E-2</v>
      </c>
      <c r="D241" s="3">
        <v>4.7124475373500001E-2</v>
      </c>
      <c r="E241" s="3">
        <v>-1.8664404552999999E-2</v>
      </c>
      <c r="F241" s="3">
        <v>5.7851274640799998E-2</v>
      </c>
      <c r="G241" s="3">
        <v>6.28093708503E-2</v>
      </c>
      <c r="H241" s="3">
        <v>7.7718633548999994E-2</v>
      </c>
      <c r="I241" s="3">
        <v>-1.14528079387E-2</v>
      </c>
      <c r="J241" s="3">
        <v>-7.4864673330000001E-3</v>
      </c>
      <c r="K241" s="3">
        <v>-6.10390691539E-3</v>
      </c>
      <c r="L241" s="3">
        <v>5.06745025766E-2</v>
      </c>
      <c r="M241" s="3">
        <v>0.164190670925</v>
      </c>
      <c r="N241" s="3">
        <v>-1.3010650582899999E-2</v>
      </c>
      <c r="O241" s="3">
        <f t="shared" si="284"/>
        <v>3.2641637953225833E-2</v>
      </c>
      <c r="P241" s="3">
        <f t="shared" si="285"/>
        <v>7.6003383710119596E-2</v>
      </c>
      <c r="Q241" s="3"/>
      <c r="R241" s="4">
        <f t="shared" ref="R241:AC241" si="341">SIGN(SUM(C230:C240))</f>
        <v>-1</v>
      </c>
      <c r="S241" s="4">
        <f t="shared" si="341"/>
        <v>-1</v>
      </c>
      <c r="T241" s="4">
        <f t="shared" si="341"/>
        <v>-1</v>
      </c>
      <c r="U241" s="4">
        <f t="shared" si="341"/>
        <v>1</v>
      </c>
      <c r="V241" s="4">
        <f t="shared" si="341"/>
        <v>1</v>
      </c>
      <c r="W241" s="4">
        <f t="shared" si="341"/>
        <v>1</v>
      </c>
      <c r="X241" s="4">
        <f t="shared" si="341"/>
        <v>1</v>
      </c>
      <c r="Y241" s="4">
        <f t="shared" si="341"/>
        <v>1</v>
      </c>
      <c r="Z241" s="4">
        <f t="shared" si="341"/>
        <v>1</v>
      </c>
      <c r="AA241" s="4">
        <f t="shared" si="341"/>
        <v>-1</v>
      </c>
      <c r="AB241" s="4">
        <f t="shared" si="341"/>
        <v>-1</v>
      </c>
      <c r="AC241" s="4">
        <f t="shared" si="341"/>
        <v>1</v>
      </c>
      <c r="AE241" s="4">
        <f t="shared" si="297"/>
        <v>1.19510351535E-2</v>
      </c>
      <c r="AF241" s="4">
        <f t="shared" si="297"/>
        <v>-4.7124475373500001E-2</v>
      </c>
      <c r="AG241" s="4">
        <f t="shared" si="297"/>
        <v>1.8664404552999999E-2</v>
      </c>
      <c r="AH241" s="4">
        <f t="shared" si="297"/>
        <v>5.7851274640799998E-2</v>
      </c>
      <c r="AI241" s="4">
        <f t="shared" si="297"/>
        <v>-6.28093708503E-2</v>
      </c>
      <c r="AJ241" s="4">
        <f t="shared" si="297"/>
        <v>-7.7718633548999994E-2</v>
      </c>
      <c r="AK241" s="4">
        <f t="shared" si="297"/>
        <v>-1.14528079387E-2</v>
      </c>
      <c r="AL241" s="4">
        <f t="shared" si="297"/>
        <v>-7.4864673330000001E-3</v>
      </c>
      <c r="AM241" s="4">
        <f t="shared" si="297"/>
        <v>-6.10390691539E-3</v>
      </c>
      <c r="AN241" s="4">
        <f t="shared" si="293"/>
        <v>-5.06745025766E-2</v>
      </c>
      <c r="AO241" s="4">
        <f t="shared" si="293"/>
        <v>-0.164190670925</v>
      </c>
      <c r="AP241" s="4">
        <f t="shared" si="293"/>
        <v>-1.3010650582899999E-2</v>
      </c>
      <c r="AQ241" s="4">
        <f t="shared" si="318"/>
        <v>-2.9342064308090835E-2</v>
      </c>
      <c r="AS241" s="4">
        <f t="shared" si="298"/>
        <v>6.0172473118947932E-2</v>
      </c>
      <c r="AT241" s="4">
        <f t="shared" si="298"/>
        <v>-8.4208701803360181E-2</v>
      </c>
      <c r="AU241" s="4">
        <f t="shared" si="298"/>
        <v>5.9044258619004683E-2</v>
      </c>
      <c r="AV241" s="4">
        <f t="shared" si="298"/>
        <v>8.5541778390187923E-2</v>
      </c>
      <c r="AW241" s="4">
        <f t="shared" si="298"/>
        <v>-0.12420638811316002</v>
      </c>
      <c r="AX241" s="4">
        <f t="shared" si="298"/>
        <v>-0.15639050741797697</v>
      </c>
      <c r="AY241" s="4">
        <f t="shared" si="298"/>
        <v>-0.20849353783816899</v>
      </c>
      <c r="AZ241" s="4">
        <f t="shared" si="298"/>
        <v>-9.9303512724955495E-2</v>
      </c>
      <c r="BA241" s="4">
        <f t="shared" si="298"/>
        <v>-9.1785395954580018E-2</v>
      </c>
      <c r="BB241" s="4">
        <f t="shared" si="294"/>
        <v>-0.21336212361969165</v>
      </c>
      <c r="BC241" s="4">
        <f t="shared" si="294"/>
        <v>-0.65244047565859697</v>
      </c>
      <c r="BD241" s="4">
        <f t="shared" si="294"/>
        <v>-7.4770606442989468E-2</v>
      </c>
      <c r="BE241" s="4">
        <f t="shared" si="319"/>
        <v>-0.12501689495377827</v>
      </c>
      <c r="BG241" s="4">
        <f t="shared" si="305"/>
        <v>7.018086983964833E-2</v>
      </c>
      <c r="BH241" s="4">
        <f t="shared" si="306"/>
        <v>0.23853593861056147</v>
      </c>
      <c r="BI241" s="4">
        <f t="shared" si="307"/>
        <v>0.14858779924215981</v>
      </c>
      <c r="BJ241" s="4">
        <f t="shared" si="308"/>
        <v>0.28506662934859955</v>
      </c>
      <c r="BK241" s="4">
        <f t="shared" si="309"/>
        <v>0.18197712408419481</v>
      </c>
      <c r="BL241" s="4">
        <f t="shared" si="310"/>
        <v>0.20381741242525617</v>
      </c>
      <c r="BM241" s="4">
        <f t="shared" si="311"/>
        <v>2.2506667258567651E-2</v>
      </c>
      <c r="BN241" s="4">
        <f t="shared" si="312"/>
        <v>2.6050852325931038E-2</v>
      </c>
      <c r="BO241" s="4">
        <f t="shared" si="313"/>
        <v>3.3916435242866458E-2</v>
      </c>
      <c r="BP241" s="4">
        <f t="shared" si="314"/>
        <v>0.11020840995312989</v>
      </c>
      <c r="BQ241" s="4">
        <f t="shared" si="315"/>
        <v>0.11225601534010966</v>
      </c>
      <c r="BR241" s="4">
        <f t="shared" si="316"/>
        <v>7.0131010522397799E-2</v>
      </c>
      <c r="BT241" s="4">
        <f t="shared" si="321"/>
        <v>23.158287568739709</v>
      </c>
      <c r="BU241" s="4">
        <f t="shared" si="322"/>
        <v>64.333747433136395</v>
      </c>
      <c r="BV241" s="5">
        <f t="shared" si="287"/>
        <v>4.4189617363243991E-2</v>
      </c>
      <c r="BW241" s="4">
        <f t="shared" si="290"/>
        <v>11.173891010255376</v>
      </c>
      <c r="BX241" s="4">
        <f>MAX(BW$28:BW241)</f>
        <v>11.173891010255376</v>
      </c>
      <c r="BY241" s="18">
        <f t="shared" si="288"/>
        <v>0</v>
      </c>
    </row>
    <row r="242" spans="1:77" x14ac:dyDescent="0.25">
      <c r="A242" s="2">
        <v>36129</v>
      </c>
      <c r="B242" s="3">
        <v>4.4690934062199998E-3</v>
      </c>
      <c r="C242" s="3">
        <v>-1.0159305775799999E-2</v>
      </c>
      <c r="D242" s="3">
        <v>4.0298549387200001E-4</v>
      </c>
      <c r="E242" s="3">
        <v>-3.34514280163E-3</v>
      </c>
      <c r="F242" s="3">
        <v>6.8607348500399998E-2</v>
      </c>
      <c r="G242" s="3">
        <v>6.1315943504500002E-2</v>
      </c>
      <c r="H242" s="3">
        <v>5.23375422375E-2</v>
      </c>
      <c r="I242" s="3">
        <v>1.13340567116E-2</v>
      </c>
      <c r="J242" s="3">
        <v>1.39173649957E-2</v>
      </c>
      <c r="K242" s="3">
        <v>-7.9350476050899996E-3</v>
      </c>
      <c r="L242" s="3">
        <v>1.0182714404000001E-2</v>
      </c>
      <c r="M242" s="3">
        <v>-5.6429166379200001E-2</v>
      </c>
      <c r="N242" s="3">
        <v>-1.25839004495E-2</v>
      </c>
      <c r="O242" s="3">
        <f t="shared" si="284"/>
        <v>1.0637116069696001E-2</v>
      </c>
      <c r="P242" s="3">
        <f t="shared" si="285"/>
        <v>3.1510619574032867E-2</v>
      </c>
      <c r="Q242" s="3"/>
      <c r="R242" s="4">
        <f t="shared" ref="R242:AC242" si="342">SIGN(SUM(C231:C241))</f>
        <v>-1</v>
      </c>
      <c r="S242" s="4">
        <f t="shared" si="342"/>
        <v>-1</v>
      </c>
      <c r="T242" s="4">
        <f t="shared" si="342"/>
        <v>-1</v>
      </c>
      <c r="U242" s="4">
        <f t="shared" si="342"/>
        <v>1</v>
      </c>
      <c r="V242" s="4">
        <f t="shared" si="342"/>
        <v>1</v>
      </c>
      <c r="W242" s="4">
        <f t="shared" si="342"/>
        <v>1</v>
      </c>
      <c r="X242" s="4">
        <f t="shared" si="342"/>
        <v>1</v>
      </c>
      <c r="Y242" s="4">
        <f t="shared" si="342"/>
        <v>1</v>
      </c>
      <c r="Z242" s="4">
        <f t="shared" si="342"/>
        <v>1</v>
      </c>
      <c r="AA242" s="4">
        <f t="shared" si="342"/>
        <v>-1</v>
      </c>
      <c r="AB242" s="4">
        <f t="shared" si="342"/>
        <v>1</v>
      </c>
      <c r="AC242" s="4">
        <f t="shared" si="342"/>
        <v>1</v>
      </c>
      <c r="AE242" s="4">
        <f t="shared" si="297"/>
        <v>1.0159305775799999E-2</v>
      </c>
      <c r="AF242" s="4">
        <f t="shared" si="297"/>
        <v>-4.0298549387200001E-4</v>
      </c>
      <c r="AG242" s="4">
        <f t="shared" si="297"/>
        <v>3.34514280163E-3</v>
      </c>
      <c r="AH242" s="4">
        <f t="shared" ref="AH242:AP281" si="343">U241*F242</f>
        <v>6.8607348500399998E-2</v>
      </c>
      <c r="AI242" s="4">
        <f t="shared" si="343"/>
        <v>6.1315943504500002E-2</v>
      </c>
      <c r="AJ242" s="4">
        <f t="shared" si="343"/>
        <v>5.23375422375E-2</v>
      </c>
      <c r="AK242" s="4">
        <f t="shared" si="343"/>
        <v>1.13340567116E-2</v>
      </c>
      <c r="AL242" s="4">
        <f t="shared" si="343"/>
        <v>1.39173649957E-2</v>
      </c>
      <c r="AM242" s="4">
        <f t="shared" si="343"/>
        <v>-7.9350476050899996E-3</v>
      </c>
      <c r="AN242" s="4">
        <f t="shared" si="293"/>
        <v>-1.0182714404000001E-2</v>
      </c>
      <c r="AO242" s="4">
        <f t="shared" si="293"/>
        <v>5.6429166379200001E-2</v>
      </c>
      <c r="AP242" s="4">
        <f t="shared" si="293"/>
        <v>-1.25839004495E-2</v>
      </c>
      <c r="AQ242" s="4">
        <f t="shared" si="318"/>
        <v>2.0528435246155666E-2</v>
      </c>
      <c r="AS242" s="4">
        <f t="shared" si="298"/>
        <v>5.7903561463471927E-2</v>
      </c>
      <c r="AT242" s="4">
        <f t="shared" si="298"/>
        <v>-6.7576482809145536E-4</v>
      </c>
      <c r="AU242" s="4">
        <f t="shared" si="298"/>
        <v>9.0051614431095502E-3</v>
      </c>
      <c r="AV242" s="4">
        <f t="shared" ref="AV242:BD281" si="344">U241*F242*0.4/BJ241</f>
        <v>9.6268509095117E-2</v>
      </c>
      <c r="AW242" s="4">
        <f t="shared" si="344"/>
        <v>0.13477725579646185</v>
      </c>
      <c r="AX242" s="4">
        <f t="shared" si="344"/>
        <v>0.10271456518798305</v>
      </c>
      <c r="AY242" s="4">
        <f t="shared" si="344"/>
        <v>0.20143465189916906</v>
      </c>
      <c r="AZ242" s="4">
        <f t="shared" si="344"/>
        <v>0.2136953497194661</v>
      </c>
      <c r="BA242" s="4">
        <f t="shared" si="344"/>
        <v>-9.3583509567196674E-2</v>
      </c>
      <c r="BB242" s="4">
        <f t="shared" si="294"/>
        <v>-3.6958030365670171E-2</v>
      </c>
      <c r="BC242" s="4">
        <f t="shared" si="294"/>
        <v>0.20107311383976254</v>
      </c>
      <c r="BD242" s="4">
        <f t="shared" si="294"/>
        <v>-7.1773672478203182E-2</v>
      </c>
      <c r="BE242" s="4">
        <f t="shared" si="319"/>
        <v>6.7823432600448305E-2</v>
      </c>
      <c r="BG242" s="4">
        <f t="shared" si="305"/>
        <v>7.108730449459473E-2</v>
      </c>
      <c r="BH242" s="4">
        <f t="shared" si="306"/>
        <v>0.2211418853328348</v>
      </c>
      <c r="BI242" s="4">
        <f t="shared" si="307"/>
        <v>0.13289365892279548</v>
      </c>
      <c r="BJ242" s="4">
        <f t="shared" si="308"/>
        <v>0.2648226201840515</v>
      </c>
      <c r="BK242" s="4">
        <f t="shared" si="309"/>
        <v>0.1678446619813577</v>
      </c>
      <c r="BL242" s="4">
        <f t="shared" si="310"/>
        <v>0.21187822199231607</v>
      </c>
      <c r="BM242" s="4">
        <f t="shared" si="311"/>
        <v>2.8099851771529721E-2</v>
      </c>
      <c r="BN242" s="4">
        <f t="shared" si="312"/>
        <v>2.7841090152443883E-2</v>
      </c>
      <c r="BO242" s="4">
        <f t="shared" si="313"/>
        <v>3.5432041984953512E-2</v>
      </c>
      <c r="BP242" s="4">
        <f t="shared" si="314"/>
        <v>0.12814001483936358</v>
      </c>
      <c r="BQ242" s="4">
        <f t="shared" si="315"/>
        <v>0.21104024506417596</v>
      </c>
      <c r="BR242" s="4">
        <f t="shared" si="316"/>
        <v>6.1858754695254398E-2</v>
      </c>
      <c r="BT242" s="4">
        <f t="shared" si="321"/>
        <v>24.76516940590713</v>
      </c>
      <c r="BU242" s="4">
        <f t="shared" si="322"/>
        <v>68.984596542552836</v>
      </c>
      <c r="BV242" s="5">
        <f t="shared" si="287"/>
        <v>2.8228506300464001E-2</v>
      </c>
      <c r="BW242" s="4">
        <f t="shared" si="290"/>
        <v>11.539250425674819</v>
      </c>
      <c r="BX242" s="4">
        <f>MAX(BW$28:BW242)</f>
        <v>11.539250425674819</v>
      </c>
      <c r="BY242" s="18">
        <f t="shared" si="288"/>
        <v>0</v>
      </c>
    </row>
    <row r="243" spans="1:77" x14ac:dyDescent="0.25">
      <c r="A243" s="2">
        <v>36160</v>
      </c>
      <c r="B243" s="3">
        <v>4.4086922276699997E-3</v>
      </c>
      <c r="C243" s="3">
        <v>-5.28956865672E-2</v>
      </c>
      <c r="D243" s="3">
        <v>-7.2589472591699997E-2</v>
      </c>
      <c r="E243" s="3">
        <v>-2.0652668132999999E-2</v>
      </c>
      <c r="F243" s="3">
        <v>-2.78678198541E-3</v>
      </c>
      <c r="G243" s="3">
        <v>3.0112463750399999E-3</v>
      </c>
      <c r="H243" s="3">
        <v>6.1159820269999998E-2</v>
      </c>
      <c r="I243" s="3">
        <v>4.2879085643499999E-3</v>
      </c>
      <c r="J243" s="3">
        <v>9.2320776905200005E-3</v>
      </c>
      <c r="K243" s="3">
        <v>-1.08623098926E-3</v>
      </c>
      <c r="L243" s="3">
        <v>-2.5524915007899999E-2</v>
      </c>
      <c r="M243" s="3">
        <v>8.4966524312200004E-2</v>
      </c>
      <c r="N243" s="3">
        <v>9.0219228720999998E-3</v>
      </c>
      <c r="O243" s="3">
        <f t="shared" si="284"/>
        <v>-3.2135459918833305E-4</v>
      </c>
      <c r="P243" s="3">
        <f t="shared" si="285"/>
        <v>2.2774444806756087E-2</v>
      </c>
      <c r="Q243" s="3"/>
      <c r="R243" s="4">
        <f t="shared" ref="R243:AC243" si="345">SIGN(SUM(C232:C242))</f>
        <v>-1</v>
      </c>
      <c r="S243" s="4">
        <f t="shared" si="345"/>
        <v>-1</v>
      </c>
      <c r="T243" s="4">
        <f t="shared" si="345"/>
        <v>-1</v>
      </c>
      <c r="U243" s="4">
        <f t="shared" si="345"/>
        <v>1</v>
      </c>
      <c r="V243" s="4">
        <f t="shared" si="345"/>
        <v>1</v>
      </c>
      <c r="W243" s="4">
        <f t="shared" si="345"/>
        <v>1</v>
      </c>
      <c r="X243" s="4">
        <f t="shared" si="345"/>
        <v>1</v>
      </c>
      <c r="Y243" s="4">
        <f t="shared" si="345"/>
        <v>1</v>
      </c>
      <c r="Z243" s="4">
        <f t="shared" si="345"/>
        <v>1</v>
      </c>
      <c r="AA243" s="4">
        <f t="shared" si="345"/>
        <v>-1</v>
      </c>
      <c r="AB243" s="4">
        <f t="shared" si="345"/>
        <v>1</v>
      </c>
      <c r="AC243" s="4">
        <f t="shared" si="345"/>
        <v>1</v>
      </c>
      <c r="AE243" s="4">
        <f t="shared" ref="AE243:AM297" si="346">R242*C243</f>
        <v>5.28956865672E-2</v>
      </c>
      <c r="AF243" s="4">
        <f t="shared" si="346"/>
        <v>7.2589472591699997E-2</v>
      </c>
      <c r="AG243" s="4">
        <f t="shared" si="346"/>
        <v>2.0652668132999999E-2</v>
      </c>
      <c r="AH243" s="4">
        <f t="shared" si="343"/>
        <v>-2.78678198541E-3</v>
      </c>
      <c r="AI243" s="4">
        <f t="shared" si="343"/>
        <v>3.0112463750399999E-3</v>
      </c>
      <c r="AJ243" s="4">
        <f t="shared" si="343"/>
        <v>6.1159820269999998E-2</v>
      </c>
      <c r="AK243" s="4">
        <f t="shared" si="343"/>
        <v>4.2879085643499999E-3</v>
      </c>
      <c r="AL243" s="4">
        <f t="shared" si="343"/>
        <v>9.2320776905200005E-3</v>
      </c>
      <c r="AM243" s="4">
        <f t="shared" si="343"/>
        <v>-1.08623098926E-3</v>
      </c>
      <c r="AN243" s="4">
        <f t="shared" si="293"/>
        <v>2.5524915007899999E-2</v>
      </c>
      <c r="AO243" s="4">
        <f t="shared" si="293"/>
        <v>8.4966524312200004E-2</v>
      </c>
      <c r="AP243" s="4">
        <f t="shared" si="293"/>
        <v>9.0219228720999998E-3</v>
      </c>
      <c r="AQ243" s="4">
        <f t="shared" si="318"/>
        <v>2.8289102450778331E-2</v>
      </c>
      <c r="AS243" s="4">
        <f t="shared" ref="AS243:BA297" si="347">R242*C243*0.4/BG242</f>
        <v>0.29763788031221261</v>
      </c>
      <c r="AT243" s="4">
        <f t="shared" si="347"/>
        <v>0.1312993646272799</v>
      </c>
      <c r="AU243" s="4">
        <f t="shared" si="347"/>
        <v>6.2162990470442714E-2</v>
      </c>
      <c r="AV243" s="4">
        <f t="shared" si="344"/>
        <v>-4.2092808891826374E-3</v>
      </c>
      <c r="AW243" s="4">
        <f t="shared" si="344"/>
        <v>7.1762696281028118E-3</v>
      </c>
      <c r="AX243" s="4">
        <f t="shared" si="344"/>
        <v>0.11546221163252543</v>
      </c>
      <c r="AY243" s="4">
        <f t="shared" si="344"/>
        <v>6.1038166310819257E-2</v>
      </c>
      <c r="AZ243" s="4">
        <f t="shared" si="344"/>
        <v>0.132639600532447</v>
      </c>
      <c r="BA243" s="4">
        <f t="shared" si="344"/>
        <v>-1.226269702120218E-2</v>
      </c>
      <c r="BB243" s="4">
        <f t="shared" si="294"/>
        <v>7.9678202128813727E-2</v>
      </c>
      <c r="BC243" s="4">
        <f t="shared" si="294"/>
        <v>0.16104326316786119</v>
      </c>
      <c r="BD243" s="4">
        <f t="shared" si="294"/>
        <v>5.8338858688935957E-2</v>
      </c>
      <c r="BE243" s="4">
        <f t="shared" si="319"/>
        <v>9.0833735799087975E-2</v>
      </c>
      <c r="BG243" s="4">
        <f t="shared" si="305"/>
        <v>7.2298615649707909E-2</v>
      </c>
      <c r="BH243" s="4">
        <f t="shared" si="306"/>
        <v>0.22347186659531496</v>
      </c>
      <c r="BI243" s="4">
        <f t="shared" si="307"/>
        <v>0.12555211736521904</v>
      </c>
      <c r="BJ243" s="4">
        <f t="shared" si="308"/>
        <v>0.2671412319921776</v>
      </c>
      <c r="BK243" s="4">
        <f t="shared" si="309"/>
        <v>0.1764111035381318</v>
      </c>
      <c r="BL243" s="4">
        <f t="shared" si="310"/>
        <v>0.21463981722273595</v>
      </c>
      <c r="BM243" s="4">
        <f t="shared" si="311"/>
        <v>2.8688151687420421E-2</v>
      </c>
      <c r="BN243" s="4">
        <f t="shared" si="312"/>
        <v>2.9271845488432043E-2</v>
      </c>
      <c r="BO243" s="4">
        <f t="shared" si="313"/>
        <v>3.7269900273879532E-2</v>
      </c>
      <c r="BP243" s="4">
        <f t="shared" si="314"/>
        <v>0.12770151382144423</v>
      </c>
      <c r="BQ243" s="4">
        <f t="shared" si="315"/>
        <v>0.20963839690012656</v>
      </c>
      <c r="BR243" s="4">
        <f t="shared" si="316"/>
        <v>6.3170830011601176E-2</v>
      </c>
      <c r="BT243" s="4">
        <f t="shared" si="321"/>
        <v>27.089834700184912</v>
      </c>
      <c r="BU243" s="4">
        <f t="shared" si="322"/>
        <v>75.554857013711867</v>
      </c>
      <c r="BV243" s="5">
        <f t="shared" si="287"/>
        <v>3.6261399766295999E-2</v>
      </c>
      <c r="BW243" s="4">
        <f t="shared" si="290"/>
        <v>12.008552802028426</v>
      </c>
      <c r="BX243" s="4">
        <f>MAX(BW$28:BW243)</f>
        <v>12.008552802028426</v>
      </c>
      <c r="BY243" s="18">
        <f t="shared" si="288"/>
        <v>0</v>
      </c>
    </row>
    <row r="244" spans="1:77" x14ac:dyDescent="0.25">
      <c r="A244" s="2">
        <v>36189</v>
      </c>
      <c r="B244" s="3">
        <v>3.9467443138000002E-3</v>
      </c>
      <c r="C244" s="3">
        <v>-3.2628786035000003E-2</v>
      </c>
      <c r="D244" s="3">
        <v>4.3001725423100004E-3</v>
      </c>
      <c r="E244" s="3">
        <v>-1.1062210487799999E-2</v>
      </c>
      <c r="F244" s="3">
        <v>2.50910427956E-2</v>
      </c>
      <c r="G244" s="3">
        <v>9.5738290259800001E-3</v>
      </c>
      <c r="H244" s="3">
        <v>2.8894224113300001E-2</v>
      </c>
      <c r="I244" s="3">
        <v>8.6126610785599994E-3</v>
      </c>
      <c r="J244" s="3">
        <v>5.8680095661399999E-3</v>
      </c>
      <c r="K244" s="3">
        <v>2.5499639901300001E-4</v>
      </c>
      <c r="L244" s="3">
        <v>2.3986469177300001E-2</v>
      </c>
      <c r="M244" s="3">
        <v>-3.4225872757299998E-2</v>
      </c>
      <c r="N244" s="3">
        <v>-1.1517824961099999E-2</v>
      </c>
      <c r="O244" s="3">
        <f t="shared" si="284"/>
        <v>1.4288925380835839E-3</v>
      </c>
      <c r="P244" s="3">
        <f t="shared" si="285"/>
        <v>1.2597022627392682E-2</v>
      </c>
      <c r="Q244" s="3"/>
      <c r="R244" s="4">
        <f t="shared" ref="R244:AC244" si="348">SIGN(SUM(C233:C243))</f>
        <v>-1</v>
      </c>
      <c r="S244" s="4">
        <f t="shared" si="348"/>
        <v>-1</v>
      </c>
      <c r="T244" s="4">
        <f t="shared" si="348"/>
        <v>-1</v>
      </c>
      <c r="U244" s="4">
        <f t="shared" si="348"/>
        <v>1</v>
      </c>
      <c r="V244" s="4">
        <f t="shared" si="348"/>
        <v>1</v>
      </c>
      <c r="W244" s="4">
        <f t="shared" si="348"/>
        <v>1</v>
      </c>
      <c r="X244" s="4">
        <f t="shared" si="348"/>
        <v>1</v>
      </c>
      <c r="Y244" s="4">
        <f t="shared" si="348"/>
        <v>1</v>
      </c>
      <c r="Z244" s="4">
        <f t="shared" si="348"/>
        <v>1</v>
      </c>
      <c r="AA244" s="4">
        <f t="shared" si="348"/>
        <v>-1</v>
      </c>
      <c r="AB244" s="4">
        <f t="shared" si="348"/>
        <v>1</v>
      </c>
      <c r="AC244" s="4">
        <f t="shared" si="348"/>
        <v>1</v>
      </c>
      <c r="AE244" s="4">
        <f t="shared" si="346"/>
        <v>3.2628786035000003E-2</v>
      </c>
      <c r="AF244" s="4">
        <f t="shared" si="346"/>
        <v>-4.3001725423100004E-3</v>
      </c>
      <c r="AG244" s="4">
        <f t="shared" si="346"/>
        <v>1.1062210487799999E-2</v>
      </c>
      <c r="AH244" s="4">
        <f t="shared" si="343"/>
        <v>2.50910427956E-2</v>
      </c>
      <c r="AI244" s="4">
        <f t="shared" si="343"/>
        <v>9.5738290259800001E-3</v>
      </c>
      <c r="AJ244" s="4">
        <f t="shared" si="343"/>
        <v>2.8894224113300001E-2</v>
      </c>
      <c r="AK244" s="4">
        <f t="shared" si="343"/>
        <v>8.6126610785599994E-3</v>
      </c>
      <c r="AL244" s="4">
        <f t="shared" si="343"/>
        <v>5.8680095661399999E-3</v>
      </c>
      <c r="AM244" s="4">
        <f t="shared" si="343"/>
        <v>2.5499639901300001E-4</v>
      </c>
      <c r="AN244" s="4">
        <f t="shared" si="293"/>
        <v>-2.3986469177300001E-2</v>
      </c>
      <c r="AO244" s="4">
        <f t="shared" si="293"/>
        <v>-3.4225872757299998E-2</v>
      </c>
      <c r="AP244" s="4">
        <f t="shared" si="293"/>
        <v>-1.1517824961099999E-2</v>
      </c>
      <c r="AQ244" s="4">
        <f t="shared" si="318"/>
        <v>3.9962850052819169E-3</v>
      </c>
      <c r="AS244" s="4">
        <f t="shared" si="347"/>
        <v>0.18052232807935834</v>
      </c>
      <c r="AT244" s="4">
        <f t="shared" si="347"/>
        <v>-7.6970271163433381E-3</v>
      </c>
      <c r="AU244" s="4">
        <f t="shared" si="347"/>
        <v>3.5243405591069699E-2</v>
      </c>
      <c r="AV244" s="4">
        <f t="shared" si="344"/>
        <v>3.7569704397162791E-2</v>
      </c>
      <c r="AW244" s="4">
        <f t="shared" si="344"/>
        <v>2.1707996455927362E-2</v>
      </c>
      <c r="AX244" s="4">
        <f t="shared" si="344"/>
        <v>5.3846904059400874E-2</v>
      </c>
      <c r="AY244" s="4">
        <f t="shared" si="344"/>
        <v>0.1200866639635986</v>
      </c>
      <c r="AZ244" s="4">
        <f t="shared" si="344"/>
        <v>8.0186397109249324E-2</v>
      </c>
      <c r="BA244" s="4">
        <f t="shared" si="344"/>
        <v>2.7367542938311886E-3</v>
      </c>
      <c r="BB244" s="4">
        <f t="shared" si="294"/>
        <v>-7.5132920384447577E-2</v>
      </c>
      <c r="BC244" s="4">
        <f t="shared" si="294"/>
        <v>-6.530458783007291E-2</v>
      </c>
      <c r="BD244" s="4">
        <f t="shared" si="294"/>
        <v>-7.2931287804733791E-2</v>
      </c>
      <c r="BE244" s="4">
        <f t="shared" si="319"/>
        <v>2.5902860901166707E-2</v>
      </c>
      <c r="BG244" s="4">
        <f t="shared" si="305"/>
        <v>7.7636569521394763E-2</v>
      </c>
      <c r="BH244" s="4">
        <f t="shared" si="306"/>
        <v>0.22614023913205711</v>
      </c>
      <c r="BI244" s="4">
        <f t="shared" si="307"/>
        <v>0.12384721610099335</v>
      </c>
      <c r="BJ244" s="4">
        <f t="shared" si="308"/>
        <v>0.26340595279836276</v>
      </c>
      <c r="BK244" s="4">
        <f t="shared" si="309"/>
        <v>0.17019036747129473</v>
      </c>
      <c r="BL244" s="4">
        <f t="shared" si="310"/>
        <v>0.21957893425701216</v>
      </c>
      <c r="BM244" s="4">
        <f t="shared" si="311"/>
        <v>2.873854886546124E-2</v>
      </c>
      <c r="BN244" s="4">
        <f t="shared" si="312"/>
        <v>2.9536046742707815E-2</v>
      </c>
      <c r="BO244" s="4">
        <f t="shared" si="313"/>
        <v>3.756818990402027E-2</v>
      </c>
      <c r="BP244" s="4">
        <f t="shared" si="314"/>
        <v>0.12130767885711254</v>
      </c>
      <c r="BQ244" s="4">
        <f t="shared" si="315"/>
        <v>0.2237197098978051</v>
      </c>
      <c r="BR244" s="4">
        <f t="shared" si="316"/>
        <v>5.8776616167021442E-2</v>
      </c>
      <c r="BT244" s="4">
        <f t="shared" si="321"/>
        <v>27.5391017314832</v>
      </c>
      <c r="BU244" s="4">
        <f t="shared" si="322"/>
        <v>77.810139667644421</v>
      </c>
      <c r="BV244" s="5">
        <f t="shared" si="287"/>
        <v>1.7438533027585201E-2</v>
      </c>
      <c r="BW244" s="4">
        <f t="shared" si="290"/>
        <v>12.265359034168473</v>
      </c>
      <c r="BX244" s="4">
        <f>MAX(BW$28:BW244)</f>
        <v>12.265359034168473</v>
      </c>
      <c r="BY244" s="18">
        <f t="shared" si="288"/>
        <v>0</v>
      </c>
    </row>
    <row r="245" spans="1:77" x14ac:dyDescent="0.25">
      <c r="A245" s="2">
        <v>36217</v>
      </c>
      <c r="B245" s="3">
        <v>3.7958165655900002E-3</v>
      </c>
      <c r="C245" s="3">
        <v>-2.41490672973E-2</v>
      </c>
      <c r="D245" s="3">
        <v>-4.7197137714999997E-2</v>
      </c>
      <c r="E245" s="1">
        <v>1.8010828853399999E-5</v>
      </c>
      <c r="F245" s="3">
        <v>-5.6712209546299998E-2</v>
      </c>
      <c r="G245" s="3">
        <v>3.8214044571300003E-2</v>
      </c>
      <c r="H245" s="3">
        <v>-3.6236315034600002E-2</v>
      </c>
      <c r="I245" s="3">
        <v>-1.47680476125E-2</v>
      </c>
      <c r="J245" s="3">
        <v>-1.98170579618E-2</v>
      </c>
      <c r="K245" s="3">
        <v>-2.6955589165800001E-2</v>
      </c>
      <c r="L245" s="3">
        <v>-1.18232564112E-2</v>
      </c>
      <c r="M245" s="3">
        <v>-2.34072565485E-2</v>
      </c>
      <c r="N245" s="3">
        <v>-2.41138885712E-2</v>
      </c>
      <c r="O245" s="3">
        <f t="shared" si="284"/>
        <v>-2.0578980872003886E-2</v>
      </c>
      <c r="P245" s="3">
        <f t="shared" si="285"/>
        <v>-8.4510572969796499E-2</v>
      </c>
      <c r="Q245" s="3"/>
      <c r="R245" s="4">
        <f t="shared" ref="R245:AC245" si="349">SIGN(SUM(C234:C244))</f>
        <v>-1</v>
      </c>
      <c r="S245" s="4">
        <f t="shared" si="349"/>
        <v>-1</v>
      </c>
      <c r="T245" s="4">
        <f t="shared" si="349"/>
        <v>-1</v>
      </c>
      <c r="U245" s="4">
        <f t="shared" si="349"/>
        <v>1</v>
      </c>
      <c r="V245" s="4">
        <f t="shared" si="349"/>
        <v>-1</v>
      </c>
      <c r="W245" s="4">
        <f t="shared" si="349"/>
        <v>1</v>
      </c>
      <c r="X245" s="4">
        <f t="shared" si="349"/>
        <v>1</v>
      </c>
      <c r="Y245" s="4">
        <f t="shared" si="349"/>
        <v>1</v>
      </c>
      <c r="Z245" s="4">
        <f t="shared" si="349"/>
        <v>1</v>
      </c>
      <c r="AA245" s="4">
        <f t="shared" si="349"/>
        <v>-1</v>
      </c>
      <c r="AB245" s="4">
        <f t="shared" si="349"/>
        <v>1</v>
      </c>
      <c r="AC245" s="4">
        <f t="shared" si="349"/>
        <v>1</v>
      </c>
      <c r="AE245" s="4">
        <f t="shared" si="346"/>
        <v>2.41490672973E-2</v>
      </c>
      <c r="AF245" s="4">
        <f t="shared" si="346"/>
        <v>4.7197137714999997E-2</v>
      </c>
      <c r="AG245" s="4">
        <f t="shared" si="346"/>
        <v>-1.8010828853399999E-5</v>
      </c>
      <c r="AH245" s="4">
        <f t="shared" si="343"/>
        <v>-5.6712209546299998E-2</v>
      </c>
      <c r="AI245" s="4">
        <f t="shared" si="343"/>
        <v>3.8214044571300003E-2</v>
      </c>
      <c r="AJ245" s="4">
        <f t="shared" si="343"/>
        <v>-3.6236315034600002E-2</v>
      </c>
      <c r="AK245" s="4">
        <f t="shared" si="343"/>
        <v>-1.47680476125E-2</v>
      </c>
      <c r="AL245" s="4">
        <f t="shared" si="343"/>
        <v>-1.98170579618E-2</v>
      </c>
      <c r="AM245" s="4">
        <f t="shared" si="343"/>
        <v>-2.6955589165800001E-2</v>
      </c>
      <c r="AN245" s="4">
        <f t="shared" si="293"/>
        <v>1.18232564112E-2</v>
      </c>
      <c r="AO245" s="4">
        <f t="shared" si="293"/>
        <v>-2.34072565485E-2</v>
      </c>
      <c r="AP245" s="4">
        <f t="shared" si="293"/>
        <v>-2.41138885712E-2</v>
      </c>
      <c r="AQ245" s="4">
        <f t="shared" si="318"/>
        <v>-6.7204057728961174E-3</v>
      </c>
      <c r="AS245" s="4">
        <f t="shared" si="347"/>
        <v>0.12442109406003624</v>
      </c>
      <c r="AT245" s="4">
        <f t="shared" si="347"/>
        <v>8.3482953579860159E-2</v>
      </c>
      <c r="AU245" s="4">
        <f t="shared" si="347"/>
        <v>-5.8171122195311225E-5</v>
      </c>
      <c r="AV245" s="4">
        <f t="shared" si="344"/>
        <v>-8.6121378721783395E-2</v>
      </c>
      <c r="AW245" s="4">
        <f t="shared" si="344"/>
        <v>8.9814823574537267E-2</v>
      </c>
      <c r="AX245" s="4">
        <f t="shared" si="344"/>
        <v>-6.6010549066945035E-2</v>
      </c>
      <c r="AY245" s="4">
        <f t="shared" si="344"/>
        <v>-0.20555035929804566</v>
      </c>
      <c r="AZ245" s="4">
        <f t="shared" si="344"/>
        <v>-0.26837793336974125</v>
      </c>
      <c r="BA245" s="4">
        <f t="shared" si="344"/>
        <v>-0.28700439637540709</v>
      </c>
      <c r="BB245" s="4">
        <f t="shared" si="294"/>
        <v>3.8986011512516142E-2</v>
      </c>
      <c r="BC245" s="4">
        <f t="shared" si="294"/>
        <v>-4.1851040409792074E-2</v>
      </c>
      <c r="BD245" s="4">
        <f t="shared" si="294"/>
        <v>-0.16410532040617809</v>
      </c>
      <c r="BE245" s="4">
        <f t="shared" si="319"/>
        <v>-6.5197855503594845E-2</v>
      </c>
      <c r="BG245" s="4">
        <f t="shared" si="305"/>
        <v>7.7540216063374953E-2</v>
      </c>
      <c r="BH245" s="4">
        <f t="shared" si="306"/>
        <v>0.22003787539577199</v>
      </c>
      <c r="BI245" s="4">
        <f t="shared" si="307"/>
        <v>0.11197185381140623</v>
      </c>
      <c r="BJ245" s="4">
        <f t="shared" si="308"/>
        <v>0.26197764019225789</v>
      </c>
      <c r="BK245" s="4">
        <f t="shared" si="309"/>
        <v>0.16281336298160146</v>
      </c>
      <c r="BL245" s="4">
        <f t="shared" si="310"/>
        <v>0.21951150431918703</v>
      </c>
      <c r="BM245" s="4">
        <f t="shared" si="311"/>
        <v>2.8105283759506442E-2</v>
      </c>
      <c r="BN245" s="4">
        <f t="shared" si="312"/>
        <v>2.9032908808088138E-2</v>
      </c>
      <c r="BO245" s="4">
        <f t="shared" si="313"/>
        <v>3.6911687717519709E-2</v>
      </c>
      <c r="BP245" s="4">
        <f t="shared" si="314"/>
        <v>0.11021914132470384</v>
      </c>
      <c r="BQ245" s="4">
        <f t="shared" si="315"/>
        <v>0.22739708339004022</v>
      </c>
      <c r="BR245" s="4">
        <f t="shared" si="316"/>
        <v>6.0046050841587005E-2</v>
      </c>
      <c r="BT245" s="4">
        <f t="shared" si="321"/>
        <v>27.058369140541796</v>
      </c>
      <c r="BU245" s="4">
        <f t="shared" si="322"/>
        <v>73.032438442000128</v>
      </c>
      <c r="BV245" s="5">
        <f t="shared" si="287"/>
        <v>-3.2524024687080003E-2</v>
      </c>
      <c r="BW245" s="4">
        <f t="shared" si="290"/>
        <v>11.912997247150082</v>
      </c>
      <c r="BX245" s="4">
        <f>MAX(BW$28:BW245)</f>
        <v>12.265359034168473</v>
      </c>
      <c r="BY245" s="18">
        <f t="shared" si="288"/>
        <v>2.8728208121490056E-2</v>
      </c>
    </row>
    <row r="246" spans="1:77" x14ac:dyDescent="0.25">
      <c r="A246" s="2">
        <v>36250</v>
      </c>
      <c r="B246" s="3">
        <v>4.4922829259099999E-3</v>
      </c>
      <c r="C246" s="3">
        <v>3.3088318833499997E-2</v>
      </c>
      <c r="D246" s="3">
        <v>7.2469330141299998E-2</v>
      </c>
      <c r="E246" s="3">
        <v>-2.8700560887000001E-2</v>
      </c>
      <c r="F246" s="3">
        <v>-1.3548084541699999E-2</v>
      </c>
      <c r="G246" s="3">
        <v>1.8299512559799998E-2</v>
      </c>
      <c r="H246" s="3">
        <v>3.6600125370900002E-2</v>
      </c>
      <c r="I246" s="3">
        <v>1.48888305441E-3</v>
      </c>
      <c r="J246" s="3">
        <v>1.9974673160300001E-3</v>
      </c>
      <c r="K246" s="3">
        <v>-3.4640301871600001E-4</v>
      </c>
      <c r="L246" s="3">
        <v>1.6754603557100001E-2</v>
      </c>
      <c r="M246" s="3">
        <v>-2.44560723559E-3</v>
      </c>
      <c r="N246" s="3">
        <v>8.3849601116399997E-3</v>
      </c>
      <c r="O246" s="3">
        <f t="shared" si="284"/>
        <v>1.2003545438472834E-2</v>
      </c>
      <c r="P246" s="3">
        <f t="shared" si="285"/>
        <v>2.7672139791981201E-2</v>
      </c>
      <c r="Q246" s="3"/>
      <c r="R246" s="4">
        <f t="shared" ref="R246:AC246" si="350">SIGN(SUM(C235:C245))</f>
        <v>-1</v>
      </c>
      <c r="S246" s="4">
        <f t="shared" si="350"/>
        <v>-1</v>
      </c>
      <c r="T246" s="4">
        <f t="shared" si="350"/>
        <v>-1</v>
      </c>
      <c r="U246" s="4">
        <f t="shared" si="350"/>
        <v>-1</v>
      </c>
      <c r="V246" s="4">
        <f t="shared" si="350"/>
        <v>1</v>
      </c>
      <c r="W246" s="4">
        <f t="shared" si="350"/>
        <v>1</v>
      </c>
      <c r="X246" s="4">
        <f t="shared" si="350"/>
        <v>1</v>
      </c>
      <c r="Y246" s="4">
        <f t="shared" si="350"/>
        <v>1</v>
      </c>
      <c r="Z246" s="4">
        <f t="shared" si="350"/>
        <v>1</v>
      </c>
      <c r="AA246" s="4">
        <f t="shared" si="350"/>
        <v>-1</v>
      </c>
      <c r="AB246" s="4">
        <f t="shared" si="350"/>
        <v>1</v>
      </c>
      <c r="AC246" s="4">
        <f t="shared" si="350"/>
        <v>-1</v>
      </c>
      <c r="AE246" s="4">
        <f t="shared" si="346"/>
        <v>-3.3088318833499997E-2</v>
      </c>
      <c r="AF246" s="4">
        <f t="shared" si="346"/>
        <v>-7.2469330141299998E-2</v>
      </c>
      <c r="AG246" s="4">
        <f t="shared" si="346"/>
        <v>2.8700560887000001E-2</v>
      </c>
      <c r="AH246" s="4">
        <f t="shared" si="343"/>
        <v>-1.3548084541699999E-2</v>
      </c>
      <c r="AI246" s="4">
        <f t="shared" si="343"/>
        <v>-1.8299512559799998E-2</v>
      </c>
      <c r="AJ246" s="4">
        <f t="shared" si="343"/>
        <v>3.6600125370900002E-2</v>
      </c>
      <c r="AK246" s="4">
        <f t="shared" si="343"/>
        <v>1.48888305441E-3</v>
      </c>
      <c r="AL246" s="4">
        <f t="shared" si="343"/>
        <v>1.9974673160300001E-3</v>
      </c>
      <c r="AM246" s="4">
        <f t="shared" si="343"/>
        <v>-3.4640301871600001E-4</v>
      </c>
      <c r="AN246" s="4">
        <f t="shared" si="293"/>
        <v>-1.6754603557100001E-2</v>
      </c>
      <c r="AO246" s="4">
        <f t="shared" si="293"/>
        <v>-2.44560723559E-3</v>
      </c>
      <c r="AP246" s="4">
        <f t="shared" si="293"/>
        <v>8.3849601116399997E-3</v>
      </c>
      <c r="AQ246" s="4">
        <f t="shared" si="318"/>
        <v>-6.6483219289771647E-3</v>
      </c>
      <c r="AS246" s="4">
        <f t="shared" si="347"/>
        <v>-0.17068984593211009</v>
      </c>
      <c r="AT246" s="4">
        <f t="shared" si="347"/>
        <v>-0.13173973800820019</v>
      </c>
      <c r="AU246" s="4">
        <f t="shared" si="347"/>
        <v>0.10252776893500486</v>
      </c>
      <c r="AV246" s="4">
        <f t="shared" si="344"/>
        <v>-2.068586392603193E-2</v>
      </c>
      <c r="AW246" s="4">
        <f t="shared" si="344"/>
        <v>-4.4958257048883427E-2</v>
      </c>
      <c r="AX246" s="4">
        <f t="shared" si="344"/>
        <v>6.6693771671630542E-2</v>
      </c>
      <c r="AY246" s="4">
        <f t="shared" si="344"/>
        <v>2.1190080372789608E-2</v>
      </c>
      <c r="AZ246" s="4">
        <f t="shared" si="344"/>
        <v>2.7520043950588036E-2</v>
      </c>
      <c r="BA246" s="4">
        <f t="shared" si="344"/>
        <v>-3.7538572754188511E-3</v>
      </c>
      <c r="BB246" s="4">
        <f t="shared" si="294"/>
        <v>-6.0804696373894643E-2</v>
      </c>
      <c r="BC246" s="4">
        <f t="shared" si="294"/>
        <v>-4.3019148691457931E-3</v>
      </c>
      <c r="BD246" s="4">
        <f t="shared" si="294"/>
        <v>5.5856863151657603E-2</v>
      </c>
      <c r="BE246" s="4">
        <f t="shared" si="319"/>
        <v>-1.3595470446001191E-2</v>
      </c>
      <c r="BG246" s="4">
        <f t="shared" si="305"/>
        <v>7.4458412448851596E-2</v>
      </c>
      <c r="BH246" s="4">
        <f t="shared" si="306"/>
        <v>0.22034287668392694</v>
      </c>
      <c r="BI246" s="4">
        <f t="shared" si="307"/>
        <v>0.11196936571864816</v>
      </c>
      <c r="BJ246" s="4">
        <f t="shared" si="308"/>
        <v>0.26595172774496051</v>
      </c>
      <c r="BK246" s="4">
        <f t="shared" si="309"/>
        <v>0.15613652926188262</v>
      </c>
      <c r="BL246" s="4">
        <f t="shared" si="310"/>
        <v>0.22065345962342653</v>
      </c>
      <c r="BM246" s="4">
        <f t="shared" si="311"/>
        <v>3.4675474820185508E-2</v>
      </c>
      <c r="BN246" s="4">
        <f t="shared" si="312"/>
        <v>3.7471222831585514E-2</v>
      </c>
      <c r="BO246" s="4">
        <f t="shared" si="313"/>
        <v>4.6702973773683938E-2</v>
      </c>
      <c r="BP246" s="4">
        <f t="shared" si="314"/>
        <v>0.11030910300682678</v>
      </c>
      <c r="BQ246" s="4">
        <f t="shared" si="315"/>
        <v>0.22912687172771209</v>
      </c>
      <c r="BR246" s="4">
        <f t="shared" si="316"/>
        <v>6.4869047916517417E-2</v>
      </c>
      <c r="BT246" s="4">
        <f t="shared" si="321"/>
        <v>26.611041682076266</v>
      </c>
      <c r="BU246" s="4">
        <f t="shared" si="322"/>
        <v>72.367610459813079</v>
      </c>
      <c r="BV246" s="5">
        <f t="shared" si="287"/>
        <v>2.1821514015053601E-2</v>
      </c>
      <c r="BW246" s="4">
        <f t="shared" si="290"/>
        <v>12.226473437669847</v>
      </c>
      <c r="BX246" s="4">
        <f>MAX(BW$28:BW246)</f>
        <v>12.265359034168473</v>
      </c>
      <c r="BY246" s="18">
        <f t="shared" si="288"/>
        <v>3.1703594155131441E-3</v>
      </c>
    </row>
    <row r="247" spans="1:77" x14ac:dyDescent="0.25">
      <c r="A247" s="2">
        <v>36280</v>
      </c>
      <c r="B247" s="3">
        <v>4.0732272656300002E-3</v>
      </c>
      <c r="C247" s="3">
        <v>0.10106892935800001</v>
      </c>
      <c r="D247" s="3">
        <v>-5.52997131116E-2</v>
      </c>
      <c r="E247" s="3">
        <v>2.0509967824000001E-2</v>
      </c>
      <c r="F247" s="3">
        <v>0.108523418033</v>
      </c>
      <c r="G247" s="3">
        <v>3.9387127594600002E-2</v>
      </c>
      <c r="H247" s="3">
        <v>3.3858042609400001E-2</v>
      </c>
      <c r="I247" s="3">
        <v>6.7967130059299998E-3</v>
      </c>
      <c r="J247" s="3">
        <v>-6.0385535828299999E-3</v>
      </c>
      <c r="K247" s="1">
        <v>-3.8800540352699998E-5</v>
      </c>
      <c r="L247" s="3">
        <v>4.9473798308900002E-2</v>
      </c>
      <c r="M247" s="3">
        <v>-1.1851407510699999E-2</v>
      </c>
      <c r="N247" s="3">
        <v>-2.5766367634700001E-3</v>
      </c>
      <c r="O247" s="3">
        <f t="shared" si="284"/>
        <v>2.3651073768739778E-2</v>
      </c>
      <c r="P247" s="3">
        <f t="shared" si="285"/>
        <v>5.6997357251194286E-2</v>
      </c>
      <c r="Q247" s="3"/>
      <c r="R247" s="4">
        <f t="shared" ref="R247:AC247" si="351">SIGN(SUM(C236:C246))</f>
        <v>-1</v>
      </c>
      <c r="S247" s="4">
        <f t="shared" si="351"/>
        <v>-1</v>
      </c>
      <c r="T247" s="4">
        <f t="shared" si="351"/>
        <v>-1</v>
      </c>
      <c r="U247" s="4">
        <f t="shared" si="351"/>
        <v>-1</v>
      </c>
      <c r="V247" s="4">
        <f t="shared" si="351"/>
        <v>1</v>
      </c>
      <c r="W247" s="4">
        <f t="shared" si="351"/>
        <v>1</v>
      </c>
      <c r="X247" s="4">
        <f t="shared" si="351"/>
        <v>1</v>
      </c>
      <c r="Y247" s="4">
        <f t="shared" si="351"/>
        <v>1</v>
      </c>
      <c r="Z247" s="4">
        <f t="shared" si="351"/>
        <v>1</v>
      </c>
      <c r="AA247" s="4">
        <f t="shared" si="351"/>
        <v>-1</v>
      </c>
      <c r="AB247" s="4">
        <f t="shared" si="351"/>
        <v>1</v>
      </c>
      <c r="AC247" s="4">
        <f t="shared" si="351"/>
        <v>-1</v>
      </c>
      <c r="AE247" s="4">
        <f t="shared" si="346"/>
        <v>-0.10106892935800001</v>
      </c>
      <c r="AF247" s="4">
        <f t="shared" si="346"/>
        <v>5.52997131116E-2</v>
      </c>
      <c r="AG247" s="4">
        <f t="shared" si="346"/>
        <v>-2.0509967824000001E-2</v>
      </c>
      <c r="AH247" s="4">
        <f t="shared" si="343"/>
        <v>-0.108523418033</v>
      </c>
      <c r="AI247" s="4">
        <f t="shared" si="343"/>
        <v>3.9387127594600002E-2</v>
      </c>
      <c r="AJ247" s="4">
        <f t="shared" si="343"/>
        <v>3.3858042609400001E-2</v>
      </c>
      <c r="AK247" s="4">
        <f t="shared" si="343"/>
        <v>6.7967130059299998E-3</v>
      </c>
      <c r="AL247" s="4">
        <f t="shared" si="343"/>
        <v>-6.0385535828299999E-3</v>
      </c>
      <c r="AM247" s="4">
        <f t="shared" si="343"/>
        <v>-3.8800540352699998E-5</v>
      </c>
      <c r="AN247" s="4">
        <f t="shared" si="293"/>
        <v>-4.9473798308900002E-2</v>
      </c>
      <c r="AO247" s="4">
        <f t="shared" si="293"/>
        <v>-1.1851407510699999E-2</v>
      </c>
      <c r="AP247" s="4">
        <f t="shared" si="293"/>
        <v>2.5766367634700001E-3</v>
      </c>
      <c r="AQ247" s="4">
        <f t="shared" si="318"/>
        <v>-1.3298886839398555E-2</v>
      </c>
      <c r="AS247" s="4">
        <f t="shared" si="347"/>
        <v>-0.54295505925500742</v>
      </c>
      <c r="AT247" s="4">
        <f t="shared" si="347"/>
        <v>0.10038847444281167</v>
      </c>
      <c r="AU247" s="4">
        <f t="shared" si="347"/>
        <v>-7.3269925902899449E-2</v>
      </c>
      <c r="AV247" s="4">
        <f t="shared" si="344"/>
        <v>-0.16322273061082818</v>
      </c>
      <c r="AW247" s="4">
        <f t="shared" si="344"/>
        <v>0.10090432464663611</v>
      </c>
      <c r="AX247" s="4">
        <f t="shared" si="344"/>
        <v>6.137776886377961E-2</v>
      </c>
      <c r="AY247" s="4">
        <f t="shared" si="344"/>
        <v>7.8403690691190811E-2</v>
      </c>
      <c r="AZ247" s="4">
        <f t="shared" si="344"/>
        <v>-6.4460704791730883E-2</v>
      </c>
      <c r="BA247" s="4">
        <f t="shared" si="344"/>
        <v>-3.3231751400432852E-4</v>
      </c>
      <c r="BB247" s="4">
        <f t="shared" si="294"/>
        <v>-0.17940060053190057</v>
      </c>
      <c r="BC247" s="4">
        <f t="shared" si="294"/>
        <v>-2.068968588683719E-2</v>
      </c>
      <c r="BD247" s="4">
        <f t="shared" si="294"/>
        <v>1.5888235429544012E-2</v>
      </c>
      <c r="BE247" s="4">
        <f t="shared" si="319"/>
        <v>-5.7280710868270475E-2</v>
      </c>
      <c r="BG247" s="4">
        <f t="shared" si="305"/>
        <v>9.3372760547788314E-2</v>
      </c>
      <c r="BH247" s="4">
        <f t="shared" si="306"/>
        <v>0.24370753521694197</v>
      </c>
      <c r="BI247" s="4">
        <f t="shared" si="307"/>
        <v>0.11322769640265787</v>
      </c>
      <c r="BJ247" s="4">
        <f t="shared" si="308"/>
        <v>0.2529694926869433</v>
      </c>
      <c r="BK247" s="4">
        <f t="shared" si="309"/>
        <v>0.15623089385501274</v>
      </c>
      <c r="BL247" s="4">
        <f t="shared" si="310"/>
        <v>0.21922094998597561</v>
      </c>
      <c r="BM247" s="4">
        <f t="shared" si="311"/>
        <v>3.4691651620511001E-2</v>
      </c>
      <c r="BN247" s="4">
        <f t="shared" si="312"/>
        <v>3.7367892911206527E-2</v>
      </c>
      <c r="BO247" s="4">
        <f t="shared" si="313"/>
        <v>4.664719473862463E-2</v>
      </c>
      <c r="BP247" s="4">
        <f t="shared" si="314"/>
        <v>0.11052924593069845</v>
      </c>
      <c r="BQ247" s="4">
        <f t="shared" si="315"/>
        <v>0.21986142458082591</v>
      </c>
      <c r="BR247" s="4">
        <f t="shared" si="316"/>
        <v>6.2279014882170101E-2</v>
      </c>
      <c r="BT247" s="4">
        <f t="shared" si="321"/>
        <v>25.600292561060236</v>
      </c>
      <c r="BU247" s="4">
        <f t="shared" si="322"/>
        <v>68.517112012910303</v>
      </c>
      <c r="BV247" s="5">
        <f t="shared" si="287"/>
        <v>2.029930534949892E-2</v>
      </c>
      <c r="BW247" s="4">
        <f t="shared" si="290"/>
        <v>12.524463560297464</v>
      </c>
      <c r="BX247" s="4">
        <f>MAX(BW$28:BW247)</f>
        <v>12.524463560297464</v>
      </c>
      <c r="BY247" s="18">
        <f t="shared" si="288"/>
        <v>0</v>
      </c>
    </row>
    <row r="248" spans="1:77" x14ac:dyDescent="0.25">
      <c r="A248" s="2">
        <v>36311</v>
      </c>
      <c r="B248" s="3">
        <v>4.2272946296599999E-3</v>
      </c>
      <c r="C248" s="3">
        <v>-7.7001267608200002E-2</v>
      </c>
      <c r="D248" s="3">
        <v>2.7309962547399998E-3</v>
      </c>
      <c r="E248" s="3">
        <v>-6.1731715963300002E-2</v>
      </c>
      <c r="F248" s="3">
        <v>-6.1066548523600002E-2</v>
      </c>
      <c r="G248" s="3">
        <v>-4.9376826848699998E-2</v>
      </c>
      <c r="H248" s="3">
        <v>-2.9669333888900001E-2</v>
      </c>
      <c r="I248" s="3">
        <v>-5.9840283389899999E-3</v>
      </c>
      <c r="J248" s="3">
        <v>-1.09781565389E-2</v>
      </c>
      <c r="K248" s="3">
        <v>-1.56149710054E-2</v>
      </c>
      <c r="L248" s="3">
        <v>-2.1323461951199999E-2</v>
      </c>
      <c r="M248" s="3">
        <v>-2.4029576005100001E-2</v>
      </c>
      <c r="N248" s="3">
        <v>-3.9227440390499999E-3</v>
      </c>
      <c r="O248" s="3">
        <f t="shared" si="284"/>
        <v>-2.9830636204716664E-2</v>
      </c>
      <c r="P248" s="3">
        <f t="shared" si="285"/>
        <v>-8.8248217211048655E-2</v>
      </c>
      <c r="Q248" s="3"/>
      <c r="R248" s="4">
        <f t="shared" ref="R248:AC248" si="352">SIGN(SUM(C237:C247))</f>
        <v>-1</v>
      </c>
      <c r="S248" s="4">
        <f t="shared" si="352"/>
        <v>-1</v>
      </c>
      <c r="T248" s="4">
        <f t="shared" si="352"/>
        <v>-1</v>
      </c>
      <c r="U248" s="4">
        <f t="shared" si="352"/>
        <v>-1</v>
      </c>
      <c r="V248" s="4">
        <f t="shared" si="352"/>
        <v>1</v>
      </c>
      <c r="W248" s="4">
        <f t="shared" si="352"/>
        <v>1</v>
      </c>
      <c r="X248" s="4">
        <f t="shared" si="352"/>
        <v>1</v>
      </c>
      <c r="Y248" s="4">
        <f t="shared" si="352"/>
        <v>1</v>
      </c>
      <c r="Z248" s="4">
        <f t="shared" si="352"/>
        <v>1</v>
      </c>
      <c r="AA248" s="4">
        <f t="shared" si="352"/>
        <v>1</v>
      </c>
      <c r="AB248" s="4">
        <f t="shared" si="352"/>
        <v>1</v>
      </c>
      <c r="AC248" s="4">
        <f t="shared" si="352"/>
        <v>1</v>
      </c>
      <c r="AE248" s="4">
        <f t="shared" si="346"/>
        <v>7.7001267608200002E-2</v>
      </c>
      <c r="AF248" s="4">
        <f t="shared" si="346"/>
        <v>-2.7309962547399998E-3</v>
      </c>
      <c r="AG248" s="4">
        <f t="shared" si="346"/>
        <v>6.1731715963300002E-2</v>
      </c>
      <c r="AH248" s="4">
        <f t="shared" si="343"/>
        <v>6.1066548523600002E-2</v>
      </c>
      <c r="AI248" s="4">
        <f t="shared" si="343"/>
        <v>-4.9376826848699998E-2</v>
      </c>
      <c r="AJ248" s="4">
        <f t="shared" si="343"/>
        <v>-2.9669333888900001E-2</v>
      </c>
      <c r="AK248" s="4">
        <f t="shared" si="343"/>
        <v>-5.9840283389899999E-3</v>
      </c>
      <c r="AL248" s="4">
        <f t="shared" si="343"/>
        <v>-1.09781565389E-2</v>
      </c>
      <c r="AM248" s="4">
        <f t="shared" si="343"/>
        <v>-1.56149710054E-2</v>
      </c>
      <c r="AN248" s="4">
        <f t="shared" si="293"/>
        <v>2.1323461951199999E-2</v>
      </c>
      <c r="AO248" s="4">
        <f t="shared" si="293"/>
        <v>-2.4029576005100001E-2</v>
      </c>
      <c r="AP248" s="4">
        <f t="shared" si="293"/>
        <v>3.9227440390499999E-3</v>
      </c>
      <c r="AQ248" s="4">
        <f t="shared" si="318"/>
        <v>7.2218207670516664E-3</v>
      </c>
      <c r="AS248" s="4">
        <f t="shared" si="347"/>
        <v>0.32986608581114252</v>
      </c>
      <c r="AT248" s="4">
        <f t="shared" si="347"/>
        <v>-4.4824157813732586E-3</v>
      </c>
      <c r="AU248" s="4">
        <f t="shared" si="347"/>
        <v>0.21807991480731367</v>
      </c>
      <c r="AV248" s="4">
        <f t="shared" si="344"/>
        <v>9.6559546172900051E-2</v>
      </c>
      <c r="AW248" s="4">
        <f t="shared" si="344"/>
        <v>-0.12642013530185206</v>
      </c>
      <c r="AX248" s="4">
        <f t="shared" si="344"/>
        <v>-5.4135946205502827E-2</v>
      </c>
      <c r="AY248" s="4">
        <f t="shared" si="344"/>
        <v>-6.8996753506564312E-2</v>
      </c>
      <c r="AZ248" s="4">
        <f t="shared" si="344"/>
        <v>-0.1175143224156231</v>
      </c>
      <c r="BA248" s="4">
        <f t="shared" si="344"/>
        <v>-0.13389847850782377</v>
      </c>
      <c r="BB248" s="4">
        <f t="shared" si="294"/>
        <v>7.7168578403474325E-2</v>
      </c>
      <c r="BC248" s="4">
        <f t="shared" si="294"/>
        <v>-4.3717675441998602E-2</v>
      </c>
      <c r="BD248" s="4">
        <f t="shared" si="294"/>
        <v>2.5194644112285374E-2</v>
      </c>
      <c r="BE248" s="4">
        <f t="shared" si="319"/>
        <v>1.6475253512198171E-2</v>
      </c>
      <c r="BG248" s="4">
        <f t="shared" si="305"/>
        <v>0.1520854384126398</v>
      </c>
      <c r="BH248" s="4">
        <f t="shared" si="306"/>
        <v>0.24327782176980148</v>
      </c>
      <c r="BI248" s="4">
        <f t="shared" si="307"/>
        <v>0.11470401084584178</v>
      </c>
      <c r="BJ248" s="4">
        <f t="shared" si="308"/>
        <v>0.27600589405214976</v>
      </c>
      <c r="BK248" s="4">
        <f t="shared" si="309"/>
        <v>0.16064774400093765</v>
      </c>
      <c r="BL248" s="4">
        <f t="shared" si="310"/>
        <v>0.22032703969222589</v>
      </c>
      <c r="BM248" s="4">
        <f t="shared" si="311"/>
        <v>3.4133650076017395E-2</v>
      </c>
      <c r="BN248" s="4">
        <f t="shared" si="312"/>
        <v>3.8549686114766855E-2</v>
      </c>
      <c r="BO248" s="4">
        <f t="shared" si="313"/>
        <v>4.6636625303795184E-2</v>
      </c>
      <c r="BP248" s="4">
        <f t="shared" si="314"/>
        <v>0.12134365234794915</v>
      </c>
      <c r="BQ248" s="4">
        <f t="shared" si="315"/>
        <v>0.22070557256963524</v>
      </c>
      <c r="BR248" s="4">
        <f t="shared" si="316"/>
        <v>6.2261095826079194E-2</v>
      </c>
      <c r="BT248" s="4">
        <f t="shared" si="321"/>
        <v>26.293167502880447</v>
      </c>
      <c r="BU248" s="4">
        <f t="shared" si="322"/>
        <v>69.935590822898661</v>
      </c>
      <c r="BV248" s="5">
        <f t="shared" si="287"/>
        <v>-2.4047588735499999E-2</v>
      </c>
      <c r="BW248" s="4">
        <f t="shared" si="290"/>
        <v>12.276225009014492</v>
      </c>
      <c r="BX248" s="4">
        <f>MAX(BW$28:BW248)</f>
        <v>12.524463560297464</v>
      </c>
      <c r="BY248" s="18">
        <f t="shared" si="288"/>
        <v>1.9820294105840016E-2</v>
      </c>
    </row>
    <row r="249" spans="1:77" x14ac:dyDescent="0.25">
      <c r="A249" s="2">
        <v>36341</v>
      </c>
      <c r="B249" s="3">
        <v>4.2076142471699999E-3</v>
      </c>
      <c r="C249" s="3">
        <v>9.4516284854500004E-2</v>
      </c>
      <c r="D249" s="3">
        <v>-3.86704268273E-2</v>
      </c>
      <c r="E249" s="3">
        <v>-3.0979208113199999E-2</v>
      </c>
      <c r="F249" s="3">
        <v>5.6136682494099997E-2</v>
      </c>
      <c r="G249" s="3">
        <v>1.03821002482E-2</v>
      </c>
      <c r="H249" s="3">
        <v>5.4840413857499999E-2</v>
      </c>
      <c r="I249" s="3">
        <v>-1.51484211668E-2</v>
      </c>
      <c r="J249" s="3">
        <v>-1.12452989565E-2</v>
      </c>
      <c r="K249" s="3">
        <v>-2.0425781994599999E-3</v>
      </c>
      <c r="L249" s="3">
        <v>2.05604834769E-2</v>
      </c>
      <c r="M249" s="3">
        <v>2.4506101262899999E-3</v>
      </c>
      <c r="N249" s="3">
        <v>-1.6305112400300002E-2</v>
      </c>
      <c r="O249" s="3">
        <f t="shared" si="284"/>
        <v>1.0374627449494168E-2</v>
      </c>
      <c r="P249" s="3">
        <f t="shared" si="285"/>
        <v>1.3550956587983524E-3</v>
      </c>
      <c r="Q249" s="3"/>
      <c r="R249" s="4">
        <f t="shared" ref="R249:AC249" si="353">SIGN(SUM(C238:C248))</f>
        <v>-1</v>
      </c>
      <c r="S249" s="4">
        <f t="shared" si="353"/>
        <v>-1</v>
      </c>
      <c r="T249" s="4">
        <f t="shared" si="353"/>
        <v>-1</v>
      </c>
      <c r="U249" s="4">
        <f t="shared" si="353"/>
        <v>-1</v>
      </c>
      <c r="V249" s="4">
        <f t="shared" si="353"/>
        <v>1</v>
      </c>
      <c r="W249" s="4">
        <f t="shared" si="353"/>
        <v>1</v>
      </c>
      <c r="X249" s="4">
        <f t="shared" si="353"/>
        <v>1</v>
      </c>
      <c r="Y249" s="4">
        <f t="shared" si="353"/>
        <v>1</v>
      </c>
      <c r="Z249" s="4">
        <f t="shared" si="353"/>
        <v>-1</v>
      </c>
      <c r="AA249" s="4">
        <f t="shared" si="353"/>
        <v>1</v>
      </c>
      <c r="AB249" s="4">
        <f t="shared" si="353"/>
        <v>1</v>
      </c>
      <c r="AC249" s="4">
        <f t="shared" si="353"/>
        <v>-1</v>
      </c>
      <c r="AE249" s="4">
        <f t="shared" si="346"/>
        <v>-9.4516284854500004E-2</v>
      </c>
      <c r="AF249" s="4">
        <f t="shared" si="346"/>
        <v>3.86704268273E-2</v>
      </c>
      <c r="AG249" s="4">
        <f t="shared" si="346"/>
        <v>3.0979208113199999E-2</v>
      </c>
      <c r="AH249" s="4">
        <f t="shared" si="343"/>
        <v>-5.6136682494099997E-2</v>
      </c>
      <c r="AI249" s="4">
        <f t="shared" si="343"/>
        <v>1.03821002482E-2</v>
      </c>
      <c r="AJ249" s="4">
        <f t="shared" si="343"/>
        <v>5.4840413857499999E-2</v>
      </c>
      <c r="AK249" s="4">
        <f t="shared" si="343"/>
        <v>-1.51484211668E-2</v>
      </c>
      <c r="AL249" s="4">
        <f t="shared" si="343"/>
        <v>-1.12452989565E-2</v>
      </c>
      <c r="AM249" s="4">
        <f t="shared" si="343"/>
        <v>-2.0425781994599999E-3</v>
      </c>
      <c r="AN249" s="4">
        <f t="shared" si="293"/>
        <v>2.05604834769E-2</v>
      </c>
      <c r="AO249" s="4">
        <f t="shared" si="293"/>
        <v>2.4506101262899999E-3</v>
      </c>
      <c r="AP249" s="4">
        <f t="shared" si="293"/>
        <v>-1.6305112400300002E-2</v>
      </c>
      <c r="AQ249" s="4">
        <f t="shared" si="318"/>
        <v>-3.1259279518558343E-3</v>
      </c>
      <c r="AS249" s="4">
        <f t="shared" si="347"/>
        <v>-0.24858733575283504</v>
      </c>
      <c r="AT249" s="4">
        <f t="shared" si="347"/>
        <v>6.3582329940279389E-2</v>
      </c>
      <c r="AU249" s="4">
        <f t="shared" si="347"/>
        <v>0.10803182167652353</v>
      </c>
      <c r="AV249" s="4">
        <f t="shared" si="344"/>
        <v>-8.1355773487204283E-2</v>
      </c>
      <c r="AW249" s="4">
        <f t="shared" si="344"/>
        <v>2.585059706319786E-2</v>
      </c>
      <c r="AX249" s="4">
        <f t="shared" si="344"/>
        <v>9.9561840315390046E-2</v>
      </c>
      <c r="AY249" s="4">
        <f t="shared" si="344"/>
        <v>-0.17751891324910973</v>
      </c>
      <c r="AZ249" s="4">
        <f t="shared" si="344"/>
        <v>-0.11668368892054219</v>
      </c>
      <c r="BA249" s="4">
        <f t="shared" si="344"/>
        <v>-1.751909093897306E-2</v>
      </c>
      <c r="BB249" s="4">
        <f t="shared" si="294"/>
        <v>6.7776049522371234E-2</v>
      </c>
      <c r="BC249" s="4">
        <f t="shared" si="294"/>
        <v>4.4414105140309548E-3</v>
      </c>
      <c r="BD249" s="4">
        <f t="shared" si="294"/>
        <v>-0.10475313473985023</v>
      </c>
      <c r="BE249" s="4">
        <f t="shared" si="319"/>
        <v>-3.1431157338060123E-2</v>
      </c>
      <c r="BG249" s="4">
        <f t="shared" si="305"/>
        <v>0.15976053036111892</v>
      </c>
      <c r="BH249" s="4">
        <f t="shared" si="306"/>
        <v>0.24186842829602187</v>
      </c>
      <c r="BI249" s="4">
        <f t="shared" si="307"/>
        <v>0.12010247052336696</v>
      </c>
      <c r="BJ249" s="4">
        <f t="shared" si="308"/>
        <v>0.27514618007340813</v>
      </c>
      <c r="BK249" s="4">
        <f t="shared" si="309"/>
        <v>0.16925827955711314</v>
      </c>
      <c r="BL249" s="4">
        <f t="shared" si="310"/>
        <v>0.22115977827565617</v>
      </c>
      <c r="BM249" s="4">
        <f t="shared" si="311"/>
        <v>3.569570853468524E-2</v>
      </c>
      <c r="BN249" s="4">
        <f t="shared" si="312"/>
        <v>4.0766834031448068E-2</v>
      </c>
      <c r="BO249" s="4">
        <f t="shared" si="313"/>
        <v>4.9280305950496442E-2</v>
      </c>
      <c r="BP249" s="4">
        <f t="shared" si="314"/>
        <v>0.11564585487371341</v>
      </c>
      <c r="BQ249" s="4">
        <f t="shared" si="315"/>
        <v>0.21481781122114391</v>
      </c>
      <c r="BR249" s="4">
        <f t="shared" si="316"/>
        <v>5.7725202854172132E-2</v>
      </c>
      <c r="BT249" s="4">
        <f t="shared" si="321"/>
        <v>26.143884886275838</v>
      </c>
      <c r="BU249" s="4">
        <f t="shared" si="322"/>
        <v>68.03169625254462</v>
      </c>
      <c r="BV249" s="5">
        <f t="shared" si="287"/>
        <v>3.2087217034716002E-2</v>
      </c>
      <c r="BW249" s="4">
        <f t="shared" si="290"/>
        <v>12.721788524495143</v>
      </c>
      <c r="BX249" s="4">
        <f>MAX(BW$28:BW249)</f>
        <v>12.721788524495143</v>
      </c>
      <c r="BY249" s="18">
        <f t="shared" si="288"/>
        <v>0</v>
      </c>
    </row>
    <row r="250" spans="1:77" x14ac:dyDescent="0.25">
      <c r="A250" s="2">
        <v>36371</v>
      </c>
      <c r="B250" s="3">
        <v>4.3212210812300002E-3</v>
      </c>
      <c r="C250" s="3">
        <v>-5.0925458929900001E-3</v>
      </c>
      <c r="D250" s="3">
        <v>-6.07960850873E-2</v>
      </c>
      <c r="E250" s="3">
        <v>-2.8009482471100001E-2</v>
      </c>
      <c r="F250" s="3">
        <v>-5.1743561685800001E-2</v>
      </c>
      <c r="G250" s="3">
        <v>-1.72527338186E-2</v>
      </c>
      <c r="H250" s="3">
        <v>-3.6407618785999997E-2</v>
      </c>
      <c r="I250" s="3">
        <v>-1.01425099246E-2</v>
      </c>
      <c r="J250" s="3">
        <v>-1.2504740408899999E-2</v>
      </c>
      <c r="K250" s="3">
        <v>-5.7590505691700001E-3</v>
      </c>
      <c r="L250" s="3">
        <v>-1.37322961197E-2</v>
      </c>
      <c r="M250" s="3">
        <v>5.0289061325499998E-2</v>
      </c>
      <c r="N250" s="3">
        <v>2.73672995407E-2</v>
      </c>
      <c r="O250" s="3">
        <f t="shared" si="284"/>
        <v>-1.3648688658163335E-2</v>
      </c>
      <c r="P250" s="3">
        <f t="shared" si="285"/>
        <v>-3.7750120906915874E-2</v>
      </c>
      <c r="Q250" s="3"/>
      <c r="R250" s="4">
        <f t="shared" ref="R250:AC250" si="354">SIGN(SUM(C239:C249))</f>
        <v>-1</v>
      </c>
      <c r="S250" s="4">
        <f t="shared" si="354"/>
        <v>-1</v>
      </c>
      <c r="T250" s="4">
        <f t="shared" si="354"/>
        <v>-1</v>
      </c>
      <c r="U250" s="4">
        <f t="shared" si="354"/>
        <v>-1</v>
      </c>
      <c r="V250" s="4">
        <f t="shared" si="354"/>
        <v>1</v>
      </c>
      <c r="W250" s="4">
        <f t="shared" si="354"/>
        <v>1</v>
      </c>
      <c r="X250" s="4">
        <f t="shared" si="354"/>
        <v>1</v>
      </c>
      <c r="Y250" s="4">
        <f t="shared" si="354"/>
        <v>1</v>
      </c>
      <c r="Z250" s="4">
        <f t="shared" si="354"/>
        <v>-1</v>
      </c>
      <c r="AA250" s="4">
        <f t="shared" si="354"/>
        <v>1</v>
      </c>
      <c r="AB250" s="4">
        <f t="shared" si="354"/>
        <v>1</v>
      </c>
      <c r="AC250" s="4">
        <f t="shared" si="354"/>
        <v>-1</v>
      </c>
      <c r="AE250" s="4">
        <f t="shared" si="346"/>
        <v>5.0925458929900001E-3</v>
      </c>
      <c r="AF250" s="4">
        <f t="shared" si="346"/>
        <v>6.07960850873E-2</v>
      </c>
      <c r="AG250" s="4">
        <f t="shared" si="346"/>
        <v>2.8009482471100001E-2</v>
      </c>
      <c r="AH250" s="4">
        <f t="shared" si="343"/>
        <v>5.1743561685800001E-2</v>
      </c>
      <c r="AI250" s="4">
        <f t="shared" si="343"/>
        <v>-1.72527338186E-2</v>
      </c>
      <c r="AJ250" s="4">
        <f t="shared" si="343"/>
        <v>-3.6407618785999997E-2</v>
      </c>
      <c r="AK250" s="4">
        <f t="shared" si="343"/>
        <v>-1.01425099246E-2</v>
      </c>
      <c r="AL250" s="4">
        <f t="shared" si="343"/>
        <v>-1.2504740408899999E-2</v>
      </c>
      <c r="AM250" s="4">
        <f t="shared" si="343"/>
        <v>5.7590505691700001E-3</v>
      </c>
      <c r="AN250" s="4">
        <f t="shared" si="293"/>
        <v>-1.37322961197E-2</v>
      </c>
      <c r="AO250" s="4">
        <f t="shared" si="293"/>
        <v>5.0289061325499998E-2</v>
      </c>
      <c r="AP250" s="4">
        <f t="shared" si="293"/>
        <v>-2.73672995407E-2</v>
      </c>
      <c r="AQ250" s="4">
        <f t="shared" si="318"/>
        <v>7.0235490361133359E-3</v>
      </c>
      <c r="AS250" s="4">
        <f t="shared" si="347"/>
        <v>1.2750448140047933E-2</v>
      </c>
      <c r="AT250" s="4">
        <f t="shared" si="347"/>
        <v>0.10054406110894622</v>
      </c>
      <c r="AU250" s="4">
        <f t="shared" si="347"/>
        <v>9.3285283305310579E-2</v>
      </c>
      <c r="AV250" s="4">
        <f t="shared" si="344"/>
        <v>7.5223376420483087E-2</v>
      </c>
      <c r="AW250" s="4">
        <f t="shared" si="344"/>
        <v>-4.0772560996706522E-2</v>
      </c>
      <c r="AX250" s="4">
        <f t="shared" si="344"/>
        <v>-6.5848535515569406E-2</v>
      </c>
      <c r="AY250" s="4">
        <f t="shared" si="344"/>
        <v>-0.11365523017697887</v>
      </c>
      <c r="AZ250" s="4">
        <f t="shared" si="344"/>
        <v>-0.12269523210219052</v>
      </c>
      <c r="BA250" s="4">
        <f t="shared" si="344"/>
        <v>4.6745250120444795E-2</v>
      </c>
      <c r="BB250" s="4">
        <f t="shared" si="294"/>
        <v>-4.7497754708790293E-2</v>
      </c>
      <c r="BC250" s="4">
        <f t="shared" si="294"/>
        <v>9.3640394229191723E-2</v>
      </c>
      <c r="BD250" s="4">
        <f t="shared" si="294"/>
        <v>-0.18963848154738541</v>
      </c>
      <c r="BE250" s="4">
        <f t="shared" si="319"/>
        <v>-1.3159915143599724E-2</v>
      </c>
      <c r="BG250" s="4">
        <f t="shared" si="305"/>
        <v>0.18696276522196184</v>
      </c>
      <c r="BH250" s="4">
        <f t="shared" si="306"/>
        <v>0.23209116114547479</v>
      </c>
      <c r="BI250" s="4">
        <f t="shared" si="307"/>
        <v>0.11961477684775895</v>
      </c>
      <c r="BJ250" s="4">
        <f t="shared" si="308"/>
        <v>0.2773083025313704</v>
      </c>
      <c r="BK250" s="4">
        <f t="shared" si="309"/>
        <v>0.16828981826770636</v>
      </c>
      <c r="BL250" s="4">
        <f t="shared" si="310"/>
        <v>0.22395592671850492</v>
      </c>
      <c r="BM250" s="4">
        <f t="shared" si="311"/>
        <v>4.029597584273803E-2</v>
      </c>
      <c r="BN250" s="4">
        <f t="shared" si="312"/>
        <v>4.2121254905070994E-2</v>
      </c>
      <c r="BO250" s="4">
        <f t="shared" si="313"/>
        <v>4.8968414193108059E-2</v>
      </c>
      <c r="BP250" s="4">
        <f t="shared" si="314"/>
        <v>0.11576214183478838</v>
      </c>
      <c r="BQ250" s="4">
        <f t="shared" si="315"/>
        <v>0.21436269358507123</v>
      </c>
      <c r="BR250" s="4">
        <f t="shared" si="316"/>
        <v>5.2853345562916022E-2</v>
      </c>
      <c r="BT250" s="4">
        <f t="shared" si="321"/>
        <v>26.837535557413609</v>
      </c>
      <c r="BU250" s="4">
        <f t="shared" si="322"/>
        <v>67.430384902824315</v>
      </c>
      <c r="BV250" s="5">
        <f t="shared" si="287"/>
        <v>-2.4148191499267994E-2</v>
      </c>
      <c r="BW250" s="4">
        <f t="shared" si="290"/>
        <v>12.469553999755442</v>
      </c>
      <c r="BX250" s="4">
        <f>MAX(BW$28:BW250)</f>
        <v>12.721788524495143</v>
      </c>
      <c r="BY250" s="18">
        <f t="shared" si="288"/>
        <v>1.9826970418037979E-2</v>
      </c>
    </row>
    <row r="251" spans="1:77" x14ac:dyDescent="0.25">
      <c r="A251" s="2">
        <v>36403</v>
      </c>
      <c r="B251" s="3">
        <v>4.7200499368400001E-3</v>
      </c>
      <c r="C251" s="3">
        <v>4.6661149731499998E-2</v>
      </c>
      <c r="D251" s="3">
        <v>2.0042252714700001E-2</v>
      </c>
      <c r="E251" s="3">
        <v>-6.2960621142099998E-3</v>
      </c>
      <c r="F251" s="3">
        <v>3.2200240963399997E-2</v>
      </c>
      <c r="G251" s="3">
        <v>-1.7255655076799999E-3</v>
      </c>
      <c r="H251" s="3">
        <v>-9.0166743175200004E-3</v>
      </c>
      <c r="I251" s="3">
        <v>-2.6859601194900002E-3</v>
      </c>
      <c r="J251" s="3">
        <v>9.0018015468499996E-3</v>
      </c>
      <c r="K251" s="3">
        <v>-2.02639911853E-3</v>
      </c>
      <c r="L251" s="3">
        <v>-2.4738712450900001E-2</v>
      </c>
      <c r="M251" s="3">
        <v>4.2125478377800001E-2</v>
      </c>
      <c r="N251" s="3">
        <v>-7.4334622044600002E-3</v>
      </c>
      <c r="O251" s="3">
        <f t="shared" si="284"/>
        <v>8.0090072917883334E-3</v>
      </c>
      <c r="P251" s="3">
        <f t="shared" si="285"/>
        <v>1.5389437100061675E-2</v>
      </c>
      <c r="Q251" s="3"/>
      <c r="R251" s="4">
        <f t="shared" ref="R251:AC251" si="355">SIGN(SUM(C240:C250))</f>
        <v>-1</v>
      </c>
      <c r="S251" s="4">
        <f t="shared" si="355"/>
        <v>-1</v>
      </c>
      <c r="T251" s="4">
        <f t="shared" si="355"/>
        <v>-1</v>
      </c>
      <c r="U251" s="4">
        <f t="shared" si="355"/>
        <v>1</v>
      </c>
      <c r="V251" s="4">
        <f t="shared" si="355"/>
        <v>1</v>
      </c>
      <c r="W251" s="4">
        <f t="shared" si="355"/>
        <v>1</v>
      </c>
      <c r="X251" s="4">
        <f t="shared" si="355"/>
        <v>-1</v>
      </c>
      <c r="Y251" s="4">
        <f t="shared" si="355"/>
        <v>-1</v>
      </c>
      <c r="Z251" s="4">
        <f t="shared" si="355"/>
        <v>-1</v>
      </c>
      <c r="AA251" s="4">
        <f t="shared" si="355"/>
        <v>1</v>
      </c>
      <c r="AB251" s="4">
        <f t="shared" si="355"/>
        <v>1</v>
      </c>
      <c r="AC251" s="4">
        <f t="shared" si="355"/>
        <v>-1</v>
      </c>
      <c r="AE251" s="4">
        <f t="shared" si="346"/>
        <v>-4.6661149731499998E-2</v>
      </c>
      <c r="AF251" s="4">
        <f t="shared" si="346"/>
        <v>-2.0042252714700001E-2</v>
      </c>
      <c r="AG251" s="4">
        <f t="shared" si="346"/>
        <v>6.2960621142099998E-3</v>
      </c>
      <c r="AH251" s="4">
        <f t="shared" si="343"/>
        <v>-3.2200240963399997E-2</v>
      </c>
      <c r="AI251" s="4">
        <f t="shared" si="343"/>
        <v>-1.7255655076799999E-3</v>
      </c>
      <c r="AJ251" s="4">
        <f t="shared" si="343"/>
        <v>-9.0166743175200004E-3</v>
      </c>
      <c r="AK251" s="4">
        <f t="shared" si="343"/>
        <v>-2.6859601194900002E-3</v>
      </c>
      <c r="AL251" s="4">
        <f t="shared" si="343"/>
        <v>9.0018015468499996E-3</v>
      </c>
      <c r="AM251" s="4">
        <f t="shared" si="343"/>
        <v>2.02639911853E-3</v>
      </c>
      <c r="AN251" s="4">
        <f t="shared" si="293"/>
        <v>-2.4738712450900001E-2</v>
      </c>
      <c r="AO251" s="4">
        <f t="shared" si="293"/>
        <v>4.2125478377800001E-2</v>
      </c>
      <c r="AP251" s="4">
        <f t="shared" si="293"/>
        <v>7.4334622044600002E-3</v>
      </c>
      <c r="AQ251" s="4">
        <f t="shared" si="318"/>
        <v>-5.848946036944999E-3</v>
      </c>
      <c r="AS251" s="4">
        <f t="shared" si="347"/>
        <v>-9.9829823710842036E-2</v>
      </c>
      <c r="AT251" s="4">
        <f t="shared" si="347"/>
        <v>-3.4542035320573906E-2</v>
      </c>
      <c r="AU251" s="4">
        <f t="shared" si="347"/>
        <v>2.1054462601132917E-2</v>
      </c>
      <c r="AV251" s="4">
        <f t="shared" si="344"/>
        <v>-4.6446847309603877E-2</v>
      </c>
      <c r="AW251" s="4">
        <f t="shared" si="344"/>
        <v>-4.1014139190169276E-3</v>
      </c>
      <c r="AX251" s="4">
        <f t="shared" si="344"/>
        <v>-1.6104372765902739E-2</v>
      </c>
      <c r="AY251" s="4">
        <f t="shared" si="344"/>
        <v>-2.6662316157548049E-2</v>
      </c>
      <c r="AZ251" s="4">
        <f t="shared" si="344"/>
        <v>8.5484647284487902E-2</v>
      </c>
      <c r="BA251" s="4">
        <f t="shared" si="344"/>
        <v>1.6552703630865799E-2</v>
      </c>
      <c r="BB251" s="4">
        <f t="shared" si="294"/>
        <v>-8.5481184293242307E-2</v>
      </c>
      <c r="BC251" s="4">
        <f t="shared" si="294"/>
        <v>7.8605988147060171E-2</v>
      </c>
      <c r="BD251" s="4">
        <f t="shared" si="294"/>
        <v>5.6257269054889189E-2</v>
      </c>
      <c r="BE251" s="4">
        <f t="shared" si="319"/>
        <v>-4.6010768965244865E-3</v>
      </c>
      <c r="BG251" s="4">
        <f t="shared" si="305"/>
        <v>0.18688981346663655</v>
      </c>
      <c r="BH251" s="4">
        <f t="shared" si="306"/>
        <v>0.19934535485751767</v>
      </c>
      <c r="BI251" s="4">
        <f t="shared" si="307"/>
        <v>0.11726917837135266</v>
      </c>
      <c r="BJ251" s="4">
        <f t="shared" si="308"/>
        <v>0.28060913787217712</v>
      </c>
      <c r="BK251" s="4">
        <f t="shared" si="309"/>
        <v>0.16947695972078763</v>
      </c>
      <c r="BL251" s="4">
        <f t="shared" si="310"/>
        <v>0.22765869836850228</v>
      </c>
      <c r="BM251" s="4">
        <f t="shared" si="311"/>
        <v>4.1837166493004618E-2</v>
      </c>
      <c r="BN251" s="4">
        <f t="shared" si="312"/>
        <v>4.4184371323582113E-2</v>
      </c>
      <c r="BO251" s="4">
        <f t="shared" si="313"/>
        <v>4.9182562152322626E-2</v>
      </c>
      <c r="BP251" s="4">
        <f t="shared" si="314"/>
        <v>0.11448619185140994</v>
      </c>
      <c r="BQ251" s="4">
        <f t="shared" si="315"/>
        <v>0.20990947975778215</v>
      </c>
      <c r="BR251" s="4">
        <f t="shared" si="316"/>
        <v>5.8555426311789109E-2</v>
      </c>
      <c r="BT251" s="4">
        <f t="shared" si="321"/>
        <v>26.46781408808106</v>
      </c>
      <c r="BU251" s="4">
        <f t="shared" si="322"/>
        <v>67.438407300725842</v>
      </c>
      <c r="BV251" s="5">
        <f t="shared" si="287"/>
        <v>-6.2205642379239996E-3</v>
      </c>
      <c r="BW251" s="4">
        <f t="shared" si="290"/>
        <v>12.450843255650669</v>
      </c>
      <c r="BX251" s="4">
        <f>MAX(BW$28:BW251)</f>
        <v>12.721788524495143</v>
      </c>
      <c r="BY251" s="18">
        <f t="shared" si="288"/>
        <v>2.1297734066462595E-2</v>
      </c>
    </row>
    <row r="252" spans="1:77" x14ac:dyDescent="0.25">
      <c r="A252" s="2">
        <v>36433</v>
      </c>
      <c r="B252" s="3">
        <v>4.4982030853099996E-3</v>
      </c>
      <c r="C252" s="3">
        <v>1.07083137238E-2</v>
      </c>
      <c r="D252" s="3">
        <v>-5.08905442125E-2</v>
      </c>
      <c r="E252" s="3">
        <v>0.16411434808600001</v>
      </c>
      <c r="F252" s="3">
        <v>-3.2431737750600001E-2</v>
      </c>
      <c r="G252" s="3">
        <v>-3.3783271563199997E-2</v>
      </c>
      <c r="H252" s="3">
        <v>-2.7723485128099998E-2</v>
      </c>
      <c r="I252" s="3">
        <v>-4.4773089852099997E-3</v>
      </c>
      <c r="J252" s="3">
        <v>-1.85421248004E-2</v>
      </c>
      <c r="K252" s="3">
        <v>5.0796414719900002E-3</v>
      </c>
      <c r="L252" s="3">
        <v>2.4350289467300001E-2</v>
      </c>
      <c r="M252" s="3">
        <v>2.5755327300500001E-2</v>
      </c>
      <c r="N252" s="3">
        <v>2.39092769121E-2</v>
      </c>
      <c r="O252" s="3">
        <f t="shared" si="284"/>
        <v>7.1723937101400015E-3</v>
      </c>
      <c r="P252" s="3">
        <f t="shared" si="285"/>
        <v>1.719164581226916E-2</v>
      </c>
      <c r="Q252" s="3"/>
      <c r="R252" s="4">
        <f t="shared" ref="R252:AC252" si="356">SIGN(SUM(C241:C251))</f>
        <v>1</v>
      </c>
      <c r="S252" s="4">
        <f t="shared" si="356"/>
        <v>-1</v>
      </c>
      <c r="T252" s="4">
        <f t="shared" si="356"/>
        <v>-1</v>
      </c>
      <c r="U252" s="4">
        <f t="shared" si="356"/>
        <v>1</v>
      </c>
      <c r="V252" s="4">
        <f t="shared" si="356"/>
        <v>1</v>
      </c>
      <c r="W252" s="4">
        <f t="shared" si="356"/>
        <v>1</v>
      </c>
      <c r="X252" s="4">
        <f t="shared" si="356"/>
        <v>-1</v>
      </c>
      <c r="Y252" s="4">
        <f t="shared" si="356"/>
        <v>-1</v>
      </c>
      <c r="Z252" s="4">
        <f t="shared" si="356"/>
        <v>-1</v>
      </c>
      <c r="AA252" s="4">
        <f t="shared" si="356"/>
        <v>1</v>
      </c>
      <c r="AB252" s="4">
        <f t="shared" si="356"/>
        <v>1</v>
      </c>
      <c r="AC252" s="4">
        <f t="shared" si="356"/>
        <v>-1</v>
      </c>
      <c r="AE252" s="4">
        <f t="shared" si="346"/>
        <v>-1.07083137238E-2</v>
      </c>
      <c r="AF252" s="4">
        <f t="shared" si="346"/>
        <v>5.08905442125E-2</v>
      </c>
      <c r="AG252" s="4">
        <f t="shared" si="346"/>
        <v>-0.16411434808600001</v>
      </c>
      <c r="AH252" s="4">
        <f t="shared" si="343"/>
        <v>-3.2431737750600001E-2</v>
      </c>
      <c r="AI252" s="4">
        <f t="shared" si="343"/>
        <v>-3.3783271563199997E-2</v>
      </c>
      <c r="AJ252" s="4">
        <f t="shared" si="343"/>
        <v>-2.7723485128099998E-2</v>
      </c>
      <c r="AK252" s="4">
        <f t="shared" si="343"/>
        <v>4.4773089852099997E-3</v>
      </c>
      <c r="AL252" s="4">
        <f t="shared" si="343"/>
        <v>1.85421248004E-2</v>
      </c>
      <c r="AM252" s="4">
        <f t="shared" si="343"/>
        <v>-5.0796414719900002E-3</v>
      </c>
      <c r="AN252" s="4">
        <f t="shared" si="293"/>
        <v>2.4350289467300001E-2</v>
      </c>
      <c r="AO252" s="4">
        <f t="shared" si="293"/>
        <v>2.5755327300500001E-2</v>
      </c>
      <c r="AP252" s="4">
        <f t="shared" si="293"/>
        <v>-2.39092769121E-2</v>
      </c>
      <c r="AQ252" s="4">
        <f t="shared" si="318"/>
        <v>-1.447787332249E-2</v>
      </c>
      <c r="AS252" s="4">
        <f t="shared" si="347"/>
        <v>-2.2918988520926834E-2</v>
      </c>
      <c r="AT252" s="4">
        <f t="shared" si="347"/>
        <v>0.10211533496503909</v>
      </c>
      <c r="AU252" s="4">
        <f t="shared" si="347"/>
        <v>-0.55978680968090089</v>
      </c>
      <c r="AV252" s="4">
        <f t="shared" si="344"/>
        <v>-4.6230479871789902E-2</v>
      </c>
      <c r="AW252" s="4">
        <f t="shared" si="344"/>
        <v>-7.9735373159532136E-2</v>
      </c>
      <c r="AX252" s="4">
        <f t="shared" si="344"/>
        <v>-4.8710609920513688E-2</v>
      </c>
      <c r="AY252" s="4">
        <f t="shared" si="344"/>
        <v>4.2807000191646613E-2</v>
      </c>
      <c r="AZ252" s="4">
        <f t="shared" si="344"/>
        <v>0.16786138849510968</v>
      </c>
      <c r="BA252" s="4">
        <f t="shared" si="344"/>
        <v>-4.1312540459018082E-2</v>
      </c>
      <c r="BB252" s="4">
        <f t="shared" si="294"/>
        <v>8.5076773272025369E-2</v>
      </c>
      <c r="BC252" s="4">
        <f t="shared" si="294"/>
        <v>4.9078921695617519E-2</v>
      </c>
      <c r="BD252" s="4">
        <f t="shared" si="294"/>
        <v>-0.16332748930758811</v>
      </c>
      <c r="BE252" s="4">
        <f t="shared" si="319"/>
        <v>-4.2923572691735946E-2</v>
      </c>
      <c r="BG252" s="4">
        <f t="shared" si="305"/>
        <v>0.19279893947909921</v>
      </c>
      <c r="BH252" s="4">
        <f t="shared" si="306"/>
        <v>0.16628898050237043</v>
      </c>
      <c r="BI252" s="4">
        <f t="shared" si="307"/>
        <v>0.1132937473712862</v>
      </c>
      <c r="BJ252" s="4">
        <f t="shared" si="308"/>
        <v>0.21236086302908977</v>
      </c>
      <c r="BK252" s="4">
        <f t="shared" si="309"/>
        <v>0.12209770173053536</v>
      </c>
      <c r="BL252" s="4">
        <f t="shared" si="310"/>
        <v>0.14450109618132748</v>
      </c>
      <c r="BM252" s="4">
        <f t="shared" si="311"/>
        <v>3.4586512343399253E-2</v>
      </c>
      <c r="BN252" s="4">
        <f t="shared" si="312"/>
        <v>4.1500766090706062E-2</v>
      </c>
      <c r="BO252" s="4">
        <f t="shared" si="313"/>
        <v>4.2240314771702904E-2</v>
      </c>
      <c r="BP252" s="4">
        <f t="shared" si="314"/>
        <v>9.7188462455634311E-2</v>
      </c>
      <c r="BQ252" s="4">
        <f t="shared" si="315"/>
        <v>0.21145542317319571</v>
      </c>
      <c r="BR252" s="4">
        <f t="shared" si="316"/>
        <v>5.20005923882534E-2</v>
      </c>
      <c r="BT252" s="4">
        <f t="shared" si="321"/>
        <v>25.37507195415429</v>
      </c>
      <c r="BU252" s="4">
        <f t="shared" si="322"/>
        <v>64.847061574526762</v>
      </c>
      <c r="BV252" s="5">
        <f t="shared" si="287"/>
        <v>-1.4602234488063998E-2</v>
      </c>
      <c r="BW252" s="4">
        <f t="shared" si="290"/>
        <v>12.325039544404808</v>
      </c>
      <c r="BX252" s="4">
        <f>MAX(BW$28:BW252)</f>
        <v>12.721788524495143</v>
      </c>
      <c r="BY252" s="18">
        <f t="shared" si="288"/>
        <v>3.1186572495401511E-2</v>
      </c>
    </row>
    <row r="253" spans="1:77" x14ac:dyDescent="0.25">
      <c r="A253" s="2">
        <v>36462</v>
      </c>
      <c r="B253" s="3">
        <v>4.8383462104599996E-3</v>
      </c>
      <c r="C253" s="3">
        <v>-1.39191994802E-2</v>
      </c>
      <c r="D253" s="3">
        <v>-4.3085043649299999E-2</v>
      </c>
      <c r="E253" s="3">
        <v>1.77296508516E-3</v>
      </c>
      <c r="F253" s="3">
        <v>7.38384383797E-2</v>
      </c>
      <c r="G253" s="3">
        <v>3.36451574719E-2</v>
      </c>
      <c r="H253" s="3">
        <v>6.0805973404100003E-2</v>
      </c>
      <c r="I253" s="3">
        <v>3.6506398459099998E-4</v>
      </c>
      <c r="J253" s="3">
        <v>8.7966762268300008E-3</v>
      </c>
      <c r="K253" s="3">
        <v>-2.5619860884099998E-3</v>
      </c>
      <c r="L253" s="3">
        <v>-2.4197657393200001E-2</v>
      </c>
      <c r="M253" s="3">
        <v>1.5826193244299999E-2</v>
      </c>
      <c r="N253" s="3">
        <v>-3.6129772645699999E-3</v>
      </c>
      <c r="O253" s="3">
        <f t="shared" si="284"/>
        <v>8.9728003267417512E-3</v>
      </c>
      <c r="P253" s="3">
        <f t="shared" si="285"/>
        <v>2.5670906462398457E-2</v>
      </c>
      <c r="Q253" s="3"/>
      <c r="R253" s="4">
        <f t="shared" ref="R253:AC253" si="357">SIGN(SUM(C242:C252))</f>
        <v>1</v>
      </c>
      <c r="S253" s="4">
        <f t="shared" si="357"/>
        <v>-1</v>
      </c>
      <c r="T253" s="4">
        <f t="shared" si="357"/>
        <v>-1</v>
      </c>
      <c r="U253" s="4">
        <f t="shared" si="357"/>
        <v>1</v>
      </c>
      <c r="V253" s="4">
        <f t="shared" si="357"/>
        <v>1</v>
      </c>
      <c r="W253" s="4">
        <f t="shared" si="357"/>
        <v>1</v>
      </c>
      <c r="X253" s="4">
        <f t="shared" si="357"/>
        <v>-1</v>
      </c>
      <c r="Y253" s="4">
        <f t="shared" si="357"/>
        <v>-1</v>
      </c>
      <c r="Z253" s="4">
        <f t="shared" si="357"/>
        <v>-1</v>
      </c>
      <c r="AA253" s="4">
        <f t="shared" si="357"/>
        <v>1</v>
      </c>
      <c r="AB253" s="4">
        <f t="shared" si="357"/>
        <v>1</v>
      </c>
      <c r="AC253" s="4">
        <f t="shared" si="357"/>
        <v>-1</v>
      </c>
      <c r="AE253" s="4">
        <f t="shared" si="346"/>
        <v>-1.39191994802E-2</v>
      </c>
      <c r="AF253" s="4">
        <f t="shared" si="346"/>
        <v>4.3085043649299999E-2</v>
      </c>
      <c r="AG253" s="4">
        <f t="shared" si="346"/>
        <v>-1.77296508516E-3</v>
      </c>
      <c r="AH253" s="4">
        <f t="shared" si="343"/>
        <v>7.38384383797E-2</v>
      </c>
      <c r="AI253" s="4">
        <f t="shared" si="343"/>
        <v>3.36451574719E-2</v>
      </c>
      <c r="AJ253" s="4">
        <f t="shared" si="343"/>
        <v>6.0805973404100003E-2</v>
      </c>
      <c r="AK253" s="4">
        <f t="shared" si="343"/>
        <v>-3.6506398459099998E-4</v>
      </c>
      <c r="AL253" s="4">
        <f t="shared" si="343"/>
        <v>-8.7966762268300008E-3</v>
      </c>
      <c r="AM253" s="4">
        <f t="shared" si="343"/>
        <v>2.5619860884099998E-3</v>
      </c>
      <c r="AN253" s="4">
        <f t="shared" si="293"/>
        <v>-2.4197657393200001E-2</v>
      </c>
      <c r="AO253" s="4">
        <f t="shared" si="293"/>
        <v>1.5826193244299999E-2</v>
      </c>
      <c r="AP253" s="4">
        <f t="shared" si="293"/>
        <v>3.6129772645699999E-3</v>
      </c>
      <c r="AQ253" s="4">
        <f t="shared" si="318"/>
        <v>1.5360350611024915E-2</v>
      </c>
      <c r="AS253" s="4">
        <f t="shared" si="347"/>
        <v>-2.8878166068354215E-2</v>
      </c>
      <c r="AT253" s="4">
        <f t="shared" si="347"/>
        <v>0.10363896277224653</v>
      </c>
      <c r="AU253" s="4">
        <f t="shared" si="347"/>
        <v>-6.2597102710342523E-3</v>
      </c>
      <c r="AV253" s="4">
        <f t="shared" si="344"/>
        <v>0.13908106668333781</v>
      </c>
      <c r="AW253" s="4">
        <f t="shared" si="344"/>
        <v>0.11022372082368427</v>
      </c>
      <c r="AX253" s="4">
        <f t="shared" si="344"/>
        <v>0.16831975676585184</v>
      </c>
      <c r="AY253" s="4">
        <f t="shared" si="344"/>
        <v>-4.2220387064921452E-3</v>
      </c>
      <c r="AZ253" s="4">
        <f t="shared" si="344"/>
        <v>-8.4785675595516127E-2</v>
      </c>
      <c r="BA253" s="4">
        <f t="shared" si="344"/>
        <v>2.4261051104915467E-2</v>
      </c>
      <c r="BB253" s="4">
        <f t="shared" si="294"/>
        <v>-9.9590658322209882E-2</v>
      </c>
      <c r="BC253" s="4">
        <f t="shared" si="294"/>
        <v>2.9937644552795073E-2</v>
      </c>
      <c r="BD253" s="4">
        <f t="shared" si="294"/>
        <v>2.779181619774123E-2</v>
      </c>
      <c r="BE253" s="4">
        <f t="shared" si="319"/>
        <v>3.1626480828080471E-2</v>
      </c>
      <c r="BG253" s="4">
        <f t="shared" si="305"/>
        <v>0.1890107505177345</v>
      </c>
      <c r="BH253" s="4">
        <f t="shared" si="306"/>
        <v>0.16040351907095984</v>
      </c>
      <c r="BI253" s="4">
        <f t="shared" si="307"/>
        <v>0.19436552329572343</v>
      </c>
      <c r="BJ253" s="4">
        <f t="shared" si="308"/>
        <v>0.19288371667486004</v>
      </c>
      <c r="BK253" s="4">
        <f t="shared" si="309"/>
        <v>0.12129475522109302</v>
      </c>
      <c r="BL253" s="4">
        <f t="shared" si="310"/>
        <v>0.1464802050723702</v>
      </c>
      <c r="BM253" s="4">
        <f t="shared" si="311"/>
        <v>3.1818313096529341E-2</v>
      </c>
      <c r="BN253" s="4">
        <f t="shared" si="312"/>
        <v>3.9769788654328363E-2</v>
      </c>
      <c r="BO253" s="4">
        <f t="shared" si="313"/>
        <v>2.978051285862331E-2</v>
      </c>
      <c r="BP253" s="4">
        <f t="shared" si="314"/>
        <v>9.4715566208047594E-2</v>
      </c>
      <c r="BQ253" s="4">
        <f t="shared" si="315"/>
        <v>0.21107526240171831</v>
      </c>
      <c r="BR253" s="4">
        <f t="shared" si="316"/>
        <v>5.5405840082297722E-2</v>
      </c>
      <c r="BT253" s="4">
        <f t="shared" si="321"/>
        <v>26.730429029323783</v>
      </c>
      <c r="BU253" s="4">
        <f t="shared" si="322"/>
        <v>67.211698458799461</v>
      </c>
      <c r="BV253" s="5">
        <f t="shared" si="287"/>
        <v>3.5458789607096003E-2</v>
      </c>
      <c r="BW253" s="4">
        <f t="shared" si="290"/>
        <v>12.821703336882436</v>
      </c>
      <c r="BX253" s="4">
        <f>MAX(BW$28:BW253)</f>
        <v>12.821703336882436</v>
      </c>
      <c r="BY253" s="18">
        <f t="shared" si="288"/>
        <v>0</v>
      </c>
    </row>
    <row r="254" spans="1:77" x14ac:dyDescent="0.25">
      <c r="A254" s="2">
        <v>36494</v>
      </c>
      <c r="B254" s="3">
        <v>5.2851244020100004E-3</v>
      </c>
      <c r="C254" s="3">
        <v>2.71091954802E-2</v>
      </c>
      <c r="D254" s="3">
        <v>-4.9489957195499999E-2</v>
      </c>
      <c r="E254" s="3">
        <v>-3.0403833122800001E-2</v>
      </c>
      <c r="F254" s="3">
        <v>6.42398767988E-2</v>
      </c>
      <c r="G254" s="3">
        <v>5.3630405682899999E-2</v>
      </c>
      <c r="H254" s="3">
        <v>1.12281076988E-2</v>
      </c>
      <c r="I254" s="3">
        <v>1.64792522989E-3</v>
      </c>
      <c r="J254" s="3">
        <v>6.2599874864999999E-3</v>
      </c>
      <c r="K254" s="3">
        <v>-3.2466150538E-3</v>
      </c>
      <c r="L254" s="3">
        <v>-2.8976012952400001E-3</v>
      </c>
      <c r="M254" s="3">
        <v>1.6365140413099999E-2</v>
      </c>
      <c r="N254" s="3">
        <v>-2.9555228389600001E-2</v>
      </c>
      <c r="O254" s="3">
        <f t="shared" si="284"/>
        <v>5.4072836444375022E-3</v>
      </c>
      <c r="P254" s="3">
        <f t="shared" si="285"/>
        <v>1.3363230714135213E-2</v>
      </c>
      <c r="Q254" s="3"/>
      <c r="R254" s="4">
        <f t="shared" ref="R254:AC254" si="358">SIGN(SUM(C243:C253))</f>
        <v>1</v>
      </c>
      <c r="S254" s="4">
        <f t="shared" si="358"/>
        <v>-1</v>
      </c>
      <c r="T254" s="4">
        <f t="shared" si="358"/>
        <v>-1</v>
      </c>
      <c r="U254" s="4">
        <f t="shared" si="358"/>
        <v>1</v>
      </c>
      <c r="V254" s="4">
        <f t="shared" si="358"/>
        <v>1</v>
      </c>
      <c r="W254" s="4">
        <f t="shared" si="358"/>
        <v>1</v>
      </c>
      <c r="X254" s="4">
        <f t="shared" si="358"/>
        <v>-1</v>
      </c>
      <c r="Y254" s="4">
        <f t="shared" si="358"/>
        <v>-1</v>
      </c>
      <c r="Z254" s="4">
        <f t="shared" si="358"/>
        <v>-1</v>
      </c>
      <c r="AA254" s="4">
        <f t="shared" si="358"/>
        <v>1</v>
      </c>
      <c r="AB254" s="4">
        <f t="shared" si="358"/>
        <v>1</v>
      </c>
      <c r="AC254" s="4">
        <f t="shared" si="358"/>
        <v>-1</v>
      </c>
      <c r="AE254" s="4">
        <f t="shared" si="346"/>
        <v>2.71091954802E-2</v>
      </c>
      <c r="AF254" s="4">
        <f t="shared" si="346"/>
        <v>4.9489957195499999E-2</v>
      </c>
      <c r="AG254" s="4">
        <f t="shared" si="346"/>
        <v>3.0403833122800001E-2</v>
      </c>
      <c r="AH254" s="4">
        <f t="shared" si="343"/>
        <v>6.42398767988E-2</v>
      </c>
      <c r="AI254" s="4">
        <f t="shared" si="343"/>
        <v>5.3630405682899999E-2</v>
      </c>
      <c r="AJ254" s="4">
        <f t="shared" si="343"/>
        <v>1.12281076988E-2</v>
      </c>
      <c r="AK254" s="4">
        <f t="shared" si="343"/>
        <v>-1.64792522989E-3</v>
      </c>
      <c r="AL254" s="4">
        <f t="shared" si="343"/>
        <v>-6.2599874864999999E-3</v>
      </c>
      <c r="AM254" s="4">
        <f t="shared" si="343"/>
        <v>3.2466150538E-3</v>
      </c>
      <c r="AN254" s="4">
        <f t="shared" si="293"/>
        <v>-2.8976012952400001E-3</v>
      </c>
      <c r="AO254" s="4">
        <f t="shared" si="293"/>
        <v>1.6365140413099999E-2</v>
      </c>
      <c r="AP254" s="4">
        <f t="shared" si="293"/>
        <v>2.9555228389600001E-2</v>
      </c>
      <c r="AQ254" s="4">
        <f t="shared" si="318"/>
        <v>2.2871903818655833E-2</v>
      </c>
      <c r="AS254" s="4">
        <f t="shared" si="347"/>
        <v>5.737069538307854E-2</v>
      </c>
      <c r="AT254" s="4">
        <f t="shared" si="347"/>
        <v>0.12341364449393775</v>
      </c>
      <c r="AU254" s="4">
        <f t="shared" si="347"/>
        <v>6.2570424234222141E-2</v>
      </c>
      <c r="AV254" s="4">
        <f t="shared" si="344"/>
        <v>0.13321990659706706</v>
      </c>
      <c r="AW254" s="4">
        <f t="shared" si="344"/>
        <v>0.1768597680423819</v>
      </c>
      <c r="AX254" s="4">
        <f t="shared" si="344"/>
        <v>3.0661092243153609E-2</v>
      </c>
      <c r="AY254" s="4">
        <f t="shared" si="344"/>
        <v>-2.0716688843818706E-2</v>
      </c>
      <c r="AZ254" s="4">
        <f t="shared" si="344"/>
        <v>-6.2962240417324344E-2</v>
      </c>
      <c r="BA254" s="4">
        <f t="shared" si="344"/>
        <v>4.3607241677974036E-2</v>
      </c>
      <c r="BB254" s="4">
        <f t="shared" si="294"/>
        <v>-1.2237064766630947E-2</v>
      </c>
      <c r="BC254" s="4">
        <f t="shared" si="294"/>
        <v>3.1012900757557985E-2</v>
      </c>
      <c r="BD254" s="4">
        <f t="shared" si="294"/>
        <v>0.21337265779708273</v>
      </c>
      <c r="BE254" s="4">
        <f t="shared" si="319"/>
        <v>6.4681028099890139E-2</v>
      </c>
      <c r="BG254" s="4">
        <f t="shared" si="305"/>
        <v>0.18922494960306424</v>
      </c>
      <c r="BH254" s="4">
        <f t="shared" si="306"/>
        <v>0.14719491202549356</v>
      </c>
      <c r="BI254" s="4">
        <f t="shared" si="307"/>
        <v>0.19353432766833573</v>
      </c>
      <c r="BJ254" s="4">
        <f t="shared" si="308"/>
        <v>0.19773568819885382</v>
      </c>
      <c r="BK254" s="4">
        <f t="shared" si="309"/>
        <v>0.1109650374680284</v>
      </c>
      <c r="BL254" s="4">
        <f t="shared" si="310"/>
        <v>0.13967531136173256</v>
      </c>
      <c r="BM254" s="4">
        <f t="shared" si="311"/>
        <v>3.0427285722721138E-2</v>
      </c>
      <c r="BN254" s="4">
        <f t="shared" si="312"/>
        <v>4.1457882570094473E-2</v>
      </c>
      <c r="BO254" s="4">
        <f t="shared" si="313"/>
        <v>2.9875595136136381E-2</v>
      </c>
      <c r="BP254" s="4">
        <f t="shared" si="314"/>
        <v>8.7431948232367634E-2</v>
      </c>
      <c r="BQ254" s="4">
        <f t="shared" si="315"/>
        <v>0.13885134732126628</v>
      </c>
      <c r="BR254" s="4">
        <f t="shared" si="316"/>
        <v>5.4132038243267837E-2</v>
      </c>
      <c r="BT254" s="4">
        <f t="shared" si="321"/>
        <v>28.805078352783731</v>
      </c>
      <c r="BU254" s="4">
        <f t="shared" si="322"/>
        <v>71.914242403079555</v>
      </c>
      <c r="BV254" s="5">
        <f t="shared" si="287"/>
        <v>5.4382185977600002E-3</v>
      </c>
      <c r="BW254" s="4">
        <f t="shared" si="290"/>
        <v>12.959194859605121</v>
      </c>
      <c r="BX254" s="4">
        <f>MAX(BW$28:BW254)</f>
        <v>12.959194859605121</v>
      </c>
      <c r="BY254" s="18">
        <f t="shared" si="288"/>
        <v>0</v>
      </c>
    </row>
    <row r="255" spans="1:77" x14ac:dyDescent="0.25">
      <c r="A255" s="2">
        <v>36525</v>
      </c>
      <c r="B255" s="3">
        <v>5.1400639538000002E-3</v>
      </c>
      <c r="C255" s="3">
        <v>5.5955404230399998E-2</v>
      </c>
      <c r="D255" s="3">
        <v>1.9439061616400001E-2</v>
      </c>
      <c r="E255" s="3">
        <v>-1.2253948219400001E-2</v>
      </c>
      <c r="F255" s="3">
        <v>0.18397257540699999</v>
      </c>
      <c r="G255" s="3">
        <v>4.3932322593199999E-2</v>
      </c>
      <c r="H255" s="3">
        <v>5.2826614123399999E-2</v>
      </c>
      <c r="I255" s="3">
        <v>-8.2762170683E-3</v>
      </c>
      <c r="J255" s="3">
        <v>-1.12297185171E-2</v>
      </c>
      <c r="K255" s="3">
        <v>-1.00898236937E-2</v>
      </c>
      <c r="L255" s="3">
        <v>2.8296787132400001E-2</v>
      </c>
      <c r="M255" s="3">
        <v>-7.0808251238899996E-3</v>
      </c>
      <c r="N255" s="3">
        <v>1.11853977173E-2</v>
      </c>
      <c r="O255" s="3">
        <f t="shared" si="284"/>
        <v>2.8889802516475837E-2</v>
      </c>
      <c r="P255" s="3">
        <f t="shared" si="285"/>
        <v>4.3712794355610297E-2</v>
      </c>
      <c r="Q255" s="3"/>
      <c r="R255" s="4">
        <f t="shared" ref="R255:AC255" si="359">SIGN(SUM(C244:C254))</f>
        <v>1</v>
      </c>
      <c r="S255" s="4">
        <f t="shared" si="359"/>
        <v>-1</v>
      </c>
      <c r="T255" s="4">
        <f t="shared" si="359"/>
        <v>-1</v>
      </c>
      <c r="U255" s="4">
        <f t="shared" si="359"/>
        <v>1</v>
      </c>
      <c r="V255" s="4">
        <f t="shared" si="359"/>
        <v>1</v>
      </c>
      <c r="W255" s="4">
        <f t="shared" si="359"/>
        <v>1</v>
      </c>
      <c r="X255" s="4">
        <f t="shared" si="359"/>
        <v>-1</v>
      </c>
      <c r="Y255" s="4">
        <f t="shared" si="359"/>
        <v>-1</v>
      </c>
      <c r="Z255" s="4">
        <f t="shared" si="359"/>
        <v>-1</v>
      </c>
      <c r="AA255" s="4">
        <f t="shared" si="359"/>
        <v>1</v>
      </c>
      <c r="AB255" s="4">
        <f t="shared" si="359"/>
        <v>1</v>
      </c>
      <c r="AC255" s="4">
        <f t="shared" si="359"/>
        <v>-1</v>
      </c>
      <c r="AE255" s="4">
        <f t="shared" si="346"/>
        <v>5.5955404230399998E-2</v>
      </c>
      <c r="AF255" s="4">
        <f t="shared" si="346"/>
        <v>-1.9439061616400001E-2</v>
      </c>
      <c r="AG255" s="4">
        <f t="shared" si="346"/>
        <v>1.2253948219400001E-2</v>
      </c>
      <c r="AH255" s="4">
        <f t="shared" si="343"/>
        <v>0.18397257540699999</v>
      </c>
      <c r="AI255" s="4">
        <f t="shared" si="343"/>
        <v>4.3932322593199999E-2</v>
      </c>
      <c r="AJ255" s="4">
        <f t="shared" si="343"/>
        <v>5.2826614123399999E-2</v>
      </c>
      <c r="AK255" s="4">
        <f t="shared" si="343"/>
        <v>8.2762170683E-3</v>
      </c>
      <c r="AL255" s="4">
        <f t="shared" si="343"/>
        <v>1.12297185171E-2</v>
      </c>
      <c r="AM255" s="4">
        <f t="shared" si="343"/>
        <v>1.00898236937E-2</v>
      </c>
      <c r="AN255" s="4">
        <f t="shared" si="293"/>
        <v>2.8296787132400001E-2</v>
      </c>
      <c r="AO255" s="4">
        <f t="shared" si="293"/>
        <v>-7.0808251238899996E-3</v>
      </c>
      <c r="AP255" s="4">
        <f t="shared" si="293"/>
        <v>-1.11853977173E-2</v>
      </c>
      <c r="AQ255" s="4">
        <f t="shared" si="318"/>
        <v>3.0760677210609166E-2</v>
      </c>
      <c r="AS255" s="4">
        <f t="shared" si="347"/>
        <v>0.11828335396104421</v>
      </c>
      <c r="AT255" s="4">
        <f t="shared" si="347"/>
        <v>-5.2825362912090973E-2</v>
      </c>
      <c r="AU255" s="4">
        <f t="shared" si="347"/>
        <v>2.5326666058746696E-2</v>
      </c>
      <c r="AV255" s="4">
        <f t="shared" si="344"/>
        <v>0.37215856597821051</v>
      </c>
      <c r="AW255" s="4">
        <f t="shared" si="344"/>
        <v>0.15836455732593402</v>
      </c>
      <c r="AX255" s="4">
        <f t="shared" si="344"/>
        <v>0.15128404184928312</v>
      </c>
      <c r="AY255" s="4">
        <f t="shared" si="344"/>
        <v>0.10879993889326585</v>
      </c>
      <c r="AZ255" s="4">
        <f t="shared" si="344"/>
        <v>0.10834821096435375</v>
      </c>
      <c r="BA255" s="4">
        <f t="shared" si="344"/>
        <v>0.13509118258863714</v>
      </c>
      <c r="BB255" s="4">
        <f t="shared" si="294"/>
        <v>0.12945742468048735</v>
      </c>
      <c r="BC255" s="4">
        <f t="shared" si="294"/>
        <v>-2.0398290000043839E-2</v>
      </c>
      <c r="BD255" s="4">
        <f t="shared" si="294"/>
        <v>-8.2652699438607063E-2</v>
      </c>
      <c r="BE255" s="4">
        <f t="shared" si="319"/>
        <v>9.5936465829101744E-2</v>
      </c>
      <c r="BG255" s="4">
        <f t="shared" si="305"/>
        <v>0.1894552083015035</v>
      </c>
      <c r="BH255" s="4">
        <f t="shared" si="306"/>
        <v>0.14722549745947444</v>
      </c>
      <c r="BI255" s="4">
        <f t="shared" si="307"/>
        <v>0.19586663208390126</v>
      </c>
      <c r="BJ255" s="4">
        <f t="shared" si="308"/>
        <v>0.19641980106557369</v>
      </c>
      <c r="BK255" s="4">
        <f t="shared" si="309"/>
        <v>0.10723901824844653</v>
      </c>
      <c r="BL255" s="4">
        <f t="shared" si="310"/>
        <v>0.13386870219275218</v>
      </c>
      <c r="BM255" s="4">
        <f t="shared" si="311"/>
        <v>2.7282345228891565E-2</v>
      </c>
      <c r="BN255" s="4">
        <f t="shared" si="312"/>
        <v>3.8764304763338191E-2</v>
      </c>
      <c r="BO255" s="4">
        <f t="shared" si="313"/>
        <v>2.9726827495429764E-2</v>
      </c>
      <c r="BP255" s="4">
        <f t="shared" si="314"/>
        <v>8.7073755171286391E-2</v>
      </c>
      <c r="BQ255" s="4">
        <f t="shared" si="315"/>
        <v>0.1212552914567797</v>
      </c>
      <c r="BR255" s="4">
        <f t="shared" si="316"/>
        <v>6.0357008636990457E-2</v>
      </c>
      <c r="BT255" s="4">
        <f t="shared" si="321"/>
        <v>31.755169450167493</v>
      </c>
      <c r="BU255" s="4">
        <f t="shared" si="322"/>
        <v>79.183084467149243</v>
      </c>
      <c r="BV255" s="5">
        <f t="shared" si="287"/>
        <v>2.7660038996559999E-2</v>
      </c>
      <c r="BW255" s="4">
        <f t="shared" si="290"/>
        <v>13.384257785153945</v>
      </c>
      <c r="BX255" s="4">
        <f>MAX(BW$28:BW255)</f>
        <v>13.384257785153945</v>
      </c>
      <c r="BY255" s="18">
        <f t="shared" si="288"/>
        <v>0</v>
      </c>
    </row>
    <row r="256" spans="1:77" x14ac:dyDescent="0.25">
      <c r="A256" s="2">
        <v>36556</v>
      </c>
      <c r="B256" s="3">
        <v>5.0572832328599996E-3</v>
      </c>
      <c r="C256" s="3">
        <v>3.8703671890799998E-2</v>
      </c>
      <c r="D256" s="3">
        <v>7.5704910191999999E-2</v>
      </c>
      <c r="E256" s="3">
        <v>-1.9581110436700001E-2</v>
      </c>
      <c r="F256" s="3">
        <v>-2.6236168529100001E-2</v>
      </c>
      <c r="G256" s="3">
        <v>-0.10148120950099999</v>
      </c>
      <c r="H256" s="3">
        <v>-5.7287268706600003E-2</v>
      </c>
      <c r="I256" s="3">
        <v>-5.7380123640300004E-3</v>
      </c>
      <c r="J256" s="3">
        <v>-8.9041572170399999E-3</v>
      </c>
      <c r="K256" s="3">
        <v>-6.5570480850000003E-3</v>
      </c>
      <c r="L256" s="3">
        <v>-2.5721502746200001E-2</v>
      </c>
      <c r="M256" s="3">
        <v>-4.8594582923E-2</v>
      </c>
      <c r="N256" s="3">
        <v>5.5665390213100003E-3</v>
      </c>
      <c r="O256" s="3">
        <f t="shared" si="284"/>
        <v>-1.5010494950380003E-2</v>
      </c>
      <c r="P256" s="3">
        <f t="shared" si="285"/>
        <v>-6.2587170016405888E-2</v>
      </c>
      <c r="Q256" s="3"/>
      <c r="R256" s="4">
        <f t="shared" ref="R256:AC256" si="360">SIGN(SUM(C245:C255))</f>
        <v>1</v>
      </c>
      <c r="S256" s="4">
        <f t="shared" si="360"/>
        <v>-1</v>
      </c>
      <c r="T256" s="4">
        <f t="shared" si="360"/>
        <v>-1</v>
      </c>
      <c r="U256" s="4">
        <f t="shared" si="360"/>
        <v>1</v>
      </c>
      <c r="V256" s="4">
        <f t="shared" si="360"/>
        <v>1</v>
      </c>
      <c r="W256" s="4">
        <f t="shared" si="360"/>
        <v>1</v>
      </c>
      <c r="X256" s="4">
        <f t="shared" si="360"/>
        <v>-1</v>
      </c>
      <c r="Y256" s="4">
        <f t="shared" si="360"/>
        <v>-1</v>
      </c>
      <c r="Z256" s="4">
        <f t="shared" si="360"/>
        <v>-1</v>
      </c>
      <c r="AA256" s="4">
        <f t="shared" si="360"/>
        <v>1</v>
      </c>
      <c r="AB256" s="4">
        <f t="shared" si="360"/>
        <v>1</v>
      </c>
      <c r="AC256" s="4">
        <f t="shared" si="360"/>
        <v>-1</v>
      </c>
      <c r="AE256" s="4">
        <f t="shared" si="346"/>
        <v>3.8703671890799998E-2</v>
      </c>
      <c r="AF256" s="4">
        <f t="shared" si="346"/>
        <v>-7.5704910191999999E-2</v>
      </c>
      <c r="AG256" s="4">
        <f t="shared" si="346"/>
        <v>1.9581110436700001E-2</v>
      </c>
      <c r="AH256" s="4">
        <f t="shared" si="343"/>
        <v>-2.6236168529100001E-2</v>
      </c>
      <c r="AI256" s="4">
        <f t="shared" si="343"/>
        <v>-0.10148120950099999</v>
      </c>
      <c r="AJ256" s="4">
        <f t="shared" si="343"/>
        <v>-5.7287268706600003E-2</v>
      </c>
      <c r="AK256" s="4">
        <f t="shared" si="343"/>
        <v>5.7380123640300004E-3</v>
      </c>
      <c r="AL256" s="4">
        <f t="shared" si="343"/>
        <v>8.9041572170399999E-3</v>
      </c>
      <c r="AM256" s="4">
        <f t="shared" si="343"/>
        <v>6.5570480850000003E-3</v>
      </c>
      <c r="AN256" s="4">
        <f t="shared" si="293"/>
        <v>-2.5721502746200001E-2</v>
      </c>
      <c r="AO256" s="4">
        <f t="shared" si="293"/>
        <v>-4.8594582923E-2</v>
      </c>
      <c r="AP256" s="4">
        <f t="shared" si="293"/>
        <v>-5.5665390213100003E-3</v>
      </c>
      <c r="AQ256" s="4">
        <f t="shared" si="318"/>
        <v>-2.1759015135470003E-2</v>
      </c>
      <c r="AS256" s="4">
        <f t="shared" si="347"/>
        <v>8.1715720011679094E-2</v>
      </c>
      <c r="AT256" s="4">
        <f t="shared" si="347"/>
        <v>-0.20568423676160763</v>
      </c>
      <c r="AU256" s="4">
        <f t="shared" si="347"/>
        <v>3.9988660096656491E-2</v>
      </c>
      <c r="AV256" s="4">
        <f t="shared" si="344"/>
        <v>-5.3428765097549812E-2</v>
      </c>
      <c r="AW256" s="4">
        <f t="shared" si="344"/>
        <v>-0.37852345595291781</v>
      </c>
      <c r="AX256" s="4">
        <f t="shared" si="344"/>
        <v>-0.17117449491402215</v>
      </c>
      <c r="AY256" s="4">
        <f t="shared" si="344"/>
        <v>8.4127846281389876E-2</v>
      </c>
      <c r="AZ256" s="4">
        <f t="shared" si="344"/>
        <v>9.1879962985547611E-2</v>
      </c>
      <c r="BA256" s="4">
        <f t="shared" si="344"/>
        <v>8.8230714643304453E-2</v>
      </c>
      <c r="BB256" s="4">
        <f t="shared" si="294"/>
        <v>-0.11815961167909743</v>
      </c>
      <c r="BC256" s="4">
        <f t="shared" si="294"/>
        <v>-0.16030503028503654</v>
      </c>
      <c r="BD256" s="4">
        <f t="shared" si="294"/>
        <v>-3.6890754840348303E-2</v>
      </c>
      <c r="BE256" s="4">
        <f t="shared" si="319"/>
        <v>-6.1518620459333512E-2</v>
      </c>
      <c r="BG256" s="4">
        <f t="shared" si="305"/>
        <v>0.18180374400928709</v>
      </c>
      <c r="BH256" s="4">
        <f t="shared" si="306"/>
        <v>0.1445623503819787</v>
      </c>
      <c r="BI256" s="4">
        <f t="shared" si="307"/>
        <v>0.19520196449442689</v>
      </c>
      <c r="BJ256" s="4">
        <f t="shared" si="308"/>
        <v>0.25982930394751447</v>
      </c>
      <c r="BK256" s="4">
        <f t="shared" si="309"/>
        <v>0.11256009469466509</v>
      </c>
      <c r="BL256" s="4">
        <f t="shared" si="310"/>
        <v>0.13077857605521001</v>
      </c>
      <c r="BM256" s="4">
        <f t="shared" si="311"/>
        <v>2.6759911583309811E-2</v>
      </c>
      <c r="BN256" s="4">
        <f t="shared" si="312"/>
        <v>3.6985670531968898E-2</v>
      </c>
      <c r="BO256" s="4">
        <f t="shared" si="313"/>
        <v>2.9952046255974217E-2</v>
      </c>
      <c r="BP256" s="4">
        <f t="shared" si="314"/>
        <v>8.5876073694441918E-2</v>
      </c>
      <c r="BQ256" s="4">
        <f t="shared" si="315"/>
        <v>9.2114838124798773E-2</v>
      </c>
      <c r="BR256" s="4">
        <f t="shared" si="316"/>
        <v>6.084550567471745E-2</v>
      </c>
      <c r="BT256" s="4">
        <f t="shared" si="321"/>
        <v>29.730712848972114</v>
      </c>
      <c r="BU256" s="4">
        <f t="shared" si="322"/>
        <v>74.71230163241718</v>
      </c>
      <c r="BV256" s="5">
        <f t="shared" si="287"/>
        <v>-3.6995180457959999E-2</v>
      </c>
      <c r="BW256" s="4">
        <f t="shared" si="290"/>
        <v>12.956792735577455</v>
      </c>
      <c r="BX256" s="4">
        <f>MAX(BW$28:BW256)</f>
        <v>13.384257785153945</v>
      </c>
      <c r="BY256" s="18">
        <f t="shared" si="288"/>
        <v>3.1937897225099925E-2</v>
      </c>
    </row>
    <row r="257" spans="1:81" x14ac:dyDescent="0.25">
      <c r="A257" s="2">
        <v>36585</v>
      </c>
      <c r="B257" s="3">
        <v>4.7801526898199999E-3</v>
      </c>
      <c r="C257" s="3">
        <v>-7.7012644024599994E-2</v>
      </c>
      <c r="D257" s="3">
        <v>-1.89775984322E-2</v>
      </c>
      <c r="E257" s="3">
        <v>2.7818798452700001E-2</v>
      </c>
      <c r="F257" s="3">
        <v>0.12222264382</v>
      </c>
      <c r="G257" s="3">
        <v>-4.8291905955799999E-3</v>
      </c>
      <c r="H257" s="3">
        <v>-2.0830436288599999E-2</v>
      </c>
      <c r="I257" s="3">
        <v>3.8593829231300001E-3</v>
      </c>
      <c r="J257" s="3">
        <v>1.24232599267E-2</v>
      </c>
      <c r="K257" s="3">
        <v>5.7967443167999998E-3</v>
      </c>
      <c r="L257" s="3">
        <v>-3.7751552746399998E-2</v>
      </c>
      <c r="M257" s="3">
        <v>-3.0385590290699999E-2</v>
      </c>
      <c r="N257" s="3">
        <v>-2.6158464529699998E-2</v>
      </c>
      <c r="O257" s="3">
        <f t="shared" si="284"/>
        <v>-3.6520539557041653E-3</v>
      </c>
      <c r="P257" s="3">
        <f t="shared" si="285"/>
        <v>-5.7824369385957256E-3</v>
      </c>
      <c r="Q257" s="3"/>
      <c r="R257" s="4">
        <f t="shared" ref="R257:AC257" si="361">SIGN(SUM(C246:C256))</f>
        <v>1</v>
      </c>
      <c r="S257" s="4">
        <f t="shared" si="361"/>
        <v>-1</v>
      </c>
      <c r="T257" s="4">
        <f t="shared" si="361"/>
        <v>-1</v>
      </c>
      <c r="U257" s="4">
        <f t="shared" si="361"/>
        <v>1</v>
      </c>
      <c r="V257" s="4">
        <f t="shared" si="361"/>
        <v>-1</v>
      </c>
      <c r="W257" s="4">
        <f t="shared" si="361"/>
        <v>1</v>
      </c>
      <c r="X257" s="4">
        <f t="shared" si="361"/>
        <v>-1</v>
      </c>
      <c r="Y257" s="4">
        <f t="shared" si="361"/>
        <v>-1</v>
      </c>
      <c r="Z257" s="4">
        <f t="shared" si="361"/>
        <v>-1</v>
      </c>
      <c r="AA257" s="4">
        <f t="shared" si="361"/>
        <v>1</v>
      </c>
      <c r="AB257" s="4">
        <f t="shared" si="361"/>
        <v>1</v>
      </c>
      <c r="AC257" s="4">
        <f t="shared" si="361"/>
        <v>1</v>
      </c>
      <c r="AE257" s="4">
        <f t="shared" si="346"/>
        <v>-7.7012644024599994E-2</v>
      </c>
      <c r="AF257" s="4">
        <f t="shared" si="346"/>
        <v>1.89775984322E-2</v>
      </c>
      <c r="AG257" s="4">
        <f t="shared" si="346"/>
        <v>-2.7818798452700001E-2</v>
      </c>
      <c r="AH257" s="4">
        <f t="shared" si="343"/>
        <v>0.12222264382</v>
      </c>
      <c r="AI257" s="4">
        <f t="shared" si="343"/>
        <v>-4.8291905955799999E-3</v>
      </c>
      <c r="AJ257" s="4">
        <f t="shared" si="343"/>
        <v>-2.0830436288599999E-2</v>
      </c>
      <c r="AK257" s="4">
        <f t="shared" si="343"/>
        <v>-3.8593829231300001E-3</v>
      </c>
      <c r="AL257" s="4">
        <f t="shared" si="343"/>
        <v>-1.24232599267E-2</v>
      </c>
      <c r="AM257" s="4">
        <f t="shared" si="343"/>
        <v>-5.7967443167999998E-3</v>
      </c>
      <c r="AN257" s="4">
        <f t="shared" si="293"/>
        <v>-3.7751552746399998E-2</v>
      </c>
      <c r="AO257" s="4">
        <f t="shared" si="293"/>
        <v>-3.0385590290699999E-2</v>
      </c>
      <c r="AP257" s="4">
        <f t="shared" si="293"/>
        <v>2.6158464529699998E-2</v>
      </c>
      <c r="AQ257" s="4">
        <f t="shared" si="318"/>
        <v>-4.4457410652758321E-3</v>
      </c>
      <c r="AS257" s="4">
        <f t="shared" si="347"/>
        <v>-0.16944127183797922</v>
      </c>
      <c r="AT257" s="4">
        <f t="shared" si="347"/>
        <v>5.2510486671129189E-2</v>
      </c>
      <c r="AU257" s="4">
        <f t="shared" si="347"/>
        <v>-5.7005160833807578E-2</v>
      </c>
      <c r="AV257" s="4">
        <f t="shared" si="344"/>
        <v>0.18815836699418476</v>
      </c>
      <c r="AW257" s="4">
        <f t="shared" si="344"/>
        <v>-1.716128831867049E-2</v>
      </c>
      <c r="AX257" s="4">
        <f t="shared" si="344"/>
        <v>-6.3712075530799897E-2</v>
      </c>
      <c r="AY257" s="4">
        <f t="shared" si="344"/>
        <v>-5.7689023539780337E-2</v>
      </c>
      <c r="AZ257" s="4">
        <f t="shared" si="344"/>
        <v>-0.13435754710421532</v>
      </c>
      <c r="BA257" s="4">
        <f t="shared" si="344"/>
        <v>-7.74136667292811E-2</v>
      </c>
      <c r="BB257" s="4">
        <f t="shared" si="294"/>
        <v>-0.17584200638107822</v>
      </c>
      <c r="BC257" s="4">
        <f t="shared" si="294"/>
        <v>-0.13194656109380803</v>
      </c>
      <c r="BD257" s="4">
        <f t="shared" si="294"/>
        <v>0.1719664533288241</v>
      </c>
      <c r="BE257" s="4">
        <f t="shared" si="319"/>
        <v>-3.9327774531273507E-2</v>
      </c>
      <c r="BG257" s="4">
        <f t="shared" si="305"/>
        <v>0.17394605369281374</v>
      </c>
      <c r="BH257" s="4">
        <f t="shared" si="306"/>
        <v>0.17206607138510518</v>
      </c>
      <c r="BI257" s="4">
        <f t="shared" si="307"/>
        <v>0.1958221906150896</v>
      </c>
      <c r="BJ257" s="4">
        <f t="shared" si="308"/>
        <v>0.26533285464032746</v>
      </c>
      <c r="BK257" s="4">
        <f t="shared" si="309"/>
        <v>0.16002987856007417</v>
      </c>
      <c r="BL257" s="4">
        <f t="shared" si="310"/>
        <v>0.1459141828030652</v>
      </c>
      <c r="BM257" s="4">
        <f t="shared" si="311"/>
        <v>2.3265639619693971E-2</v>
      </c>
      <c r="BN257" s="4">
        <f t="shared" si="312"/>
        <v>3.5214925843131913E-2</v>
      </c>
      <c r="BO257" s="4">
        <f t="shared" si="313"/>
        <v>2.9347567817234854E-2</v>
      </c>
      <c r="BP257" s="4">
        <f t="shared" si="314"/>
        <v>8.8481589503309518E-2</v>
      </c>
      <c r="BQ257" s="4">
        <f t="shared" si="315"/>
        <v>9.9471646421665477E-2</v>
      </c>
      <c r="BR257" s="4">
        <f t="shared" si="316"/>
        <v>6.0434199397464597E-2</v>
      </c>
      <c r="BT257" s="4">
        <f t="shared" si="321"/>
        <v>29.454848279644288</v>
      </c>
      <c r="BU257" s="4">
        <f t="shared" si="322"/>
        <v>72.131169288715824</v>
      </c>
      <c r="BV257" s="5">
        <f t="shared" si="287"/>
        <v>-1.017956404644E-2</v>
      </c>
      <c r="BW257" s="4">
        <f t="shared" si="290"/>
        <v>12.886833681735606</v>
      </c>
      <c r="BX257" s="4">
        <f>MAX(BW$28:BW257)</f>
        <v>13.384257785153945</v>
      </c>
      <c r="BY257" s="18">
        <f t="shared" si="288"/>
        <v>3.7164862736736207E-2</v>
      </c>
    </row>
    <row r="258" spans="1:81" x14ac:dyDescent="0.25">
      <c r="A258" s="2">
        <v>36616</v>
      </c>
      <c r="B258" s="3">
        <v>5.1830422309799996E-3</v>
      </c>
      <c r="C258" s="3">
        <v>-3.1794927946699997E-2</v>
      </c>
      <c r="D258" s="3">
        <v>5.3620203601700001E-2</v>
      </c>
      <c r="E258" s="3">
        <v>-5.2676229130299998E-2</v>
      </c>
      <c r="F258" s="3">
        <v>-1.8133434048899999E-2</v>
      </c>
      <c r="G258" s="3">
        <v>4.5132444249899997E-2</v>
      </c>
      <c r="H258" s="3">
        <v>9.1711683668999996E-2</v>
      </c>
      <c r="I258" s="3">
        <v>1.3325963211800001E-2</v>
      </c>
      <c r="J258" s="3">
        <v>8.7895597168399994E-3</v>
      </c>
      <c r="K258" s="3">
        <v>1.69975761096E-2</v>
      </c>
      <c r="L258" s="3">
        <v>-1.2078390913399999E-2</v>
      </c>
      <c r="M258" s="3">
        <v>6.6444453337399997E-2</v>
      </c>
      <c r="N258" s="3">
        <v>1.07996101314E-2</v>
      </c>
      <c r="O258" s="3">
        <f t="shared" si="284"/>
        <v>1.6011542665694999E-2</v>
      </c>
      <c r="P258" s="3">
        <f t="shared" si="285"/>
        <v>6.9920606539710675E-2</v>
      </c>
      <c r="Q258" s="3"/>
      <c r="R258" s="4">
        <f t="shared" ref="R258:AC258" si="362">SIGN(SUM(C247:C257))</f>
        <v>1</v>
      </c>
      <c r="S258" s="4">
        <f t="shared" si="362"/>
        <v>-1</v>
      </c>
      <c r="T258" s="4">
        <f t="shared" si="362"/>
        <v>1</v>
      </c>
      <c r="U258" s="4">
        <f t="shared" si="362"/>
        <v>1</v>
      </c>
      <c r="V258" s="4">
        <f t="shared" si="362"/>
        <v>-1</v>
      </c>
      <c r="W258" s="4">
        <f t="shared" si="362"/>
        <v>1</v>
      </c>
      <c r="X258" s="4">
        <f t="shared" si="362"/>
        <v>-1</v>
      </c>
      <c r="Y258" s="4">
        <f t="shared" si="362"/>
        <v>-1</v>
      </c>
      <c r="Z258" s="4">
        <f t="shared" si="362"/>
        <v>-1</v>
      </c>
      <c r="AA258" s="4">
        <f t="shared" si="362"/>
        <v>-1</v>
      </c>
      <c r="AB258" s="4">
        <f t="shared" si="362"/>
        <v>1</v>
      </c>
      <c r="AC258" s="4">
        <f t="shared" si="362"/>
        <v>-1</v>
      </c>
      <c r="AE258" s="4">
        <f t="shared" si="346"/>
        <v>-3.1794927946699997E-2</v>
      </c>
      <c r="AF258" s="4">
        <f t="shared" si="346"/>
        <v>-5.3620203601700001E-2</v>
      </c>
      <c r="AG258" s="4">
        <f t="shared" si="346"/>
        <v>5.2676229130299998E-2</v>
      </c>
      <c r="AH258" s="4">
        <f t="shared" si="343"/>
        <v>-1.8133434048899999E-2</v>
      </c>
      <c r="AI258" s="4">
        <f t="shared" si="343"/>
        <v>-4.5132444249899997E-2</v>
      </c>
      <c r="AJ258" s="4">
        <f t="shared" si="343"/>
        <v>9.1711683668999996E-2</v>
      </c>
      <c r="AK258" s="4">
        <f t="shared" si="343"/>
        <v>-1.3325963211800001E-2</v>
      </c>
      <c r="AL258" s="4">
        <f t="shared" si="343"/>
        <v>-8.7895597168399994E-3</v>
      </c>
      <c r="AM258" s="4">
        <f t="shared" si="343"/>
        <v>-1.69975761096E-2</v>
      </c>
      <c r="AN258" s="4">
        <f t="shared" si="293"/>
        <v>-1.2078390913399999E-2</v>
      </c>
      <c r="AO258" s="4">
        <f t="shared" si="293"/>
        <v>6.6444453337399997E-2</v>
      </c>
      <c r="AP258" s="4">
        <f t="shared" si="293"/>
        <v>1.07996101314E-2</v>
      </c>
      <c r="AQ258" s="4">
        <f t="shared" si="318"/>
        <v>1.8132897057716669E-3</v>
      </c>
      <c r="AS258" s="4">
        <f t="shared" si="347"/>
        <v>-7.3114456515005255E-2</v>
      </c>
      <c r="AT258" s="4">
        <f t="shared" si="347"/>
        <v>-0.12465026526163044</v>
      </c>
      <c r="AU258" s="4">
        <f t="shared" si="347"/>
        <v>0.10760012226365298</v>
      </c>
      <c r="AV258" s="4">
        <f t="shared" si="344"/>
        <v>-2.7336884568600926E-2</v>
      </c>
      <c r="AW258" s="4">
        <f t="shared" si="344"/>
        <v>-0.1128100443642031</v>
      </c>
      <c r="AX258" s="4">
        <f t="shared" si="344"/>
        <v>0.25141266436801352</v>
      </c>
      <c r="AY258" s="4">
        <f t="shared" si="344"/>
        <v>-0.22910976753065151</v>
      </c>
      <c r="AZ258" s="4">
        <f t="shared" si="344"/>
        <v>-9.9839025713061483E-2</v>
      </c>
      <c r="BA258" s="4">
        <f t="shared" si="344"/>
        <v>-0.23167270576497842</v>
      </c>
      <c r="BB258" s="4">
        <f t="shared" si="294"/>
        <v>-5.4602956304026284E-2</v>
      </c>
      <c r="BC258" s="4">
        <f t="shared" si="294"/>
        <v>0.26718951873275931</v>
      </c>
      <c r="BD258" s="4">
        <f t="shared" si="294"/>
        <v>7.1480123764843514E-2</v>
      </c>
      <c r="BE258" s="4">
        <f t="shared" si="319"/>
        <v>-2.128780640774067E-2</v>
      </c>
      <c r="BG258" s="4">
        <f t="shared" si="305"/>
        <v>0.1964735782111578</v>
      </c>
      <c r="BH258" s="4">
        <f t="shared" si="306"/>
        <v>0.16820418347129712</v>
      </c>
      <c r="BI258" s="4">
        <f t="shared" si="307"/>
        <v>0.19819115687041416</v>
      </c>
      <c r="BJ258" s="4">
        <f t="shared" si="308"/>
        <v>0.26694781355775304</v>
      </c>
      <c r="BK258" s="4">
        <f t="shared" si="309"/>
        <v>0.15536596009283529</v>
      </c>
      <c r="BL258" s="4">
        <f t="shared" si="310"/>
        <v>0.14198427844649231</v>
      </c>
      <c r="BM258" s="4">
        <f t="shared" si="311"/>
        <v>2.1928441879132999E-2</v>
      </c>
      <c r="BN258" s="4">
        <f t="shared" si="312"/>
        <v>3.6258233629065779E-2</v>
      </c>
      <c r="BO258" s="4">
        <f t="shared" si="313"/>
        <v>2.0629030709737872E-2</v>
      </c>
      <c r="BP258" s="4">
        <f t="shared" si="314"/>
        <v>9.6129288582111366E-2</v>
      </c>
      <c r="BQ258" s="4">
        <f t="shared" si="315"/>
        <v>0.10170845619220364</v>
      </c>
      <c r="BR258" s="4">
        <f t="shared" si="316"/>
        <v>6.1318133155569686E-2</v>
      </c>
      <c r="BT258" s="4">
        <f t="shared" si="321"/>
        <v>29.776414913226208</v>
      </c>
      <c r="BU258" s="4">
        <f t="shared" si="322"/>
        <v>70.969513817527059</v>
      </c>
      <c r="BV258" s="5">
        <f t="shared" si="287"/>
        <v>6.1826040645239999E-2</v>
      </c>
      <c r="BW258" s="4">
        <f t="shared" si="290"/>
        <v>13.75036858792709</v>
      </c>
      <c r="BX258" s="4">
        <f>MAX(BW$28:BW258)</f>
        <v>13.75036858792709</v>
      </c>
      <c r="BY258" s="18">
        <f t="shared" si="288"/>
        <v>0</v>
      </c>
    </row>
    <row r="259" spans="1:81" x14ac:dyDescent="0.25">
      <c r="A259" s="2">
        <v>36644</v>
      </c>
      <c r="B259" s="3">
        <v>4.7625396060800001E-3</v>
      </c>
      <c r="C259" s="3">
        <v>-4.9249152814600003E-2</v>
      </c>
      <c r="D259" s="3">
        <v>-5.32355339557E-2</v>
      </c>
      <c r="E259" s="3">
        <v>-2.4219149207099999E-2</v>
      </c>
      <c r="F259" s="3">
        <v>-1.9672236062100001E-2</v>
      </c>
      <c r="G259" s="3">
        <v>-3.3866650548500001E-2</v>
      </c>
      <c r="H259" s="3">
        <v>-3.7389280220000001E-2</v>
      </c>
      <c r="I259" s="3">
        <v>-1.9734798270400001E-3</v>
      </c>
      <c r="J259" s="3">
        <v>9.7170857901300004E-4</v>
      </c>
      <c r="K259" s="3">
        <v>-7.7846589799799998E-3</v>
      </c>
      <c r="L259" s="3">
        <v>-3.9298810653599997E-2</v>
      </c>
      <c r="M259" s="3">
        <v>-5.5392955595099998E-2</v>
      </c>
      <c r="N259" s="3">
        <v>-1.91398379332E-2</v>
      </c>
      <c r="O259" s="3">
        <f t="shared" si="284"/>
        <v>-2.835416976815892E-2</v>
      </c>
      <c r="P259" s="3">
        <f t="shared" si="285"/>
        <v>-7.7326276589566464E-2</v>
      </c>
      <c r="Q259" s="3"/>
      <c r="R259" s="4">
        <f t="shared" ref="R259:AC259" si="363">SIGN(SUM(C248:C258))</f>
        <v>1</v>
      </c>
      <c r="S259" s="4">
        <f t="shared" si="363"/>
        <v>-1</v>
      </c>
      <c r="T259" s="4">
        <f t="shared" si="363"/>
        <v>-1</v>
      </c>
      <c r="U259" s="4">
        <f t="shared" si="363"/>
        <v>1</v>
      </c>
      <c r="V259" s="4">
        <f t="shared" si="363"/>
        <v>-1</v>
      </c>
      <c r="W259" s="4">
        <f t="shared" si="363"/>
        <v>1</v>
      </c>
      <c r="X259" s="4">
        <f t="shared" si="363"/>
        <v>-1</v>
      </c>
      <c r="Y259" s="4">
        <f t="shared" si="363"/>
        <v>-1</v>
      </c>
      <c r="Z259" s="4">
        <f t="shared" si="363"/>
        <v>-1</v>
      </c>
      <c r="AA259" s="4">
        <f t="shared" si="363"/>
        <v>-1</v>
      </c>
      <c r="AB259" s="4">
        <f t="shared" si="363"/>
        <v>1</v>
      </c>
      <c r="AC259" s="4">
        <f t="shared" si="363"/>
        <v>-1</v>
      </c>
      <c r="AE259" s="4">
        <f t="shared" si="346"/>
        <v>-4.9249152814600003E-2</v>
      </c>
      <c r="AF259" s="4">
        <f t="shared" si="346"/>
        <v>5.32355339557E-2</v>
      </c>
      <c r="AG259" s="4">
        <f t="shared" si="346"/>
        <v>-2.4219149207099999E-2</v>
      </c>
      <c r="AH259" s="4">
        <f t="shared" si="343"/>
        <v>-1.9672236062100001E-2</v>
      </c>
      <c r="AI259" s="4">
        <f t="shared" si="343"/>
        <v>3.3866650548500001E-2</v>
      </c>
      <c r="AJ259" s="4">
        <f t="shared" si="343"/>
        <v>-3.7389280220000001E-2</v>
      </c>
      <c r="AK259" s="4">
        <f t="shared" si="343"/>
        <v>1.9734798270400001E-3</v>
      </c>
      <c r="AL259" s="4">
        <f t="shared" si="343"/>
        <v>-9.7170857901300004E-4</v>
      </c>
      <c r="AM259" s="4">
        <f t="shared" si="343"/>
        <v>7.7846589799799998E-3</v>
      </c>
      <c r="AN259" s="4">
        <f t="shared" si="293"/>
        <v>3.9298810653599997E-2</v>
      </c>
      <c r="AO259" s="4">
        <f t="shared" si="293"/>
        <v>-5.5392955595099998E-2</v>
      </c>
      <c r="AP259" s="4">
        <f t="shared" si="293"/>
        <v>1.91398379332E-2</v>
      </c>
      <c r="AQ259" s="4">
        <f t="shared" si="318"/>
        <v>-2.6329592149910833E-3</v>
      </c>
      <c r="AS259" s="4">
        <f t="shared" si="347"/>
        <v>-0.10026621037393643</v>
      </c>
      <c r="AT259" s="4">
        <f t="shared" si="347"/>
        <v>0.12659740764363159</v>
      </c>
      <c r="AU259" s="4">
        <f t="shared" si="347"/>
        <v>-4.8880383140274049E-2</v>
      </c>
      <c r="AV259" s="4">
        <f t="shared" si="344"/>
        <v>-2.9477276176070266E-2</v>
      </c>
      <c r="AW259" s="4">
        <f t="shared" si="344"/>
        <v>8.7191944820509654E-2</v>
      </c>
      <c r="AX259" s="4">
        <f t="shared" si="344"/>
        <v>-0.10533357813721719</v>
      </c>
      <c r="AY259" s="4">
        <f t="shared" si="344"/>
        <v>3.5998541764482667E-2</v>
      </c>
      <c r="AZ259" s="4">
        <f t="shared" si="344"/>
        <v>-1.071986670894025E-2</v>
      </c>
      <c r="BA259" s="4">
        <f t="shared" si="344"/>
        <v>0.15094570538993429</v>
      </c>
      <c r="BB259" s="4">
        <f t="shared" si="294"/>
        <v>0.16352481635201901</v>
      </c>
      <c r="BC259" s="4">
        <f t="shared" si="294"/>
        <v>-0.21784995139606136</v>
      </c>
      <c r="BD259" s="4">
        <f t="shared" si="294"/>
        <v>0.12485597292820699</v>
      </c>
      <c r="BE259" s="4">
        <f t="shared" si="319"/>
        <v>1.4715593580523724E-2</v>
      </c>
      <c r="BG259" s="4">
        <f t="shared" si="305"/>
        <v>0.20223096005730068</v>
      </c>
      <c r="BH259" s="4">
        <f t="shared" si="306"/>
        <v>0.15884889948465142</v>
      </c>
      <c r="BI259" s="4">
        <f t="shared" si="307"/>
        <v>0.20332143678864259</v>
      </c>
      <c r="BJ259" s="4">
        <f t="shared" si="308"/>
        <v>0.26795140986161647</v>
      </c>
      <c r="BK259" s="4">
        <f t="shared" si="309"/>
        <v>0.16116660148294831</v>
      </c>
      <c r="BL259" s="4">
        <f t="shared" si="310"/>
        <v>0.16402467495590214</v>
      </c>
      <c r="BM259" s="4">
        <f t="shared" si="311"/>
        <v>2.7236789779308598E-2</v>
      </c>
      <c r="BN259" s="4">
        <f t="shared" si="312"/>
        <v>3.796023804077106E-2</v>
      </c>
      <c r="BO259" s="4">
        <f t="shared" si="313"/>
        <v>2.8830958831264859E-2</v>
      </c>
      <c r="BP259" s="4">
        <f t="shared" si="314"/>
        <v>9.4662003122189212E-2</v>
      </c>
      <c r="BQ259" s="4">
        <f t="shared" si="315"/>
        <v>0.11986173478820816</v>
      </c>
      <c r="BR259" s="4">
        <f t="shared" si="316"/>
        <v>6.1771291206919071E-2</v>
      </c>
      <c r="BT259" s="4">
        <f t="shared" si="321"/>
        <v>29.670298857543223</v>
      </c>
      <c r="BU259" s="4">
        <f t="shared" si="322"/>
        <v>72.351867459853352</v>
      </c>
      <c r="BV259" s="5">
        <f t="shared" si="287"/>
        <v>-2.5547431723992001E-2</v>
      </c>
      <c r="BW259" s="4">
        <f t="shared" si="290"/>
        <v>13.464568660245499</v>
      </c>
      <c r="BX259" s="4">
        <f>MAX(BW$28:BW259)</f>
        <v>13.75036858792709</v>
      </c>
      <c r="BY259" s="18">
        <f t="shared" si="288"/>
        <v>2.0784892117912034E-2</v>
      </c>
    </row>
    <row r="260" spans="1:81" x14ac:dyDescent="0.25">
      <c r="A260" s="2">
        <v>36677</v>
      </c>
      <c r="B260" s="3">
        <v>5.9843907874100001E-3</v>
      </c>
      <c r="C260" s="3">
        <v>-1.7721694976900002E-2</v>
      </c>
      <c r="D260" s="3">
        <v>-3.0868723039300001E-2</v>
      </c>
      <c r="E260" s="3">
        <v>-1.0122230178199999E-2</v>
      </c>
      <c r="F260" s="3">
        <v>-4.4620894790600003E-2</v>
      </c>
      <c r="G260" s="3">
        <v>-3.3693915305400002E-3</v>
      </c>
      <c r="H260" s="3">
        <v>-2.60811027141E-2</v>
      </c>
      <c r="I260" s="3">
        <v>2.92267912851E-3</v>
      </c>
      <c r="J260" s="3">
        <v>1.91322177993E-3</v>
      </c>
      <c r="K260" s="3">
        <v>-3.7074796822699998E-4</v>
      </c>
      <c r="L260" s="3">
        <v>-2.2524515816300002E-2</v>
      </c>
      <c r="M260" s="3">
        <v>-1.9162926127600001E-3</v>
      </c>
      <c r="N260" s="3">
        <v>-4.5082877978299997E-2</v>
      </c>
      <c r="O260" s="3">
        <f t="shared" si="284"/>
        <v>-1.6486880891398915E-2</v>
      </c>
      <c r="P260" s="3">
        <f t="shared" si="285"/>
        <v>-3.9237837022005048E-2</v>
      </c>
      <c r="Q260" s="3"/>
      <c r="R260" s="4">
        <f t="shared" ref="R260:AC260" si="364">SIGN(SUM(C249:C259))</f>
        <v>1</v>
      </c>
      <c r="S260" s="4">
        <f t="shared" si="364"/>
        <v>-1</v>
      </c>
      <c r="T260" s="4">
        <f t="shared" si="364"/>
        <v>-1</v>
      </c>
      <c r="U260" s="4">
        <f t="shared" si="364"/>
        <v>1</v>
      </c>
      <c r="V260" s="4">
        <f t="shared" si="364"/>
        <v>-1</v>
      </c>
      <c r="W260" s="4">
        <f t="shared" si="364"/>
        <v>1</v>
      </c>
      <c r="X260" s="4">
        <f t="shared" si="364"/>
        <v>-1</v>
      </c>
      <c r="Y260" s="4">
        <f t="shared" si="364"/>
        <v>-1</v>
      </c>
      <c r="Z260" s="4">
        <f t="shared" si="364"/>
        <v>-1</v>
      </c>
      <c r="AA260" s="4">
        <f t="shared" si="364"/>
        <v>-1</v>
      </c>
      <c r="AB260" s="4">
        <f t="shared" si="364"/>
        <v>1</v>
      </c>
      <c r="AC260" s="4">
        <f t="shared" si="364"/>
        <v>-1</v>
      </c>
      <c r="AE260" s="4">
        <f t="shared" si="346"/>
        <v>-1.7721694976900002E-2</v>
      </c>
      <c r="AF260" s="4">
        <f t="shared" si="346"/>
        <v>3.0868723039300001E-2</v>
      </c>
      <c r="AG260" s="4">
        <f t="shared" si="346"/>
        <v>1.0122230178199999E-2</v>
      </c>
      <c r="AH260" s="4">
        <f t="shared" si="343"/>
        <v>-4.4620894790600003E-2</v>
      </c>
      <c r="AI260" s="4">
        <f t="shared" si="343"/>
        <v>3.3693915305400002E-3</v>
      </c>
      <c r="AJ260" s="4">
        <f t="shared" si="343"/>
        <v>-2.60811027141E-2</v>
      </c>
      <c r="AK260" s="4">
        <f t="shared" si="343"/>
        <v>-2.92267912851E-3</v>
      </c>
      <c r="AL260" s="4">
        <f t="shared" si="343"/>
        <v>-1.91322177993E-3</v>
      </c>
      <c r="AM260" s="4">
        <f t="shared" si="343"/>
        <v>3.7074796822699998E-4</v>
      </c>
      <c r="AN260" s="4">
        <f t="shared" si="293"/>
        <v>2.2524515816300002E-2</v>
      </c>
      <c r="AO260" s="4">
        <f t="shared" si="293"/>
        <v>-1.9162926127600001E-3</v>
      </c>
      <c r="AP260" s="4">
        <f t="shared" si="293"/>
        <v>4.5082877978299997E-2</v>
      </c>
      <c r="AQ260" s="4">
        <f t="shared" si="318"/>
        <v>1.430216709005583E-3</v>
      </c>
      <c r="AS260" s="4">
        <f t="shared" si="347"/>
        <v>-3.5052387570881707E-2</v>
      </c>
      <c r="AT260" s="4">
        <f t="shared" si="347"/>
        <v>7.7731034056758214E-2</v>
      </c>
      <c r="AU260" s="4">
        <f t="shared" si="347"/>
        <v>1.9913749062716483E-2</v>
      </c>
      <c r="AV260" s="4">
        <f t="shared" si="344"/>
        <v>-6.661042733627634E-2</v>
      </c>
      <c r="AW260" s="4">
        <f t="shared" si="344"/>
        <v>8.3625056296703949E-3</v>
      </c>
      <c r="AX260" s="4">
        <f t="shared" si="344"/>
        <v>-6.3602876143145845E-2</v>
      </c>
      <c r="AY260" s="4">
        <f t="shared" si="344"/>
        <v>-4.2922519903286369E-2</v>
      </c>
      <c r="AZ260" s="4">
        <f t="shared" si="344"/>
        <v>-2.0160271680858387E-2</v>
      </c>
      <c r="BA260" s="4">
        <f t="shared" si="344"/>
        <v>5.1437480161076517E-3</v>
      </c>
      <c r="BB260" s="4">
        <f t="shared" si="294"/>
        <v>9.5178699260041966E-2</v>
      </c>
      <c r="BC260" s="4">
        <f t="shared" si="294"/>
        <v>-6.395010438138669E-3</v>
      </c>
      <c r="BD260" s="4">
        <f t="shared" si="294"/>
        <v>0.29193417911426278</v>
      </c>
      <c r="BE260" s="4">
        <f t="shared" si="319"/>
        <v>2.1960035172247511E-2</v>
      </c>
      <c r="BG260" s="4">
        <f t="shared" si="305"/>
        <v>0.18705391770398999</v>
      </c>
      <c r="BH260" s="4">
        <f t="shared" si="306"/>
        <v>0.15824934075749383</v>
      </c>
      <c r="BI260" s="4">
        <f t="shared" si="307"/>
        <v>0.20276419345717761</v>
      </c>
      <c r="BJ260" s="4">
        <f t="shared" si="308"/>
        <v>0.26153842294157004</v>
      </c>
      <c r="BK260" s="4">
        <f t="shared" si="309"/>
        <v>0.15899970752924447</v>
      </c>
      <c r="BL260" s="4">
        <f t="shared" si="310"/>
        <v>0.16830847342763264</v>
      </c>
      <c r="BM260" s="4">
        <f t="shared" si="311"/>
        <v>2.5426672146627159E-2</v>
      </c>
      <c r="BN260" s="4">
        <f t="shared" si="312"/>
        <v>3.7964691172186295E-2</v>
      </c>
      <c r="BO260" s="4">
        <f t="shared" si="313"/>
        <v>2.938745175884042E-2</v>
      </c>
      <c r="BP260" s="4">
        <f t="shared" si="314"/>
        <v>8.1347168060107736E-2</v>
      </c>
      <c r="BQ260" s="4">
        <f t="shared" si="315"/>
        <v>0.13475527878268795</v>
      </c>
      <c r="BR260" s="4">
        <f t="shared" si="316"/>
        <v>6.4426806485697777E-2</v>
      </c>
      <c r="BT260" s="4">
        <f t="shared" si="321"/>
        <v>29.982051111596924</v>
      </c>
      <c r="BU260" s="4">
        <f t="shared" si="322"/>
        <v>74.373698863128183</v>
      </c>
      <c r="BV260" s="5">
        <f t="shared" si="287"/>
        <v>-1.5796960815750799E-2</v>
      </c>
      <c r="BW260" s="4">
        <f t="shared" si="290"/>
        <v>13.332446637365438</v>
      </c>
      <c r="BX260" s="4">
        <f>MAX(BW$28:BW260)</f>
        <v>13.75036858792709</v>
      </c>
      <c r="BY260" s="18">
        <f t="shared" si="288"/>
        <v>3.0393508936814272E-2</v>
      </c>
    </row>
    <row r="261" spans="1:81" x14ac:dyDescent="0.25">
      <c r="A261" s="2">
        <v>36707</v>
      </c>
      <c r="B261" s="3">
        <v>5.4944543205400001E-3</v>
      </c>
      <c r="C261" s="3">
        <v>7.0836419453700006E-2</v>
      </c>
      <c r="D261" s="3">
        <v>-0.16623474851799999</v>
      </c>
      <c r="E261" s="3">
        <v>6.0391161830100001E-2</v>
      </c>
      <c r="F261" s="3">
        <v>-3.6791602376600001E-2</v>
      </c>
      <c r="G261" s="3">
        <v>-1.2298893041599999E-2</v>
      </c>
      <c r="H261" s="3">
        <v>1.6414552684600001E-2</v>
      </c>
      <c r="I261" s="3">
        <v>-8.7089852665500004E-4</v>
      </c>
      <c r="J261" s="3">
        <v>-1.2258426179599999E-4</v>
      </c>
      <c r="K261" s="3">
        <v>1.10420301183E-2</v>
      </c>
      <c r="L261" s="3">
        <v>5.2108021327900003E-2</v>
      </c>
      <c r="M261" s="3">
        <v>1.17500089804E-2</v>
      </c>
      <c r="N261" s="3">
        <v>1.2276351700599999E-2</v>
      </c>
      <c r="O261" s="3">
        <f t="shared" si="284"/>
        <v>1.5416516142457515E-3</v>
      </c>
      <c r="P261" s="3">
        <f t="shared" si="285"/>
        <v>2.4649472216686973E-2</v>
      </c>
      <c r="Q261" s="3"/>
      <c r="R261" s="4">
        <f t="shared" ref="R261:AC261" si="365">SIGN(SUM(C250:C260))</f>
        <v>-1</v>
      </c>
      <c r="S261" s="4">
        <f t="shared" si="365"/>
        <v>-1</v>
      </c>
      <c r="T261" s="4">
        <f t="shared" si="365"/>
        <v>1</v>
      </c>
      <c r="U261" s="4">
        <f t="shared" si="365"/>
        <v>1</v>
      </c>
      <c r="V261" s="4">
        <f t="shared" si="365"/>
        <v>-1</v>
      </c>
      <c r="W261" s="4">
        <f t="shared" si="365"/>
        <v>1</v>
      </c>
      <c r="X261" s="4">
        <f t="shared" si="365"/>
        <v>-1</v>
      </c>
      <c r="Y261" s="4">
        <f t="shared" si="365"/>
        <v>-1</v>
      </c>
      <c r="Z261" s="4">
        <f t="shared" si="365"/>
        <v>-1</v>
      </c>
      <c r="AA261" s="4">
        <f t="shared" si="365"/>
        <v>-1</v>
      </c>
      <c r="AB261" s="4">
        <f t="shared" si="365"/>
        <v>1</v>
      </c>
      <c r="AC261" s="4">
        <f t="shared" si="365"/>
        <v>-1</v>
      </c>
      <c r="AE261" s="4">
        <f t="shared" si="346"/>
        <v>7.0836419453700006E-2</v>
      </c>
      <c r="AF261" s="4">
        <f t="shared" si="346"/>
        <v>0.16623474851799999</v>
      </c>
      <c r="AG261" s="4">
        <f t="shared" si="346"/>
        <v>-6.0391161830100001E-2</v>
      </c>
      <c r="AH261" s="4">
        <f t="shared" si="343"/>
        <v>-3.6791602376600001E-2</v>
      </c>
      <c r="AI261" s="4">
        <f t="shared" si="343"/>
        <v>1.2298893041599999E-2</v>
      </c>
      <c r="AJ261" s="4">
        <f t="shared" si="343"/>
        <v>1.6414552684600001E-2</v>
      </c>
      <c r="AK261" s="4">
        <f t="shared" si="343"/>
        <v>8.7089852665500004E-4</v>
      </c>
      <c r="AL261" s="4">
        <f t="shared" si="343"/>
        <v>1.2258426179599999E-4</v>
      </c>
      <c r="AM261" s="4">
        <f t="shared" si="343"/>
        <v>-1.10420301183E-2</v>
      </c>
      <c r="AN261" s="4">
        <f t="shared" si="293"/>
        <v>-5.2108021327900003E-2</v>
      </c>
      <c r="AO261" s="4">
        <f t="shared" si="293"/>
        <v>1.17500089804E-2</v>
      </c>
      <c r="AP261" s="4">
        <f t="shared" si="293"/>
        <v>-1.2276351700599999E-2</v>
      </c>
      <c r="AQ261" s="4">
        <f t="shared" si="318"/>
        <v>8.8265781761042526E-3</v>
      </c>
      <c r="AS261" s="4">
        <f t="shared" si="347"/>
        <v>0.15147807717301612</v>
      </c>
      <c r="AT261" s="4">
        <f t="shared" si="347"/>
        <v>0.42018436910329571</v>
      </c>
      <c r="AU261" s="4">
        <f t="shared" si="347"/>
        <v>-0.11913575232474011</v>
      </c>
      <c r="AV261" s="4">
        <f t="shared" si="344"/>
        <v>-5.6269517821202993E-2</v>
      </c>
      <c r="AW261" s="4">
        <f t="shared" si="344"/>
        <v>3.0940668338871984E-2</v>
      </c>
      <c r="AX261" s="4">
        <f t="shared" si="344"/>
        <v>3.9010638859267519E-2</v>
      </c>
      <c r="AY261" s="4">
        <f t="shared" si="344"/>
        <v>1.3700550691538681E-2</v>
      </c>
      <c r="AZ261" s="4">
        <f t="shared" si="344"/>
        <v>1.2915607424807156E-3</v>
      </c>
      <c r="BA261" s="4">
        <f t="shared" si="344"/>
        <v>-0.15029585020046257</v>
      </c>
      <c r="BB261" s="4">
        <f t="shared" si="294"/>
        <v>-0.2562253736449544</v>
      </c>
      <c r="BC261" s="4">
        <f t="shared" si="294"/>
        <v>3.4878066630246257E-2</v>
      </c>
      <c r="BD261" s="4">
        <f t="shared" si="294"/>
        <v>-7.6218905578225429E-2</v>
      </c>
      <c r="BE261" s="4">
        <f t="shared" si="319"/>
        <v>2.7782109974276263E-3</v>
      </c>
      <c r="BG261" s="4">
        <f t="shared" si="305"/>
        <v>0.16832415832786463</v>
      </c>
      <c r="BH261" s="4">
        <f t="shared" si="306"/>
        <v>0.15841175538628266</v>
      </c>
      <c r="BI261" s="4">
        <f t="shared" si="307"/>
        <v>0.19366336255928646</v>
      </c>
      <c r="BJ261" s="4">
        <f t="shared" si="308"/>
        <v>0.25595871905979467</v>
      </c>
      <c r="BK261" s="4">
        <f t="shared" si="309"/>
        <v>0.15134790097998826</v>
      </c>
      <c r="BL261" s="4">
        <f t="shared" si="310"/>
        <v>0.16755209627309581</v>
      </c>
      <c r="BM261" s="4">
        <f t="shared" si="311"/>
        <v>2.5818717981158711E-2</v>
      </c>
      <c r="BN261" s="4">
        <f t="shared" si="312"/>
        <v>3.6910560873152608E-2</v>
      </c>
      <c r="BO261" s="4">
        <f t="shared" si="313"/>
        <v>2.5568160517188313E-2</v>
      </c>
      <c r="BP261" s="4">
        <f t="shared" si="314"/>
        <v>8.1526768274743089E-2</v>
      </c>
      <c r="BQ261" s="4">
        <f t="shared" si="315"/>
        <v>0.1314245984614901</v>
      </c>
      <c r="BR261" s="4">
        <f t="shared" si="316"/>
        <v>7.7414120980843312E-2</v>
      </c>
      <c r="BT261" s="4">
        <f t="shared" si="321"/>
        <v>30.983663287705784</v>
      </c>
      <c r="BU261" s="4">
        <f t="shared" si="322"/>
        <v>74.988967582282157</v>
      </c>
      <c r="BV261" s="5">
        <f t="shared" si="287"/>
        <v>1.4265543658079999E-2</v>
      </c>
      <c r="BW261" s="4">
        <f t="shared" si="290"/>
        <v>13.595895755969838</v>
      </c>
      <c r="BX261" s="4">
        <f>MAX(BW$28:BW261)</f>
        <v>13.75036858792709</v>
      </c>
      <c r="BY261" s="18">
        <f t="shared" si="288"/>
        <v>1.1234086633348855E-2</v>
      </c>
    </row>
    <row r="262" spans="1:81" x14ac:dyDescent="0.25">
      <c r="A262" s="2">
        <v>36738</v>
      </c>
      <c r="B262" s="3">
        <v>5.6277725899599998E-3</v>
      </c>
      <c r="C262" s="3">
        <v>-1.25717315062E-2</v>
      </c>
      <c r="D262" s="3">
        <v>-8.0070902460499999E-2</v>
      </c>
      <c r="E262" s="3">
        <v>-4.9550010338299998E-2</v>
      </c>
      <c r="F262" s="3">
        <v>4.6715822680399997E-2</v>
      </c>
      <c r="G262" s="3">
        <v>-2.5795596990399999E-3</v>
      </c>
      <c r="H262" s="3">
        <v>-2.0267911543199998E-2</v>
      </c>
      <c r="I262" s="3">
        <v>1.8151123761099999E-3</v>
      </c>
      <c r="J262" s="3">
        <v>-1.65972617336E-3</v>
      </c>
      <c r="K262" s="3">
        <v>2.5112965199100001E-3</v>
      </c>
      <c r="L262" s="3">
        <v>-3.64844550148E-2</v>
      </c>
      <c r="M262" s="3">
        <v>-4.0043326127300001E-2</v>
      </c>
      <c r="N262" s="3">
        <v>-1.1414123067200001E-2</v>
      </c>
      <c r="O262" s="3">
        <f t="shared" si="284"/>
        <v>-1.6966626196123331E-2</v>
      </c>
      <c r="P262" s="3">
        <f t="shared" si="285"/>
        <v>-4.2705829354989268E-2</v>
      </c>
      <c r="Q262" s="3"/>
      <c r="R262" s="4">
        <f t="shared" ref="R262:AC262" si="366">SIGN(SUM(C251:C261))</f>
        <v>1</v>
      </c>
      <c r="S262" s="4">
        <f t="shared" si="366"/>
        <v>-1</v>
      </c>
      <c r="T262" s="4">
        <f t="shared" si="366"/>
        <v>1</v>
      </c>
      <c r="U262" s="4">
        <f t="shared" si="366"/>
        <v>1</v>
      </c>
      <c r="V262" s="4">
        <f t="shared" si="366"/>
        <v>-1</v>
      </c>
      <c r="W262" s="4">
        <f t="shared" si="366"/>
        <v>1</v>
      </c>
      <c r="X262" s="4">
        <f t="shared" si="366"/>
        <v>-1</v>
      </c>
      <c r="Y262" s="4">
        <f t="shared" si="366"/>
        <v>1</v>
      </c>
      <c r="Z262" s="4">
        <f t="shared" si="366"/>
        <v>1</v>
      </c>
      <c r="AA262" s="4">
        <f t="shared" si="366"/>
        <v>-1</v>
      </c>
      <c r="AB262" s="4">
        <f t="shared" si="366"/>
        <v>1</v>
      </c>
      <c r="AC262" s="4">
        <f t="shared" si="366"/>
        <v>-1</v>
      </c>
      <c r="AE262" s="4">
        <f t="shared" si="346"/>
        <v>1.25717315062E-2</v>
      </c>
      <c r="AF262" s="4">
        <f t="shared" si="346"/>
        <v>8.0070902460499999E-2</v>
      </c>
      <c r="AG262" s="4">
        <f t="shared" si="346"/>
        <v>-4.9550010338299998E-2</v>
      </c>
      <c r="AH262" s="4">
        <f t="shared" si="343"/>
        <v>4.6715822680399997E-2</v>
      </c>
      <c r="AI262" s="4">
        <f t="shared" si="343"/>
        <v>2.5795596990399999E-3</v>
      </c>
      <c r="AJ262" s="4">
        <f t="shared" si="343"/>
        <v>-2.0267911543199998E-2</v>
      </c>
      <c r="AK262" s="4">
        <f t="shared" si="343"/>
        <v>-1.8151123761099999E-3</v>
      </c>
      <c r="AL262" s="4">
        <f t="shared" si="343"/>
        <v>1.65972617336E-3</v>
      </c>
      <c r="AM262" s="4">
        <f t="shared" si="343"/>
        <v>-2.5112965199100001E-3</v>
      </c>
      <c r="AN262" s="4">
        <f t="shared" si="293"/>
        <v>3.64844550148E-2</v>
      </c>
      <c r="AO262" s="4">
        <f t="shared" si="293"/>
        <v>-4.0043326127300001E-2</v>
      </c>
      <c r="AP262" s="4">
        <f t="shared" si="293"/>
        <v>1.1414123067200001E-2</v>
      </c>
      <c r="AQ262" s="4">
        <f t="shared" si="318"/>
        <v>6.4423886413899996E-3</v>
      </c>
      <c r="AS262" s="4">
        <f t="shared" si="347"/>
        <v>2.9875049739948964E-2</v>
      </c>
      <c r="AT262" s="4">
        <f t="shared" si="347"/>
        <v>0.20218424387823827</v>
      </c>
      <c r="AU262" s="4">
        <f t="shared" si="347"/>
        <v>-0.10234255913661766</v>
      </c>
      <c r="AV262" s="4">
        <f t="shared" si="344"/>
        <v>7.3005245302054642E-2</v>
      </c>
      <c r="AW262" s="4">
        <f t="shared" si="344"/>
        <v>6.8175631966804163E-3</v>
      </c>
      <c r="AX262" s="4">
        <f t="shared" si="344"/>
        <v>-4.8385933674419714E-2</v>
      </c>
      <c r="AY262" s="4">
        <f t="shared" si="344"/>
        <v>-2.8120875365455152E-2</v>
      </c>
      <c r="AZ262" s="4">
        <f t="shared" si="344"/>
        <v>1.7986463863974761E-2</v>
      </c>
      <c r="BA262" s="4">
        <f t="shared" si="344"/>
        <v>-3.9287871620201538E-2</v>
      </c>
      <c r="BB262" s="4">
        <f t="shared" si="294"/>
        <v>0.17900601624167578</v>
      </c>
      <c r="BC262" s="4">
        <f t="shared" si="294"/>
        <v>-0.12187467672281596</v>
      </c>
      <c r="BD262" s="4">
        <f t="shared" si="294"/>
        <v>5.8976956258533296E-2</v>
      </c>
      <c r="BE262" s="4">
        <f t="shared" si="319"/>
        <v>1.8986635163466343E-2</v>
      </c>
      <c r="BG262" s="4">
        <f t="shared" si="305"/>
        <v>0.15604519233840772</v>
      </c>
      <c r="BH262" s="4">
        <f t="shared" si="306"/>
        <v>0.21913400671899005</v>
      </c>
      <c r="BI262" s="4">
        <f t="shared" si="307"/>
        <v>0.2000608852151472</v>
      </c>
      <c r="BJ262" s="4">
        <f t="shared" si="308"/>
        <v>0.26174316599074027</v>
      </c>
      <c r="BK262" s="4">
        <f t="shared" si="309"/>
        <v>0.15121943931060375</v>
      </c>
      <c r="BL262" s="4">
        <f t="shared" si="310"/>
        <v>0.15921213002350992</v>
      </c>
      <c r="BM262" s="4">
        <f t="shared" si="311"/>
        <v>2.160770165730521E-2</v>
      </c>
      <c r="BN262" s="4">
        <f t="shared" si="312"/>
        <v>3.5242932853433571E-2</v>
      </c>
      <c r="BO262" s="4">
        <f t="shared" si="313"/>
        <v>2.8222651462143006E-2</v>
      </c>
      <c r="BP262" s="4">
        <f t="shared" si="314"/>
        <v>9.9001009577186938E-2</v>
      </c>
      <c r="BQ262" s="4">
        <f t="shared" si="315"/>
        <v>0.13145462232340985</v>
      </c>
      <c r="BR262" s="4">
        <f t="shared" si="316"/>
        <v>7.8414456880466318E-2</v>
      </c>
      <c r="BT262" s="4">
        <f t="shared" si="321"/>
        <v>31.789262385467296</v>
      </c>
      <c r="BU262" s="4">
        <f t="shared" si="322"/>
        <v>76.834776607360936</v>
      </c>
      <c r="BV262" s="5">
        <f t="shared" si="287"/>
        <v>-1.1156228317955999E-2</v>
      </c>
      <c r="BW262" s="4">
        <f t="shared" si="290"/>
        <v>13.520731448200509</v>
      </c>
      <c r="BX262" s="4">
        <f>MAX(BW$28:BW262)</f>
        <v>13.75036858792709</v>
      </c>
      <c r="BY262" s="18">
        <f t="shared" si="288"/>
        <v>1.6700435210748002E-2</v>
      </c>
    </row>
    <row r="263" spans="1:81" x14ac:dyDescent="0.25">
      <c r="A263" s="2">
        <v>36769</v>
      </c>
      <c r="B263" s="3">
        <v>5.5935637552400001E-3</v>
      </c>
      <c r="C263" s="3">
        <v>9.1664414390800007E-3</v>
      </c>
      <c r="D263" s="3">
        <v>1.90726447229E-2</v>
      </c>
      <c r="E263" s="3">
        <v>-4.1908241089299997E-3</v>
      </c>
      <c r="F263" s="3">
        <v>-1.5089292692300001E-3</v>
      </c>
      <c r="G263" s="3">
        <v>5.5041535846200002E-2</v>
      </c>
      <c r="H263" s="3">
        <v>5.7803143047699998E-2</v>
      </c>
      <c r="I263" s="3">
        <v>-2.8920490414600002E-3</v>
      </c>
      <c r="J263" s="3">
        <v>-4.5924750248699997E-3</v>
      </c>
      <c r="K263" s="3">
        <v>8.5022578783699992E-3</v>
      </c>
      <c r="L263" s="3">
        <v>-2.6420021687399999E-3</v>
      </c>
      <c r="M263" s="3">
        <v>2.1795845654200001E-2</v>
      </c>
      <c r="N263" s="3">
        <v>-2.9176500769899999E-2</v>
      </c>
      <c r="O263" s="3">
        <f t="shared" si="284"/>
        <v>1.0531590683776668E-2</v>
      </c>
      <c r="P263" s="3">
        <f t="shared" si="285"/>
        <v>2.2577684529186716E-2</v>
      </c>
      <c r="Q263" s="3"/>
      <c r="R263" s="4">
        <f t="shared" ref="R263:AC263" si="367">SIGN(SUM(C252:C262))</f>
        <v>1</v>
      </c>
      <c r="S263" s="4">
        <f t="shared" si="367"/>
        <v>-1</v>
      </c>
      <c r="T263" s="4">
        <f t="shared" si="367"/>
        <v>1</v>
      </c>
      <c r="U263" s="4">
        <f t="shared" si="367"/>
        <v>1</v>
      </c>
      <c r="V263" s="4">
        <f t="shared" si="367"/>
        <v>-1</v>
      </c>
      <c r="W263" s="4">
        <f t="shared" si="367"/>
        <v>1</v>
      </c>
      <c r="X263" s="4">
        <f t="shared" si="367"/>
        <v>1</v>
      </c>
      <c r="Y263" s="4">
        <f t="shared" si="367"/>
        <v>-1</v>
      </c>
      <c r="Z263" s="4">
        <f t="shared" si="367"/>
        <v>1</v>
      </c>
      <c r="AA263" s="4">
        <f t="shared" si="367"/>
        <v>-1</v>
      </c>
      <c r="AB263" s="4">
        <f t="shared" si="367"/>
        <v>-1</v>
      </c>
      <c r="AC263" s="4">
        <f t="shared" si="367"/>
        <v>-1</v>
      </c>
      <c r="AE263" s="4">
        <f t="shared" si="346"/>
        <v>9.1664414390800007E-3</v>
      </c>
      <c r="AF263" s="4">
        <f t="shared" si="346"/>
        <v>-1.90726447229E-2</v>
      </c>
      <c r="AG263" s="4">
        <f t="shared" si="346"/>
        <v>-4.1908241089299997E-3</v>
      </c>
      <c r="AH263" s="4">
        <f t="shared" si="343"/>
        <v>-1.5089292692300001E-3</v>
      </c>
      <c r="AI263" s="4">
        <f t="shared" si="343"/>
        <v>-5.5041535846200002E-2</v>
      </c>
      <c r="AJ263" s="4">
        <f t="shared" si="343"/>
        <v>5.7803143047699998E-2</v>
      </c>
      <c r="AK263" s="4">
        <f t="shared" si="343"/>
        <v>2.8920490414600002E-3</v>
      </c>
      <c r="AL263" s="4">
        <f t="shared" si="343"/>
        <v>-4.5924750248699997E-3</v>
      </c>
      <c r="AM263" s="4">
        <f t="shared" si="343"/>
        <v>8.5022578783699992E-3</v>
      </c>
      <c r="AN263" s="4">
        <f t="shared" si="293"/>
        <v>2.6420021687399999E-3</v>
      </c>
      <c r="AO263" s="4">
        <f t="shared" si="293"/>
        <v>2.1795845654200001E-2</v>
      </c>
      <c r="AP263" s="4">
        <f t="shared" si="293"/>
        <v>2.9176500769899999E-2</v>
      </c>
      <c r="AQ263" s="4">
        <f t="shared" si="318"/>
        <v>3.9643192522766657E-3</v>
      </c>
      <c r="AS263" s="4">
        <f t="shared" si="347"/>
        <v>2.3496889078648907E-2</v>
      </c>
      <c r="AT263" s="4">
        <f t="shared" si="347"/>
        <v>-3.4814577633964602E-2</v>
      </c>
      <c r="AU263" s="4">
        <f t="shared" si="347"/>
        <v>-8.3790974021196625E-3</v>
      </c>
      <c r="AV263" s="4">
        <f t="shared" si="344"/>
        <v>-2.3059693092936481E-3</v>
      </c>
      <c r="AW263" s="4">
        <f t="shared" si="344"/>
        <v>-0.14559381015332307</v>
      </c>
      <c r="AX263" s="4">
        <f t="shared" si="344"/>
        <v>0.14522296269552967</v>
      </c>
      <c r="AY263" s="4">
        <f t="shared" si="344"/>
        <v>5.3537374540382841E-2</v>
      </c>
      <c r="AZ263" s="4">
        <f t="shared" si="344"/>
        <v>-5.2123641854313771E-2</v>
      </c>
      <c r="BA263" s="4">
        <f t="shared" si="344"/>
        <v>0.12050260961164001</v>
      </c>
      <c r="BB263" s="4">
        <f t="shared" si="294"/>
        <v>1.0674647379954815E-2</v>
      </c>
      <c r="BC263" s="4">
        <f t="shared" si="294"/>
        <v>6.6322036514096863E-2</v>
      </c>
      <c r="BD263" s="4">
        <f t="shared" si="294"/>
        <v>0.14883225328909014</v>
      </c>
      <c r="BE263" s="4">
        <f t="shared" si="319"/>
        <v>2.7114306396360709E-2</v>
      </c>
      <c r="BG263" s="4">
        <f t="shared" si="305"/>
        <v>0.15672965138773168</v>
      </c>
      <c r="BH263" s="4">
        <f t="shared" si="306"/>
        <v>0.22333804525242995</v>
      </c>
      <c r="BI263" s="4">
        <f t="shared" si="307"/>
        <v>0.20513648283545644</v>
      </c>
      <c r="BJ263" s="4">
        <f t="shared" si="308"/>
        <v>0.25033822626284069</v>
      </c>
      <c r="BK263" s="4">
        <f t="shared" si="309"/>
        <v>0.15038740241851814</v>
      </c>
      <c r="BL263" s="4">
        <f t="shared" si="310"/>
        <v>0.15579916686362094</v>
      </c>
      <c r="BM263" s="4">
        <f t="shared" si="311"/>
        <v>1.9273027427937506E-2</v>
      </c>
      <c r="BN263" s="4">
        <f t="shared" si="312"/>
        <v>3.2710837718954555E-2</v>
      </c>
      <c r="BO263" s="4">
        <f t="shared" si="313"/>
        <v>2.7572027579551451E-2</v>
      </c>
      <c r="BP263" s="4">
        <f t="shared" si="314"/>
        <v>0.10292898162029357</v>
      </c>
      <c r="BQ263" s="4">
        <f t="shared" si="315"/>
        <v>0.13010740256853071</v>
      </c>
      <c r="BR263" s="4">
        <f t="shared" si="316"/>
        <v>7.1105412239964166E-2</v>
      </c>
      <c r="BT263" s="4">
        <f t="shared" si="321"/>
        <v>32.365604035305473</v>
      </c>
      <c r="BU263" s="4">
        <f t="shared" si="322"/>
        <v>79.347878503761748</v>
      </c>
      <c r="BV263" s="5">
        <f t="shared" si="287"/>
        <v>3.8082788979967995E-2</v>
      </c>
      <c r="BW263" s="4">
        <f t="shared" si="290"/>
        <v>14.111267684170134</v>
      </c>
      <c r="BX263" s="4">
        <f>MAX(BW$28:BW263)</f>
        <v>14.111267684170134</v>
      </c>
      <c r="BY263" s="22">
        <f t="shared" si="288"/>
        <v>0</v>
      </c>
      <c r="CC263">
        <v>1</v>
      </c>
    </row>
    <row r="264" spans="1:81" x14ac:dyDescent="0.25">
      <c r="A264" s="2">
        <v>36798</v>
      </c>
      <c r="B264" s="3">
        <v>5.2124498833999999E-3</v>
      </c>
      <c r="C264" s="3">
        <v>5.6736295267500005E-4</v>
      </c>
      <c r="D264" s="3">
        <v>6.0750054150800004E-3</v>
      </c>
      <c r="E264" s="3">
        <v>-1.8836406642200001E-2</v>
      </c>
      <c r="F264" s="3">
        <v>-6.4577048911499998E-2</v>
      </c>
      <c r="G264" s="3">
        <v>-6.2724989731400005E-2</v>
      </c>
      <c r="H264" s="3">
        <v>-5.9191458417700002E-2</v>
      </c>
      <c r="I264" s="3">
        <v>4.1090612322000003E-3</v>
      </c>
      <c r="J264" s="3">
        <v>5.9082899761699996E-3</v>
      </c>
      <c r="K264" s="3">
        <v>8.3813846570199996E-4</v>
      </c>
      <c r="L264" s="3">
        <v>-6.3161476387600002E-2</v>
      </c>
      <c r="M264" s="3">
        <v>-1.8046268479599999E-2</v>
      </c>
      <c r="N264" s="3">
        <v>1.6063279466299998E-2</v>
      </c>
      <c r="O264" s="3">
        <f t="shared" si="284"/>
        <v>-2.1081375921822756E-2</v>
      </c>
      <c r="P264" s="3">
        <f t="shared" si="285"/>
        <v>-4.7992362723167765E-2</v>
      </c>
      <c r="Q264" s="3"/>
      <c r="R264" s="4">
        <f t="shared" ref="R264:AC264" si="368">SIGN(SUM(C253:C263))</f>
        <v>-1</v>
      </c>
      <c r="S264" s="4">
        <f t="shared" si="368"/>
        <v>-1</v>
      </c>
      <c r="T264" s="4">
        <f t="shared" si="368"/>
        <v>-1</v>
      </c>
      <c r="U264" s="4">
        <f t="shared" si="368"/>
        <v>1</v>
      </c>
      <c r="V264" s="4">
        <f t="shared" si="368"/>
        <v>1</v>
      </c>
      <c r="W264" s="4">
        <f t="shared" si="368"/>
        <v>1</v>
      </c>
      <c r="X264" s="4">
        <f t="shared" si="368"/>
        <v>1</v>
      </c>
      <c r="Y264" s="4">
        <f t="shared" si="368"/>
        <v>1</v>
      </c>
      <c r="Z264" s="4">
        <f t="shared" si="368"/>
        <v>1</v>
      </c>
      <c r="AA264" s="4">
        <f t="shared" si="368"/>
        <v>-1</v>
      </c>
      <c r="AB264" s="4">
        <f t="shared" si="368"/>
        <v>-1</v>
      </c>
      <c r="AC264" s="4">
        <f t="shared" si="368"/>
        <v>-1</v>
      </c>
      <c r="AE264" s="4">
        <f t="shared" si="346"/>
        <v>5.6736295267500005E-4</v>
      </c>
      <c r="AF264" s="4">
        <f t="shared" si="346"/>
        <v>-6.0750054150800004E-3</v>
      </c>
      <c r="AG264" s="4">
        <f t="shared" si="346"/>
        <v>-1.8836406642200001E-2</v>
      </c>
      <c r="AH264" s="4">
        <f t="shared" si="343"/>
        <v>-6.4577048911499998E-2</v>
      </c>
      <c r="AI264" s="4">
        <f t="shared" si="343"/>
        <v>6.2724989731400005E-2</v>
      </c>
      <c r="AJ264" s="4">
        <f t="shared" si="343"/>
        <v>-5.9191458417700002E-2</v>
      </c>
      <c r="AK264" s="4">
        <f t="shared" si="343"/>
        <v>4.1090612322000003E-3</v>
      </c>
      <c r="AL264" s="4">
        <f t="shared" si="343"/>
        <v>-5.9082899761699996E-3</v>
      </c>
      <c r="AM264" s="4">
        <f t="shared" si="343"/>
        <v>8.3813846570199996E-4</v>
      </c>
      <c r="AN264" s="4">
        <f t="shared" si="293"/>
        <v>6.3161476387600002E-2</v>
      </c>
      <c r="AO264" s="4">
        <f t="shared" si="293"/>
        <v>1.8046268479599999E-2</v>
      </c>
      <c r="AP264" s="4">
        <f t="shared" si="293"/>
        <v>-1.6063279466299998E-2</v>
      </c>
      <c r="AQ264" s="4">
        <f t="shared" si="318"/>
        <v>-1.7670159649810816E-3</v>
      </c>
      <c r="AS264" s="4">
        <f t="shared" si="347"/>
        <v>1.4480041208575329E-3</v>
      </c>
      <c r="AT264" s="4">
        <f t="shared" si="347"/>
        <v>-1.088037715779892E-2</v>
      </c>
      <c r="AU264" s="4">
        <f t="shared" si="347"/>
        <v>-3.6729510776118773E-2</v>
      </c>
      <c r="AV264" s="4">
        <f t="shared" si="344"/>
        <v>-0.10318368053578493</v>
      </c>
      <c r="AW264" s="4">
        <f t="shared" si="344"/>
        <v>0.16683575544935747</v>
      </c>
      <c r="AX264" s="4">
        <f t="shared" si="344"/>
        <v>-0.15196861346380203</v>
      </c>
      <c r="AY264" s="4">
        <f t="shared" si="344"/>
        <v>8.5281074757225725E-2</v>
      </c>
      <c r="AZ264" s="4">
        <f t="shared" si="344"/>
        <v>-7.2248714960257893E-2</v>
      </c>
      <c r="BA264" s="4">
        <f t="shared" si="344"/>
        <v>1.2159257614026151E-2</v>
      </c>
      <c r="BB264" s="4">
        <f t="shared" si="294"/>
        <v>0.24545652893216632</v>
      </c>
      <c r="BC264" s="4">
        <f t="shared" si="294"/>
        <v>5.5481142881457793E-2</v>
      </c>
      <c r="BD264" s="4">
        <f t="shared" si="294"/>
        <v>-9.0363188737814681E-2</v>
      </c>
      <c r="BE264" s="4">
        <f t="shared" si="319"/>
        <v>8.4406398436261462E-3</v>
      </c>
      <c r="BG264" s="4">
        <f t="shared" si="305"/>
        <v>0.14992684615275165</v>
      </c>
      <c r="BH264" s="4">
        <f t="shared" si="306"/>
        <v>0.22311722501697431</v>
      </c>
      <c r="BI264" s="4">
        <f t="shared" si="307"/>
        <v>0.20503105989866702</v>
      </c>
      <c r="BJ264" s="4">
        <f t="shared" si="308"/>
        <v>0.25209847308076455</v>
      </c>
      <c r="BK264" s="4">
        <f t="shared" si="309"/>
        <v>0.16064476480267456</v>
      </c>
      <c r="BL264" s="4">
        <f t="shared" si="310"/>
        <v>0.1643347916533858</v>
      </c>
      <c r="BM264" s="4">
        <f t="shared" si="311"/>
        <v>1.9305351171598116E-2</v>
      </c>
      <c r="BN264" s="4">
        <f t="shared" si="312"/>
        <v>3.1730655124127947E-2</v>
      </c>
      <c r="BO264" s="4">
        <f t="shared" si="313"/>
        <v>2.8419939050213793E-2</v>
      </c>
      <c r="BP264" s="4">
        <f t="shared" si="314"/>
        <v>0.10186187036242687</v>
      </c>
      <c r="BQ264" s="4">
        <f t="shared" si="315"/>
        <v>0.12431293639898104</v>
      </c>
      <c r="BR264" s="4">
        <f t="shared" si="316"/>
        <v>7.463520526409817E-2</v>
      </c>
      <c r="BT264" s="4">
        <f t="shared" si="321"/>
        <v>32.353452426306681</v>
      </c>
      <c r="BU264" s="4">
        <f t="shared" si="322"/>
        <v>80.431222208622785</v>
      </c>
      <c r="BV264" s="5">
        <f t="shared" si="287"/>
        <v>-3.5179619664339204E-2</v>
      </c>
      <c r="BW264" s="4">
        <f t="shared" si="290"/>
        <v>13.688392929654325</v>
      </c>
      <c r="BX264" s="4">
        <f>MAX(BW$28:BW264)</f>
        <v>14.111267684170134</v>
      </c>
      <c r="BY264" s="22">
        <f t="shared" si="288"/>
        <v>2.996716978093928E-2</v>
      </c>
    </row>
    <row r="265" spans="1:81" x14ac:dyDescent="0.25">
      <c r="A265" s="2">
        <v>36830</v>
      </c>
      <c r="B265" s="3">
        <v>5.8487411012E-3</v>
      </c>
      <c r="C265" s="3">
        <v>-6.4955480672700003E-2</v>
      </c>
      <c r="D265" s="3">
        <v>4.1564385061100002E-2</v>
      </c>
      <c r="E265" s="3">
        <v>-3.8497441234999999E-2</v>
      </c>
      <c r="F265" s="3">
        <v>3.7219540059400001E-2</v>
      </c>
      <c r="G265" s="3">
        <v>2.0724026306199999E-2</v>
      </c>
      <c r="H265" s="3">
        <v>-9.6316561874000006E-3</v>
      </c>
      <c r="I265" s="3">
        <v>8.8953906753700004E-4</v>
      </c>
      <c r="J265" s="3">
        <v>1.7506833800800001E-3</v>
      </c>
      <c r="K265" s="3">
        <v>3.0304812058700001E-3</v>
      </c>
      <c r="L265" s="3">
        <v>-4.33841538173E-2</v>
      </c>
      <c r="M265" s="3">
        <v>-1.5820043842799999E-2</v>
      </c>
      <c r="N265" s="3">
        <v>-1.8490041490200001E-2</v>
      </c>
      <c r="O265" s="3">
        <f t="shared" si="284"/>
        <v>-7.1333468471010833E-3</v>
      </c>
      <c r="P265" s="3">
        <f t="shared" si="285"/>
        <v>-2.2147321330569732E-2</v>
      </c>
      <c r="Q265" s="3"/>
      <c r="R265" s="4">
        <f t="shared" ref="R265:AC265" si="369">SIGN(SUM(C254:C264))</f>
        <v>1</v>
      </c>
      <c r="S265" s="4">
        <f t="shared" si="369"/>
        <v>-1</v>
      </c>
      <c r="T265" s="4">
        <f t="shared" si="369"/>
        <v>-1</v>
      </c>
      <c r="U265" s="4">
        <f t="shared" si="369"/>
        <v>1</v>
      </c>
      <c r="V265" s="4">
        <f t="shared" si="369"/>
        <v>-1</v>
      </c>
      <c r="W265" s="4">
        <f t="shared" si="369"/>
        <v>1</v>
      </c>
      <c r="X265" s="4">
        <f t="shared" si="369"/>
        <v>1</v>
      </c>
      <c r="Y265" s="4">
        <f t="shared" si="369"/>
        <v>1</v>
      </c>
      <c r="Z265" s="4">
        <f t="shared" si="369"/>
        <v>1</v>
      </c>
      <c r="AA265" s="4">
        <f t="shared" si="369"/>
        <v>-1</v>
      </c>
      <c r="AB265" s="4">
        <f t="shared" si="369"/>
        <v>-1</v>
      </c>
      <c r="AC265" s="4">
        <f t="shared" si="369"/>
        <v>-1</v>
      </c>
      <c r="AE265" s="4">
        <f t="shared" si="346"/>
        <v>6.4955480672700003E-2</v>
      </c>
      <c r="AF265" s="4">
        <f t="shared" si="346"/>
        <v>-4.1564385061100002E-2</v>
      </c>
      <c r="AG265" s="4">
        <f t="shared" si="346"/>
        <v>3.8497441234999999E-2</v>
      </c>
      <c r="AH265" s="4">
        <f t="shared" si="343"/>
        <v>3.7219540059400001E-2</v>
      </c>
      <c r="AI265" s="4">
        <f t="shared" si="343"/>
        <v>2.0724026306199999E-2</v>
      </c>
      <c r="AJ265" s="4">
        <f t="shared" si="343"/>
        <v>-9.6316561874000006E-3</v>
      </c>
      <c r="AK265" s="4">
        <f t="shared" si="343"/>
        <v>8.8953906753700004E-4</v>
      </c>
      <c r="AL265" s="4">
        <f t="shared" si="343"/>
        <v>1.7506833800800001E-3</v>
      </c>
      <c r="AM265" s="4">
        <f t="shared" si="343"/>
        <v>3.0304812058700001E-3</v>
      </c>
      <c r="AN265" s="4">
        <f t="shared" si="293"/>
        <v>4.33841538173E-2</v>
      </c>
      <c r="AO265" s="4">
        <f t="shared" si="293"/>
        <v>1.5820043842799999E-2</v>
      </c>
      <c r="AP265" s="4">
        <f t="shared" si="293"/>
        <v>1.8490041490200001E-2</v>
      </c>
      <c r="AQ265" s="4">
        <f t="shared" si="318"/>
        <v>1.6130449152382251E-2</v>
      </c>
      <c r="AS265" s="4">
        <f t="shared" si="347"/>
        <v>0.17329913178196435</v>
      </c>
      <c r="AT265" s="4">
        <f t="shared" si="347"/>
        <v>-7.4515779869416834E-2</v>
      </c>
      <c r="AU265" s="4">
        <f t="shared" si="347"/>
        <v>7.5105579133281919E-2</v>
      </c>
      <c r="AV265" s="4">
        <f t="shared" si="344"/>
        <v>5.9055558099276567E-2</v>
      </c>
      <c r="AW265" s="4">
        <f t="shared" si="344"/>
        <v>5.1602120571201997E-2</v>
      </c>
      <c r="AX265" s="4">
        <f t="shared" si="344"/>
        <v>-2.3443985513950195E-2</v>
      </c>
      <c r="AY265" s="4">
        <f t="shared" si="344"/>
        <v>1.8430932638939676E-2</v>
      </c>
      <c r="AZ265" s="4">
        <f t="shared" si="344"/>
        <v>2.2069300154458935E-2</v>
      </c>
      <c r="BA265" s="4">
        <f t="shared" si="344"/>
        <v>4.2652888178480494E-2</v>
      </c>
      <c r="BB265" s="4">
        <f t="shared" si="294"/>
        <v>0.17036464640964546</v>
      </c>
      <c r="BC265" s="4">
        <f t="shared" si="294"/>
        <v>5.0903934219768528E-2</v>
      </c>
      <c r="BD265" s="4">
        <f t="shared" si="294"/>
        <v>9.9095548406533451E-2</v>
      </c>
      <c r="BE265" s="4">
        <f t="shared" si="319"/>
        <v>5.5384989517515366E-2</v>
      </c>
      <c r="BG265" s="4">
        <f t="shared" si="305"/>
        <v>0.14954194895013867</v>
      </c>
      <c r="BH265" s="4">
        <f t="shared" si="306"/>
        <v>0.22375785169879039</v>
      </c>
      <c r="BI265" s="4">
        <f t="shared" si="307"/>
        <v>0.1081653399439805</v>
      </c>
      <c r="BJ265" s="4">
        <f t="shared" si="308"/>
        <v>0.26207387003996035</v>
      </c>
      <c r="BK265" s="4">
        <f t="shared" si="309"/>
        <v>0.1702461878141544</v>
      </c>
      <c r="BL265" s="4">
        <f t="shared" si="310"/>
        <v>0.17458135838034955</v>
      </c>
      <c r="BM265" s="4">
        <f t="shared" si="311"/>
        <v>1.9052571778568547E-2</v>
      </c>
      <c r="BN265" s="4">
        <f t="shared" si="312"/>
        <v>2.5332092318665834E-2</v>
      </c>
      <c r="BO265" s="4">
        <f t="shared" si="313"/>
        <v>2.8170437327990027E-2</v>
      </c>
      <c r="BP265" s="4">
        <f t="shared" si="314"/>
        <v>0.10868369223467376</v>
      </c>
      <c r="BQ265" s="4">
        <f t="shared" si="315"/>
        <v>0.12127666611618389</v>
      </c>
      <c r="BR265" s="4">
        <f t="shared" si="316"/>
        <v>7.1270277604969234E-2</v>
      </c>
      <c r="BT265" s="4">
        <f t="shared" si="321"/>
        <v>34.193025744956422</v>
      </c>
      <c r="BU265" s="4">
        <f t="shared" si="322"/>
        <v>85.356326002679637</v>
      </c>
      <c r="BV265" s="5">
        <f t="shared" si="287"/>
        <v>-4.5668012300919998E-3</v>
      </c>
      <c r="BW265" s="4">
        <f t="shared" si="290"/>
        <v>13.70594062632224</v>
      </c>
      <c r="BX265" s="4">
        <f>MAX(BW$28:BW265)</f>
        <v>14.111267684170134</v>
      </c>
      <c r="BY265" s="22">
        <f t="shared" si="288"/>
        <v>2.872364601959786E-2</v>
      </c>
    </row>
    <row r="266" spans="1:81" x14ac:dyDescent="0.25">
      <c r="A266" s="2">
        <v>36860</v>
      </c>
      <c r="B266" s="3">
        <v>5.4608301030700003E-3</v>
      </c>
      <c r="C266" s="3">
        <v>1.1961270348800001E-2</v>
      </c>
      <c r="D266" s="3">
        <v>1.34977695342E-2</v>
      </c>
      <c r="E266" s="3">
        <v>1.5718712580199998E-2</v>
      </c>
      <c r="F266" s="3">
        <v>-0.102576686402</v>
      </c>
      <c r="G266" s="3">
        <v>-5.3950098769399997E-2</v>
      </c>
      <c r="H266" s="3">
        <v>-8.3248760463000004E-2</v>
      </c>
      <c r="I266" s="3">
        <v>1.06850026984E-2</v>
      </c>
      <c r="J266" s="3">
        <v>1.10883181497E-2</v>
      </c>
      <c r="K266" s="3">
        <v>1.49244044868E-2</v>
      </c>
      <c r="L266" s="3">
        <v>1.45269338737E-2</v>
      </c>
      <c r="M266" s="3">
        <v>-1.9570950270200001E-2</v>
      </c>
      <c r="N266" s="3">
        <v>-2.4387312880200001E-2</v>
      </c>
      <c r="O266" s="3">
        <f t="shared" si="284"/>
        <v>-1.5944283092750002E-2</v>
      </c>
      <c r="P266" s="3">
        <f t="shared" si="285"/>
        <v>-1.8768829880796138E-2</v>
      </c>
      <c r="Q266" s="3"/>
      <c r="R266" s="4">
        <f t="shared" ref="R266:AC266" si="370">SIGN(SUM(C255:C265))</f>
        <v>-1</v>
      </c>
      <c r="S266" s="4">
        <f t="shared" si="370"/>
        <v>-1</v>
      </c>
      <c r="T266" s="4">
        <f t="shared" si="370"/>
        <v>-1</v>
      </c>
      <c r="U266" s="4">
        <f t="shared" si="370"/>
        <v>1</v>
      </c>
      <c r="V266" s="4">
        <f t="shared" si="370"/>
        <v>-1</v>
      </c>
      <c r="W266" s="4">
        <f t="shared" si="370"/>
        <v>-1</v>
      </c>
      <c r="X266" s="4">
        <f t="shared" si="370"/>
        <v>1</v>
      </c>
      <c r="Y266" s="4">
        <f t="shared" si="370"/>
        <v>1</v>
      </c>
      <c r="Z266" s="4">
        <f t="shared" si="370"/>
        <v>1</v>
      </c>
      <c r="AA266" s="4">
        <f t="shared" si="370"/>
        <v>-1</v>
      </c>
      <c r="AB266" s="4">
        <f t="shared" si="370"/>
        <v>-1</v>
      </c>
      <c r="AC266" s="4">
        <f t="shared" si="370"/>
        <v>-1</v>
      </c>
      <c r="AE266" s="4">
        <f t="shared" si="346"/>
        <v>1.1961270348800001E-2</v>
      </c>
      <c r="AF266" s="4">
        <f t="shared" si="346"/>
        <v>-1.34977695342E-2</v>
      </c>
      <c r="AG266" s="4">
        <f t="shared" si="346"/>
        <v>-1.5718712580199998E-2</v>
      </c>
      <c r="AH266" s="4">
        <f t="shared" si="343"/>
        <v>-0.102576686402</v>
      </c>
      <c r="AI266" s="4">
        <f t="shared" si="343"/>
        <v>5.3950098769399997E-2</v>
      </c>
      <c r="AJ266" s="4">
        <f t="shared" si="343"/>
        <v>-8.3248760463000004E-2</v>
      </c>
      <c r="AK266" s="4">
        <f t="shared" si="343"/>
        <v>1.06850026984E-2</v>
      </c>
      <c r="AL266" s="4">
        <f t="shared" si="343"/>
        <v>1.10883181497E-2</v>
      </c>
      <c r="AM266" s="4">
        <f t="shared" si="343"/>
        <v>1.49244044868E-2</v>
      </c>
      <c r="AN266" s="4">
        <f t="shared" si="293"/>
        <v>-1.45269338737E-2</v>
      </c>
      <c r="AO266" s="4">
        <f t="shared" si="293"/>
        <v>1.9570950270200001E-2</v>
      </c>
      <c r="AP266" s="4">
        <f t="shared" si="293"/>
        <v>2.4387312880200001E-2</v>
      </c>
      <c r="AQ266" s="4">
        <f t="shared" si="318"/>
        <v>-6.9167921041333354E-3</v>
      </c>
      <c r="AS266" s="4">
        <f t="shared" si="347"/>
        <v>3.1994421452373106E-2</v>
      </c>
      <c r="AT266" s="4">
        <f t="shared" si="347"/>
        <v>-2.4129244058653014E-2</v>
      </c>
      <c r="AU266" s="4">
        <f t="shared" si="347"/>
        <v>-5.8128463658842354E-2</v>
      </c>
      <c r="AV266" s="4">
        <f t="shared" si="344"/>
        <v>-0.15656148609757911</v>
      </c>
      <c r="AW266" s="4">
        <f t="shared" si="344"/>
        <v>0.12675784277365074</v>
      </c>
      <c r="AX266" s="4">
        <f t="shared" si="344"/>
        <v>-0.19073917452659775</v>
      </c>
      <c r="AY266" s="4">
        <f t="shared" si="344"/>
        <v>0.22432672759525554</v>
      </c>
      <c r="AZ266" s="4">
        <f t="shared" si="344"/>
        <v>0.17508728470138452</v>
      </c>
      <c r="BA266" s="4">
        <f t="shared" si="344"/>
        <v>0.21191583663447319</v>
      </c>
      <c r="BB266" s="4">
        <f t="shared" si="294"/>
        <v>-5.3464999486152603E-2</v>
      </c>
      <c r="BC266" s="4">
        <f t="shared" si="294"/>
        <v>6.4549763435782101E-2</v>
      </c>
      <c r="BD266" s="4">
        <f t="shared" si="294"/>
        <v>0.13687227663330795</v>
      </c>
      <c r="BE266" s="4">
        <f t="shared" si="319"/>
        <v>4.0706732116533528E-2</v>
      </c>
      <c r="BG266" s="4">
        <f t="shared" si="305"/>
        <v>0.16284368955183334</v>
      </c>
      <c r="BH266" s="4">
        <f t="shared" si="306"/>
        <v>0.23108711697666781</v>
      </c>
      <c r="BI266" s="4">
        <f t="shared" si="307"/>
        <v>0.11045483891624427</v>
      </c>
      <c r="BJ266" s="4">
        <f t="shared" si="308"/>
        <v>0.2568751528323594</v>
      </c>
      <c r="BK266" s="4">
        <f t="shared" si="309"/>
        <v>0.16800669217455602</v>
      </c>
      <c r="BL266" s="4">
        <f t="shared" si="310"/>
        <v>0.16428178009174216</v>
      </c>
      <c r="BM266" s="4">
        <f t="shared" si="311"/>
        <v>1.9049996128794724E-2</v>
      </c>
      <c r="BN266" s="4">
        <f t="shared" si="312"/>
        <v>2.408107849401913E-2</v>
      </c>
      <c r="BO266" s="4">
        <f t="shared" si="313"/>
        <v>2.7897273696720071E-2</v>
      </c>
      <c r="BP266" s="4">
        <f t="shared" si="314"/>
        <v>0.11199612115503235</v>
      </c>
      <c r="BQ266" s="4">
        <f t="shared" si="315"/>
        <v>0.1192399105493137</v>
      </c>
      <c r="BR266" s="4">
        <f t="shared" si="316"/>
        <v>7.1590843012110106E-2</v>
      </c>
      <c r="BT266" s="4">
        <f t="shared" si="321"/>
        <v>33.631836461950691</v>
      </c>
      <c r="BU266" s="4">
        <f t="shared" si="322"/>
        <v>89.29701949424512</v>
      </c>
      <c r="BV266" s="5">
        <f t="shared" si="287"/>
        <v>-4.3979494483080001E-2</v>
      </c>
      <c r="BW266" s="4">
        <f t="shared" si="290"/>
        <v>13.178006099324589</v>
      </c>
      <c r="BX266" s="4">
        <f>MAX(BW$28:BW266)</f>
        <v>14.111267684170134</v>
      </c>
      <c r="BY266" s="22">
        <f t="shared" si="288"/>
        <v>6.6135913918808797E-2</v>
      </c>
    </row>
    <row r="267" spans="1:81" x14ac:dyDescent="0.25">
      <c r="A267" s="2">
        <v>36889</v>
      </c>
      <c r="B267" s="3">
        <v>5.1273736350600004E-3</v>
      </c>
      <c r="C267" s="3">
        <v>3.6666999692199997E-2</v>
      </c>
      <c r="D267" s="3">
        <v>5.0924243184699999E-2</v>
      </c>
      <c r="E267" s="3">
        <v>7.6966306051100004E-4</v>
      </c>
      <c r="F267" s="3">
        <v>2.0758286139100001E-3</v>
      </c>
      <c r="G267" s="3">
        <v>1.6050230986999999E-3</v>
      </c>
      <c r="H267" s="3">
        <v>-5.8425754717100001E-3</v>
      </c>
      <c r="I267" s="3">
        <v>4.8426959163399997E-3</v>
      </c>
      <c r="J267" s="3">
        <v>-2.5299791133399999E-4</v>
      </c>
      <c r="K267" s="3">
        <v>1.13974580941E-2</v>
      </c>
      <c r="L267" s="3">
        <v>5.6513856077500001E-2</v>
      </c>
      <c r="M267" s="3">
        <v>-3.4932266377800003E-2</v>
      </c>
      <c r="N267" s="3">
        <v>5.3367315521700001E-2</v>
      </c>
      <c r="O267" s="3">
        <f t="shared" si="284"/>
        <v>1.4761270291568082E-2</v>
      </c>
      <c r="P267" s="3">
        <f t="shared" si="285"/>
        <v>4.7613509742955265E-2</v>
      </c>
      <c r="Q267" s="3"/>
      <c r="R267" s="4">
        <f t="shared" ref="R267:AC267" si="371">SIGN(SUM(C256:C266))</f>
        <v>-1</v>
      </c>
      <c r="S267" s="4">
        <f t="shared" si="371"/>
        <v>-1</v>
      </c>
      <c r="T267" s="4">
        <f t="shared" si="371"/>
        <v>-1</v>
      </c>
      <c r="U267" s="4">
        <f t="shared" si="371"/>
        <v>-1</v>
      </c>
      <c r="V267" s="4">
        <f t="shared" si="371"/>
        <v>-1</v>
      </c>
      <c r="W267" s="4">
        <f t="shared" si="371"/>
        <v>-1</v>
      </c>
      <c r="X267" s="4">
        <f t="shared" si="371"/>
        <v>1</v>
      </c>
      <c r="Y267" s="4">
        <f t="shared" si="371"/>
        <v>1</v>
      </c>
      <c r="Z267" s="4">
        <f t="shared" si="371"/>
        <v>1</v>
      </c>
      <c r="AA267" s="4">
        <f t="shared" si="371"/>
        <v>-1</v>
      </c>
      <c r="AB267" s="4">
        <f t="shared" si="371"/>
        <v>-1</v>
      </c>
      <c r="AC267" s="4">
        <f t="shared" si="371"/>
        <v>-1</v>
      </c>
      <c r="AE267" s="4">
        <f t="shared" si="346"/>
        <v>-3.6666999692199997E-2</v>
      </c>
      <c r="AF267" s="4">
        <f t="shared" si="346"/>
        <v>-5.0924243184699999E-2</v>
      </c>
      <c r="AG267" s="4">
        <f t="shared" si="346"/>
        <v>-7.6966306051100004E-4</v>
      </c>
      <c r="AH267" s="4">
        <f t="shared" si="343"/>
        <v>2.0758286139100001E-3</v>
      </c>
      <c r="AI267" s="4">
        <f t="shared" si="343"/>
        <v>-1.6050230986999999E-3</v>
      </c>
      <c r="AJ267" s="4">
        <f t="shared" si="343"/>
        <v>5.8425754717100001E-3</v>
      </c>
      <c r="AK267" s="4">
        <f t="shared" si="343"/>
        <v>4.8426959163399997E-3</v>
      </c>
      <c r="AL267" s="4">
        <f t="shared" si="343"/>
        <v>-2.5299791133399999E-4</v>
      </c>
      <c r="AM267" s="4">
        <f t="shared" si="343"/>
        <v>1.13974580941E-2</v>
      </c>
      <c r="AN267" s="4">
        <f t="shared" si="293"/>
        <v>-5.6513856077500001E-2</v>
      </c>
      <c r="AO267" s="4">
        <f t="shared" si="293"/>
        <v>3.4932266377800003E-2</v>
      </c>
      <c r="AP267" s="4">
        <f t="shared" si="293"/>
        <v>-5.3367315521700001E-2</v>
      </c>
      <c r="AQ267" s="4">
        <f t="shared" si="318"/>
        <v>-1.1750772839398752E-2</v>
      </c>
      <c r="AS267" s="4">
        <f t="shared" si="347"/>
        <v>-9.0066737724040211E-2</v>
      </c>
      <c r="AT267" s="4">
        <f t="shared" si="347"/>
        <v>-8.8147264721540788E-2</v>
      </c>
      <c r="AU267" s="4">
        <f t="shared" si="347"/>
        <v>-2.7872497685488291E-3</v>
      </c>
      <c r="AV267" s="4">
        <f t="shared" si="344"/>
        <v>3.2324319281510539E-3</v>
      </c>
      <c r="AW267" s="4">
        <f t="shared" si="344"/>
        <v>-3.8213313479975165E-3</v>
      </c>
      <c r="AX267" s="4">
        <f t="shared" si="344"/>
        <v>1.4225741816158188E-2</v>
      </c>
      <c r="AY267" s="4">
        <f t="shared" si="344"/>
        <v>0.10168392441865326</v>
      </c>
      <c r="AZ267" s="4">
        <f t="shared" si="344"/>
        <v>-4.202434893384622E-3</v>
      </c>
      <c r="BA267" s="4">
        <f t="shared" si="344"/>
        <v>0.16342038606360329</v>
      </c>
      <c r="BB267" s="4">
        <f t="shared" si="294"/>
        <v>-0.2018421905854037</v>
      </c>
      <c r="BC267" s="4">
        <f t="shared" si="294"/>
        <v>0.11718313513277309</v>
      </c>
      <c r="BD267" s="4">
        <f t="shared" si="294"/>
        <v>-0.29817956194577866</v>
      </c>
      <c r="BE267" s="4">
        <f t="shared" si="319"/>
        <v>-2.4108429302279619E-2</v>
      </c>
      <c r="BG267" s="4">
        <f t="shared" si="305"/>
        <v>0.16034710906182004</v>
      </c>
      <c r="BH267" s="4">
        <f t="shared" si="306"/>
        <v>0.22949462684952257</v>
      </c>
      <c r="BI267" s="4">
        <f t="shared" si="307"/>
        <v>0.11274478531975336</v>
      </c>
      <c r="BJ267" s="4">
        <f t="shared" si="308"/>
        <v>0.27892069222479815</v>
      </c>
      <c r="BK267" s="4">
        <f t="shared" si="309"/>
        <v>0.1647999565680906</v>
      </c>
      <c r="BL267" s="4">
        <f t="shared" si="310"/>
        <v>0.18327023283356267</v>
      </c>
      <c r="BM267" s="4">
        <f t="shared" si="311"/>
        <v>2.1507513534098997E-2</v>
      </c>
      <c r="BN267" s="4">
        <f t="shared" si="312"/>
        <v>2.5672057525430655E-2</v>
      </c>
      <c r="BO267" s="4">
        <f t="shared" si="313"/>
        <v>3.0190068014378849E-2</v>
      </c>
      <c r="BP267" s="4">
        <f t="shared" si="314"/>
        <v>0.11570547353587914</v>
      </c>
      <c r="BQ267" s="4">
        <f t="shared" si="315"/>
        <v>0.11647750785795195</v>
      </c>
      <c r="BR267" s="4">
        <f t="shared" si="316"/>
        <v>7.0245279358007298E-2</v>
      </c>
      <c r="BT267" s="4">
        <f t="shared" si="321"/>
        <v>32.554524060910971</v>
      </c>
      <c r="BU267" s="4">
        <f t="shared" si="322"/>
        <v>87.602067796308063</v>
      </c>
      <c r="BV267" s="5">
        <f t="shared" si="287"/>
        <v>1.0534379546139998E-3</v>
      </c>
      <c r="BW267" s="4">
        <f t="shared" si="290"/>
        <v>13.259456872152093</v>
      </c>
      <c r="BX267" s="4">
        <f>MAX(BW$28:BW267)</f>
        <v>14.111267684170134</v>
      </c>
      <c r="BY267" s="22">
        <f t="shared" si="288"/>
        <v>6.0363875952377605E-2</v>
      </c>
    </row>
    <row r="268" spans="1:81" x14ac:dyDescent="0.25">
      <c r="A268" s="2">
        <v>36922</v>
      </c>
      <c r="B268" s="3">
        <v>5.1611366804200001E-3</v>
      </c>
      <c r="C268" s="3">
        <v>4.9641313244799999E-2</v>
      </c>
      <c r="D268" s="3">
        <v>-9.8905924760200006E-2</v>
      </c>
      <c r="E268" s="3">
        <v>-2.9332380953499999E-2</v>
      </c>
      <c r="F268" s="3">
        <v>4.6759528812400003E-2</v>
      </c>
      <c r="G268" s="3">
        <v>1.4157916844199999E-2</v>
      </c>
      <c r="H268" s="3">
        <v>2.87386113592E-2</v>
      </c>
      <c r="I268" s="3">
        <v>2.32143363358E-3</v>
      </c>
      <c r="J268" s="3">
        <v>1.4708999606000001E-3</v>
      </c>
      <c r="K268" s="3">
        <v>2.2739081331200001E-3</v>
      </c>
      <c r="L268" s="3">
        <v>-1.2321389602999999E-2</v>
      </c>
      <c r="M268" s="3">
        <v>-2.4139731062699999E-2</v>
      </c>
      <c r="N268" s="3">
        <v>-2.3639522545999998E-2</v>
      </c>
      <c r="O268" s="3">
        <f t="shared" si="284"/>
        <v>-3.5812780781249998E-3</v>
      </c>
      <c r="P268" s="3">
        <f t="shared" si="285"/>
        <v>-7.983941324476912E-3</v>
      </c>
      <c r="Q268" s="3"/>
      <c r="R268" s="4">
        <f t="shared" ref="R268:AC268" si="372">SIGN(SUM(C257:C267))</f>
        <v>-1</v>
      </c>
      <c r="S268" s="4">
        <f t="shared" si="372"/>
        <v>-1</v>
      </c>
      <c r="T268" s="4">
        <f t="shared" si="372"/>
        <v>-1</v>
      </c>
      <c r="U268" s="4">
        <f t="shared" si="372"/>
        <v>-1</v>
      </c>
      <c r="V268" s="4">
        <f t="shared" si="372"/>
        <v>-1</v>
      </c>
      <c r="W268" s="4">
        <f t="shared" si="372"/>
        <v>-1</v>
      </c>
      <c r="X268" s="4">
        <f t="shared" si="372"/>
        <v>1</v>
      </c>
      <c r="Y268" s="4">
        <f t="shared" si="372"/>
        <v>1</v>
      </c>
      <c r="Z268" s="4">
        <f t="shared" si="372"/>
        <v>1</v>
      </c>
      <c r="AA268" s="4">
        <f t="shared" si="372"/>
        <v>-1</v>
      </c>
      <c r="AB268" s="4">
        <f t="shared" si="372"/>
        <v>-1</v>
      </c>
      <c r="AC268" s="4">
        <f t="shared" si="372"/>
        <v>-1</v>
      </c>
      <c r="AE268" s="4">
        <f t="shared" si="346"/>
        <v>-4.9641313244799999E-2</v>
      </c>
      <c r="AF268" s="4">
        <f t="shared" si="346"/>
        <v>9.8905924760200006E-2</v>
      </c>
      <c r="AG268" s="4">
        <f t="shared" si="346"/>
        <v>2.9332380953499999E-2</v>
      </c>
      <c r="AH268" s="4">
        <f t="shared" si="343"/>
        <v>-4.6759528812400003E-2</v>
      </c>
      <c r="AI268" s="4">
        <f t="shared" si="343"/>
        <v>-1.4157916844199999E-2</v>
      </c>
      <c r="AJ268" s="4">
        <f t="shared" si="343"/>
        <v>-2.87386113592E-2</v>
      </c>
      <c r="AK268" s="4">
        <f t="shared" si="343"/>
        <v>2.32143363358E-3</v>
      </c>
      <c r="AL268" s="4">
        <f t="shared" si="343"/>
        <v>1.4708999606000001E-3</v>
      </c>
      <c r="AM268" s="4">
        <f t="shared" si="343"/>
        <v>2.2739081331200001E-3</v>
      </c>
      <c r="AN268" s="4">
        <f t="shared" si="293"/>
        <v>1.2321389602999999E-2</v>
      </c>
      <c r="AO268" s="4">
        <f t="shared" si="293"/>
        <v>2.4139731062699999E-2</v>
      </c>
      <c r="AP268" s="4">
        <f t="shared" si="293"/>
        <v>2.3639522545999998E-2</v>
      </c>
      <c r="AQ268" s="4">
        <f t="shared" si="318"/>
        <v>4.5923183660083336E-3</v>
      </c>
      <c r="AS268" s="4">
        <f t="shared" si="347"/>
        <v>-0.12383463234291639</v>
      </c>
      <c r="AT268" s="4">
        <f t="shared" si="347"/>
        <v>0.17238909009412526</v>
      </c>
      <c r="AU268" s="4">
        <f t="shared" si="347"/>
        <v>0.10406647498706388</v>
      </c>
      <c r="AV268" s="4">
        <f t="shared" si="344"/>
        <v>-6.7057812655525503E-2</v>
      </c>
      <c r="AW268" s="4">
        <f t="shared" si="344"/>
        <v>-3.4363884891803004E-2</v>
      </c>
      <c r="AX268" s="4">
        <f t="shared" si="344"/>
        <v>-6.2724013419678565E-2</v>
      </c>
      <c r="AY268" s="4">
        <f t="shared" si="344"/>
        <v>4.3174374943890988E-2</v>
      </c>
      <c r="AZ268" s="4">
        <f t="shared" si="344"/>
        <v>2.2918302658724278E-2</v>
      </c>
      <c r="BA268" s="4">
        <f t="shared" si="344"/>
        <v>3.0127896790917982E-2</v>
      </c>
      <c r="BB268" s="4">
        <f t="shared" si="294"/>
        <v>4.2595701746743229E-2</v>
      </c>
      <c r="BC268" s="4">
        <f t="shared" si="294"/>
        <v>8.2899201765680539E-2</v>
      </c>
      <c r="BD268" s="4">
        <f t="shared" si="294"/>
        <v>0.13461130918432496</v>
      </c>
      <c r="BE268" s="4">
        <f t="shared" si="319"/>
        <v>2.8733500738462304E-2</v>
      </c>
      <c r="BG268" s="4">
        <f t="shared" si="305"/>
        <v>0.15328587013584657</v>
      </c>
      <c r="BH268" s="4">
        <f t="shared" si="306"/>
        <v>0.23597411360852596</v>
      </c>
      <c r="BI268" s="4">
        <f t="shared" si="307"/>
        <v>0.11327470692470733</v>
      </c>
      <c r="BJ268" s="4">
        <f t="shared" si="308"/>
        <v>0.20095949495115778</v>
      </c>
      <c r="BK268" s="4">
        <f t="shared" si="309"/>
        <v>0.15506396757574617</v>
      </c>
      <c r="BL268" s="4">
        <f t="shared" si="310"/>
        <v>0.17103433651588368</v>
      </c>
      <c r="BM268" s="4">
        <f t="shared" si="311"/>
        <v>1.8846666072492992E-2</v>
      </c>
      <c r="BN268" s="4">
        <f t="shared" si="312"/>
        <v>2.1863129845434842E-2</v>
      </c>
      <c r="BO268" s="4">
        <f t="shared" si="313"/>
        <v>2.7356483530035693E-2</v>
      </c>
      <c r="BP268" s="4">
        <f t="shared" si="314"/>
        <v>0.1299659142003381</v>
      </c>
      <c r="BQ268" s="4">
        <f t="shared" si="315"/>
        <v>0.1186589388087271</v>
      </c>
      <c r="BR268" s="4">
        <f t="shared" si="316"/>
        <v>9.2993622662638581E-2</v>
      </c>
      <c r="BT268" s="4">
        <f t="shared" si="321"/>
        <v>33.195313970748849</v>
      </c>
      <c r="BU268" s="4">
        <f t="shared" si="322"/>
        <v>90.571308121408279</v>
      </c>
      <c r="BV268" s="5">
        <f t="shared" si="287"/>
        <v>1.8152730068768001E-2</v>
      </c>
      <c r="BW268" s="4">
        <f t="shared" si="290"/>
        <v>13.568586082836054</v>
      </c>
      <c r="BX268" s="4">
        <f>MAX(BW$28:BW268)</f>
        <v>14.111267684170134</v>
      </c>
      <c r="BY268" s="22">
        <f t="shared" si="288"/>
        <v>3.8457324563607682E-2</v>
      </c>
    </row>
    <row r="269" spans="1:81" x14ac:dyDescent="0.25">
      <c r="A269" s="2">
        <v>36950</v>
      </c>
      <c r="B269" s="3">
        <v>4.0768342111E-3</v>
      </c>
      <c r="C269" s="3">
        <v>-4.0881379231199999E-2</v>
      </c>
      <c r="D269" s="3">
        <v>2.43039910692E-2</v>
      </c>
      <c r="E269" s="3">
        <v>-9.786898065610001E-4</v>
      </c>
      <c r="F269" s="3">
        <v>-8.7393292349300003E-2</v>
      </c>
      <c r="G269" s="3">
        <v>-6.2525964803500006E-2</v>
      </c>
      <c r="H269" s="3">
        <v>-9.6251024694199994E-2</v>
      </c>
      <c r="I269" s="3">
        <v>1.8588518791599999E-3</v>
      </c>
      <c r="J269" s="3">
        <v>-1.7893101084399999E-3</v>
      </c>
      <c r="K269" s="3">
        <v>6.9466424240299997E-3</v>
      </c>
      <c r="L269" s="3">
        <v>-4.5883561927000001E-2</v>
      </c>
      <c r="M269" s="3">
        <v>-1.25934313034E-2</v>
      </c>
      <c r="N269" s="3">
        <v>-1.2872226527600001E-2</v>
      </c>
      <c r="O269" s="3">
        <f t="shared" si="284"/>
        <v>-2.7338282948234257E-2</v>
      </c>
      <c r="P269" s="3">
        <f t="shared" si="285"/>
        <v>-6.588098936391365E-2</v>
      </c>
      <c r="Q269" s="3"/>
      <c r="R269" s="4">
        <f t="shared" ref="R269:AC269" si="373">SIGN(SUM(C258:C268))</f>
        <v>1</v>
      </c>
      <c r="S269" s="4">
        <f t="shared" si="373"/>
        <v>-1</v>
      </c>
      <c r="T269" s="4">
        <f t="shared" si="373"/>
        <v>-1</v>
      </c>
      <c r="U269" s="4">
        <f t="shared" si="373"/>
        <v>-1</v>
      </c>
      <c r="V269" s="4">
        <f t="shared" si="373"/>
        <v>-1</v>
      </c>
      <c r="W269" s="4">
        <f t="shared" si="373"/>
        <v>-1</v>
      </c>
      <c r="X269" s="4">
        <f t="shared" si="373"/>
        <v>1</v>
      </c>
      <c r="Y269" s="4">
        <f t="shared" si="373"/>
        <v>1</v>
      </c>
      <c r="Z269" s="4">
        <f t="shared" si="373"/>
        <v>1</v>
      </c>
      <c r="AA269" s="4">
        <f t="shared" si="373"/>
        <v>-1</v>
      </c>
      <c r="AB269" s="4">
        <f t="shared" si="373"/>
        <v>-1</v>
      </c>
      <c r="AC269" s="4">
        <f t="shared" si="373"/>
        <v>-1</v>
      </c>
      <c r="AE269" s="4">
        <f t="shared" si="346"/>
        <v>4.0881379231199999E-2</v>
      </c>
      <c r="AF269" s="4">
        <f t="shared" si="346"/>
        <v>-2.43039910692E-2</v>
      </c>
      <c r="AG269" s="4">
        <f t="shared" si="346"/>
        <v>9.786898065610001E-4</v>
      </c>
      <c r="AH269" s="4">
        <f t="shared" si="343"/>
        <v>8.7393292349300003E-2</v>
      </c>
      <c r="AI269" s="4">
        <f t="shared" si="343"/>
        <v>6.2525964803500006E-2</v>
      </c>
      <c r="AJ269" s="4">
        <f t="shared" si="343"/>
        <v>9.6251024694199994E-2</v>
      </c>
      <c r="AK269" s="4">
        <f t="shared" si="343"/>
        <v>1.8588518791599999E-3</v>
      </c>
      <c r="AL269" s="4">
        <f t="shared" si="343"/>
        <v>-1.7893101084399999E-3</v>
      </c>
      <c r="AM269" s="4">
        <f t="shared" si="343"/>
        <v>6.9466424240299997E-3</v>
      </c>
      <c r="AN269" s="4">
        <f t="shared" si="293"/>
        <v>4.5883561927000001E-2</v>
      </c>
      <c r="AO269" s="4">
        <f t="shared" si="293"/>
        <v>1.25934313034E-2</v>
      </c>
      <c r="AP269" s="4">
        <f t="shared" si="293"/>
        <v>1.2872226527600001E-2</v>
      </c>
      <c r="AQ269" s="4">
        <f t="shared" si="318"/>
        <v>2.8507646980692584E-2</v>
      </c>
      <c r="AS269" s="4">
        <f t="shared" si="347"/>
        <v>0.10668009828947622</v>
      </c>
      <c r="AT269" s="4">
        <f t="shared" si="347"/>
        <v>-4.1197724102092999E-2</v>
      </c>
      <c r="AU269" s="4">
        <f t="shared" si="347"/>
        <v>3.4559870711880153E-3</v>
      </c>
      <c r="AV269" s="4">
        <f t="shared" si="344"/>
        <v>0.1739520541102883</v>
      </c>
      <c r="AW269" s="4">
        <f t="shared" si="344"/>
        <v>0.1612907647882984</v>
      </c>
      <c r="AX269" s="4">
        <f t="shared" si="344"/>
        <v>0.22510339538812155</v>
      </c>
      <c r="AY269" s="4">
        <f t="shared" si="344"/>
        <v>3.9452110458369584E-2</v>
      </c>
      <c r="AZ269" s="4">
        <f t="shared" si="344"/>
        <v>-3.273657744503803E-2</v>
      </c>
      <c r="BA269" s="4">
        <f t="shared" si="344"/>
        <v>0.10157215442405856</v>
      </c>
      <c r="BB269" s="4">
        <f t="shared" si="294"/>
        <v>0.1412172174814145</v>
      </c>
      <c r="BC269" s="4">
        <f t="shared" si="294"/>
        <v>4.2452533049195891E-2</v>
      </c>
      <c r="BD269" s="4">
        <f t="shared" si="294"/>
        <v>5.5368211965664563E-2</v>
      </c>
      <c r="BE269" s="4">
        <f t="shared" si="319"/>
        <v>8.1384185456578717E-2</v>
      </c>
      <c r="BG269" s="4">
        <f t="shared" si="305"/>
        <v>0.15719303707069371</v>
      </c>
      <c r="BH269" s="4">
        <f t="shared" si="306"/>
        <v>0.23347001731075745</v>
      </c>
      <c r="BI269" s="4">
        <f t="shared" si="307"/>
        <v>0.11464093653694613</v>
      </c>
      <c r="BJ269" s="4">
        <f t="shared" si="308"/>
        <v>0.20721946376691411</v>
      </c>
      <c r="BK269" s="4">
        <f t="shared" si="309"/>
        <v>0.12256250817081522</v>
      </c>
      <c r="BL269" s="4">
        <f t="shared" si="310"/>
        <v>0.16824691849229645</v>
      </c>
      <c r="BM269" s="4">
        <f t="shared" si="311"/>
        <v>1.6548822983568048E-2</v>
      </c>
      <c r="BN269" s="4">
        <f t="shared" si="312"/>
        <v>1.8236136715759087E-2</v>
      </c>
      <c r="BO269" s="4">
        <f t="shared" si="313"/>
        <v>2.455932706120446E-2</v>
      </c>
      <c r="BP269" s="4">
        <f t="shared" si="314"/>
        <v>0.12926045571046488</v>
      </c>
      <c r="BQ269" s="4">
        <f t="shared" si="315"/>
        <v>0.1132145480005068</v>
      </c>
      <c r="BR269" s="4">
        <f t="shared" si="316"/>
        <v>9.3507805073267794E-2</v>
      </c>
      <c r="BT269" s="4">
        <f t="shared" si="321"/>
        <v>36.323228448107884</v>
      </c>
      <c r="BU269" s="4">
        <f t="shared" si="322"/>
        <v>98.311624466099332</v>
      </c>
      <c r="BV269" s="5">
        <f t="shared" si="287"/>
        <v>-5.4971957846907997E-2</v>
      </c>
      <c r="BW269" s="4">
        <f t="shared" si="290"/>
        <v>12.87801121658701</v>
      </c>
      <c r="BX269" s="4">
        <f>MAX(BW$28:BW269)</f>
        <v>14.111267684170134</v>
      </c>
      <c r="BY269" s="22">
        <f t="shared" si="288"/>
        <v>8.7395157911048404E-2</v>
      </c>
    </row>
    <row r="270" spans="1:81" x14ac:dyDescent="0.25">
      <c r="A270" s="2">
        <v>36980</v>
      </c>
      <c r="B270" s="3">
        <v>4.0514102405299996E-3</v>
      </c>
      <c r="C270" s="3">
        <v>-5.5232658533800001E-2</v>
      </c>
      <c r="D270" s="3">
        <v>-8.7093316494200004E-2</v>
      </c>
      <c r="E270" s="3">
        <v>-3.8828960239800002E-2</v>
      </c>
      <c r="F270" s="3">
        <v>-6.5225474468700001E-2</v>
      </c>
      <c r="G270" s="3">
        <v>-4.9654836339899998E-2</v>
      </c>
      <c r="H270" s="3">
        <v>-6.8149637823699996E-2</v>
      </c>
      <c r="I270" s="3">
        <v>3.55923811989E-3</v>
      </c>
      <c r="J270" s="1">
        <v>8.7576629252299995E-5</v>
      </c>
      <c r="K270" s="3">
        <v>1.58224082254E-3</v>
      </c>
      <c r="L270" s="3">
        <v>-6.8535091265900003E-2</v>
      </c>
      <c r="M270" s="3">
        <v>-6.8063880275199995E-2</v>
      </c>
      <c r="N270" s="3">
        <v>-1.38840611962E-2</v>
      </c>
      <c r="O270" s="3">
        <f t="shared" si="284"/>
        <v>-4.2453238422143137E-2</v>
      </c>
      <c r="P270" s="3">
        <f t="shared" si="285"/>
        <v>-0.10107527811159134</v>
      </c>
      <c r="Q270" s="3"/>
      <c r="R270" s="4">
        <f t="shared" ref="R270:AC270" si="374">SIGN(SUM(C259:C269))</f>
        <v>-1</v>
      </c>
      <c r="S270" s="4">
        <f t="shared" si="374"/>
        <v>-1</v>
      </c>
      <c r="T270" s="4">
        <f t="shared" si="374"/>
        <v>-1</v>
      </c>
      <c r="U270" s="4">
        <f t="shared" si="374"/>
        <v>-1</v>
      </c>
      <c r="V270" s="4">
        <f t="shared" si="374"/>
        <v>-1</v>
      </c>
      <c r="W270" s="4">
        <f t="shared" si="374"/>
        <v>-1</v>
      </c>
      <c r="X270" s="4">
        <f t="shared" si="374"/>
        <v>1</v>
      </c>
      <c r="Y270" s="4">
        <f t="shared" si="374"/>
        <v>1</v>
      </c>
      <c r="Z270" s="4">
        <f t="shared" si="374"/>
        <v>1</v>
      </c>
      <c r="AA270" s="4">
        <f t="shared" si="374"/>
        <v>-1</v>
      </c>
      <c r="AB270" s="4">
        <f t="shared" si="374"/>
        <v>-1</v>
      </c>
      <c r="AC270" s="4">
        <f t="shared" si="374"/>
        <v>-1</v>
      </c>
      <c r="AE270" s="4">
        <f t="shared" si="346"/>
        <v>-5.5232658533800001E-2</v>
      </c>
      <c r="AF270" s="4">
        <f t="shared" si="346"/>
        <v>8.7093316494200004E-2</v>
      </c>
      <c r="AG270" s="4">
        <f t="shared" si="346"/>
        <v>3.8828960239800002E-2</v>
      </c>
      <c r="AH270" s="4">
        <f t="shared" si="343"/>
        <v>6.5225474468700001E-2</v>
      </c>
      <c r="AI270" s="4">
        <f t="shared" si="343"/>
        <v>4.9654836339899998E-2</v>
      </c>
      <c r="AJ270" s="4">
        <f t="shared" si="343"/>
        <v>6.8149637823699996E-2</v>
      </c>
      <c r="AK270" s="4">
        <f t="shared" si="343"/>
        <v>3.55923811989E-3</v>
      </c>
      <c r="AL270" s="4">
        <f t="shared" si="343"/>
        <v>8.7576629252299995E-5</v>
      </c>
      <c r="AM270" s="4">
        <f t="shared" si="343"/>
        <v>1.58224082254E-3</v>
      </c>
      <c r="AN270" s="4">
        <f t="shared" si="293"/>
        <v>6.8535091265900003E-2</v>
      </c>
      <c r="AO270" s="4">
        <f t="shared" si="293"/>
        <v>6.8063880275199995E-2</v>
      </c>
      <c r="AP270" s="4">
        <f t="shared" si="293"/>
        <v>1.38840611962E-2</v>
      </c>
      <c r="AQ270" s="4">
        <f t="shared" si="318"/>
        <v>3.411930459512353E-2</v>
      </c>
      <c r="AS270" s="4">
        <f t="shared" si="347"/>
        <v>-0.14054734118779186</v>
      </c>
      <c r="AT270" s="4">
        <f t="shared" si="347"/>
        <v>0.14921541960272441</v>
      </c>
      <c r="AU270" s="4">
        <f t="shared" si="347"/>
        <v>0.13548026180782755</v>
      </c>
      <c r="AV270" s="4">
        <f t="shared" si="344"/>
        <v>0.12590607712809707</v>
      </c>
      <c r="AW270" s="4">
        <f t="shared" si="344"/>
        <v>0.16205554889818707</v>
      </c>
      <c r="AX270" s="4">
        <f t="shared" si="344"/>
        <v>0.16202290879240175</v>
      </c>
      <c r="AY270" s="4">
        <f t="shared" si="344"/>
        <v>8.6030000403632387E-2</v>
      </c>
      <c r="AZ270" s="4">
        <f t="shared" si="344"/>
        <v>1.9209469772535554E-3</v>
      </c>
      <c r="BA270" s="4">
        <f t="shared" si="344"/>
        <v>2.5770100599204326E-2</v>
      </c>
      <c r="BB270" s="4">
        <f t="shared" si="294"/>
        <v>0.21208370615500291</v>
      </c>
      <c r="BC270" s="4">
        <f t="shared" si="294"/>
        <v>0.24047750568202708</v>
      </c>
      <c r="BD270" s="4">
        <f t="shared" si="294"/>
        <v>5.9392095388491613E-2</v>
      </c>
      <c r="BE270" s="4">
        <f t="shared" si="319"/>
        <v>0.10165060252058816</v>
      </c>
      <c r="BG270" s="4">
        <f t="shared" si="305"/>
        <v>0.14294495394757509</v>
      </c>
      <c r="BH270" s="4">
        <f t="shared" si="306"/>
        <v>0.23804060938530353</v>
      </c>
      <c r="BI270" s="4">
        <f t="shared" si="307"/>
        <v>0.10761680305801152</v>
      </c>
      <c r="BJ270" s="4">
        <f t="shared" si="308"/>
        <v>0.1724168329148206</v>
      </c>
      <c r="BK270" s="4">
        <f t="shared" si="309"/>
        <v>0.13627436969544254</v>
      </c>
      <c r="BL270" s="4">
        <f t="shared" si="310"/>
        <v>0.19103163118500621</v>
      </c>
      <c r="BM270" s="4">
        <f t="shared" si="311"/>
        <v>1.6589706538625185E-2</v>
      </c>
      <c r="BN270" s="4">
        <f t="shared" si="312"/>
        <v>1.5706942451383089E-2</v>
      </c>
      <c r="BO270" s="4">
        <f t="shared" si="313"/>
        <v>2.458794150660892E-2</v>
      </c>
      <c r="BP270" s="4">
        <f t="shared" si="314"/>
        <v>0.13125395338380441</v>
      </c>
      <c r="BQ270" s="4">
        <f t="shared" si="315"/>
        <v>0.11139242285380899</v>
      </c>
      <c r="BR270" s="4">
        <f t="shared" si="316"/>
        <v>9.1736313795725638E-2</v>
      </c>
      <c r="BT270" s="4">
        <f t="shared" si="321"/>
        <v>40.389545365830784</v>
      </c>
      <c r="BU270" s="4">
        <f t="shared" si="322"/>
        <v>108.70336104998121</v>
      </c>
      <c r="BV270" s="5">
        <f t="shared" si="287"/>
        <v>-4.0256886365203991E-2</v>
      </c>
      <c r="BW270" s="4">
        <f t="shared" si="290"/>
        <v>12.411756688951586</v>
      </c>
      <c r="BX270" s="4">
        <f>MAX(BW$28:BW270)</f>
        <v>14.111267684170134</v>
      </c>
      <c r="BY270" s="22">
        <f t="shared" si="288"/>
        <v>0.12043645073256179</v>
      </c>
    </row>
    <row r="271" spans="1:81" x14ac:dyDescent="0.25">
      <c r="A271" s="2">
        <v>37011</v>
      </c>
      <c r="B271" s="3">
        <v>3.9214458261199996E-3</v>
      </c>
      <c r="C271" s="3">
        <v>4.3833592216700003E-2</v>
      </c>
      <c r="D271" s="3">
        <v>-1.7264550502100001E-2</v>
      </c>
      <c r="E271" s="3">
        <v>1.9624808312599998E-2</v>
      </c>
      <c r="F271" s="3">
        <v>7.7519819884800001E-2</v>
      </c>
      <c r="G271" s="3">
        <v>6.2766497794600001E-2</v>
      </c>
      <c r="H271" s="3">
        <v>7.3648500550300006E-2</v>
      </c>
      <c r="I271" s="3">
        <v>-1.38743316847E-2</v>
      </c>
      <c r="J271" s="3">
        <v>-1.3783403810100001E-2</v>
      </c>
      <c r="K271" s="3">
        <v>-1.42977377908E-2</v>
      </c>
      <c r="L271" s="3">
        <v>4.5778254434100003E-2</v>
      </c>
      <c r="M271" s="3">
        <v>9.9319339017400008E-3</v>
      </c>
      <c r="N271" s="3">
        <v>6.3078359095099998E-3</v>
      </c>
      <c r="O271" s="3">
        <f t="shared" si="284"/>
        <v>2.3349268268054169E-2</v>
      </c>
      <c r="P271" s="3">
        <f t="shared" si="285"/>
        <v>3.2891305967625489E-2</v>
      </c>
      <c r="Q271" s="3"/>
      <c r="R271" s="4">
        <f t="shared" ref="R271:AC271" si="375">SIGN(SUM(C260:C270))</f>
        <v>-1</v>
      </c>
      <c r="S271" s="4">
        <f t="shared" si="375"/>
        <v>-1</v>
      </c>
      <c r="T271" s="4">
        <f t="shared" si="375"/>
        <v>-1</v>
      </c>
      <c r="U271" s="4">
        <f t="shared" si="375"/>
        <v>-1</v>
      </c>
      <c r="V271" s="4">
        <f t="shared" si="375"/>
        <v>-1</v>
      </c>
      <c r="W271" s="4">
        <f t="shared" si="375"/>
        <v>-1</v>
      </c>
      <c r="X271" s="4">
        <f t="shared" si="375"/>
        <v>1</v>
      </c>
      <c r="Y271" s="4">
        <f t="shared" si="375"/>
        <v>1</v>
      </c>
      <c r="Z271" s="4">
        <f t="shared" si="375"/>
        <v>1</v>
      </c>
      <c r="AA271" s="4">
        <f t="shared" si="375"/>
        <v>-1</v>
      </c>
      <c r="AB271" s="4">
        <f t="shared" si="375"/>
        <v>-1</v>
      </c>
      <c r="AC271" s="4">
        <f t="shared" si="375"/>
        <v>-1</v>
      </c>
      <c r="AE271" s="4">
        <f t="shared" si="346"/>
        <v>-4.3833592216700003E-2</v>
      </c>
      <c r="AF271" s="4">
        <f t="shared" si="346"/>
        <v>1.7264550502100001E-2</v>
      </c>
      <c r="AG271" s="4">
        <f t="shared" si="346"/>
        <v>-1.9624808312599998E-2</v>
      </c>
      <c r="AH271" s="4">
        <f t="shared" si="343"/>
        <v>-7.7519819884800001E-2</v>
      </c>
      <c r="AI271" s="4">
        <f t="shared" si="343"/>
        <v>-6.2766497794600001E-2</v>
      </c>
      <c r="AJ271" s="4">
        <f t="shared" si="343"/>
        <v>-7.3648500550300006E-2</v>
      </c>
      <c r="AK271" s="4">
        <f t="shared" si="343"/>
        <v>-1.38743316847E-2</v>
      </c>
      <c r="AL271" s="4">
        <f t="shared" si="343"/>
        <v>-1.3783403810100001E-2</v>
      </c>
      <c r="AM271" s="4">
        <f t="shared" si="343"/>
        <v>-1.42977377908E-2</v>
      </c>
      <c r="AN271" s="4">
        <f t="shared" si="293"/>
        <v>-4.5778254434100003E-2</v>
      </c>
      <c r="AO271" s="4">
        <f t="shared" si="293"/>
        <v>-9.9319339017400008E-3</v>
      </c>
      <c r="AP271" s="4">
        <f t="shared" si="293"/>
        <v>-6.3078359095099998E-3</v>
      </c>
      <c r="AQ271" s="4">
        <f t="shared" si="318"/>
        <v>-3.0341847148987505E-2</v>
      </c>
      <c r="AS271" s="4">
        <f t="shared" si="347"/>
        <v>-0.12265866267031975</v>
      </c>
      <c r="AT271" s="4">
        <f t="shared" si="347"/>
        <v>2.9011101167456352E-2</v>
      </c>
      <c r="AU271" s="4">
        <f t="shared" si="347"/>
        <v>-7.2943286754285477E-2</v>
      </c>
      <c r="AV271" s="4">
        <f t="shared" si="344"/>
        <v>-0.17984281134104177</v>
      </c>
      <c r="AW271" s="4">
        <f t="shared" si="344"/>
        <v>-0.1842356649599653</v>
      </c>
      <c r="AX271" s="4">
        <f t="shared" si="344"/>
        <v>-0.1542121586743391</v>
      </c>
      <c r="AY271" s="4">
        <f t="shared" si="344"/>
        <v>-0.33452868264780744</v>
      </c>
      <c r="AZ271" s="4">
        <f t="shared" si="344"/>
        <v>-0.35101430727878652</v>
      </c>
      <c r="BA271" s="4">
        <f t="shared" si="344"/>
        <v>-0.23259755660240128</v>
      </c>
      <c r="BB271" s="4">
        <f t="shared" si="294"/>
        <v>-0.13951047798229183</v>
      </c>
      <c r="BC271" s="4">
        <f t="shared" si="294"/>
        <v>-3.5664666042050763E-2</v>
      </c>
      <c r="BD271" s="4">
        <f t="shared" si="294"/>
        <v>-2.7504204817106605E-2</v>
      </c>
      <c r="BE271" s="4">
        <f t="shared" si="319"/>
        <v>-0.15047511488357829</v>
      </c>
      <c r="BG271" s="4">
        <f t="shared" si="305"/>
        <v>0.14981695818623639</v>
      </c>
      <c r="BH271" s="4">
        <f t="shared" si="306"/>
        <v>0.23316621987403832</v>
      </c>
      <c r="BI271" s="4">
        <f t="shared" si="307"/>
        <v>0.1027771690140783</v>
      </c>
      <c r="BJ271" s="4">
        <f t="shared" si="308"/>
        <v>0.17813480074115831</v>
      </c>
      <c r="BK271" s="4">
        <f t="shared" si="309"/>
        <v>0.12880322977775874</v>
      </c>
      <c r="BL271" s="4">
        <f t="shared" si="310"/>
        <v>0.16092704272682473</v>
      </c>
      <c r="BM271" s="4">
        <f t="shared" si="311"/>
        <v>1.2345244613750616E-2</v>
      </c>
      <c r="BN271" s="4">
        <f t="shared" si="312"/>
        <v>1.3881472281127473E-2</v>
      </c>
      <c r="BO271" s="4">
        <f t="shared" si="313"/>
        <v>2.1623431576408347E-2</v>
      </c>
      <c r="BP271" s="4">
        <f t="shared" si="314"/>
        <v>0.142532454231835</v>
      </c>
      <c r="BQ271" s="4">
        <f t="shared" si="315"/>
        <v>8.9476914749465133E-2</v>
      </c>
      <c r="BR271" s="4">
        <f t="shared" si="316"/>
        <v>8.9619714247573451E-2</v>
      </c>
      <c r="BT271" s="4">
        <f t="shared" si="321"/>
        <v>36.67250889942563</v>
      </c>
      <c r="BU271" s="4">
        <f t="shared" si="322"/>
        <v>92.772484649228872</v>
      </c>
      <c r="BV271" s="5">
        <f t="shared" si="287"/>
        <v>3.8470005213860001E-2</v>
      </c>
      <c r="BW271" s="4">
        <f t="shared" si="290"/>
        <v>12.937909064951423</v>
      </c>
      <c r="BX271" s="4">
        <f>MAX(BW$28:BW271)</f>
        <v>14.111267684170134</v>
      </c>
      <c r="BY271" s="22">
        <f t="shared" si="288"/>
        <v>8.3150475597240023E-2</v>
      </c>
    </row>
    <row r="272" spans="1:81" x14ac:dyDescent="0.25">
      <c r="A272" s="2">
        <v>37042</v>
      </c>
      <c r="B272" s="3">
        <v>3.4813898384500001E-3</v>
      </c>
      <c r="C272" s="3">
        <v>-3.5782307565599997E-2</v>
      </c>
      <c r="D272" s="3">
        <v>-7.1603288831899994E-2</v>
      </c>
      <c r="E272" s="3">
        <v>5.4969116416499998E-3</v>
      </c>
      <c r="F272" s="3">
        <v>-2.05371773217E-2</v>
      </c>
      <c r="G272" s="3">
        <v>-3.5046179190999997E-2</v>
      </c>
      <c r="H272" s="3">
        <v>2.63718323216E-3</v>
      </c>
      <c r="I272" s="3">
        <v>-4.7575822212400001E-3</v>
      </c>
      <c r="J272" s="3">
        <v>-2.9896492836100001E-3</v>
      </c>
      <c r="K272" s="3">
        <v>-8.3437440918899999E-4</v>
      </c>
      <c r="L272" s="3">
        <v>-7.4999784640700003E-3</v>
      </c>
      <c r="M272" s="3">
        <v>3.5875197289800001E-2</v>
      </c>
      <c r="N272" s="3">
        <v>-6.5119177567199999E-3</v>
      </c>
      <c r="O272" s="3">
        <f t="shared" si="284"/>
        <v>-1.1796096906784917E-2</v>
      </c>
      <c r="P272" s="3">
        <f t="shared" si="285"/>
        <v>-2.486809535881724E-2</v>
      </c>
      <c r="Q272" s="3"/>
      <c r="R272" s="4">
        <f t="shared" ref="R272:AC272" si="376">SIGN(SUM(C261:C271))</f>
        <v>1</v>
      </c>
      <c r="S272" s="4">
        <f t="shared" si="376"/>
        <v>-1</v>
      </c>
      <c r="T272" s="4">
        <f t="shared" si="376"/>
        <v>-1</v>
      </c>
      <c r="U272" s="4">
        <f t="shared" si="376"/>
        <v>-1</v>
      </c>
      <c r="V272" s="4">
        <f t="shared" si="376"/>
        <v>-1</v>
      </c>
      <c r="W272" s="4">
        <f t="shared" si="376"/>
        <v>-1</v>
      </c>
      <c r="X272" s="4">
        <f t="shared" si="376"/>
        <v>1</v>
      </c>
      <c r="Y272" s="4">
        <f t="shared" si="376"/>
        <v>-1</v>
      </c>
      <c r="Z272" s="4">
        <f t="shared" si="376"/>
        <v>1</v>
      </c>
      <c r="AA272" s="4">
        <f t="shared" si="376"/>
        <v>-1</v>
      </c>
      <c r="AB272" s="4">
        <f t="shared" si="376"/>
        <v>-1</v>
      </c>
      <c r="AC272" s="4">
        <f t="shared" si="376"/>
        <v>-1</v>
      </c>
      <c r="AE272" s="4">
        <f t="shared" si="346"/>
        <v>3.5782307565599997E-2</v>
      </c>
      <c r="AF272" s="4">
        <f t="shared" si="346"/>
        <v>7.1603288831899994E-2</v>
      </c>
      <c r="AG272" s="4">
        <f t="shared" si="346"/>
        <v>-5.4969116416499998E-3</v>
      </c>
      <c r="AH272" s="4">
        <f t="shared" si="343"/>
        <v>2.05371773217E-2</v>
      </c>
      <c r="AI272" s="4">
        <f t="shared" si="343"/>
        <v>3.5046179190999997E-2</v>
      </c>
      <c r="AJ272" s="4">
        <f t="shared" si="343"/>
        <v>-2.63718323216E-3</v>
      </c>
      <c r="AK272" s="4">
        <f t="shared" si="343"/>
        <v>-4.7575822212400001E-3</v>
      </c>
      <c r="AL272" s="4">
        <f t="shared" si="343"/>
        <v>-2.9896492836100001E-3</v>
      </c>
      <c r="AM272" s="4">
        <f t="shared" si="343"/>
        <v>-8.3437440918899999E-4</v>
      </c>
      <c r="AN272" s="4">
        <f t="shared" si="293"/>
        <v>7.4999784640700003E-3</v>
      </c>
      <c r="AO272" s="4">
        <f t="shared" si="293"/>
        <v>-3.5875197289800001E-2</v>
      </c>
      <c r="AP272" s="4">
        <f t="shared" si="293"/>
        <v>6.5119177567199999E-3</v>
      </c>
      <c r="AQ272" s="4">
        <f t="shared" si="318"/>
        <v>1.0365829254445081E-2</v>
      </c>
      <c r="AS272" s="4">
        <f t="shared" si="347"/>
        <v>9.5536067475403608E-2</v>
      </c>
      <c r="AT272" s="4">
        <f t="shared" si="347"/>
        <v>0.12283647068701756</v>
      </c>
      <c r="AU272" s="4">
        <f t="shared" si="347"/>
        <v>-2.1393512564632091E-2</v>
      </c>
      <c r="AV272" s="4">
        <f t="shared" si="344"/>
        <v>4.6116036251763928E-2</v>
      </c>
      <c r="AW272" s="4">
        <f t="shared" si="344"/>
        <v>0.10883633663991131</v>
      </c>
      <c r="AX272" s="4">
        <f t="shared" si="344"/>
        <v>-6.5549784236988559E-3</v>
      </c>
      <c r="AY272" s="4">
        <f t="shared" si="344"/>
        <v>-0.15415108797247545</v>
      </c>
      <c r="AZ272" s="4">
        <f t="shared" si="344"/>
        <v>-8.6147901982257941E-2</v>
      </c>
      <c r="BA272" s="4">
        <f t="shared" si="344"/>
        <v>-1.5434634530428952E-2</v>
      </c>
      <c r="BB272" s="4">
        <f t="shared" si="294"/>
        <v>2.1047777517030537E-2</v>
      </c>
      <c r="BC272" s="4">
        <f t="shared" si="294"/>
        <v>-0.16037744435087131</v>
      </c>
      <c r="BD272" s="4">
        <f t="shared" si="294"/>
        <v>2.9064666458234405E-2</v>
      </c>
      <c r="BE272" s="4">
        <f t="shared" si="319"/>
        <v>-1.7185170662502712E-3</v>
      </c>
      <c r="BG272" s="4">
        <f t="shared" si="305"/>
        <v>0.14883873485816149</v>
      </c>
      <c r="BH272" s="4">
        <f t="shared" si="306"/>
        <v>0.23204132048810522</v>
      </c>
      <c r="BI272" s="4">
        <f t="shared" si="307"/>
        <v>0.10614213438062661</v>
      </c>
      <c r="BJ272" s="4">
        <f t="shared" si="308"/>
        <v>0.20524186272584136</v>
      </c>
      <c r="BK272" s="4">
        <f t="shared" si="309"/>
        <v>0.14871570083070509</v>
      </c>
      <c r="BL272" s="4">
        <f t="shared" si="310"/>
        <v>0.18785086788291183</v>
      </c>
      <c r="BM272" s="4">
        <f t="shared" si="311"/>
        <v>2.0106671028091529E-2</v>
      </c>
      <c r="BN272" s="4">
        <f t="shared" si="312"/>
        <v>2.0463633148379085E-2</v>
      </c>
      <c r="BO272" s="4">
        <f t="shared" si="313"/>
        <v>2.618435334780958E-2</v>
      </c>
      <c r="BP272" s="4">
        <f t="shared" si="314"/>
        <v>0.15337556041456868</v>
      </c>
      <c r="BQ272" s="4">
        <f t="shared" si="315"/>
        <v>8.6200943314274428E-2</v>
      </c>
      <c r="BR272" s="4">
        <f t="shared" si="316"/>
        <v>9.030538276599008E-2</v>
      </c>
      <c r="BT272" s="4">
        <f t="shared" si="321"/>
        <v>38.002313643129042</v>
      </c>
      <c r="BU272" s="4">
        <f t="shared" si="322"/>
        <v>92.936030736426304</v>
      </c>
      <c r="BV272" s="5">
        <f t="shared" si="287"/>
        <v>1.2485601756203999E-3</v>
      </c>
      <c r="BW272" s="4">
        <f t="shared" si="290"/>
        <v>12.999104728115233</v>
      </c>
      <c r="BX272" s="4">
        <f>MAX(BW$28:BW272)</f>
        <v>14.111267684170134</v>
      </c>
      <c r="BY272" s="22">
        <f t="shared" si="288"/>
        <v>7.8813823176390657E-2</v>
      </c>
    </row>
    <row r="273" spans="1:82" x14ac:dyDescent="0.25">
      <c r="A273" s="2">
        <v>37071</v>
      </c>
      <c r="B273" s="3">
        <v>3.0450483741800002E-3</v>
      </c>
      <c r="C273" s="3">
        <v>-2.91906088828E-2</v>
      </c>
      <c r="D273" s="3">
        <v>-1.5757073899299999E-2</v>
      </c>
      <c r="E273" s="3">
        <v>1.63259864124E-2</v>
      </c>
      <c r="F273" s="3">
        <v>-1.8475763262100001E-2</v>
      </c>
      <c r="G273" s="3">
        <v>-3.0883876304699999E-2</v>
      </c>
      <c r="H273" s="3">
        <v>-2.8189289577900001E-2</v>
      </c>
      <c r="I273" s="3">
        <v>3.07898756981E-3</v>
      </c>
      <c r="J273" s="3">
        <v>-2.0679034090499999E-3</v>
      </c>
      <c r="K273" s="3">
        <v>9.7020473183699997E-4</v>
      </c>
      <c r="L273" s="3">
        <v>3.2616339180099999E-3</v>
      </c>
      <c r="M273" s="3">
        <v>-5.0354381591400002E-2</v>
      </c>
      <c r="N273" s="3">
        <v>-9.1122176667100003E-3</v>
      </c>
      <c r="O273" s="3">
        <f t="shared" ref="O273:O336" si="377">AVERAGE(C273:N273)</f>
        <v>-1.3366191830158585E-2</v>
      </c>
      <c r="P273" s="3">
        <f t="shared" ref="P273:P336" si="378">SUMPRODUCT($C$11:$N$11,C273:N273)</f>
        <v>-3.2497549566020897E-2</v>
      </c>
      <c r="Q273" s="3"/>
      <c r="R273" s="4">
        <f t="shared" ref="R273:AC273" si="379">SIGN(SUM(C262:C272))</f>
        <v>-1</v>
      </c>
      <c r="S273" s="4">
        <f t="shared" si="379"/>
        <v>-1</v>
      </c>
      <c r="T273" s="4">
        <f t="shared" si="379"/>
        <v>-1</v>
      </c>
      <c r="U273" s="4">
        <f t="shared" si="379"/>
        <v>-1</v>
      </c>
      <c r="V273" s="4">
        <f t="shared" si="379"/>
        <v>-1</v>
      </c>
      <c r="W273" s="4">
        <f t="shared" si="379"/>
        <v>-1</v>
      </c>
      <c r="X273" s="4">
        <f t="shared" si="379"/>
        <v>1</v>
      </c>
      <c r="Y273" s="4">
        <f t="shared" si="379"/>
        <v>-1</v>
      </c>
      <c r="Z273" s="4">
        <f t="shared" si="379"/>
        <v>1</v>
      </c>
      <c r="AA273" s="4">
        <f t="shared" si="379"/>
        <v>-1</v>
      </c>
      <c r="AB273" s="4">
        <f t="shared" si="379"/>
        <v>-1</v>
      </c>
      <c r="AC273" s="4">
        <f t="shared" si="379"/>
        <v>-1</v>
      </c>
      <c r="AE273" s="4">
        <f t="shared" si="346"/>
        <v>-2.91906088828E-2</v>
      </c>
      <c r="AF273" s="4">
        <f t="shared" si="346"/>
        <v>1.5757073899299999E-2</v>
      </c>
      <c r="AG273" s="4">
        <f t="shared" si="346"/>
        <v>-1.63259864124E-2</v>
      </c>
      <c r="AH273" s="4">
        <f t="shared" si="343"/>
        <v>1.8475763262100001E-2</v>
      </c>
      <c r="AI273" s="4">
        <f t="shared" si="343"/>
        <v>3.0883876304699999E-2</v>
      </c>
      <c r="AJ273" s="4">
        <f t="shared" si="343"/>
        <v>2.8189289577900001E-2</v>
      </c>
      <c r="AK273" s="4">
        <f t="shared" si="343"/>
        <v>3.07898756981E-3</v>
      </c>
      <c r="AL273" s="4">
        <f t="shared" si="343"/>
        <v>2.0679034090499999E-3</v>
      </c>
      <c r="AM273" s="4">
        <f t="shared" si="343"/>
        <v>9.7020473183699997E-4</v>
      </c>
      <c r="AN273" s="4">
        <f t="shared" si="293"/>
        <v>-3.2616339180099999E-3</v>
      </c>
      <c r="AO273" s="4">
        <f t="shared" si="293"/>
        <v>5.0354381591400002E-2</v>
      </c>
      <c r="AP273" s="4">
        <f t="shared" si="293"/>
        <v>9.1122176667100003E-3</v>
      </c>
      <c r="AQ273" s="4">
        <f t="shared" si="318"/>
        <v>9.1759557332997503E-3</v>
      </c>
      <c r="AS273" s="4">
        <f t="shared" si="347"/>
        <v>-7.8448957284184689E-2</v>
      </c>
      <c r="AT273" s="4">
        <f t="shared" si="347"/>
        <v>2.7162530994315266E-2</v>
      </c>
      <c r="AU273" s="4">
        <f t="shared" si="347"/>
        <v>-6.1524997618212098E-2</v>
      </c>
      <c r="AV273" s="4">
        <f t="shared" si="344"/>
        <v>3.6007787138006279E-2</v>
      </c>
      <c r="AW273" s="4">
        <f t="shared" si="344"/>
        <v>8.306823323209854E-2</v>
      </c>
      <c r="AX273" s="4">
        <f t="shared" si="344"/>
        <v>6.0024826918490454E-2</v>
      </c>
      <c r="AY273" s="4">
        <f t="shared" si="344"/>
        <v>6.1253055078252794E-2</v>
      </c>
      <c r="AZ273" s="4">
        <f t="shared" si="344"/>
        <v>4.0421041445688692E-2</v>
      </c>
      <c r="BA273" s="4">
        <f t="shared" si="344"/>
        <v>1.4821137172259575E-2</v>
      </c>
      <c r="BB273" s="4">
        <f t="shared" si="294"/>
        <v>-8.5062676457550862E-3</v>
      </c>
      <c r="BC273" s="4">
        <f t="shared" si="294"/>
        <v>0.23366046660448359</v>
      </c>
      <c r="BD273" s="4">
        <f t="shared" si="294"/>
        <v>4.036179190036833E-2</v>
      </c>
      <c r="BE273" s="4">
        <f t="shared" si="319"/>
        <v>3.7358387327984306E-2</v>
      </c>
      <c r="BG273" s="4">
        <f t="shared" si="305"/>
        <v>0.15257881001634077</v>
      </c>
      <c r="BH273" s="4">
        <f t="shared" si="306"/>
        <v>0.2363025738561341</v>
      </c>
      <c r="BI273" s="4">
        <f t="shared" si="307"/>
        <v>0.10691881764660285</v>
      </c>
      <c r="BJ273" s="4">
        <f t="shared" si="308"/>
        <v>0.20298298482724156</v>
      </c>
      <c r="BK273" s="4">
        <f t="shared" si="309"/>
        <v>0.15105668861555269</v>
      </c>
      <c r="BL273" s="4">
        <f t="shared" si="310"/>
        <v>0.1883649004608153</v>
      </c>
      <c r="BM273" s="4">
        <f t="shared" si="311"/>
        <v>2.0874559030466554E-2</v>
      </c>
      <c r="BN273" s="4">
        <f t="shared" si="312"/>
        <v>2.0551127617648365E-2</v>
      </c>
      <c r="BO273" s="4">
        <f t="shared" si="313"/>
        <v>2.6273343857688571E-2</v>
      </c>
      <c r="BP273" s="4">
        <f t="shared" si="314"/>
        <v>0.15282556092624408</v>
      </c>
      <c r="BQ273" s="4">
        <f t="shared" si="315"/>
        <v>0.10008817963288612</v>
      </c>
      <c r="BR273" s="4">
        <f t="shared" si="316"/>
        <v>8.0539033524838807E-2</v>
      </c>
      <c r="BT273" s="4">
        <f t="shared" si="321"/>
        <v>39.220762942941207</v>
      </c>
      <c r="BU273" s="4">
        <f t="shared" si="322"/>
        <v>96.690965678699868</v>
      </c>
      <c r="BV273" s="5">
        <f t="shared" ref="BV273:BV336" si="380">0.6*H273+0.4*K273</f>
        <v>-1.65254918540052E-2</v>
      </c>
      <c r="BW273" s="4">
        <f t="shared" si="290"/>
        <v>12.823871031539547</v>
      </c>
      <c r="BX273" s="4">
        <f>MAX(BW$28:BW273)</f>
        <v>14.111267684170134</v>
      </c>
      <c r="BY273" s="22">
        <f t="shared" ref="BY273:BY336" si="381">(BX273-BW273)/BX273</f>
        <v>9.1231821367457624E-2</v>
      </c>
    </row>
    <row r="274" spans="1:82" x14ac:dyDescent="0.25">
      <c r="A274" s="2">
        <v>37103</v>
      </c>
      <c r="B274" s="3">
        <v>3.2860622558899999E-3</v>
      </c>
      <c r="C274" s="3">
        <v>-4.9187835290299999E-2</v>
      </c>
      <c r="D274" s="3">
        <v>0.109198751719</v>
      </c>
      <c r="E274" s="3">
        <v>-1.6824010985300002E-2</v>
      </c>
      <c r="F274" s="3">
        <v>-3.9038936526899999E-2</v>
      </c>
      <c r="G274" s="3">
        <v>-2.1594841654799999E-2</v>
      </c>
      <c r="H274" s="3">
        <v>-1.3433702115299999E-2</v>
      </c>
      <c r="I274" s="3">
        <v>9.9729265249300005E-3</v>
      </c>
      <c r="J274" s="3">
        <v>1.26954658638E-2</v>
      </c>
      <c r="K274" s="3">
        <v>1.8467911121600001E-2</v>
      </c>
      <c r="L274" s="3">
        <v>-9.6960824491099996E-4</v>
      </c>
      <c r="M274" s="3">
        <v>-5.0017130963100004E-3</v>
      </c>
      <c r="N274" s="3">
        <v>1.47327852882E-2</v>
      </c>
      <c r="O274" s="3">
        <f t="shared" si="377"/>
        <v>1.5847660503090831E-3</v>
      </c>
      <c r="P274" s="3">
        <f t="shared" si="378"/>
        <v>2.5514616949724733E-2</v>
      </c>
      <c r="Q274" s="3"/>
      <c r="R274" s="4">
        <f t="shared" ref="R274:AC274" si="382">SIGN(SUM(C263:C273))</f>
        <v>-1</v>
      </c>
      <c r="S274" s="4">
        <f t="shared" si="382"/>
        <v>-1</v>
      </c>
      <c r="T274" s="4">
        <f t="shared" si="382"/>
        <v>-1</v>
      </c>
      <c r="U274" s="4">
        <f t="shared" si="382"/>
        <v>-1</v>
      </c>
      <c r="V274" s="4">
        <f t="shared" si="382"/>
        <v>-1</v>
      </c>
      <c r="W274" s="4">
        <f t="shared" si="382"/>
        <v>-1</v>
      </c>
      <c r="X274" s="4">
        <f t="shared" si="382"/>
        <v>1</v>
      </c>
      <c r="Y274" s="4">
        <f t="shared" si="382"/>
        <v>-1</v>
      </c>
      <c r="Z274" s="4">
        <f t="shared" si="382"/>
        <v>1</v>
      </c>
      <c r="AA274" s="4">
        <f t="shared" si="382"/>
        <v>-1</v>
      </c>
      <c r="AB274" s="4">
        <f t="shared" si="382"/>
        <v>-1</v>
      </c>
      <c r="AC274" s="4">
        <f t="shared" si="382"/>
        <v>-1</v>
      </c>
      <c r="AE274" s="4">
        <f t="shared" si="346"/>
        <v>4.9187835290299999E-2</v>
      </c>
      <c r="AF274" s="4">
        <f t="shared" si="346"/>
        <v>-0.109198751719</v>
      </c>
      <c r="AG274" s="4">
        <f t="shared" si="346"/>
        <v>1.6824010985300002E-2</v>
      </c>
      <c r="AH274" s="4">
        <f t="shared" si="343"/>
        <v>3.9038936526899999E-2</v>
      </c>
      <c r="AI274" s="4">
        <f t="shared" si="343"/>
        <v>2.1594841654799999E-2</v>
      </c>
      <c r="AJ274" s="4">
        <f t="shared" si="343"/>
        <v>1.3433702115299999E-2</v>
      </c>
      <c r="AK274" s="4">
        <f t="shared" si="343"/>
        <v>9.9729265249300005E-3</v>
      </c>
      <c r="AL274" s="4">
        <f t="shared" si="343"/>
        <v>-1.26954658638E-2</v>
      </c>
      <c r="AM274" s="4">
        <f t="shared" si="343"/>
        <v>1.8467911121600001E-2</v>
      </c>
      <c r="AN274" s="4">
        <f t="shared" si="293"/>
        <v>9.6960824491099996E-4</v>
      </c>
      <c r="AO274" s="4">
        <f t="shared" si="293"/>
        <v>5.0017130963100004E-3</v>
      </c>
      <c r="AP274" s="4">
        <f t="shared" si="293"/>
        <v>-1.47327852882E-2</v>
      </c>
      <c r="AQ274" s="4">
        <f t="shared" si="318"/>
        <v>3.1553735574459166E-3</v>
      </c>
      <c r="AS274" s="4">
        <f t="shared" si="347"/>
        <v>0.12895063288285474</v>
      </c>
      <c r="AT274" s="4">
        <f t="shared" si="347"/>
        <v>-0.18484564080200408</v>
      </c>
      <c r="AU274" s="4">
        <f t="shared" si="347"/>
        <v>6.2941253394358132E-2</v>
      </c>
      <c r="AV274" s="4">
        <f t="shared" si="344"/>
        <v>7.6930461063277722E-2</v>
      </c>
      <c r="AW274" s="4">
        <f t="shared" si="344"/>
        <v>5.7183410685666548E-2</v>
      </c>
      <c r="AX274" s="4">
        <f t="shared" si="344"/>
        <v>2.8526975211275209E-2</v>
      </c>
      <c r="AY274" s="4">
        <f t="shared" si="344"/>
        <v>0.19110203018659125</v>
      </c>
      <c r="AZ274" s="4">
        <f t="shared" si="344"/>
        <v>-0.24710013192459018</v>
      </c>
      <c r="BA274" s="4">
        <f t="shared" si="344"/>
        <v>0.2811657506807318</v>
      </c>
      <c r="BB274" s="4">
        <f t="shared" si="294"/>
        <v>2.5378169438002524E-3</v>
      </c>
      <c r="BC274" s="4">
        <f t="shared" si="294"/>
        <v>1.9989225959172428E-2</v>
      </c>
      <c r="BD274" s="4">
        <f t="shared" si="294"/>
        <v>-7.3170906793443485E-2</v>
      </c>
      <c r="BE274" s="4">
        <f t="shared" si="319"/>
        <v>2.8684239790640859E-2</v>
      </c>
      <c r="BG274" s="4">
        <f t="shared" si="305"/>
        <v>0.1344145636215853</v>
      </c>
      <c r="BH274" s="4">
        <f t="shared" si="306"/>
        <v>0.18415057506206606</v>
      </c>
      <c r="BI274" s="4">
        <f t="shared" si="307"/>
        <v>8.3310260802706246E-2</v>
      </c>
      <c r="BJ274" s="4">
        <f t="shared" si="308"/>
        <v>0.201563470121644</v>
      </c>
      <c r="BK274" s="4">
        <f t="shared" si="309"/>
        <v>0.15245191289541027</v>
      </c>
      <c r="BL274" s="4">
        <f t="shared" si="310"/>
        <v>0.18587295194575454</v>
      </c>
      <c r="BM274" s="4">
        <f t="shared" si="311"/>
        <v>2.0936179939249532E-2</v>
      </c>
      <c r="BN274" s="4">
        <f t="shared" si="312"/>
        <v>2.0613729018844118E-2</v>
      </c>
      <c r="BO274" s="4">
        <f t="shared" si="313"/>
        <v>2.5235490014728121E-2</v>
      </c>
      <c r="BP274" s="4">
        <f t="shared" si="314"/>
        <v>0.13857340518003028</v>
      </c>
      <c r="BQ274" s="4">
        <f t="shared" si="315"/>
        <v>0.10268962871856255</v>
      </c>
      <c r="BR274" s="4">
        <f t="shared" si="316"/>
        <v>7.8533408139920088E-2</v>
      </c>
      <c r="BT274" s="4">
        <f t="shared" si="321"/>
        <v>39.741003360860198</v>
      </c>
      <c r="BU274" s="4">
        <f t="shared" si="322"/>
        <v>99.782205056618636</v>
      </c>
      <c r="BV274" s="5">
        <f t="shared" si="380"/>
        <v>-6.7305682053999793E-4</v>
      </c>
      <c r="BW274" s="4">
        <f t="shared" ref="BW274:BW337" si="383">(1+BV274+B274)*BW273</f>
        <v>12.857379876247187</v>
      </c>
      <c r="BX274" s="4">
        <f>MAX(BW$28:BW274)</f>
        <v>14.111267684170134</v>
      </c>
      <c r="BY274" s="22">
        <f t="shared" si="381"/>
        <v>8.885720517721768E-2</v>
      </c>
    </row>
    <row r="275" spans="1:82" x14ac:dyDescent="0.25">
      <c r="A275" s="2">
        <v>37134</v>
      </c>
      <c r="B275" s="3">
        <v>3.0285481828899998E-3</v>
      </c>
      <c r="C275" s="3">
        <v>-9.1968115005399993E-3</v>
      </c>
      <c r="D275" s="3">
        <v>6.7262240304700001E-3</v>
      </c>
      <c r="E275" s="3">
        <v>2.7101110379099999E-2</v>
      </c>
      <c r="F275" s="3">
        <v>-0.11903552514</v>
      </c>
      <c r="G275" s="3">
        <v>-3.4755839877600003E-2</v>
      </c>
      <c r="H275" s="3">
        <v>-6.6464255401700006E-2</v>
      </c>
      <c r="I275" s="3">
        <v>3.9997460198100002E-3</v>
      </c>
      <c r="J275" s="3">
        <v>6.3530814205100001E-3</v>
      </c>
      <c r="K275" s="3">
        <v>6.87728165106E-3</v>
      </c>
      <c r="L275" s="3">
        <v>3.8199340331899999E-2</v>
      </c>
      <c r="M275" s="3">
        <v>4.6305969135E-2</v>
      </c>
      <c r="N275" s="3">
        <v>1.8944543736900001E-2</v>
      </c>
      <c r="O275" s="3">
        <f t="shared" si="377"/>
        <v>-6.2454279345908331E-3</v>
      </c>
      <c r="P275" s="3">
        <f t="shared" si="378"/>
        <v>8.398188568444178E-3</v>
      </c>
      <c r="Q275" s="3"/>
      <c r="R275" s="4">
        <f t="shared" ref="R275:AC275" si="384">SIGN(SUM(C264:C274))</f>
        <v>-1</v>
      </c>
      <c r="S275" s="4">
        <f t="shared" si="384"/>
        <v>-1</v>
      </c>
      <c r="T275" s="4">
        <f t="shared" si="384"/>
        <v>-1</v>
      </c>
      <c r="U275" s="4">
        <f t="shared" si="384"/>
        <v>-1</v>
      </c>
      <c r="V275" s="4">
        <f t="shared" si="384"/>
        <v>-1</v>
      </c>
      <c r="W275" s="4">
        <f t="shared" si="384"/>
        <v>-1</v>
      </c>
      <c r="X275" s="4">
        <f t="shared" si="384"/>
        <v>1</v>
      </c>
      <c r="Y275" s="4">
        <f t="shared" si="384"/>
        <v>1</v>
      </c>
      <c r="Z275" s="4">
        <f t="shared" si="384"/>
        <v>1</v>
      </c>
      <c r="AA275" s="4">
        <f t="shared" si="384"/>
        <v>-1</v>
      </c>
      <c r="AB275" s="4">
        <f t="shared" si="384"/>
        <v>-1</v>
      </c>
      <c r="AC275" s="4">
        <f t="shared" si="384"/>
        <v>-1</v>
      </c>
      <c r="AE275" s="4">
        <f t="shared" si="346"/>
        <v>9.1968115005399993E-3</v>
      </c>
      <c r="AF275" s="4">
        <f t="shared" si="346"/>
        <v>-6.7262240304700001E-3</v>
      </c>
      <c r="AG275" s="4">
        <f t="shared" si="346"/>
        <v>-2.7101110379099999E-2</v>
      </c>
      <c r="AH275" s="4">
        <f t="shared" si="343"/>
        <v>0.11903552514</v>
      </c>
      <c r="AI275" s="4">
        <f t="shared" si="343"/>
        <v>3.4755839877600003E-2</v>
      </c>
      <c r="AJ275" s="4">
        <f t="shared" si="343"/>
        <v>6.6464255401700006E-2</v>
      </c>
      <c r="AK275" s="4">
        <f t="shared" si="343"/>
        <v>3.9997460198100002E-3</v>
      </c>
      <c r="AL275" s="4">
        <f t="shared" si="343"/>
        <v>-6.3530814205100001E-3</v>
      </c>
      <c r="AM275" s="4">
        <f t="shared" si="343"/>
        <v>6.87728165106E-3</v>
      </c>
      <c r="AN275" s="4">
        <f t="shared" si="293"/>
        <v>-3.8199340331899999E-2</v>
      </c>
      <c r="AO275" s="4">
        <f t="shared" si="293"/>
        <v>-4.6305969135E-2</v>
      </c>
      <c r="AP275" s="4">
        <f t="shared" si="293"/>
        <v>-1.8944543736900001E-2</v>
      </c>
      <c r="AQ275" s="4">
        <f t="shared" si="318"/>
        <v>8.0582658797358347E-3</v>
      </c>
      <c r="AS275" s="4">
        <f t="shared" si="347"/>
        <v>2.7368497141222296E-2</v>
      </c>
      <c r="AT275" s="4">
        <f t="shared" si="347"/>
        <v>-1.461026994502297E-2</v>
      </c>
      <c r="AU275" s="4">
        <f t="shared" si="347"/>
        <v>-0.13012135656749571</v>
      </c>
      <c r="AV275" s="4">
        <f t="shared" si="344"/>
        <v>0.2362244013127216</v>
      </c>
      <c r="AW275" s="4">
        <f t="shared" si="344"/>
        <v>9.1191613716108039E-2</v>
      </c>
      <c r="AX275" s="4">
        <f t="shared" si="344"/>
        <v>0.14303158088562998</v>
      </c>
      <c r="AY275" s="4">
        <f t="shared" si="344"/>
        <v>7.6417876258535314E-2</v>
      </c>
      <c r="AZ275" s="4">
        <f t="shared" si="344"/>
        <v>-0.12327864433848544</v>
      </c>
      <c r="BA275" s="4">
        <f t="shared" si="344"/>
        <v>0.10900967878248025</v>
      </c>
      <c r="BB275" s="4">
        <f t="shared" si="294"/>
        <v>-0.11026456420630668</v>
      </c>
      <c r="BC275" s="4">
        <f t="shared" si="294"/>
        <v>-0.18037252529915737</v>
      </c>
      <c r="BD275" s="4">
        <f t="shared" si="294"/>
        <v>-9.6491641891548643E-2</v>
      </c>
      <c r="BE275" s="4">
        <f t="shared" si="319"/>
        <v>2.3420538207233922E-3</v>
      </c>
      <c r="BG275" s="4">
        <f t="shared" si="305"/>
        <v>0.14083553804769994</v>
      </c>
      <c r="BH275" s="4">
        <f t="shared" si="306"/>
        <v>0.2099441989567554</v>
      </c>
      <c r="BI275" s="4">
        <f t="shared" si="307"/>
        <v>7.2119289276695892E-2</v>
      </c>
      <c r="BJ275" s="4">
        <f t="shared" si="308"/>
        <v>0.19209969934613327</v>
      </c>
      <c r="BK275" s="4">
        <f t="shared" si="309"/>
        <v>0.15236648610393061</v>
      </c>
      <c r="BL275" s="4">
        <f t="shared" si="310"/>
        <v>0.18588070014030481</v>
      </c>
      <c r="BM275" s="4">
        <f t="shared" si="311"/>
        <v>2.2801789361244919E-2</v>
      </c>
      <c r="BN275" s="4">
        <f t="shared" si="312"/>
        <v>2.4430304799435577E-2</v>
      </c>
      <c r="BO275" s="4">
        <f t="shared" si="313"/>
        <v>2.9480113354438214E-2</v>
      </c>
      <c r="BP275" s="4">
        <f t="shared" si="314"/>
        <v>0.13663416457443275</v>
      </c>
      <c r="BQ275" s="4">
        <f t="shared" si="315"/>
        <v>0.10043663694430471</v>
      </c>
      <c r="BR275" s="4">
        <f t="shared" si="316"/>
        <v>8.0935840398610709E-2</v>
      </c>
      <c r="BT275" s="4">
        <f t="shared" si="321"/>
        <v>40.874078664968437</v>
      </c>
      <c r="BU275" s="4">
        <f t="shared" si="322"/>
        <v>100.31809556702069</v>
      </c>
      <c r="BV275" s="5">
        <f t="shared" si="380"/>
        <v>-3.7127640580595998E-2</v>
      </c>
      <c r="BW275" s="4">
        <f t="shared" si="383"/>
        <v>12.418954891854627</v>
      </c>
      <c r="BX275" s="4">
        <f>MAX(BW$28:BW275)</f>
        <v>14.111267684170134</v>
      </c>
      <c r="BY275" s="22">
        <f t="shared" si="381"/>
        <v>0.11992634752538391</v>
      </c>
    </row>
    <row r="276" spans="1:82" x14ac:dyDescent="0.25">
      <c r="A276" s="2">
        <v>37162</v>
      </c>
      <c r="B276" s="3">
        <v>2.3819965230200001E-3</v>
      </c>
      <c r="C276" s="3">
        <v>-5.6936652795700003E-2</v>
      </c>
      <c r="D276" s="3">
        <v>-7.6654852413499994E-2</v>
      </c>
      <c r="E276" s="3">
        <v>6.3374230642399998E-2</v>
      </c>
      <c r="F276" s="3">
        <v>-0.18016484547100001</v>
      </c>
      <c r="G276" s="3">
        <v>-8.5992775356199994E-2</v>
      </c>
      <c r="H276" s="3">
        <v>-8.3468222907600004E-2</v>
      </c>
      <c r="I276" s="1">
        <v>-2.0776506970899999E-5</v>
      </c>
      <c r="J276" s="3">
        <v>-1.86059184998E-3</v>
      </c>
      <c r="K276" s="3">
        <v>1.16110892788E-2</v>
      </c>
      <c r="L276" s="3">
        <v>-6.1735244453099997E-2</v>
      </c>
      <c r="M276" s="3">
        <v>-4.7225177837899998E-3</v>
      </c>
      <c r="N276" s="3">
        <v>1.3610122035800001E-2</v>
      </c>
      <c r="O276" s="3">
        <f t="shared" si="377"/>
        <v>-3.8580086465070079E-2</v>
      </c>
      <c r="P276" s="3">
        <f t="shared" si="378"/>
        <v>-7.7873912562734293E-2</v>
      </c>
      <c r="Q276" s="3"/>
      <c r="R276" s="4">
        <f t="shared" ref="R276:AC276" si="385">SIGN(SUM(C265:C275))</f>
        <v>-1</v>
      </c>
      <c r="S276" s="4">
        <f t="shared" si="385"/>
        <v>-1</v>
      </c>
      <c r="T276" s="4">
        <f t="shared" si="385"/>
        <v>-1</v>
      </c>
      <c r="U276" s="4">
        <f t="shared" si="385"/>
        <v>-1</v>
      </c>
      <c r="V276" s="4">
        <f t="shared" si="385"/>
        <v>-1</v>
      </c>
      <c r="W276" s="4">
        <f t="shared" si="385"/>
        <v>-1</v>
      </c>
      <c r="X276" s="4">
        <f t="shared" si="385"/>
        <v>1</v>
      </c>
      <c r="Y276" s="4">
        <f t="shared" si="385"/>
        <v>1</v>
      </c>
      <c r="Z276" s="4">
        <f t="shared" si="385"/>
        <v>1</v>
      </c>
      <c r="AA276" s="4">
        <f t="shared" si="385"/>
        <v>-1</v>
      </c>
      <c r="AB276" s="4">
        <f t="shared" si="385"/>
        <v>-1</v>
      </c>
      <c r="AC276" s="4">
        <f t="shared" si="385"/>
        <v>-1</v>
      </c>
      <c r="AE276" s="4">
        <f t="shared" si="346"/>
        <v>5.6936652795700003E-2</v>
      </c>
      <c r="AF276" s="4">
        <f t="shared" si="346"/>
        <v>7.6654852413499994E-2</v>
      </c>
      <c r="AG276" s="4">
        <f t="shared" si="346"/>
        <v>-6.3374230642399998E-2</v>
      </c>
      <c r="AH276" s="4">
        <f t="shared" si="343"/>
        <v>0.18016484547100001</v>
      </c>
      <c r="AI276" s="4">
        <f t="shared" si="343"/>
        <v>8.5992775356199994E-2</v>
      </c>
      <c r="AJ276" s="4">
        <f t="shared" si="343"/>
        <v>8.3468222907600004E-2</v>
      </c>
      <c r="AK276" s="4">
        <f t="shared" si="343"/>
        <v>-2.0776506970899999E-5</v>
      </c>
      <c r="AL276" s="4">
        <f t="shared" si="343"/>
        <v>-1.86059184998E-3</v>
      </c>
      <c r="AM276" s="4">
        <f t="shared" si="343"/>
        <v>1.16110892788E-2</v>
      </c>
      <c r="AN276" s="4">
        <f t="shared" si="343"/>
        <v>6.1735244453099997E-2</v>
      </c>
      <c r="AO276" s="4">
        <f t="shared" si="343"/>
        <v>4.7225177837899998E-3</v>
      </c>
      <c r="AP276" s="4">
        <f t="shared" si="343"/>
        <v>-1.3610122035800001E-2</v>
      </c>
      <c r="AQ276" s="4">
        <f t="shared" si="318"/>
        <v>4.0201706618711593E-2</v>
      </c>
      <c r="AS276" s="4">
        <f t="shared" si="347"/>
        <v>0.16171103852045068</v>
      </c>
      <c r="AT276" s="4">
        <f t="shared" si="347"/>
        <v>0.14604805047133398</v>
      </c>
      <c r="AU276" s="4">
        <f t="shared" si="347"/>
        <v>-0.35149670096861757</v>
      </c>
      <c r="AV276" s="4">
        <f t="shared" si="344"/>
        <v>0.37514862560273238</v>
      </c>
      <c r="AW276" s="4">
        <f t="shared" si="344"/>
        <v>0.2257524671076119</v>
      </c>
      <c r="AX276" s="4">
        <f t="shared" si="344"/>
        <v>0.17961676030829943</v>
      </c>
      <c r="AY276" s="4">
        <f t="shared" si="344"/>
        <v>-3.6447151829606508E-4</v>
      </c>
      <c r="AZ276" s="4">
        <f t="shared" si="344"/>
        <v>-3.0463669860115478E-2</v>
      </c>
      <c r="BA276" s="4">
        <f t="shared" si="344"/>
        <v>0.15754470329473083</v>
      </c>
      <c r="BB276" s="4">
        <f t="shared" si="344"/>
        <v>0.18073150195014115</v>
      </c>
      <c r="BC276" s="4">
        <f t="shared" si="344"/>
        <v>1.8807948682745265E-2</v>
      </c>
      <c r="BD276" s="4">
        <f t="shared" si="344"/>
        <v>-6.7263758398108248E-2</v>
      </c>
      <c r="BE276" s="4">
        <f t="shared" si="319"/>
        <v>8.2981041266075681E-2</v>
      </c>
      <c r="BG276" s="4">
        <f t="shared" si="305"/>
        <v>0.13925738609657318</v>
      </c>
      <c r="BH276" s="4">
        <f t="shared" si="306"/>
        <v>0.20894231766676083</v>
      </c>
      <c r="BI276" s="4">
        <f t="shared" si="307"/>
        <v>8.0023497622794842E-2</v>
      </c>
      <c r="BJ276" s="4">
        <f t="shared" si="308"/>
        <v>0.2146250603528865</v>
      </c>
      <c r="BK276" s="4">
        <f t="shared" si="309"/>
        <v>0.13359996411012062</v>
      </c>
      <c r="BL276" s="4">
        <f t="shared" si="310"/>
        <v>0.17256306445223921</v>
      </c>
      <c r="BM276" s="4">
        <f t="shared" si="311"/>
        <v>2.234119660433409E-2</v>
      </c>
      <c r="BN276" s="4">
        <f t="shared" si="312"/>
        <v>2.4330939646822026E-2</v>
      </c>
      <c r="BO276" s="4">
        <f t="shared" si="313"/>
        <v>2.9282578077257333E-2</v>
      </c>
      <c r="BP276" s="4">
        <f t="shared" si="314"/>
        <v>0.14499870043738386</v>
      </c>
      <c r="BQ276" s="4">
        <f t="shared" si="315"/>
        <v>0.11251702369326247</v>
      </c>
      <c r="BR276" s="4">
        <f t="shared" si="316"/>
        <v>7.886350729902139E-2</v>
      </c>
      <c r="BT276" s="4">
        <f t="shared" si="321"/>
        <v>46.167815430811977</v>
      </c>
      <c r="BU276" s="4">
        <f t="shared" si="322"/>
        <v>108.88155294983839</v>
      </c>
      <c r="BV276" s="5">
        <f t="shared" si="380"/>
        <v>-4.543649803304E-2</v>
      </c>
      <c r="BW276" s="4">
        <f t="shared" si="383"/>
        <v>11.884262979710401</v>
      </c>
      <c r="BX276" s="4">
        <f>MAX(BW$28:BW276)</f>
        <v>14.111267684170134</v>
      </c>
      <c r="BY276" s="22">
        <f t="shared" si="381"/>
        <v>0.1578174799247811</v>
      </c>
    </row>
    <row r="277" spans="1:82" x14ac:dyDescent="0.25">
      <c r="A277" s="2">
        <v>37195</v>
      </c>
      <c r="B277" s="3">
        <v>2.1964169713700001E-3</v>
      </c>
      <c r="C277" s="3">
        <v>-4.6406086860900003E-2</v>
      </c>
      <c r="D277" s="3">
        <v>-4.2190247485799998E-2</v>
      </c>
      <c r="E277" s="3">
        <v>-4.6156398830299997E-2</v>
      </c>
      <c r="F277" s="3">
        <v>6.1014418285699999E-2</v>
      </c>
      <c r="G277" s="3">
        <v>2.3837530747599998E-2</v>
      </c>
      <c r="H277" s="3">
        <v>1.6550704890999999E-2</v>
      </c>
      <c r="I277" s="3">
        <v>1.76879352889E-2</v>
      </c>
      <c r="J277" s="3">
        <v>1.6044355255999999E-2</v>
      </c>
      <c r="K277" s="3">
        <v>1.53657582064E-2</v>
      </c>
      <c r="L277" s="3">
        <v>2.35102775072E-2</v>
      </c>
      <c r="M277" s="3">
        <v>-2.9479619989600001E-2</v>
      </c>
      <c r="N277" s="3">
        <v>-8.8308091446099996E-3</v>
      </c>
      <c r="O277" s="3">
        <f t="shared" si="377"/>
        <v>7.8984822632501873E-5</v>
      </c>
      <c r="P277" s="3">
        <f t="shared" si="378"/>
        <v>3.2926308282227451E-2</v>
      </c>
      <c r="Q277" s="3"/>
      <c r="R277" s="4">
        <f t="shared" ref="R277:AC277" si="386">SIGN(SUM(C266:C276))</f>
        <v>-1</v>
      </c>
      <c r="S277" s="4">
        <f t="shared" si="386"/>
        <v>-1</v>
      </c>
      <c r="T277" s="4">
        <f t="shared" si="386"/>
        <v>1</v>
      </c>
      <c r="U277" s="4">
        <f t="shared" si="386"/>
        <v>-1</v>
      </c>
      <c r="V277" s="4">
        <f t="shared" si="386"/>
        <v>-1</v>
      </c>
      <c r="W277" s="4">
        <f t="shared" si="386"/>
        <v>-1</v>
      </c>
      <c r="X277" s="4">
        <f t="shared" si="386"/>
        <v>1</v>
      </c>
      <c r="Y277" s="4">
        <f t="shared" si="386"/>
        <v>1</v>
      </c>
      <c r="Z277" s="4">
        <f t="shared" si="386"/>
        <v>1</v>
      </c>
      <c r="AA277" s="4">
        <f t="shared" si="386"/>
        <v>-1</v>
      </c>
      <c r="AB277" s="4">
        <f t="shared" si="386"/>
        <v>-1</v>
      </c>
      <c r="AC277" s="4">
        <f t="shared" si="386"/>
        <v>1</v>
      </c>
      <c r="AE277" s="4">
        <f t="shared" si="346"/>
        <v>4.6406086860900003E-2</v>
      </c>
      <c r="AF277" s="4">
        <f t="shared" si="346"/>
        <v>4.2190247485799998E-2</v>
      </c>
      <c r="AG277" s="4">
        <f t="shared" si="346"/>
        <v>4.6156398830299997E-2</v>
      </c>
      <c r="AH277" s="4">
        <f t="shared" si="343"/>
        <v>-6.1014418285699999E-2</v>
      </c>
      <c r="AI277" s="4">
        <f t="shared" si="343"/>
        <v>-2.3837530747599998E-2</v>
      </c>
      <c r="AJ277" s="4">
        <f t="shared" si="343"/>
        <v>-1.6550704890999999E-2</v>
      </c>
      <c r="AK277" s="4">
        <f t="shared" si="343"/>
        <v>1.76879352889E-2</v>
      </c>
      <c r="AL277" s="4">
        <f t="shared" si="343"/>
        <v>1.6044355255999999E-2</v>
      </c>
      <c r="AM277" s="4">
        <f t="shared" si="343"/>
        <v>1.53657582064E-2</v>
      </c>
      <c r="AN277" s="4">
        <f t="shared" si="343"/>
        <v>-2.35102775072E-2</v>
      </c>
      <c r="AO277" s="4">
        <f t="shared" si="343"/>
        <v>2.9479619989600001E-2</v>
      </c>
      <c r="AP277" s="4">
        <f t="shared" si="343"/>
        <v>8.8308091446099996E-3</v>
      </c>
      <c r="AQ277" s="4">
        <f t="shared" si="318"/>
        <v>8.1040233025841645E-3</v>
      </c>
      <c r="AS277" s="4">
        <f t="shared" si="347"/>
        <v>0.13329587223105852</v>
      </c>
      <c r="AT277" s="4">
        <f t="shared" si="347"/>
        <v>8.0769176788952124E-2</v>
      </c>
      <c r="AU277" s="4">
        <f t="shared" si="347"/>
        <v>0.23071422870250682</v>
      </c>
      <c r="AV277" s="4">
        <f t="shared" si="344"/>
        <v>-0.11371350239413813</v>
      </c>
      <c r="AW277" s="4">
        <f t="shared" si="344"/>
        <v>-7.1369871710300056E-2</v>
      </c>
      <c r="AX277" s="4">
        <f t="shared" si="344"/>
        <v>-3.8364420436172275E-2</v>
      </c>
      <c r="AY277" s="4">
        <f t="shared" si="344"/>
        <v>0.31668733957551087</v>
      </c>
      <c r="AZ277" s="4">
        <f t="shared" si="344"/>
        <v>0.26376877323923043</v>
      </c>
      <c r="BA277" s="4">
        <f t="shared" si="344"/>
        <v>0.20989624842266197</v>
      </c>
      <c r="BB277" s="4">
        <f t="shared" si="344"/>
        <v>-6.4856519227502088E-2</v>
      </c>
      <c r="BC277" s="4">
        <f t="shared" si="344"/>
        <v>0.10480056802769926</v>
      </c>
      <c r="BD277" s="4">
        <f t="shared" si="344"/>
        <v>4.4790344467571408E-2</v>
      </c>
      <c r="BE277" s="4">
        <f t="shared" si="319"/>
        <v>9.1368186473923238E-2</v>
      </c>
      <c r="BG277" s="4">
        <f t="shared" si="305"/>
        <v>0.14541679562939652</v>
      </c>
      <c r="BH277" s="4">
        <f t="shared" si="306"/>
        <v>0.22097050713715796</v>
      </c>
      <c r="BI277" s="4">
        <f t="shared" si="307"/>
        <v>0.1032207985891002</v>
      </c>
      <c r="BJ277" s="4">
        <f t="shared" si="308"/>
        <v>0.26131516082637729</v>
      </c>
      <c r="BK277" s="4">
        <f t="shared" si="309"/>
        <v>0.14320980626765531</v>
      </c>
      <c r="BL277" s="4">
        <f t="shared" si="310"/>
        <v>0.17907090890342545</v>
      </c>
      <c r="BM277" s="4">
        <f t="shared" si="311"/>
        <v>2.2342724808217661E-2</v>
      </c>
      <c r="BN277" s="4">
        <f t="shared" si="312"/>
        <v>2.4047738699119921E-2</v>
      </c>
      <c r="BO277" s="4">
        <f t="shared" si="313"/>
        <v>2.9850071889549419E-2</v>
      </c>
      <c r="BP277" s="4">
        <f t="shared" si="314"/>
        <v>0.14440138191358842</v>
      </c>
      <c r="BQ277" s="4">
        <f t="shared" si="315"/>
        <v>0.11265833344521171</v>
      </c>
      <c r="BR277" s="4">
        <f t="shared" si="316"/>
        <v>7.8356402569440195E-2</v>
      </c>
      <c r="BT277" s="4">
        <f t="shared" si="321"/>
        <v>47.452391555165718</v>
      </c>
      <c r="BU277" s="4">
        <f t="shared" si="322"/>
        <v>119.06901227409773</v>
      </c>
      <c r="BV277" s="5">
        <f t="shared" si="380"/>
        <v>1.6076726217159998E-2</v>
      </c>
      <c r="BW277" s="4">
        <f t="shared" si="383"/>
        <v>12.101425818828794</v>
      </c>
      <c r="BX277" s="4">
        <f>MAX(BW$28:BW277)</f>
        <v>14.111267684170134</v>
      </c>
      <c r="BY277" s="22">
        <f t="shared" si="381"/>
        <v>0.14242815814456972</v>
      </c>
    </row>
    <row r="278" spans="1:82" x14ac:dyDescent="0.25">
      <c r="A278" s="2">
        <v>37225</v>
      </c>
      <c r="B278" s="3">
        <v>1.7457938859700001E-3</v>
      </c>
      <c r="C278" s="3">
        <v>0.144952801006</v>
      </c>
      <c r="D278" s="3">
        <v>1.1499840753499999E-2</v>
      </c>
      <c r="E278" s="3">
        <v>-2.2238309949500001E-2</v>
      </c>
      <c r="F278" s="3">
        <v>8.8081615684200004E-2</v>
      </c>
      <c r="G278" s="3">
        <v>3.2248215905899998E-2</v>
      </c>
      <c r="H278" s="3">
        <v>7.4855812866900004E-2</v>
      </c>
      <c r="I278" s="3">
        <v>-8.2106544306999995E-3</v>
      </c>
      <c r="J278" s="3">
        <v>-6.4581613262200003E-3</v>
      </c>
      <c r="K278" s="3">
        <v>-1.8973075544899999E-2</v>
      </c>
      <c r="L278" s="3">
        <v>3.2572548199800003E-2</v>
      </c>
      <c r="M278" s="3">
        <v>-7.8563719236999993E-3</v>
      </c>
      <c r="N278" s="3">
        <v>-1.7893077834000001E-2</v>
      </c>
      <c r="O278" s="3">
        <f t="shared" si="377"/>
        <v>2.5215098617273331E-2</v>
      </c>
      <c r="P278" s="3">
        <f t="shared" si="378"/>
        <v>2.9624704699167344E-2</v>
      </c>
      <c r="Q278" s="3"/>
      <c r="R278" s="4">
        <f t="shared" ref="R278:AC278" si="387">SIGN(SUM(C267:C277))</f>
        <v>-1</v>
      </c>
      <c r="S278" s="4">
        <f t="shared" si="387"/>
        <v>-1</v>
      </c>
      <c r="T278" s="4">
        <f t="shared" si="387"/>
        <v>1</v>
      </c>
      <c r="U278" s="4">
        <f t="shared" si="387"/>
        <v>-1</v>
      </c>
      <c r="V278" s="4">
        <f t="shared" si="387"/>
        <v>-1</v>
      </c>
      <c r="W278" s="4">
        <f t="shared" si="387"/>
        <v>-1</v>
      </c>
      <c r="X278" s="4">
        <f t="shared" si="387"/>
        <v>1</v>
      </c>
      <c r="Y278" s="4">
        <f t="shared" si="387"/>
        <v>1</v>
      </c>
      <c r="Z278" s="4">
        <f t="shared" si="387"/>
        <v>1</v>
      </c>
      <c r="AA278" s="4">
        <f t="shared" si="387"/>
        <v>-1</v>
      </c>
      <c r="AB278" s="4">
        <f t="shared" si="387"/>
        <v>-1</v>
      </c>
      <c r="AC278" s="4">
        <f t="shared" si="387"/>
        <v>1</v>
      </c>
      <c r="AE278" s="4">
        <f t="shared" si="346"/>
        <v>-0.144952801006</v>
      </c>
      <c r="AF278" s="4">
        <f t="shared" si="346"/>
        <v>-1.1499840753499999E-2</v>
      </c>
      <c r="AG278" s="4">
        <f t="shared" si="346"/>
        <v>-2.2238309949500001E-2</v>
      </c>
      <c r="AH278" s="4">
        <f t="shared" si="343"/>
        <v>-8.8081615684200004E-2</v>
      </c>
      <c r="AI278" s="4">
        <f t="shared" si="343"/>
        <v>-3.2248215905899998E-2</v>
      </c>
      <c r="AJ278" s="4">
        <f t="shared" si="343"/>
        <v>-7.4855812866900004E-2</v>
      </c>
      <c r="AK278" s="4">
        <f t="shared" si="343"/>
        <v>-8.2106544306999995E-3</v>
      </c>
      <c r="AL278" s="4">
        <f t="shared" si="343"/>
        <v>-6.4581613262200003E-3</v>
      </c>
      <c r="AM278" s="4">
        <f t="shared" si="343"/>
        <v>-1.8973075544899999E-2</v>
      </c>
      <c r="AN278" s="4">
        <f t="shared" si="343"/>
        <v>-3.2572548199800003E-2</v>
      </c>
      <c r="AO278" s="4">
        <f t="shared" si="343"/>
        <v>7.8563719236999993E-3</v>
      </c>
      <c r="AP278" s="4">
        <f t="shared" si="343"/>
        <v>-1.7893077834000001E-2</v>
      </c>
      <c r="AQ278" s="4">
        <f t="shared" si="318"/>
        <v>-3.7510645131493339E-2</v>
      </c>
      <c r="AS278" s="4">
        <f t="shared" si="347"/>
        <v>-0.39872368354318838</v>
      </c>
      <c r="AT278" s="4">
        <f t="shared" si="347"/>
        <v>-2.0816969472513304E-2</v>
      </c>
      <c r="AU278" s="4">
        <f t="shared" si="347"/>
        <v>-8.6177631847340883E-2</v>
      </c>
      <c r="AV278" s="4">
        <f t="shared" si="344"/>
        <v>-0.13482817515164852</v>
      </c>
      <c r="AW278" s="4">
        <f t="shared" si="344"/>
        <v>-9.0072647247714147E-2</v>
      </c>
      <c r="AX278" s="4">
        <f t="shared" si="344"/>
        <v>-0.16720932132481758</v>
      </c>
      <c r="AY278" s="4">
        <f t="shared" si="344"/>
        <v>-0.14699468397301513</v>
      </c>
      <c r="AZ278" s="4">
        <f t="shared" si="344"/>
        <v>-0.10742234697445963</v>
      </c>
      <c r="BA278" s="4">
        <f t="shared" si="344"/>
        <v>-0.25424495612745934</v>
      </c>
      <c r="BB278" s="4">
        <f t="shared" si="344"/>
        <v>-9.0227801889851217E-2</v>
      </c>
      <c r="BC278" s="4">
        <f t="shared" si="344"/>
        <v>2.7894507875072482E-2</v>
      </c>
      <c r="BD278" s="4">
        <f t="shared" si="344"/>
        <v>-9.1342007786245599E-2</v>
      </c>
      <c r="BE278" s="4">
        <f t="shared" si="319"/>
        <v>-0.13001380978859844</v>
      </c>
      <c r="BG278" s="4">
        <f t="shared" si="305"/>
        <v>0.13976163449712417</v>
      </c>
      <c r="BH278" s="4">
        <f t="shared" si="306"/>
        <v>0.21541556489157218</v>
      </c>
      <c r="BI278" s="4">
        <f t="shared" si="307"/>
        <v>0.10672325785819041</v>
      </c>
      <c r="BJ278" s="4">
        <f t="shared" si="308"/>
        <v>0.26983811339369107</v>
      </c>
      <c r="BK278" s="4">
        <f t="shared" si="309"/>
        <v>0.14427502760101929</v>
      </c>
      <c r="BL278" s="4">
        <f t="shared" si="310"/>
        <v>0.18402772540970405</v>
      </c>
      <c r="BM278" s="4">
        <f t="shared" si="311"/>
        <v>2.7296429739613309E-2</v>
      </c>
      <c r="BN278" s="4">
        <f t="shared" si="312"/>
        <v>2.8449720849670276E-2</v>
      </c>
      <c r="BO278" s="4">
        <f t="shared" si="313"/>
        <v>3.13618309974565E-2</v>
      </c>
      <c r="BP278" s="4">
        <f t="shared" si="314"/>
        <v>0.14139509728817667</v>
      </c>
      <c r="BQ278" s="4">
        <f t="shared" si="315"/>
        <v>0.11399386918625243</v>
      </c>
      <c r="BR278" s="4">
        <f t="shared" si="316"/>
        <v>7.6464060094301137E-2</v>
      </c>
      <c r="BT278" s="4">
        <f t="shared" si="321"/>
        <v>41.906371086726786</v>
      </c>
      <c r="BU278" s="4">
        <f t="shared" si="322"/>
        <v>103.7962663142135</v>
      </c>
      <c r="BV278" s="5">
        <f t="shared" si="380"/>
        <v>3.7324257502179999E-2</v>
      </c>
      <c r="BW278" s="4">
        <f t="shared" si="383"/>
        <v>12.574229147440318</v>
      </c>
      <c r="BX278" s="4">
        <f>MAX(BW$28:BW278)</f>
        <v>14.111267684170134</v>
      </c>
      <c r="BY278" s="22">
        <f t="shared" si="381"/>
        <v>0.10892278221424771</v>
      </c>
    </row>
    <row r="279" spans="1:82" x14ac:dyDescent="0.25">
      <c r="A279" s="2">
        <v>37256</v>
      </c>
      <c r="B279" s="3">
        <v>1.65055826483E-3</v>
      </c>
      <c r="C279" s="3">
        <v>-8.3143649112099996E-2</v>
      </c>
      <c r="D279" s="3">
        <v>-5.2381367034200002E-2</v>
      </c>
      <c r="E279" s="3">
        <v>1.4785201206400001E-2</v>
      </c>
      <c r="F279" s="3">
        <v>1.6143976656800001E-2</v>
      </c>
      <c r="G279" s="1">
        <v>-9.9219142585499993E-5</v>
      </c>
      <c r="H279" s="3">
        <v>6.8695197283100001E-3</v>
      </c>
      <c r="I279" s="3">
        <v>-1.7076450650900001E-2</v>
      </c>
      <c r="J279" s="3">
        <v>-1.6929379049899999E-2</v>
      </c>
      <c r="K279" s="3">
        <v>-1.05828564787E-2</v>
      </c>
      <c r="L279" s="3">
        <v>-1.3880523765099999E-2</v>
      </c>
      <c r="M279" s="3">
        <v>-6.2362065117499997E-2</v>
      </c>
      <c r="N279" s="3">
        <v>2.2312202820200001E-2</v>
      </c>
      <c r="O279" s="3">
        <f t="shared" si="377"/>
        <v>-1.6362050828272957E-2</v>
      </c>
      <c r="P279" s="3">
        <f t="shared" si="378"/>
        <v>-6.3966530731240839E-2</v>
      </c>
      <c r="Q279" s="3"/>
      <c r="R279" s="4">
        <f t="shared" ref="R279:AC279" si="388">SIGN(SUM(C268:C278))</f>
        <v>-1</v>
      </c>
      <c r="S279" s="4">
        <f t="shared" si="388"/>
        <v>-1</v>
      </c>
      <c r="T279" s="4">
        <f t="shared" si="388"/>
        <v>-1</v>
      </c>
      <c r="U279" s="4">
        <f t="shared" si="388"/>
        <v>-1</v>
      </c>
      <c r="V279" s="4">
        <f t="shared" si="388"/>
        <v>-1</v>
      </c>
      <c r="W279" s="4">
        <f t="shared" si="388"/>
        <v>-1</v>
      </c>
      <c r="X279" s="4">
        <f t="shared" si="388"/>
        <v>1</v>
      </c>
      <c r="Y279" s="4">
        <f t="shared" si="388"/>
        <v>1</v>
      </c>
      <c r="Z279" s="4">
        <f t="shared" si="388"/>
        <v>1</v>
      </c>
      <c r="AA279" s="4">
        <f t="shared" si="388"/>
        <v>-1</v>
      </c>
      <c r="AB279" s="4">
        <f t="shared" si="388"/>
        <v>-1</v>
      </c>
      <c r="AC279" s="4">
        <f t="shared" si="388"/>
        <v>-1</v>
      </c>
      <c r="AE279" s="4">
        <f t="shared" si="346"/>
        <v>8.3143649112099996E-2</v>
      </c>
      <c r="AF279" s="4">
        <f t="shared" si="346"/>
        <v>5.2381367034200002E-2</v>
      </c>
      <c r="AG279" s="4">
        <f t="shared" si="346"/>
        <v>1.4785201206400001E-2</v>
      </c>
      <c r="AH279" s="4">
        <f t="shared" si="343"/>
        <v>-1.6143976656800001E-2</v>
      </c>
      <c r="AI279" s="4">
        <f t="shared" si="343"/>
        <v>9.9219142585499993E-5</v>
      </c>
      <c r="AJ279" s="4">
        <f t="shared" si="343"/>
        <v>-6.8695197283100001E-3</v>
      </c>
      <c r="AK279" s="4">
        <f t="shared" si="343"/>
        <v>-1.7076450650900001E-2</v>
      </c>
      <c r="AL279" s="4">
        <f t="shared" si="343"/>
        <v>-1.6929379049899999E-2</v>
      </c>
      <c r="AM279" s="4">
        <f t="shared" si="343"/>
        <v>-1.05828564787E-2</v>
      </c>
      <c r="AN279" s="4">
        <f t="shared" si="343"/>
        <v>1.3880523765099999E-2</v>
      </c>
      <c r="AO279" s="4">
        <f t="shared" si="343"/>
        <v>6.2362065117499997E-2</v>
      </c>
      <c r="AP279" s="4">
        <f t="shared" si="343"/>
        <v>2.2312202820200001E-2</v>
      </c>
      <c r="AQ279" s="4">
        <f t="shared" si="318"/>
        <v>1.5113503802789627E-2</v>
      </c>
      <c r="AS279" s="4">
        <f t="shared" si="347"/>
        <v>0.23795843376119305</v>
      </c>
      <c r="AT279" s="4">
        <f t="shared" si="347"/>
        <v>9.7265705123147944E-2</v>
      </c>
      <c r="AU279" s="4">
        <f t="shared" si="347"/>
        <v>5.5415104460345414E-2</v>
      </c>
      <c r="AV279" s="4">
        <f t="shared" si="344"/>
        <v>-2.3931351214638984E-2</v>
      </c>
      <c r="AW279" s="4">
        <f t="shared" si="344"/>
        <v>2.7508334390309699E-4</v>
      </c>
      <c r="AX279" s="4">
        <f t="shared" si="344"/>
        <v>-1.4931488639586829E-2</v>
      </c>
      <c r="AY279" s="4">
        <f t="shared" si="344"/>
        <v>-0.25023713084525773</v>
      </c>
      <c r="AZ279" s="4">
        <f t="shared" si="344"/>
        <v>-0.2380252395354692</v>
      </c>
      <c r="BA279" s="4">
        <f t="shared" si="344"/>
        <v>-0.13497753341707999</v>
      </c>
      <c r="BB279" s="4">
        <f t="shared" si="344"/>
        <v>3.926734103604787E-2</v>
      </c>
      <c r="BC279" s="4">
        <f t="shared" si="344"/>
        <v>0.2188260318302129</v>
      </c>
      <c r="BD279" s="4">
        <f t="shared" si="344"/>
        <v>0.1167199481308366</v>
      </c>
      <c r="BE279" s="4">
        <f t="shared" si="319"/>
        <v>8.6354086694711805E-3</v>
      </c>
      <c r="BG279" s="4">
        <f t="shared" si="305"/>
        <v>0.21227442172807665</v>
      </c>
      <c r="BH279" s="4">
        <f t="shared" si="306"/>
        <v>0.21511535676150256</v>
      </c>
      <c r="BI279" s="4">
        <f t="shared" si="307"/>
        <v>0.10789470637271012</v>
      </c>
      <c r="BJ279" s="4">
        <f t="shared" si="308"/>
        <v>0.2862199565092356</v>
      </c>
      <c r="BK279" s="4">
        <f t="shared" si="309"/>
        <v>0.1495412134320806</v>
      </c>
      <c r="BL279" s="4">
        <f t="shared" si="310"/>
        <v>0.19860709893707151</v>
      </c>
      <c r="BM279" s="4">
        <f t="shared" si="311"/>
        <v>2.8228275533387547E-2</v>
      </c>
      <c r="BN279" s="4">
        <f t="shared" si="312"/>
        <v>2.7794107350485483E-2</v>
      </c>
      <c r="BO279" s="4">
        <f t="shared" si="313"/>
        <v>3.8636976864402588E-2</v>
      </c>
      <c r="BP279" s="4">
        <f t="shared" si="314"/>
        <v>0.14470624824940875</v>
      </c>
      <c r="BQ279" s="4">
        <f t="shared" si="315"/>
        <v>0.11386603418340266</v>
      </c>
      <c r="BR279" s="4">
        <f t="shared" si="316"/>
        <v>7.4392586891015147E-2</v>
      </c>
      <c r="BT279" s="4">
        <f t="shared" si="321"/>
        <v>43.978412108749218</v>
      </c>
      <c r="BU279" s="4">
        <f t="shared" si="322"/>
        <v>104.86391127742542</v>
      </c>
      <c r="BV279" s="5">
        <f t="shared" si="380"/>
        <v>-1.114307544940003E-4</v>
      </c>
      <c r="BW279" s="4">
        <f t="shared" si="383"/>
        <v>12.593582489442413</v>
      </c>
      <c r="BX279" s="4">
        <f>MAX(BW$28:BW279)</f>
        <v>14.111267684170134</v>
      </c>
      <c r="BY279" s="22">
        <f t="shared" si="381"/>
        <v>0.10755130075451995</v>
      </c>
    </row>
    <row r="280" spans="1:82" x14ac:dyDescent="0.25">
      <c r="A280" s="2">
        <v>37287</v>
      </c>
      <c r="B280" s="3">
        <v>1.5595019539900001E-3</v>
      </c>
      <c r="C280" s="3">
        <v>2.15985795684E-2</v>
      </c>
      <c r="D280" s="3">
        <v>-1.4513698473899999E-2</v>
      </c>
      <c r="E280" s="3">
        <v>1.12992690205E-2</v>
      </c>
      <c r="F280" s="3">
        <v>-1.0611363612500001E-2</v>
      </c>
      <c r="G280" s="3">
        <v>-1.5918168879000001E-2</v>
      </c>
      <c r="H280" s="3">
        <v>-1.6521966989700002E-2</v>
      </c>
      <c r="I280" s="3">
        <v>5.9380736336900001E-3</v>
      </c>
      <c r="J280" s="3">
        <v>1.00397025483E-2</v>
      </c>
      <c r="K280" s="3">
        <v>4.1402677511699999E-3</v>
      </c>
      <c r="L280" s="3">
        <v>-8.3068768208899996E-3</v>
      </c>
      <c r="M280" s="3">
        <v>-2.1849169597199999E-2</v>
      </c>
      <c r="N280" s="3">
        <v>-2.7273125915600001E-2</v>
      </c>
      <c r="O280" s="3">
        <f t="shared" si="377"/>
        <v>-5.1648731472274997E-3</v>
      </c>
      <c r="P280" s="3">
        <f t="shared" si="378"/>
        <v>-6.4902754721824973E-3</v>
      </c>
      <c r="Q280" s="3"/>
      <c r="R280" s="4">
        <f t="shared" ref="R280:AC280" si="389">SIGN(SUM(C269:C279))</f>
        <v>-1</v>
      </c>
      <c r="S280" s="4">
        <f t="shared" si="389"/>
        <v>-1</v>
      </c>
      <c r="T280" s="4">
        <f t="shared" si="389"/>
        <v>1</v>
      </c>
      <c r="U280" s="4">
        <f t="shared" si="389"/>
        <v>-1</v>
      </c>
      <c r="V280" s="4">
        <f t="shared" si="389"/>
        <v>-1</v>
      </c>
      <c r="W280" s="4">
        <f t="shared" si="389"/>
        <v>-1</v>
      </c>
      <c r="X280" s="4">
        <f t="shared" si="389"/>
        <v>-1</v>
      </c>
      <c r="Y280" s="4">
        <f t="shared" si="389"/>
        <v>-1</v>
      </c>
      <c r="Z280" s="4">
        <f t="shared" si="389"/>
        <v>1</v>
      </c>
      <c r="AA280" s="4">
        <f t="shared" si="389"/>
        <v>-1</v>
      </c>
      <c r="AB280" s="4">
        <f t="shared" si="389"/>
        <v>-1</v>
      </c>
      <c r="AC280" s="4">
        <f t="shared" si="389"/>
        <v>1</v>
      </c>
      <c r="AE280" s="4">
        <f t="shared" si="346"/>
        <v>-2.15985795684E-2</v>
      </c>
      <c r="AF280" s="4">
        <f t="shared" si="346"/>
        <v>1.4513698473899999E-2</v>
      </c>
      <c r="AG280" s="4">
        <f t="shared" si="346"/>
        <v>-1.12992690205E-2</v>
      </c>
      <c r="AH280" s="4">
        <f t="shared" si="343"/>
        <v>1.0611363612500001E-2</v>
      </c>
      <c r="AI280" s="4">
        <f t="shared" si="343"/>
        <v>1.5918168879000001E-2</v>
      </c>
      <c r="AJ280" s="4">
        <f t="shared" si="343"/>
        <v>1.6521966989700002E-2</v>
      </c>
      <c r="AK280" s="4">
        <f t="shared" si="343"/>
        <v>5.9380736336900001E-3</v>
      </c>
      <c r="AL280" s="4">
        <f t="shared" si="343"/>
        <v>1.00397025483E-2</v>
      </c>
      <c r="AM280" s="4">
        <f t="shared" si="343"/>
        <v>4.1402677511699999E-3</v>
      </c>
      <c r="AN280" s="4">
        <f t="shared" si="343"/>
        <v>8.3068768208899996E-3</v>
      </c>
      <c r="AO280" s="4">
        <f t="shared" si="343"/>
        <v>2.1849169597199999E-2</v>
      </c>
      <c r="AP280" s="4">
        <f t="shared" si="343"/>
        <v>2.7273125915600001E-2</v>
      </c>
      <c r="AQ280" s="4">
        <f t="shared" si="318"/>
        <v>8.517880469420834E-3</v>
      </c>
      <c r="AS280" s="4">
        <f t="shared" si="347"/>
        <v>-4.0699353963743717E-2</v>
      </c>
      <c r="AT280" s="4">
        <f t="shared" si="347"/>
        <v>2.6987749628663234E-2</v>
      </c>
      <c r="AU280" s="4">
        <f t="shared" si="347"/>
        <v>-4.1889984783749994E-2</v>
      </c>
      <c r="AV280" s="4">
        <f t="shared" si="344"/>
        <v>1.4829662811660163E-2</v>
      </c>
      <c r="AW280" s="4">
        <f t="shared" si="344"/>
        <v>4.2578680522021572E-2</v>
      </c>
      <c r="AX280" s="4">
        <f t="shared" si="344"/>
        <v>3.3275682648050711E-2</v>
      </c>
      <c r="AY280" s="4">
        <f t="shared" si="344"/>
        <v>8.4143625800543534E-2</v>
      </c>
      <c r="AZ280" s="4">
        <f t="shared" si="344"/>
        <v>0.14448677803102225</v>
      </c>
      <c r="BA280" s="4">
        <f t="shared" si="344"/>
        <v>4.2863268166144268E-2</v>
      </c>
      <c r="BB280" s="4">
        <f t="shared" si="344"/>
        <v>2.2962040468557141E-2</v>
      </c>
      <c r="BC280" s="4">
        <f t="shared" si="344"/>
        <v>7.6753949512311292E-2</v>
      </c>
      <c r="BD280" s="4">
        <f t="shared" si="344"/>
        <v>0.14664432065283614</v>
      </c>
      <c r="BE280" s="4">
        <f t="shared" si="319"/>
        <v>4.6078034957859719E-2</v>
      </c>
      <c r="BG280" s="4">
        <f t="shared" si="305"/>
        <v>0.2208858753596491</v>
      </c>
      <c r="BH280" s="4">
        <f t="shared" si="306"/>
        <v>0.20392167287312818</v>
      </c>
      <c r="BI280" s="4">
        <f t="shared" si="307"/>
        <v>0.10916249311635425</v>
      </c>
      <c r="BJ280" s="4">
        <f t="shared" si="308"/>
        <v>0.28780941353061207</v>
      </c>
      <c r="BK280" s="4">
        <f t="shared" si="309"/>
        <v>0.14933829514838473</v>
      </c>
      <c r="BL280" s="4">
        <f t="shared" si="310"/>
        <v>0.19956588797473046</v>
      </c>
      <c r="BM280" s="4">
        <f t="shared" si="311"/>
        <v>3.3574134952760577E-2</v>
      </c>
      <c r="BN280" s="4">
        <f t="shared" si="312"/>
        <v>3.2899944646870002E-2</v>
      </c>
      <c r="BO280" s="4">
        <f t="shared" si="313"/>
        <v>3.9934481807535699E-2</v>
      </c>
      <c r="BP280" s="4">
        <f t="shared" si="314"/>
        <v>0.13134852110897174</v>
      </c>
      <c r="BQ280" s="4">
        <f t="shared" si="315"/>
        <v>0.12282161952046788</v>
      </c>
      <c r="BR280" s="4">
        <f t="shared" si="316"/>
        <v>5.4433200217966764E-2</v>
      </c>
      <c r="BT280" s="4">
        <f t="shared" si="321"/>
        <v>45.231616614159286</v>
      </c>
      <c r="BU280" s="4">
        <f t="shared" si="322"/>
        <v>109.85936972162472</v>
      </c>
      <c r="BV280" s="5">
        <f t="shared" si="380"/>
        <v>-8.2570730933519999E-3</v>
      </c>
      <c r="BW280" s="4">
        <f t="shared" si="383"/>
        <v>12.509236074819949</v>
      </c>
      <c r="BX280" s="4">
        <f>MAX(BW$28:BW280)</f>
        <v>14.111267684170134</v>
      </c>
      <c r="BY280" s="22">
        <f t="shared" si="381"/>
        <v>0.11352853940594766</v>
      </c>
    </row>
    <row r="281" spans="1:82" x14ac:dyDescent="0.25">
      <c r="A281" s="2">
        <v>37315</v>
      </c>
      <c r="B281" s="3">
        <v>1.4678865417100001E-3</v>
      </c>
      <c r="C281" s="3">
        <v>4.9070495333099996E-3</v>
      </c>
      <c r="D281" s="3">
        <v>-2.6482327545E-2</v>
      </c>
      <c r="E281" s="3">
        <v>5.0137296813900001E-2</v>
      </c>
      <c r="F281" s="3">
        <v>-1.53010394394E-2</v>
      </c>
      <c r="G281" s="3">
        <v>-5.8677458966200002E-3</v>
      </c>
      <c r="H281" s="3">
        <v>-2.09591664638E-2</v>
      </c>
      <c r="I281" s="3">
        <v>-5.5022105926000005E-4</v>
      </c>
      <c r="J281" s="3">
        <v>-2.8669628150200001E-3</v>
      </c>
      <c r="K281" s="3">
        <v>8.1780946484700003E-3</v>
      </c>
      <c r="L281" s="3">
        <v>2.04547903222E-2</v>
      </c>
      <c r="M281" s="3">
        <v>-1.6588268110400001E-3</v>
      </c>
      <c r="N281" s="3">
        <v>2.35302356858E-3</v>
      </c>
      <c r="O281" s="3">
        <f t="shared" si="377"/>
        <v>1.0286637380266669E-3</v>
      </c>
      <c r="P281" s="3">
        <f t="shared" si="378"/>
        <v>8.2096234098603428E-3</v>
      </c>
      <c r="Q281" s="3"/>
      <c r="R281" s="4">
        <f t="shared" ref="R281:AC281" si="390">SIGN(SUM(C270:C280))</f>
        <v>-1</v>
      </c>
      <c r="S281" s="4">
        <f t="shared" si="390"/>
        <v>-1</v>
      </c>
      <c r="T281" s="4">
        <f t="shared" si="390"/>
        <v>1</v>
      </c>
      <c r="U281" s="4">
        <f t="shared" si="390"/>
        <v>-1</v>
      </c>
      <c r="V281" s="4">
        <f t="shared" si="390"/>
        <v>-1</v>
      </c>
      <c r="W281" s="4">
        <f t="shared" si="390"/>
        <v>-1</v>
      </c>
      <c r="X281" s="4">
        <f t="shared" si="390"/>
        <v>1</v>
      </c>
      <c r="Y281" s="4">
        <f t="shared" si="390"/>
        <v>1</v>
      </c>
      <c r="Z281" s="4">
        <f t="shared" si="390"/>
        <v>1</v>
      </c>
      <c r="AA281" s="4">
        <f t="shared" si="390"/>
        <v>-1</v>
      </c>
      <c r="AB281" s="4">
        <f t="shared" si="390"/>
        <v>-1</v>
      </c>
      <c r="AC281" s="4">
        <f t="shared" si="390"/>
        <v>-1</v>
      </c>
      <c r="AE281" s="4">
        <f t="shared" si="346"/>
        <v>-4.9070495333099996E-3</v>
      </c>
      <c r="AF281" s="4">
        <f t="shared" si="346"/>
        <v>2.6482327545E-2</v>
      </c>
      <c r="AG281" s="4">
        <f t="shared" si="346"/>
        <v>5.0137296813900001E-2</v>
      </c>
      <c r="AH281" s="4">
        <f t="shared" si="343"/>
        <v>1.53010394394E-2</v>
      </c>
      <c r="AI281" s="4">
        <f t="shared" si="343"/>
        <v>5.8677458966200002E-3</v>
      </c>
      <c r="AJ281" s="4">
        <f t="shared" si="343"/>
        <v>2.09591664638E-2</v>
      </c>
      <c r="AK281" s="4">
        <f t="shared" si="343"/>
        <v>5.5022105926000005E-4</v>
      </c>
      <c r="AL281" s="4">
        <f t="shared" si="343"/>
        <v>2.8669628150200001E-3</v>
      </c>
      <c r="AM281" s="4">
        <f t="shared" si="343"/>
        <v>8.1780946484700003E-3</v>
      </c>
      <c r="AN281" s="4">
        <f t="shared" ref="AN281:AP344" si="391">AA280*L281</f>
        <v>-2.04547903222E-2</v>
      </c>
      <c r="AO281" s="4">
        <f t="shared" si="391"/>
        <v>1.6588268110400001E-3</v>
      </c>
      <c r="AP281" s="4">
        <f t="shared" si="391"/>
        <v>2.35302356858E-3</v>
      </c>
      <c r="AQ281" s="4">
        <f t="shared" si="318"/>
        <v>9.0827387671316654E-3</v>
      </c>
      <c r="AS281" s="4">
        <f t="shared" si="347"/>
        <v>-8.8861264221993027E-3</v>
      </c>
      <c r="AT281" s="4">
        <f t="shared" si="347"/>
        <v>5.1946077475494692E-2</v>
      </c>
      <c r="AU281" s="4">
        <f t="shared" si="347"/>
        <v>0.18371620281870846</v>
      </c>
      <c r="AV281" s="4">
        <f t="shared" si="344"/>
        <v>2.1265516303583375E-2</v>
      </c>
      <c r="AW281" s="4">
        <f t="shared" si="344"/>
        <v>1.5716654300331263E-2</v>
      </c>
      <c r="AX281" s="4">
        <f t="shared" si="344"/>
        <v>4.2009517110366885E-2</v>
      </c>
      <c r="AY281" s="4">
        <f t="shared" si="344"/>
        <v>6.5552969276399375E-3</v>
      </c>
      <c r="AZ281" s="4">
        <f t="shared" si="344"/>
        <v>3.4856749405415839E-2</v>
      </c>
      <c r="BA281" s="4">
        <f t="shared" si="344"/>
        <v>8.1915119749236667E-2</v>
      </c>
      <c r="BB281" s="4">
        <f t="shared" ref="BB281:BD344" si="392">AA280*L281*0.4/BP280</f>
        <v>-6.2291650182280847E-2</v>
      </c>
      <c r="BC281" s="4">
        <f t="shared" si="392"/>
        <v>5.4023935444478047E-3</v>
      </c>
      <c r="BD281" s="4">
        <f t="shared" si="392"/>
        <v>1.7291091166110332E-2</v>
      </c>
      <c r="BE281" s="4">
        <f t="shared" si="319"/>
        <v>3.2458070183071258E-2</v>
      </c>
      <c r="BG281" s="4">
        <f t="shared" si="305"/>
        <v>0.21374171414559179</v>
      </c>
      <c r="BH281" s="4">
        <f t="shared" si="306"/>
        <v>0.1877584071361991</v>
      </c>
      <c r="BI281" s="4">
        <f t="shared" si="307"/>
        <v>0.10499313479986672</v>
      </c>
      <c r="BJ281" s="4">
        <f t="shared" si="308"/>
        <v>0.27886471410671154</v>
      </c>
      <c r="BK281" s="4">
        <f t="shared" si="309"/>
        <v>0.14578027560432733</v>
      </c>
      <c r="BL281" s="4">
        <f t="shared" si="310"/>
        <v>0.19437304617280191</v>
      </c>
      <c r="BM281" s="4">
        <f t="shared" si="311"/>
        <v>3.4052624095093582E-2</v>
      </c>
      <c r="BN281" s="4">
        <f t="shared" si="312"/>
        <v>3.4607880796022554E-2</v>
      </c>
      <c r="BO281" s="4">
        <f t="shared" si="313"/>
        <v>4.0011499443309083E-2</v>
      </c>
      <c r="BP281" s="4">
        <f t="shared" si="314"/>
        <v>0.13118650653252206</v>
      </c>
      <c r="BQ281" s="4">
        <f t="shared" si="315"/>
        <v>0.12264412085575492</v>
      </c>
      <c r="BR281" s="4">
        <f t="shared" si="316"/>
        <v>5.6146809461550526E-2</v>
      </c>
      <c r="BT281" s="4">
        <f t="shared" si="321"/>
        <v>46.597184355605286</v>
      </c>
      <c r="BU281" s="4">
        <f t="shared" si="322"/>
        <v>113.58645394461229</v>
      </c>
      <c r="BV281" s="5">
        <f t="shared" si="380"/>
        <v>-9.3042620188919997E-3</v>
      </c>
      <c r="BW281" s="4">
        <f t="shared" si="383"/>
        <v>12.411209004004951</v>
      </c>
      <c r="BX281" s="4">
        <f>MAX(BW$28:BW281)</f>
        <v>14.111267684170134</v>
      </c>
      <c r="BY281" s="22">
        <f t="shared" si="381"/>
        <v>0.12047526262096853</v>
      </c>
    </row>
    <row r="282" spans="1:82" x14ac:dyDescent="0.25">
      <c r="A282" s="2">
        <v>37344</v>
      </c>
      <c r="B282" s="3">
        <v>1.5817448308500001E-3</v>
      </c>
      <c r="C282" s="3">
        <v>-4.7177413645300001E-3</v>
      </c>
      <c r="D282" s="3">
        <v>-2.4307842517700001E-2</v>
      </c>
      <c r="E282" s="3">
        <v>1.8782675881200001E-2</v>
      </c>
      <c r="F282" s="3">
        <v>5.7006721663599998E-2</v>
      </c>
      <c r="G282" s="3">
        <v>3.2183811184200002E-2</v>
      </c>
      <c r="H282" s="3">
        <v>3.5874180653900002E-2</v>
      </c>
      <c r="I282" s="3">
        <v>-1.2288596116800001E-2</v>
      </c>
      <c r="J282" s="3">
        <v>-1.18120817529E-2</v>
      </c>
      <c r="K282" s="3">
        <v>-1.9834567531300001E-2</v>
      </c>
      <c r="L282" s="3">
        <v>3.5966900782800001E-2</v>
      </c>
      <c r="M282" s="3">
        <v>7.9398067096700005E-3</v>
      </c>
      <c r="N282" s="3">
        <v>8.4594612919500004E-3</v>
      </c>
      <c r="O282" s="3">
        <f t="shared" si="377"/>
        <v>1.0271060740340834E-2</v>
      </c>
      <c r="P282" s="3">
        <f t="shared" si="378"/>
        <v>3.55200479858479E-3</v>
      </c>
      <c r="Q282" s="3"/>
      <c r="R282" s="4">
        <f t="shared" ref="R282:AC282" si="393">SIGN(SUM(C271:C281))</f>
        <v>-1</v>
      </c>
      <c r="S282" s="4">
        <f t="shared" si="393"/>
        <v>-1</v>
      </c>
      <c r="T282" s="4">
        <f t="shared" si="393"/>
        <v>1</v>
      </c>
      <c r="U282" s="4">
        <f t="shared" si="393"/>
        <v>-1</v>
      </c>
      <c r="V282" s="4">
        <f t="shared" si="393"/>
        <v>-1</v>
      </c>
      <c r="W282" s="4">
        <f t="shared" si="393"/>
        <v>-1</v>
      </c>
      <c r="X282" s="4">
        <f t="shared" si="393"/>
        <v>-1</v>
      </c>
      <c r="Y282" s="4">
        <f t="shared" si="393"/>
        <v>-1</v>
      </c>
      <c r="Z282" s="4">
        <f t="shared" si="393"/>
        <v>1</v>
      </c>
      <c r="AA282" s="4">
        <f t="shared" si="393"/>
        <v>1</v>
      </c>
      <c r="AB282" s="4">
        <f t="shared" si="393"/>
        <v>-1</v>
      </c>
      <c r="AC282" s="4">
        <f t="shared" si="393"/>
        <v>1</v>
      </c>
      <c r="AE282" s="4">
        <f t="shared" si="346"/>
        <v>4.7177413645300001E-3</v>
      </c>
      <c r="AF282" s="4">
        <f t="shared" si="346"/>
        <v>2.4307842517700001E-2</v>
      </c>
      <c r="AG282" s="4">
        <f t="shared" si="346"/>
        <v>1.8782675881200001E-2</v>
      </c>
      <c r="AH282" s="4">
        <f t="shared" si="346"/>
        <v>-5.7006721663599998E-2</v>
      </c>
      <c r="AI282" s="4">
        <f t="shared" si="346"/>
        <v>-3.2183811184200002E-2</v>
      </c>
      <c r="AJ282" s="4">
        <f t="shared" si="346"/>
        <v>-3.5874180653900002E-2</v>
      </c>
      <c r="AK282" s="4">
        <f t="shared" si="346"/>
        <v>-1.2288596116800001E-2</v>
      </c>
      <c r="AL282" s="4">
        <f t="shared" si="346"/>
        <v>-1.18120817529E-2</v>
      </c>
      <c r="AM282" s="4">
        <f t="shared" si="346"/>
        <v>-1.9834567531300001E-2</v>
      </c>
      <c r="AN282" s="4">
        <f t="shared" si="391"/>
        <v>-3.5966900782800001E-2</v>
      </c>
      <c r="AO282" s="4">
        <f t="shared" si="391"/>
        <v>-7.9398067096700005E-3</v>
      </c>
      <c r="AP282" s="4">
        <f t="shared" si="391"/>
        <v>-8.4594612919500004E-3</v>
      </c>
      <c r="AQ282" s="4">
        <f t="shared" si="318"/>
        <v>-1.44631556603075E-2</v>
      </c>
      <c r="AS282" s="4">
        <f t="shared" si="347"/>
        <v>8.8288640958806477E-3</v>
      </c>
      <c r="AT282" s="4">
        <f t="shared" si="347"/>
        <v>5.1785361600489514E-2</v>
      </c>
      <c r="AU282" s="4">
        <f t="shared" si="347"/>
        <v>7.1557729624904365E-2</v>
      </c>
      <c r="AV282" s="4">
        <f t="shared" si="347"/>
        <v>-8.1769716683173579E-2</v>
      </c>
      <c r="AW282" s="4">
        <f t="shared" si="347"/>
        <v>-8.8307724898400899E-2</v>
      </c>
      <c r="AX282" s="4">
        <f t="shared" si="347"/>
        <v>-7.3825422526963072E-2</v>
      </c>
      <c r="AY282" s="4">
        <f t="shared" si="347"/>
        <v>-0.14434830141117477</v>
      </c>
      <c r="AZ282" s="4">
        <f t="shared" si="347"/>
        <v>-0.13652476235132605</v>
      </c>
      <c r="BA282" s="4">
        <f t="shared" si="347"/>
        <v>-0.19828867007998957</v>
      </c>
      <c r="BB282" s="4">
        <f t="shared" si="392"/>
        <v>-0.10966646413099979</v>
      </c>
      <c r="BC282" s="4">
        <f t="shared" si="392"/>
        <v>-2.5895433565896641E-2</v>
      </c>
      <c r="BD282" s="4">
        <f t="shared" si="392"/>
        <v>-6.026672840773302E-2</v>
      </c>
      <c r="BE282" s="4">
        <f t="shared" si="319"/>
        <v>-6.5560105727865234E-2</v>
      </c>
      <c r="BG282" s="4">
        <f t="shared" si="305"/>
        <v>0.21289938078737497</v>
      </c>
      <c r="BH282" s="4">
        <f t="shared" si="306"/>
        <v>0.18181053339063222</v>
      </c>
      <c r="BI282" s="4">
        <f t="shared" si="307"/>
        <v>0.11498144450105852</v>
      </c>
      <c r="BJ282" s="4">
        <f t="shared" si="308"/>
        <v>0.27040523682204842</v>
      </c>
      <c r="BK282" s="4">
        <f t="shared" si="309"/>
        <v>0.13774802233312761</v>
      </c>
      <c r="BL282" s="4">
        <f t="shared" si="310"/>
        <v>0.17420576511225053</v>
      </c>
      <c r="BM282" s="4">
        <f t="shared" si="311"/>
        <v>3.4008216058997918E-2</v>
      </c>
      <c r="BN282" s="4">
        <f t="shared" si="312"/>
        <v>3.4683495802961761E-2</v>
      </c>
      <c r="BO282" s="4">
        <f t="shared" si="313"/>
        <v>4.0203702849344505E-2</v>
      </c>
      <c r="BP282" s="4">
        <f t="shared" si="314"/>
        <v>0.12544059535499269</v>
      </c>
      <c r="BQ282" s="4">
        <f t="shared" si="315"/>
        <v>0.12328429426503763</v>
      </c>
      <c r="BR282" s="4">
        <f t="shared" si="316"/>
        <v>5.4893887928706149E-2</v>
      </c>
      <c r="BT282" s="4">
        <f t="shared" si="321"/>
        <v>44.539657146451617</v>
      </c>
      <c r="BU282" s="4">
        <f t="shared" si="322"/>
        <v>106.31937880113168</v>
      </c>
      <c r="BV282" s="5">
        <f t="shared" si="380"/>
        <v>1.359068137982E-2</v>
      </c>
      <c r="BW282" s="4">
        <f t="shared" si="383"/>
        <v>12.599517156803417</v>
      </c>
      <c r="BX282" s="4">
        <f>MAX(BW$28:BW282)</f>
        <v>14.111267684170134</v>
      </c>
      <c r="BY282" s="22">
        <f t="shared" si="381"/>
        <v>0.10713073844262638</v>
      </c>
    </row>
    <row r="283" spans="1:82" x14ac:dyDescent="0.25">
      <c r="A283" s="2">
        <v>37376</v>
      </c>
      <c r="B283" s="3">
        <v>1.7401887750799999E-3</v>
      </c>
      <c r="C283" s="3">
        <v>-1.1330164784899999E-2</v>
      </c>
      <c r="D283" s="3">
        <v>-4.1202856037000003E-2</v>
      </c>
      <c r="E283" s="3">
        <v>1.7988893830300001E-2</v>
      </c>
      <c r="F283" s="3">
        <v>-6.2912302690499994E-2</v>
      </c>
      <c r="G283" s="3">
        <v>-2.0783366022699999E-2</v>
      </c>
      <c r="H283" s="3">
        <v>-6.2818484429399996E-2</v>
      </c>
      <c r="I283" s="3">
        <v>6.6539199240699997E-3</v>
      </c>
      <c r="J283" s="3">
        <v>5.2028542286300002E-3</v>
      </c>
      <c r="K283" s="3">
        <v>1.7964282347199999E-2</v>
      </c>
      <c r="L283" s="3">
        <v>8.3847213354899999E-3</v>
      </c>
      <c r="M283" s="3">
        <v>3.0459664852299999E-2</v>
      </c>
      <c r="N283" s="3">
        <v>2.5372909596099998E-2</v>
      </c>
      <c r="O283" s="3">
        <f t="shared" si="377"/>
        <v>-7.2516606542008324E-3</v>
      </c>
      <c r="P283" s="3">
        <f t="shared" si="378"/>
        <v>1.1292272600103001E-2</v>
      </c>
      <c r="Q283" s="3"/>
      <c r="R283" s="4">
        <f t="shared" ref="R283:AC283" si="394">SIGN(SUM(C272:C282))</f>
        <v>-1</v>
      </c>
      <c r="S283" s="4">
        <f t="shared" si="394"/>
        <v>-1</v>
      </c>
      <c r="T283" s="4">
        <f t="shared" si="394"/>
        <v>1</v>
      </c>
      <c r="U283" s="4">
        <f t="shared" si="394"/>
        <v>-1</v>
      </c>
      <c r="V283" s="4">
        <f t="shared" si="394"/>
        <v>-1</v>
      </c>
      <c r="W283" s="4">
        <f t="shared" si="394"/>
        <v>-1</v>
      </c>
      <c r="X283" s="4">
        <f t="shared" si="394"/>
        <v>-1</v>
      </c>
      <c r="Y283" s="4">
        <f t="shared" si="394"/>
        <v>1</v>
      </c>
      <c r="Z283" s="4">
        <f t="shared" si="394"/>
        <v>1</v>
      </c>
      <c r="AA283" s="4">
        <f t="shared" si="394"/>
        <v>1</v>
      </c>
      <c r="AB283" s="4">
        <f t="shared" si="394"/>
        <v>-1</v>
      </c>
      <c r="AC283" s="4">
        <f t="shared" si="394"/>
        <v>1</v>
      </c>
      <c r="AE283" s="4">
        <f t="shared" si="346"/>
        <v>1.1330164784899999E-2</v>
      </c>
      <c r="AF283" s="4">
        <f t="shared" si="346"/>
        <v>4.1202856037000003E-2</v>
      </c>
      <c r="AG283" s="4">
        <f t="shared" si="346"/>
        <v>1.7988893830300001E-2</v>
      </c>
      <c r="AH283" s="4">
        <f t="shared" si="346"/>
        <v>6.2912302690499994E-2</v>
      </c>
      <c r="AI283" s="4">
        <f t="shared" si="346"/>
        <v>2.0783366022699999E-2</v>
      </c>
      <c r="AJ283" s="4">
        <f t="shared" si="346"/>
        <v>6.2818484429399996E-2</v>
      </c>
      <c r="AK283" s="4">
        <f t="shared" si="346"/>
        <v>-6.6539199240699997E-3</v>
      </c>
      <c r="AL283" s="4">
        <f t="shared" si="346"/>
        <v>-5.2028542286300002E-3</v>
      </c>
      <c r="AM283" s="4">
        <f t="shared" si="346"/>
        <v>1.7964282347199999E-2</v>
      </c>
      <c r="AN283" s="4">
        <f t="shared" si="391"/>
        <v>8.3847213354899999E-3</v>
      </c>
      <c r="AO283" s="4">
        <f t="shared" si="391"/>
        <v>-3.0459664852299999E-2</v>
      </c>
      <c r="AP283" s="4">
        <f t="shared" si="391"/>
        <v>2.5372909596099998E-2</v>
      </c>
      <c r="AQ283" s="4">
        <f t="shared" si="318"/>
        <v>1.8870128505715834E-2</v>
      </c>
      <c r="AS283" s="4">
        <f t="shared" si="347"/>
        <v>2.1287360710955872E-2</v>
      </c>
      <c r="AT283" s="4">
        <f t="shared" si="347"/>
        <v>9.0650096600229171E-2</v>
      </c>
      <c r="AU283" s="4">
        <f t="shared" si="347"/>
        <v>6.2580162941454076E-2</v>
      </c>
      <c r="AV283" s="4">
        <f t="shared" si="347"/>
        <v>9.3063734164145775E-2</v>
      </c>
      <c r="AW283" s="4">
        <f t="shared" si="347"/>
        <v>6.0351838583752121E-2</v>
      </c>
      <c r="AX283" s="4">
        <f t="shared" si="347"/>
        <v>0.1442397371612186</v>
      </c>
      <c r="AY283" s="4">
        <f t="shared" si="347"/>
        <v>-7.8262498832948932E-2</v>
      </c>
      <c r="AZ283" s="4">
        <f t="shared" si="347"/>
        <v>-6.0003804209213626E-2</v>
      </c>
      <c r="BA283" s="4">
        <f t="shared" si="347"/>
        <v>0.17873261489885772</v>
      </c>
      <c r="BB283" s="4">
        <f t="shared" si="392"/>
        <v>2.6736867157753898E-2</v>
      </c>
      <c r="BC283" s="4">
        <f t="shared" si="392"/>
        <v>-9.8827397387107732E-2</v>
      </c>
      <c r="BD283" s="4">
        <f t="shared" si="392"/>
        <v>0.18488695593253121</v>
      </c>
      <c r="BE283" s="4">
        <f t="shared" si="319"/>
        <v>5.211963897680235E-2</v>
      </c>
      <c r="BG283" s="4">
        <f t="shared" si="305"/>
        <v>0.20776470327403468</v>
      </c>
      <c r="BH283" s="4">
        <f t="shared" si="306"/>
        <v>0.16799719273866429</v>
      </c>
      <c r="BI283" s="4">
        <f t="shared" si="307"/>
        <v>0.10381811887030123</v>
      </c>
      <c r="BJ283" s="4">
        <f t="shared" si="308"/>
        <v>0.27509859749108156</v>
      </c>
      <c r="BK283" s="4">
        <f t="shared" si="309"/>
        <v>0.13856740048045571</v>
      </c>
      <c r="BL283" s="4">
        <f t="shared" si="310"/>
        <v>0.16739336519306211</v>
      </c>
      <c r="BM283" s="4">
        <f t="shared" si="311"/>
        <v>3.5831762262859834E-2</v>
      </c>
      <c r="BN283" s="4">
        <f t="shared" si="312"/>
        <v>3.6585753032922809E-2</v>
      </c>
      <c r="BO283" s="4">
        <f t="shared" si="313"/>
        <v>4.5702472994985581E-2</v>
      </c>
      <c r="BP283" s="4">
        <f t="shared" si="314"/>
        <v>0.10476434832007936</v>
      </c>
      <c r="BQ283" s="4">
        <f t="shared" si="315"/>
        <v>0.10903784816584554</v>
      </c>
      <c r="BR283" s="4">
        <f t="shared" si="316"/>
        <v>5.3451260030727019E-2</v>
      </c>
      <c r="BT283" s="4">
        <f t="shared" si="321"/>
        <v>47.275010067214104</v>
      </c>
      <c r="BU283" s="4">
        <f t="shared" si="322"/>
        <v>112.04572223004777</v>
      </c>
      <c r="BV283" s="5">
        <f t="shared" si="380"/>
        <v>-3.0505377718759996E-2</v>
      </c>
      <c r="BW283" s="4">
        <f t="shared" si="383"/>
        <v>12.237089665188828</v>
      </c>
      <c r="BX283" s="4">
        <f>MAX(BW$28:BW283)</f>
        <v>14.111267684170134</v>
      </c>
      <c r="BY283" s="22">
        <f t="shared" si="381"/>
        <v>0.13281429145332835</v>
      </c>
    </row>
    <row r="284" spans="1:82" x14ac:dyDescent="0.25">
      <c r="A284" s="2">
        <v>37407</v>
      </c>
      <c r="B284" s="3">
        <v>1.6272294831700001E-3</v>
      </c>
      <c r="C284" s="3">
        <v>-5.7638563941000004E-3</v>
      </c>
      <c r="D284" s="3">
        <v>6.7301814841899996E-2</v>
      </c>
      <c r="E284" s="3">
        <v>5.5670812298799999E-2</v>
      </c>
      <c r="F284" s="3">
        <v>-5.0719709377200002E-2</v>
      </c>
      <c r="G284" s="3">
        <v>-2.0225132249000001E-2</v>
      </c>
      <c r="H284" s="3">
        <v>-9.0694643527899996E-3</v>
      </c>
      <c r="I284" s="3">
        <v>-1.0841784984E-3</v>
      </c>
      <c r="J284" s="3">
        <v>-1.5574690723199999E-3</v>
      </c>
      <c r="K284" s="3">
        <v>6.4978898428799999E-3</v>
      </c>
      <c r="L284" s="3">
        <v>5.6282688944099997E-2</v>
      </c>
      <c r="M284" s="3">
        <v>3.3100844406000002E-2</v>
      </c>
      <c r="N284" s="3">
        <v>5.7082586111399996E-3</v>
      </c>
      <c r="O284" s="3">
        <f t="shared" si="377"/>
        <v>1.1345208250084166E-2</v>
      </c>
      <c r="P284" s="3">
        <f t="shared" si="378"/>
        <v>3.4548339036190263E-2</v>
      </c>
      <c r="Q284" s="3"/>
      <c r="R284" s="4">
        <f t="shared" ref="R284:AC284" si="395">SIGN(SUM(C273:C283))</f>
        <v>-1</v>
      </c>
      <c r="S284" s="4">
        <f t="shared" si="395"/>
        <v>-1</v>
      </c>
      <c r="T284" s="4">
        <f t="shared" si="395"/>
        <v>1</v>
      </c>
      <c r="U284" s="4">
        <f t="shared" si="395"/>
        <v>-1</v>
      </c>
      <c r="V284" s="4">
        <f t="shared" si="395"/>
        <v>-1</v>
      </c>
      <c r="W284" s="4">
        <f t="shared" si="395"/>
        <v>-1</v>
      </c>
      <c r="X284" s="4">
        <f t="shared" si="395"/>
        <v>1</v>
      </c>
      <c r="Y284" s="4">
        <f t="shared" si="395"/>
        <v>1</v>
      </c>
      <c r="Z284" s="4">
        <f t="shared" si="395"/>
        <v>1</v>
      </c>
      <c r="AA284" s="4">
        <f t="shared" si="395"/>
        <v>1</v>
      </c>
      <c r="AB284" s="4">
        <f t="shared" si="395"/>
        <v>-1</v>
      </c>
      <c r="AC284" s="4">
        <f t="shared" si="395"/>
        <v>1</v>
      </c>
      <c r="AE284" s="4">
        <f t="shared" si="346"/>
        <v>5.7638563941000004E-3</v>
      </c>
      <c r="AF284" s="4">
        <f t="shared" si="346"/>
        <v>-6.7301814841899996E-2</v>
      </c>
      <c r="AG284" s="4">
        <f t="shared" si="346"/>
        <v>5.5670812298799999E-2</v>
      </c>
      <c r="AH284" s="4">
        <f t="shared" si="346"/>
        <v>5.0719709377200002E-2</v>
      </c>
      <c r="AI284" s="4">
        <f t="shared" si="346"/>
        <v>2.0225132249000001E-2</v>
      </c>
      <c r="AJ284" s="4">
        <f t="shared" si="346"/>
        <v>9.0694643527899996E-3</v>
      </c>
      <c r="AK284" s="4">
        <f t="shared" si="346"/>
        <v>1.0841784984E-3</v>
      </c>
      <c r="AL284" s="4">
        <f t="shared" si="346"/>
        <v>-1.5574690723199999E-3</v>
      </c>
      <c r="AM284" s="4">
        <f t="shared" si="346"/>
        <v>6.4978898428799999E-3</v>
      </c>
      <c r="AN284" s="4">
        <f t="shared" si="391"/>
        <v>5.6282688944099997E-2</v>
      </c>
      <c r="AO284" s="4">
        <f t="shared" si="391"/>
        <v>-3.3100844406000002E-2</v>
      </c>
      <c r="AP284" s="4">
        <f t="shared" si="391"/>
        <v>5.7082586111399996E-3</v>
      </c>
      <c r="AQ284" s="4">
        <f t="shared" si="318"/>
        <v>9.0884885206825011E-3</v>
      </c>
      <c r="AS284" s="4">
        <f t="shared" si="347"/>
        <v>1.1096892404284221E-2</v>
      </c>
      <c r="AT284" s="4">
        <f t="shared" si="347"/>
        <v>-0.16024509396795555</v>
      </c>
      <c r="AU284" s="4">
        <f t="shared" si="347"/>
        <v>0.21449362752699805</v>
      </c>
      <c r="AV284" s="4">
        <f t="shared" si="347"/>
        <v>7.3747681507310189E-2</v>
      </c>
      <c r="AW284" s="4">
        <f t="shared" si="347"/>
        <v>5.8383522181619227E-2</v>
      </c>
      <c r="AX284" s="4">
        <f t="shared" si="347"/>
        <v>2.1672219427167353E-2</v>
      </c>
      <c r="AY284" s="4">
        <f t="shared" si="347"/>
        <v>1.2102988297885281E-2</v>
      </c>
      <c r="AZ284" s="4">
        <f t="shared" si="347"/>
        <v>-1.7028148316843052E-2</v>
      </c>
      <c r="BA284" s="4">
        <f t="shared" si="347"/>
        <v>5.687123183546712E-2</v>
      </c>
      <c r="BB284" s="4">
        <f t="shared" si="392"/>
        <v>0.2148925272637342</v>
      </c>
      <c r="BC284" s="4">
        <f t="shared" si="392"/>
        <v>-0.12142882480825899</v>
      </c>
      <c r="BD284" s="4">
        <f t="shared" si="392"/>
        <v>4.2717485858021285E-2</v>
      </c>
      <c r="BE284" s="4">
        <f t="shared" si="319"/>
        <v>3.3939675767452444E-2</v>
      </c>
      <c r="BG284" s="4">
        <f t="shared" ref="BG284:BG347" si="396">STDEV(C272:C283)*SQRT(12)</f>
        <v>0.19984460804517859</v>
      </c>
      <c r="BH284" s="4">
        <f t="shared" ref="BH284:BH347" si="397">STDEV(D272:D283)*SQRT(12)</f>
        <v>0.16961003960943705</v>
      </c>
      <c r="BI284" s="4">
        <f t="shared" ref="BI284:BI347" si="398">STDEV(E272:E283)*SQRT(12)</f>
        <v>0.10369658401774419</v>
      </c>
      <c r="BJ284" s="4">
        <f t="shared" ref="BJ284:BJ347" si="399">STDEV(F272:F283)*SQRT(12)</f>
        <v>0.2626946440350077</v>
      </c>
      <c r="BK284" s="4">
        <f t="shared" ref="BK284:BK347" si="400">STDEV(G272:G283)*SQRT(12)</f>
        <v>0.11635213278289172</v>
      </c>
      <c r="BL284" s="4">
        <f t="shared" ref="BL284:BL347" si="401">STDEV(H272:H283)*SQRT(12)</f>
        <v>0.15573597959560467</v>
      </c>
      <c r="BM284" s="4">
        <f t="shared" ref="BM284:BM347" si="402">STDEV(I272:I283)*SQRT(12)</f>
        <v>3.3823119088156751E-2</v>
      </c>
      <c r="BN284" s="4">
        <f t="shared" ref="BN284:BN347" si="403">STDEV(J272:J283)*SQRT(12)</f>
        <v>3.4279648816790707E-2</v>
      </c>
      <c r="BO284" s="4">
        <f t="shared" ref="BO284:BO347" si="404">STDEV(K272:K283)*SQRT(12)</f>
        <v>4.600821884155315E-2</v>
      </c>
      <c r="BP284" s="4">
        <f t="shared" ref="BP284:BP347" si="405">STDEV(L272:L283)*SQRT(12)</f>
        <v>9.6792816971363022E-2</v>
      </c>
      <c r="BQ284" s="4">
        <f t="shared" ref="BQ284:BQ347" si="406">STDEV(M272:M283)*SQRT(12)</f>
        <v>0.11430711450422355</v>
      </c>
      <c r="BR284" s="4">
        <f t="shared" ref="BR284:BR347" si="407">STDEV(N272:N283)*SQRT(12)</f>
        <v>5.8511770653467035E-2</v>
      </c>
      <c r="BT284" s="4">
        <f t="shared" si="321"/>
        <v>48.710661521305376</v>
      </c>
      <c r="BU284" s="4">
        <f t="shared" si="322"/>
        <v>116.03084181634145</v>
      </c>
      <c r="BV284" s="5">
        <f t="shared" si="380"/>
        <v>-2.8425226745219996E-3</v>
      </c>
      <c r="BW284" s="4">
        <f t="shared" si="383"/>
        <v>12.222218013436759</v>
      </c>
      <c r="BX284" s="4">
        <f>MAX(BW$28:BW284)</f>
        <v>14.111267684170134</v>
      </c>
      <c r="BY284" s="22">
        <f t="shared" si="381"/>
        <v>0.13386817634056294</v>
      </c>
    </row>
    <row r="285" spans="1:82" x14ac:dyDescent="0.25">
      <c r="A285" s="2">
        <v>37435</v>
      </c>
      <c r="B285" s="3">
        <v>1.4514896265600001E-3</v>
      </c>
      <c r="C285" s="3">
        <v>-1.11593737936E-2</v>
      </c>
      <c r="D285" s="3">
        <v>5.2404702478999997E-2</v>
      </c>
      <c r="E285" s="3">
        <v>-4.1697112951000002E-2</v>
      </c>
      <c r="F285" s="3">
        <v>-9.0790594312100001E-2</v>
      </c>
      <c r="G285" s="3">
        <v>-8.2839385062199997E-2</v>
      </c>
      <c r="H285" s="3">
        <v>-7.3485960163999997E-2</v>
      </c>
      <c r="I285" s="3">
        <v>1.0417928130799999E-2</v>
      </c>
      <c r="J285" s="3">
        <v>1.04989877118E-2</v>
      </c>
      <c r="K285" s="3">
        <v>1.0623688822900001E-2</v>
      </c>
      <c r="L285" s="3">
        <v>-6.2667216649300002E-3</v>
      </c>
      <c r="M285" s="3">
        <v>3.4009774649100002E-2</v>
      </c>
      <c r="N285" s="3">
        <v>4.3844887488700003E-2</v>
      </c>
      <c r="O285" s="3">
        <f t="shared" si="377"/>
        <v>-1.2036598222127505E-2</v>
      </c>
      <c r="P285" s="3">
        <f t="shared" si="378"/>
        <v>-2.5139531701277393E-3</v>
      </c>
      <c r="Q285" s="3"/>
      <c r="R285" s="4">
        <f t="shared" ref="R285:AC285" si="408">SIGN(SUM(C274:C284))</f>
        <v>-1</v>
      </c>
      <c r="S285" s="4">
        <f t="shared" si="408"/>
        <v>-1</v>
      </c>
      <c r="T285" s="4">
        <f t="shared" si="408"/>
        <v>1</v>
      </c>
      <c r="U285" s="4">
        <f t="shared" si="408"/>
        <v>-1</v>
      </c>
      <c r="V285" s="4">
        <f t="shared" si="408"/>
        <v>-1</v>
      </c>
      <c r="W285" s="4">
        <f t="shared" si="408"/>
        <v>-1</v>
      </c>
      <c r="X285" s="4">
        <f t="shared" si="408"/>
        <v>1</v>
      </c>
      <c r="Y285" s="4">
        <f t="shared" si="408"/>
        <v>1</v>
      </c>
      <c r="Z285" s="4">
        <f t="shared" si="408"/>
        <v>1</v>
      </c>
      <c r="AA285" s="4">
        <f t="shared" si="408"/>
        <v>1</v>
      </c>
      <c r="AB285" s="4">
        <f t="shared" si="408"/>
        <v>-1</v>
      </c>
      <c r="AC285" s="4">
        <f t="shared" si="408"/>
        <v>1</v>
      </c>
      <c r="AE285" s="4">
        <f t="shared" si="346"/>
        <v>1.11593737936E-2</v>
      </c>
      <c r="AF285" s="4">
        <f t="shared" si="346"/>
        <v>-5.2404702478999997E-2</v>
      </c>
      <c r="AG285" s="4">
        <f t="shared" si="346"/>
        <v>-4.1697112951000002E-2</v>
      </c>
      <c r="AH285" s="4">
        <f t="shared" si="346"/>
        <v>9.0790594312100001E-2</v>
      </c>
      <c r="AI285" s="4">
        <f t="shared" si="346"/>
        <v>8.2839385062199997E-2</v>
      </c>
      <c r="AJ285" s="4">
        <f t="shared" si="346"/>
        <v>7.3485960163999997E-2</v>
      </c>
      <c r="AK285" s="4">
        <f t="shared" si="346"/>
        <v>1.0417928130799999E-2</v>
      </c>
      <c r="AL285" s="4">
        <f t="shared" si="346"/>
        <v>1.04989877118E-2</v>
      </c>
      <c r="AM285" s="4">
        <f t="shared" si="346"/>
        <v>1.0623688822900001E-2</v>
      </c>
      <c r="AN285" s="4">
        <f t="shared" si="391"/>
        <v>-6.2667216649300002E-3</v>
      </c>
      <c r="AO285" s="4">
        <f t="shared" si="391"/>
        <v>-3.4009774649100002E-2</v>
      </c>
      <c r="AP285" s="4">
        <f t="shared" si="391"/>
        <v>4.3844887488700003E-2</v>
      </c>
      <c r="AQ285" s="4">
        <f t="shared" ref="AQ285:AQ348" si="409">AVERAGE(AE285:AP285)</f>
        <v>1.6606874478505833E-2</v>
      </c>
      <c r="AS285" s="4">
        <f t="shared" si="347"/>
        <v>2.2336101839839913E-2</v>
      </c>
      <c r="AT285" s="4">
        <f t="shared" si="347"/>
        <v>-0.12358868048064348</v>
      </c>
      <c r="AU285" s="4">
        <f t="shared" si="347"/>
        <v>-0.16084276389997551</v>
      </c>
      <c r="AV285" s="4">
        <f t="shared" si="347"/>
        <v>0.13824506342047979</v>
      </c>
      <c r="AW285" s="4">
        <f t="shared" si="347"/>
        <v>0.28478854003226522</v>
      </c>
      <c r="AX285" s="4">
        <f t="shared" si="347"/>
        <v>0.1887449781478088</v>
      </c>
      <c r="AY285" s="4">
        <f t="shared" si="347"/>
        <v>0.12320481861707264</v>
      </c>
      <c r="AZ285" s="4">
        <f t="shared" si="347"/>
        <v>0.12250986313088988</v>
      </c>
      <c r="BA285" s="4">
        <f t="shared" si="347"/>
        <v>9.236340019583654E-2</v>
      </c>
      <c r="BB285" s="4">
        <f t="shared" si="392"/>
        <v>-2.5897465787297267E-2</v>
      </c>
      <c r="BC285" s="4">
        <f t="shared" si="392"/>
        <v>-0.11901192606114949</v>
      </c>
      <c r="BD285" s="4">
        <f t="shared" si="392"/>
        <v>0.29973379372413189</v>
      </c>
      <c r="BE285" s="4">
        <f t="shared" ref="BE285:BE348" si="410">AVERAGE(AS285:BD285)</f>
        <v>7.0215476906604915E-2</v>
      </c>
      <c r="BG285" s="4">
        <f t="shared" si="396"/>
        <v>0.19833885611827626</v>
      </c>
      <c r="BH285" s="4">
        <f t="shared" si="397"/>
        <v>0.1799003345534195</v>
      </c>
      <c r="BI285" s="4">
        <f t="shared" si="398"/>
        <v>0.11222447193926691</v>
      </c>
      <c r="BJ285" s="4">
        <f t="shared" si="399"/>
        <v>0.26445002674167728</v>
      </c>
      <c r="BK285" s="4">
        <f t="shared" si="400"/>
        <v>0.114291553475164</v>
      </c>
      <c r="BL285" s="4">
        <f t="shared" si="401"/>
        <v>0.15489778536249563</v>
      </c>
      <c r="BM285" s="4">
        <f t="shared" si="402"/>
        <v>3.3412718063572829E-2</v>
      </c>
      <c r="BN285" s="4">
        <f t="shared" si="403"/>
        <v>3.4152748430567904E-2</v>
      </c>
      <c r="BO285" s="4">
        <f t="shared" si="404"/>
        <v>4.5964225768812414E-2</v>
      </c>
      <c r="BP285" s="4">
        <f t="shared" si="405"/>
        <v>0.107620038045162</v>
      </c>
      <c r="BQ285" s="4">
        <f t="shared" si="406"/>
        <v>0.11324763328511546</v>
      </c>
      <c r="BR285" s="4">
        <f t="shared" si="407"/>
        <v>5.7610651551291601E-2</v>
      </c>
      <c r="BT285" s="4">
        <f t="shared" si="321"/>
        <v>51.339478790128659</v>
      </c>
      <c r="BU285" s="4">
        <f t="shared" si="322"/>
        <v>124.34642027360816</v>
      </c>
      <c r="BV285" s="5">
        <f t="shared" si="380"/>
        <v>-3.9842100569239994E-2</v>
      </c>
      <c r="BW285" s="4">
        <f t="shared" si="383"/>
        <v>11.752999596826294</v>
      </c>
      <c r="BX285" s="4">
        <f>MAX(BW$28:BW285)</f>
        <v>14.111267684170134</v>
      </c>
      <c r="BY285" s="22">
        <f t="shared" si="381"/>
        <v>0.16711950620774624</v>
      </c>
    </row>
    <row r="286" spans="1:82" x14ac:dyDescent="0.25">
      <c r="A286" s="2">
        <v>37468</v>
      </c>
      <c r="B286" s="3">
        <v>1.68176600718E-3</v>
      </c>
      <c r="C286" s="3">
        <v>-5.7151825658999997E-2</v>
      </c>
      <c r="D286" s="3">
        <v>6.1114022827900003E-2</v>
      </c>
      <c r="E286" s="3">
        <v>-3.4634678404699998E-2</v>
      </c>
      <c r="F286" s="3">
        <v>-0.162093208756</v>
      </c>
      <c r="G286" s="3">
        <v>-9.3089249060199997E-2</v>
      </c>
      <c r="H286" s="3">
        <v>-7.9460453001300002E-2</v>
      </c>
      <c r="I286" s="3">
        <v>9.5348777351899998E-3</v>
      </c>
      <c r="J286" s="3">
        <v>7.4914790907000001E-3</v>
      </c>
      <c r="K286" s="3">
        <v>1.92565366071E-2</v>
      </c>
      <c r="L286" s="3">
        <v>-2.74388053136E-2</v>
      </c>
      <c r="M286" s="3">
        <v>-8.4964099289900003E-4</v>
      </c>
      <c r="N286" s="3">
        <v>2.70719005602E-2</v>
      </c>
      <c r="O286" s="3">
        <f t="shared" si="377"/>
        <v>-2.7520753697217414E-2</v>
      </c>
      <c r="P286" s="3">
        <f t="shared" si="378"/>
        <v>-3.9782987914792595E-2</v>
      </c>
      <c r="Q286" s="3"/>
      <c r="R286" s="4">
        <f t="shared" ref="R286:AC286" si="411">SIGN(SUM(C275:C285))</f>
        <v>-1</v>
      </c>
      <c r="S286" s="4">
        <f t="shared" si="411"/>
        <v>-1</v>
      </c>
      <c r="T286" s="4">
        <f t="shared" si="411"/>
        <v>1</v>
      </c>
      <c r="U286" s="4">
        <f t="shared" si="411"/>
        <v>-1</v>
      </c>
      <c r="V286" s="4">
        <f t="shared" si="411"/>
        <v>-1</v>
      </c>
      <c r="W286" s="4">
        <f t="shared" si="411"/>
        <v>-1</v>
      </c>
      <c r="X286" s="4">
        <f t="shared" si="411"/>
        <v>1</v>
      </c>
      <c r="Y286" s="4">
        <f t="shared" si="411"/>
        <v>1</v>
      </c>
      <c r="Z286" s="4">
        <f t="shared" si="411"/>
        <v>1</v>
      </c>
      <c r="AA286" s="4">
        <f t="shared" si="411"/>
        <v>1</v>
      </c>
      <c r="AB286" s="4">
        <f t="shared" si="411"/>
        <v>1</v>
      </c>
      <c r="AC286" s="4">
        <f t="shared" si="411"/>
        <v>1</v>
      </c>
      <c r="AE286" s="4">
        <f t="shared" si="346"/>
        <v>5.7151825658999997E-2</v>
      </c>
      <c r="AF286" s="4">
        <f t="shared" si="346"/>
        <v>-6.1114022827900003E-2</v>
      </c>
      <c r="AG286" s="4">
        <f t="shared" si="346"/>
        <v>-3.4634678404699998E-2</v>
      </c>
      <c r="AH286" s="4">
        <f t="shared" si="346"/>
        <v>0.162093208756</v>
      </c>
      <c r="AI286" s="4">
        <f t="shared" si="346"/>
        <v>9.3089249060199997E-2</v>
      </c>
      <c r="AJ286" s="4">
        <f t="shared" si="346"/>
        <v>7.9460453001300002E-2</v>
      </c>
      <c r="AK286" s="4">
        <f t="shared" si="346"/>
        <v>9.5348777351899998E-3</v>
      </c>
      <c r="AL286" s="4">
        <f t="shared" si="346"/>
        <v>7.4914790907000001E-3</v>
      </c>
      <c r="AM286" s="4">
        <f t="shared" si="346"/>
        <v>1.92565366071E-2</v>
      </c>
      <c r="AN286" s="4">
        <f t="shared" si="391"/>
        <v>-2.74388053136E-2</v>
      </c>
      <c r="AO286" s="4">
        <f t="shared" si="391"/>
        <v>8.4964099289900003E-4</v>
      </c>
      <c r="AP286" s="4">
        <f t="shared" si="391"/>
        <v>2.70719005602E-2</v>
      </c>
      <c r="AQ286" s="4">
        <f t="shared" si="409"/>
        <v>2.7734305409699084E-2</v>
      </c>
      <c r="AS286" s="4">
        <f t="shared" si="347"/>
        <v>0.11526097664880836</v>
      </c>
      <c r="AT286" s="4">
        <f t="shared" si="347"/>
        <v>-0.1358841782692802</v>
      </c>
      <c r="AU286" s="4">
        <f t="shared" si="347"/>
        <v>-0.12344786411093447</v>
      </c>
      <c r="AV286" s="4">
        <f t="shared" si="347"/>
        <v>0.24517782925291595</v>
      </c>
      <c r="AW286" s="4">
        <f t="shared" si="347"/>
        <v>0.32579572585975447</v>
      </c>
      <c r="AX286" s="4">
        <f t="shared" si="347"/>
        <v>0.20519454894812006</v>
      </c>
      <c r="AY286" s="4">
        <f t="shared" si="347"/>
        <v>0.11414668770195145</v>
      </c>
      <c r="AZ286" s="4">
        <f t="shared" si="347"/>
        <v>8.7740863443890385E-2</v>
      </c>
      <c r="BA286" s="4">
        <f t="shared" si="347"/>
        <v>0.16757847029953385</v>
      </c>
      <c r="BB286" s="4">
        <f t="shared" si="392"/>
        <v>-0.10198400153728061</v>
      </c>
      <c r="BC286" s="4">
        <f t="shared" si="392"/>
        <v>3.001002204646237E-3</v>
      </c>
      <c r="BD286" s="4">
        <f t="shared" si="392"/>
        <v>0.1879645505213389</v>
      </c>
      <c r="BE286" s="4">
        <f t="shared" si="410"/>
        <v>9.0878717580288704E-2</v>
      </c>
      <c r="BG286" s="4">
        <f t="shared" si="396"/>
        <v>0.1972889403853561</v>
      </c>
      <c r="BH286" s="4">
        <f t="shared" si="397"/>
        <v>0.18944867987847458</v>
      </c>
      <c r="BI286" s="4">
        <f t="shared" si="398"/>
        <v>0.12610014878282588</v>
      </c>
      <c r="BJ286" s="4">
        <f t="shared" si="399"/>
        <v>0.27290209943379529</v>
      </c>
      <c r="BK286" s="4">
        <f t="shared" si="400"/>
        <v>0.13366443223326538</v>
      </c>
      <c r="BL286" s="4">
        <f t="shared" si="401"/>
        <v>0.16570311184607014</v>
      </c>
      <c r="BM286" s="4">
        <f t="shared" si="402"/>
        <v>3.4767255265274646E-2</v>
      </c>
      <c r="BN286" s="4">
        <f t="shared" si="403"/>
        <v>3.5385584846398643E-2</v>
      </c>
      <c r="BO286" s="4">
        <f t="shared" si="404"/>
        <v>4.6421220577049012E-2</v>
      </c>
      <c r="BP286" s="4">
        <f t="shared" si="405"/>
        <v>0.10879683666593051</v>
      </c>
      <c r="BQ286" s="4">
        <f t="shared" si="406"/>
        <v>0.10806532075375057</v>
      </c>
      <c r="BR286" s="4">
        <f t="shared" si="407"/>
        <v>6.7858102244324758E-2</v>
      </c>
      <c r="BT286" s="4">
        <f t="shared" ref="BT286:BT349" si="412">(1+B286+AQ286*$BE$2/$AQ$2)*BT285</f>
        <v>55.92855858459901</v>
      </c>
      <c r="BU286" s="4">
        <f t="shared" ref="BU286:BU349" si="413">(1+B286+BE286)*BU285</f>
        <v>135.85598506650396</v>
      </c>
      <c r="BV286" s="5">
        <f t="shared" si="380"/>
        <v>-3.9973657157939997E-2</v>
      </c>
      <c r="BW286" s="4">
        <f t="shared" si="383"/>
        <v>11.302955015569696</v>
      </c>
      <c r="BX286" s="4">
        <f>MAX(BW$28:BW286)</f>
        <v>14.111267684170134</v>
      </c>
      <c r="BY286" s="22">
        <f t="shared" si="381"/>
        <v>0.19901207541763044</v>
      </c>
    </row>
    <row r="287" spans="1:82" x14ac:dyDescent="0.25">
      <c r="A287" s="2">
        <v>37498</v>
      </c>
      <c r="B287" s="3">
        <v>1.4687174414799999E-3</v>
      </c>
      <c r="C287" s="3">
        <v>-9.4787134024600008E-3</v>
      </c>
      <c r="D287" s="3">
        <v>3.7825206801299999E-2</v>
      </c>
      <c r="E287" s="3">
        <v>2.8439698489199999E-2</v>
      </c>
      <c r="F287" s="3">
        <v>-8.3787997947699997E-4</v>
      </c>
      <c r="G287" s="3">
        <v>1.5155632645499999E-3</v>
      </c>
      <c r="H287" s="3">
        <v>5.1389937292299999E-3</v>
      </c>
      <c r="I287" s="3">
        <v>8.6058067883599994E-3</v>
      </c>
      <c r="J287" s="3">
        <v>1.02471187626E-2</v>
      </c>
      <c r="K287" s="3">
        <v>1.4706716443199999E-2</v>
      </c>
      <c r="L287" s="3">
        <v>1.49816256833E-2</v>
      </c>
      <c r="M287" s="3">
        <v>8.4465483231600004E-3</v>
      </c>
      <c r="N287" s="3">
        <v>-7.9801343135100008E-3</v>
      </c>
      <c r="O287" s="3">
        <f t="shared" si="377"/>
        <v>9.3008792157877485E-3</v>
      </c>
      <c r="P287" s="3">
        <f t="shared" si="378"/>
        <v>4.1080102669974521E-2</v>
      </c>
      <c r="Q287" s="3"/>
      <c r="R287" s="4">
        <f t="shared" ref="R287:AC287" si="414">SIGN(SUM(C276:C286))</f>
        <v>-1</v>
      </c>
      <c r="S287" s="4">
        <f t="shared" si="414"/>
        <v>-1</v>
      </c>
      <c r="T287" s="4">
        <f t="shared" si="414"/>
        <v>1</v>
      </c>
      <c r="U287" s="4">
        <f t="shared" si="414"/>
        <v>-1</v>
      </c>
      <c r="V287" s="4">
        <f t="shared" si="414"/>
        <v>-1</v>
      </c>
      <c r="W287" s="4">
        <f t="shared" si="414"/>
        <v>-1</v>
      </c>
      <c r="X287" s="4">
        <f t="shared" si="414"/>
        <v>1</v>
      </c>
      <c r="Y287" s="4">
        <f t="shared" si="414"/>
        <v>1</v>
      </c>
      <c r="Z287" s="4">
        <f t="shared" si="414"/>
        <v>1</v>
      </c>
      <c r="AA287" s="4">
        <f t="shared" si="414"/>
        <v>1</v>
      </c>
      <c r="AB287" s="4">
        <f t="shared" si="414"/>
        <v>-1</v>
      </c>
      <c r="AC287" s="4">
        <f t="shared" si="414"/>
        <v>1</v>
      </c>
      <c r="AE287" s="4">
        <f t="shared" si="346"/>
        <v>9.4787134024600008E-3</v>
      </c>
      <c r="AF287" s="4">
        <f t="shared" si="346"/>
        <v>-3.7825206801299999E-2</v>
      </c>
      <c r="AG287" s="4">
        <f t="shared" si="346"/>
        <v>2.8439698489199999E-2</v>
      </c>
      <c r="AH287" s="4">
        <f t="shared" si="346"/>
        <v>8.3787997947699997E-4</v>
      </c>
      <c r="AI287" s="4">
        <f t="shared" si="346"/>
        <v>-1.5155632645499999E-3</v>
      </c>
      <c r="AJ287" s="4">
        <f t="shared" si="346"/>
        <v>-5.1389937292299999E-3</v>
      </c>
      <c r="AK287" s="4">
        <f t="shared" si="346"/>
        <v>8.6058067883599994E-3</v>
      </c>
      <c r="AL287" s="4">
        <f t="shared" si="346"/>
        <v>1.02471187626E-2</v>
      </c>
      <c r="AM287" s="4">
        <f t="shared" si="346"/>
        <v>1.4706716443199999E-2</v>
      </c>
      <c r="AN287" s="4">
        <f t="shared" si="391"/>
        <v>1.49816256833E-2</v>
      </c>
      <c r="AO287" s="4">
        <f t="shared" si="391"/>
        <v>8.4465483231600004E-3</v>
      </c>
      <c r="AP287" s="4">
        <f t="shared" si="391"/>
        <v>-7.9801343135100008E-3</v>
      </c>
      <c r="AQ287" s="4">
        <f t="shared" si="409"/>
        <v>3.6070174802639164E-3</v>
      </c>
      <c r="AS287" s="4">
        <f t="shared" si="347"/>
        <v>1.9217931596055272E-2</v>
      </c>
      <c r="AT287" s="4">
        <f t="shared" si="347"/>
        <v>-7.9863753762894923E-2</v>
      </c>
      <c r="AU287" s="4">
        <f t="shared" si="347"/>
        <v>9.0213052922498455E-2</v>
      </c>
      <c r="AV287" s="4">
        <f t="shared" si="347"/>
        <v>1.2281033839100465E-3</v>
      </c>
      <c r="AW287" s="4">
        <f t="shared" si="347"/>
        <v>-4.535427231397219E-3</v>
      </c>
      <c r="AX287" s="4">
        <f t="shared" si="347"/>
        <v>-1.2405304093513626E-2</v>
      </c>
      <c r="AY287" s="4">
        <f t="shared" si="347"/>
        <v>9.9010482394397525E-2</v>
      </c>
      <c r="AZ287" s="4">
        <f t="shared" si="347"/>
        <v>0.11583382111196501</v>
      </c>
      <c r="BA287" s="4">
        <f t="shared" si="347"/>
        <v>0.12672408230878018</v>
      </c>
      <c r="BB287" s="4">
        <f t="shared" si="392"/>
        <v>5.5081107658680538E-2</v>
      </c>
      <c r="BC287" s="4">
        <f t="shared" si="392"/>
        <v>3.1264602794849342E-2</v>
      </c>
      <c r="BD287" s="4">
        <f t="shared" si="392"/>
        <v>-4.7040126673612723E-2</v>
      </c>
      <c r="BE287" s="4">
        <f t="shared" si="410"/>
        <v>3.2894047700809816E-2</v>
      </c>
      <c r="BG287" s="4">
        <f t="shared" si="396"/>
        <v>0.19921594931514877</v>
      </c>
      <c r="BH287" s="4">
        <f t="shared" si="397"/>
        <v>0.16272408244472786</v>
      </c>
      <c r="BI287" s="4">
        <f t="shared" si="398"/>
        <v>0.13153107108992887</v>
      </c>
      <c r="BJ287" s="4">
        <f t="shared" si="399"/>
        <v>0.30389241818873186</v>
      </c>
      <c r="BK287" s="4">
        <f t="shared" si="400"/>
        <v>0.15410670261430406</v>
      </c>
      <c r="BL287" s="4">
        <f t="shared" si="401"/>
        <v>0.17665335194014078</v>
      </c>
      <c r="BM287" s="4">
        <f t="shared" si="402"/>
        <v>3.4650426653753896E-2</v>
      </c>
      <c r="BN287" s="4">
        <f t="shared" si="403"/>
        <v>3.3961496072141981E-2</v>
      </c>
      <c r="BO287" s="4">
        <f t="shared" si="404"/>
        <v>4.6691656239605993E-2</v>
      </c>
      <c r="BP287" s="4">
        <f t="shared" si="405"/>
        <v>0.11485272150912454</v>
      </c>
      <c r="BQ287" s="4">
        <f t="shared" si="406"/>
        <v>0.10786929641989063</v>
      </c>
      <c r="BR287" s="4">
        <f t="shared" si="407"/>
        <v>7.0187257122323918E-2</v>
      </c>
      <c r="BT287" s="4">
        <f t="shared" si="412"/>
        <v>56.648656590392342</v>
      </c>
      <c r="BU287" s="4">
        <f t="shared" si="413"/>
        <v>140.52437237451866</v>
      </c>
      <c r="BV287" s="5">
        <f t="shared" si="380"/>
        <v>8.9660828148179997E-3</v>
      </c>
      <c r="BW287" s="4">
        <f t="shared" si="383"/>
        <v>11.420899093463087</v>
      </c>
      <c r="BX287" s="4">
        <f>MAX(BW$28:BW287)</f>
        <v>14.111267684170134</v>
      </c>
      <c r="BY287" s="22">
        <f t="shared" si="381"/>
        <v>0.19065392641690679</v>
      </c>
    </row>
    <row r="288" spans="1:82" x14ac:dyDescent="0.25">
      <c r="A288" s="2">
        <v>37529</v>
      </c>
      <c r="B288" s="3">
        <v>1.5408968898899999E-3</v>
      </c>
      <c r="C288" s="3">
        <v>-1.4495646935799999E-2</v>
      </c>
      <c r="D288" s="3">
        <v>-6.1782753220599999E-2</v>
      </c>
      <c r="E288" s="3">
        <v>3.5916018971499999E-2</v>
      </c>
      <c r="F288" s="3">
        <v>-0.25047334760099998</v>
      </c>
      <c r="G288" s="3">
        <v>-0.13254220308600001</v>
      </c>
      <c r="H288" s="3">
        <v>-0.11026318834899999</v>
      </c>
      <c r="I288" s="3">
        <v>1.28052822549E-2</v>
      </c>
      <c r="J288" s="3">
        <v>1.0455485623300001E-2</v>
      </c>
      <c r="K288" s="3">
        <v>2.3837451404299999E-2</v>
      </c>
      <c r="L288" s="3">
        <v>-1.1147747082599999E-2</v>
      </c>
      <c r="M288" s="3">
        <v>-2.7653310919200001E-2</v>
      </c>
      <c r="N288" s="3">
        <v>1.8429432316399999E-2</v>
      </c>
      <c r="O288" s="3">
        <f t="shared" si="377"/>
        <v>-4.2242877218649999E-2</v>
      </c>
      <c r="P288" s="3">
        <f t="shared" si="378"/>
        <v>-6.1668370946568379E-2</v>
      </c>
      <c r="Q288" s="3"/>
      <c r="R288" s="4">
        <f t="shared" ref="R288:AC288" si="415">SIGN(SUM(C277:C287))</f>
        <v>-1</v>
      </c>
      <c r="S288" s="4">
        <f t="shared" si="415"/>
        <v>1</v>
      </c>
      <c r="T288" s="4">
        <f t="shared" si="415"/>
        <v>1</v>
      </c>
      <c r="U288" s="4">
        <f t="shared" si="415"/>
        <v>-1</v>
      </c>
      <c r="V288" s="4">
        <f t="shared" si="415"/>
        <v>-1</v>
      </c>
      <c r="W288" s="4">
        <f t="shared" si="415"/>
        <v>-1</v>
      </c>
      <c r="X288" s="4">
        <f t="shared" si="415"/>
        <v>1</v>
      </c>
      <c r="Y288" s="4">
        <f t="shared" si="415"/>
        <v>1</v>
      </c>
      <c r="Z288" s="4">
        <f t="shared" si="415"/>
        <v>1</v>
      </c>
      <c r="AA288" s="4">
        <f t="shared" si="415"/>
        <v>1</v>
      </c>
      <c r="AB288" s="4">
        <f t="shared" si="415"/>
        <v>-1</v>
      </c>
      <c r="AC288" s="4">
        <f t="shared" si="415"/>
        <v>1</v>
      </c>
      <c r="AE288" s="4">
        <f t="shared" si="346"/>
        <v>1.4495646935799999E-2</v>
      </c>
      <c r="AF288" s="4">
        <f t="shared" si="346"/>
        <v>6.1782753220599999E-2</v>
      </c>
      <c r="AG288" s="4">
        <f t="shared" si="346"/>
        <v>3.5916018971499999E-2</v>
      </c>
      <c r="AH288" s="4">
        <f t="shared" si="346"/>
        <v>0.25047334760099998</v>
      </c>
      <c r="AI288" s="4">
        <f t="shared" si="346"/>
        <v>0.13254220308600001</v>
      </c>
      <c r="AJ288" s="4">
        <f t="shared" si="346"/>
        <v>0.11026318834899999</v>
      </c>
      <c r="AK288" s="4">
        <f t="shared" si="346"/>
        <v>1.28052822549E-2</v>
      </c>
      <c r="AL288" s="4">
        <f t="shared" si="346"/>
        <v>1.0455485623300001E-2</v>
      </c>
      <c r="AM288" s="4">
        <f t="shared" si="346"/>
        <v>2.3837451404299999E-2</v>
      </c>
      <c r="AN288" s="4">
        <f t="shared" si="391"/>
        <v>-1.1147747082599999E-2</v>
      </c>
      <c r="AO288" s="4">
        <f t="shared" si="391"/>
        <v>2.7653310919200001E-2</v>
      </c>
      <c r="AP288" s="4">
        <f t="shared" si="391"/>
        <v>1.8429432316399999E-2</v>
      </c>
      <c r="AQ288" s="4">
        <f t="shared" si="409"/>
        <v>5.7292197799950005E-2</v>
      </c>
      <c r="AS288" s="4">
        <f t="shared" si="347"/>
        <v>2.9105394393635978E-2</v>
      </c>
      <c r="AT288" s="4">
        <f t="shared" si="347"/>
        <v>0.15187119765529636</v>
      </c>
      <c r="AU288" s="4">
        <f t="shared" si="347"/>
        <v>0.10922444004715486</v>
      </c>
      <c r="AV288" s="4">
        <f t="shared" si="347"/>
        <v>0.3296868662849548</v>
      </c>
      <c r="AW288" s="4">
        <f t="shared" si="347"/>
        <v>0.34402709509066492</v>
      </c>
      <c r="AX288" s="4">
        <f t="shared" si="347"/>
        <v>0.24967131874488932</v>
      </c>
      <c r="AY288" s="4">
        <f t="shared" si="347"/>
        <v>0.14782250600094962</v>
      </c>
      <c r="AZ288" s="4">
        <f t="shared" si="347"/>
        <v>0.12314517123851269</v>
      </c>
      <c r="BA288" s="4">
        <f t="shared" si="347"/>
        <v>0.20421165856249912</v>
      </c>
      <c r="BB288" s="4">
        <f t="shared" si="392"/>
        <v>-3.8824494312794708E-2</v>
      </c>
      <c r="BC288" s="4">
        <f t="shared" si="392"/>
        <v>0.10254377042214899</v>
      </c>
      <c r="BD288" s="4">
        <f t="shared" si="392"/>
        <v>0.10503007566903932</v>
      </c>
      <c r="BE288" s="4">
        <f t="shared" si="410"/>
        <v>0.15479291664974595</v>
      </c>
      <c r="BG288" s="4">
        <f t="shared" si="396"/>
        <v>0.19921563600410852</v>
      </c>
      <c r="BH288" s="4">
        <f t="shared" si="397"/>
        <v>0.16836741374189032</v>
      </c>
      <c r="BI288" s="4">
        <f t="shared" si="398"/>
        <v>0.13173275596143688</v>
      </c>
      <c r="BJ288" s="4">
        <f t="shared" si="399"/>
        <v>0.29276434001798674</v>
      </c>
      <c r="BK288" s="4">
        <f t="shared" si="400"/>
        <v>0.15525197135292959</v>
      </c>
      <c r="BL288" s="4">
        <f t="shared" si="401"/>
        <v>0.17196083033314241</v>
      </c>
      <c r="BM288" s="4">
        <f t="shared" si="402"/>
        <v>3.5348271986838709E-2</v>
      </c>
      <c r="BN288" s="4">
        <f t="shared" si="403"/>
        <v>3.482108135895072E-2</v>
      </c>
      <c r="BO288" s="4">
        <f t="shared" si="404"/>
        <v>4.7813324745553644E-2</v>
      </c>
      <c r="BP288" s="4">
        <f t="shared" si="405"/>
        <v>0.11048875648966153</v>
      </c>
      <c r="BQ288" s="4">
        <f t="shared" si="406"/>
        <v>9.6967621779183236E-2</v>
      </c>
      <c r="BR288" s="4">
        <f t="shared" si="407"/>
        <v>7.1377916025638699E-2</v>
      </c>
      <c r="BT288" s="4">
        <f t="shared" si="412"/>
        <v>66.99939001724961</v>
      </c>
      <c r="BU288" s="4">
        <f t="shared" si="413"/>
        <v>162.49308340309102</v>
      </c>
      <c r="BV288" s="5">
        <f t="shared" si="380"/>
        <v>-5.6622932447679991E-2</v>
      </c>
      <c r="BW288" s="4">
        <f t="shared" si="383"/>
        <v>10.791812723495021</v>
      </c>
      <c r="BX288" s="4">
        <f>MAX(BW$28:BW288)</f>
        <v>14.111267684170134</v>
      </c>
      <c r="BY288" s="22">
        <f t="shared" si="381"/>
        <v>0.23523435562056849</v>
      </c>
      <c r="CD288">
        <v>1</v>
      </c>
    </row>
    <row r="289" spans="1:77" x14ac:dyDescent="0.25">
      <c r="A289" s="2">
        <v>37560</v>
      </c>
      <c r="B289" s="3">
        <v>1.52955132217E-3</v>
      </c>
      <c r="C289" s="3">
        <v>4.4383773131699999E-2</v>
      </c>
      <c r="D289" s="3">
        <v>-1.6073530758700001E-2</v>
      </c>
      <c r="E289" s="3">
        <v>-2.1087975700100001E-2</v>
      </c>
      <c r="F289" s="3">
        <v>0.13012285136400001</v>
      </c>
      <c r="G289" s="3">
        <v>8.6754349685399995E-2</v>
      </c>
      <c r="H289" s="3">
        <v>8.5857547762899999E-2</v>
      </c>
      <c r="I289" s="3">
        <v>-6.4655605508099996E-3</v>
      </c>
      <c r="J289" s="3">
        <v>-6.9453092332100001E-3</v>
      </c>
      <c r="K289" s="3">
        <v>-6.7825850615699998E-3</v>
      </c>
      <c r="L289" s="3">
        <v>2.3991442075300001E-2</v>
      </c>
      <c r="M289" s="3">
        <v>-7.8558637396000004E-3</v>
      </c>
      <c r="N289" s="3">
        <v>-3.6611966989000002E-3</v>
      </c>
      <c r="O289" s="3">
        <f t="shared" si="377"/>
        <v>2.5186495189700831E-2</v>
      </c>
      <c r="P289" s="3">
        <f t="shared" si="378"/>
        <v>4.4277969143639871E-2</v>
      </c>
      <c r="Q289" s="3"/>
      <c r="R289" s="4">
        <f t="shared" ref="R289:AC289" si="416">SIGN(SUM(C278:C288))</f>
        <v>-1</v>
      </c>
      <c r="S289" s="4">
        <f t="shared" si="416"/>
        <v>1</v>
      </c>
      <c r="T289" s="4">
        <f t="shared" si="416"/>
        <v>1</v>
      </c>
      <c r="U289" s="4">
        <f t="shared" si="416"/>
        <v>-1</v>
      </c>
      <c r="V289" s="4">
        <f t="shared" si="416"/>
        <v>-1</v>
      </c>
      <c r="W289" s="4">
        <f t="shared" si="416"/>
        <v>-1</v>
      </c>
      <c r="X289" s="4">
        <f t="shared" si="416"/>
        <v>1</v>
      </c>
      <c r="Y289" s="4">
        <f t="shared" si="416"/>
        <v>1</v>
      </c>
      <c r="Z289" s="4">
        <f t="shared" si="416"/>
        <v>1</v>
      </c>
      <c r="AA289" s="4">
        <f t="shared" si="416"/>
        <v>1</v>
      </c>
      <c r="AB289" s="4">
        <f t="shared" si="416"/>
        <v>-1</v>
      </c>
      <c r="AC289" s="4">
        <f t="shared" si="416"/>
        <v>1</v>
      </c>
      <c r="AE289" s="4">
        <f t="shared" si="346"/>
        <v>-4.4383773131699999E-2</v>
      </c>
      <c r="AF289" s="4">
        <f t="shared" si="346"/>
        <v>-1.6073530758700001E-2</v>
      </c>
      <c r="AG289" s="4">
        <f t="shared" si="346"/>
        <v>-2.1087975700100001E-2</v>
      </c>
      <c r="AH289" s="4">
        <f t="shared" si="346"/>
        <v>-0.13012285136400001</v>
      </c>
      <c r="AI289" s="4">
        <f t="shared" si="346"/>
        <v>-8.6754349685399995E-2</v>
      </c>
      <c r="AJ289" s="4">
        <f t="shared" si="346"/>
        <v>-8.5857547762899999E-2</v>
      </c>
      <c r="AK289" s="4">
        <f t="shared" si="346"/>
        <v>-6.4655605508099996E-3</v>
      </c>
      <c r="AL289" s="4">
        <f t="shared" si="346"/>
        <v>-6.9453092332100001E-3</v>
      </c>
      <c r="AM289" s="4">
        <f t="shared" si="346"/>
        <v>-6.7825850615699998E-3</v>
      </c>
      <c r="AN289" s="4">
        <f t="shared" si="391"/>
        <v>2.3991442075300001E-2</v>
      </c>
      <c r="AO289" s="4">
        <f t="shared" si="391"/>
        <v>7.8558637396000004E-3</v>
      </c>
      <c r="AP289" s="4">
        <f t="shared" si="391"/>
        <v>-3.6611966989000002E-3</v>
      </c>
      <c r="AQ289" s="4">
        <f t="shared" si="409"/>
        <v>-3.1357281177699169E-2</v>
      </c>
      <c r="AS289" s="4">
        <f t="shared" si="347"/>
        <v>-8.9117047279932679E-2</v>
      </c>
      <c r="AT289" s="4">
        <f t="shared" si="347"/>
        <v>-3.8186797317777792E-2</v>
      </c>
      <c r="AU289" s="4">
        <f t="shared" si="347"/>
        <v>-6.4032595526273633E-2</v>
      </c>
      <c r="AV289" s="4">
        <f t="shared" si="347"/>
        <v>-0.17778511051722429</v>
      </c>
      <c r="AW289" s="4">
        <f t="shared" si="347"/>
        <v>-0.22351883568211567</v>
      </c>
      <c r="AX289" s="4">
        <f t="shared" si="347"/>
        <v>-0.19971419676577934</v>
      </c>
      <c r="AY289" s="4">
        <f t="shared" si="347"/>
        <v>-7.3164091904886722E-2</v>
      </c>
      <c r="AZ289" s="4">
        <f t="shared" si="347"/>
        <v>-7.9782809288600293E-2</v>
      </c>
      <c r="BA289" s="4">
        <f t="shared" si="347"/>
        <v>-5.6742216506922502E-2</v>
      </c>
      <c r="BB289" s="4">
        <f t="shared" si="392"/>
        <v>8.6855686813870125E-2</v>
      </c>
      <c r="BC289" s="4">
        <f t="shared" si="392"/>
        <v>3.2406131430095478E-2</v>
      </c>
      <c r="BD289" s="4">
        <f t="shared" si="392"/>
        <v>-2.0517251849072823E-2</v>
      </c>
      <c r="BE289" s="4">
        <f t="shared" si="410"/>
        <v>-7.5274927866218339E-2</v>
      </c>
      <c r="BG289" s="4">
        <f t="shared" si="396"/>
        <v>0.19261464521377886</v>
      </c>
      <c r="BH289" s="4">
        <f t="shared" si="397"/>
        <v>0.16189542872682847</v>
      </c>
      <c r="BI289" s="4">
        <f t="shared" si="398"/>
        <v>0.12201915867095636</v>
      </c>
      <c r="BJ289" s="4">
        <f t="shared" si="399"/>
        <v>0.33734593860299222</v>
      </c>
      <c r="BK289" s="4">
        <f t="shared" si="400"/>
        <v>0.18169885002347144</v>
      </c>
      <c r="BL289" s="4">
        <f t="shared" si="401"/>
        <v>0.18483017266255025</v>
      </c>
      <c r="BM289" s="4">
        <f t="shared" si="402"/>
        <v>3.698244747029214E-2</v>
      </c>
      <c r="BN289" s="4">
        <f t="shared" si="403"/>
        <v>3.5690338800602073E-2</v>
      </c>
      <c r="BO289" s="4">
        <f t="shared" si="404"/>
        <v>5.1130020585449645E-2</v>
      </c>
      <c r="BP289" s="4">
        <f t="shared" si="405"/>
        <v>8.5249687180739858E-2</v>
      </c>
      <c r="BQ289" s="4">
        <f t="shared" si="406"/>
        <v>0.10051376904333433</v>
      </c>
      <c r="BR289" s="4">
        <f t="shared" si="407"/>
        <v>7.2007795196385796E-2</v>
      </c>
      <c r="BT289" s="4">
        <f t="shared" si="412"/>
        <v>60.458058240493763</v>
      </c>
      <c r="BU289" s="4">
        <f t="shared" si="413"/>
        <v>150.50996978172662</v>
      </c>
      <c r="BV289" s="5">
        <f t="shared" si="380"/>
        <v>4.8801494633112001E-2</v>
      </c>
      <c r="BW289" s="4">
        <f t="shared" si="383"/>
        <v>11.334975945622045</v>
      </c>
      <c r="BX289" s="4">
        <f>MAX(BW$28:BW289)</f>
        <v>14.111267684170134</v>
      </c>
      <c r="BY289" s="22">
        <f t="shared" si="381"/>
        <v>0.19674290082828652</v>
      </c>
    </row>
    <row r="290" spans="1:77" x14ac:dyDescent="0.25">
      <c r="A290" s="2">
        <v>37589</v>
      </c>
      <c r="B290" s="3">
        <v>1.1763443579599999E-3</v>
      </c>
      <c r="C290" s="3">
        <v>3.16874065091E-2</v>
      </c>
      <c r="D290" s="3">
        <v>-4.2518062699300002E-2</v>
      </c>
      <c r="E290" s="3">
        <v>-4.4877146826299997E-3</v>
      </c>
      <c r="F290" s="3">
        <v>5.2149372477000001E-2</v>
      </c>
      <c r="G290" s="3">
        <v>3.5069615548100001E-2</v>
      </c>
      <c r="H290" s="3">
        <v>5.7374454370000001E-2</v>
      </c>
      <c r="I290" s="3">
        <v>2.1564253456500001E-4</v>
      </c>
      <c r="J290" s="3">
        <v>-3.8589750154999999E-3</v>
      </c>
      <c r="K290" s="3">
        <v>-1.3201026248900001E-2</v>
      </c>
      <c r="L290" s="3">
        <v>1.4048372241300001E-2</v>
      </c>
      <c r="M290" s="3">
        <v>-1.36403039317E-3</v>
      </c>
      <c r="N290" s="3">
        <v>-3.7465258594099999E-3</v>
      </c>
      <c r="O290" s="3">
        <f t="shared" si="377"/>
        <v>1.0114044065096247E-2</v>
      </c>
      <c r="P290" s="3">
        <f t="shared" si="378"/>
        <v>1.6933174260896463E-2</v>
      </c>
      <c r="Q290" s="3"/>
      <c r="R290" s="4">
        <f t="shared" ref="R290:AC290" si="417">SIGN(SUM(C279:C289))</f>
        <v>-1</v>
      </c>
      <c r="S290" s="4">
        <f t="shared" si="417"/>
        <v>-1</v>
      </c>
      <c r="T290" s="4">
        <f t="shared" si="417"/>
        <v>1</v>
      </c>
      <c r="U290" s="4">
        <f t="shared" si="417"/>
        <v>-1</v>
      </c>
      <c r="V290" s="4">
        <f t="shared" si="417"/>
        <v>-1</v>
      </c>
      <c r="W290" s="4">
        <f t="shared" si="417"/>
        <v>-1</v>
      </c>
      <c r="X290" s="4">
        <f t="shared" si="417"/>
        <v>1</v>
      </c>
      <c r="Y290" s="4">
        <f t="shared" si="417"/>
        <v>1</v>
      </c>
      <c r="Z290" s="4">
        <f t="shared" si="417"/>
        <v>1</v>
      </c>
      <c r="AA290" s="4">
        <f t="shared" si="417"/>
        <v>1</v>
      </c>
      <c r="AB290" s="4">
        <f t="shared" si="417"/>
        <v>-1</v>
      </c>
      <c r="AC290" s="4">
        <f t="shared" si="417"/>
        <v>1</v>
      </c>
      <c r="AE290" s="4">
        <f t="shared" si="346"/>
        <v>-3.16874065091E-2</v>
      </c>
      <c r="AF290" s="4">
        <f t="shared" si="346"/>
        <v>-4.2518062699300002E-2</v>
      </c>
      <c r="AG290" s="4">
        <f t="shared" si="346"/>
        <v>-4.4877146826299997E-3</v>
      </c>
      <c r="AH290" s="4">
        <f t="shared" si="346"/>
        <v>-5.2149372477000001E-2</v>
      </c>
      <c r="AI290" s="4">
        <f t="shared" si="346"/>
        <v>-3.5069615548100001E-2</v>
      </c>
      <c r="AJ290" s="4">
        <f t="shared" si="346"/>
        <v>-5.7374454370000001E-2</v>
      </c>
      <c r="AK290" s="4">
        <f t="shared" si="346"/>
        <v>2.1564253456500001E-4</v>
      </c>
      <c r="AL290" s="4">
        <f t="shared" si="346"/>
        <v>-3.8589750154999999E-3</v>
      </c>
      <c r="AM290" s="4">
        <f t="shared" si="346"/>
        <v>-1.3201026248900001E-2</v>
      </c>
      <c r="AN290" s="4">
        <f t="shared" si="391"/>
        <v>1.4048372241300001E-2</v>
      </c>
      <c r="AO290" s="4">
        <f t="shared" si="391"/>
        <v>1.36403039317E-3</v>
      </c>
      <c r="AP290" s="4">
        <f t="shared" si="391"/>
        <v>-3.7465258594099999E-3</v>
      </c>
      <c r="AQ290" s="4">
        <f t="shared" si="409"/>
        <v>-1.9038759020075412E-2</v>
      </c>
      <c r="AS290" s="4">
        <f t="shared" si="347"/>
        <v>-6.5804770917457137E-2</v>
      </c>
      <c r="AT290" s="4">
        <f t="shared" si="347"/>
        <v>-0.10505068125435993</v>
      </c>
      <c r="AU290" s="4">
        <f t="shared" si="347"/>
        <v>-1.4711508361508443E-2</v>
      </c>
      <c r="AV290" s="4">
        <f t="shared" si="347"/>
        <v>-6.1834889956534897E-2</v>
      </c>
      <c r="AW290" s="4">
        <f t="shared" si="347"/>
        <v>-7.7203824996294232E-2</v>
      </c>
      <c r="AX290" s="4">
        <f t="shared" si="347"/>
        <v>-0.12416685770185411</v>
      </c>
      <c r="AY290" s="4">
        <f t="shared" si="347"/>
        <v>2.3323771066068558E-3</v>
      </c>
      <c r="AZ290" s="4">
        <f t="shared" si="347"/>
        <v>-4.3249519563931978E-2</v>
      </c>
      <c r="BA290" s="4">
        <f t="shared" si="347"/>
        <v>-0.10327417120310482</v>
      </c>
      <c r="BB290" s="4">
        <f t="shared" si="392"/>
        <v>6.5916357963945224E-2</v>
      </c>
      <c r="BC290" s="4">
        <f t="shared" si="392"/>
        <v>5.4282329919672122E-3</v>
      </c>
      <c r="BD290" s="4">
        <f t="shared" si="392"/>
        <v>-2.0811779331346866E-2</v>
      </c>
      <c r="BE290" s="4">
        <f t="shared" si="410"/>
        <v>-4.5202586268656086E-2</v>
      </c>
      <c r="BG290" s="4">
        <f t="shared" si="396"/>
        <v>0.1932418038511817</v>
      </c>
      <c r="BH290" s="4">
        <f t="shared" si="397"/>
        <v>0.15698242096348591</v>
      </c>
      <c r="BI290" s="4">
        <f t="shared" si="398"/>
        <v>0.11220586758687123</v>
      </c>
      <c r="BJ290" s="4">
        <f t="shared" si="399"/>
        <v>0.36479345316017231</v>
      </c>
      <c r="BK290" s="4">
        <f t="shared" si="400"/>
        <v>0.2084858601148637</v>
      </c>
      <c r="BL290" s="4">
        <f t="shared" si="401"/>
        <v>0.21073225303699242</v>
      </c>
      <c r="BM290" s="4">
        <f t="shared" si="402"/>
        <v>3.4079299071233166E-2</v>
      </c>
      <c r="BN290" s="4">
        <f t="shared" si="403"/>
        <v>3.3532637452764531E-2</v>
      </c>
      <c r="BO290" s="4">
        <f t="shared" si="404"/>
        <v>5.1467844837463847E-2</v>
      </c>
      <c r="BP290" s="4">
        <f t="shared" si="405"/>
        <v>8.5331568949874634E-2</v>
      </c>
      <c r="BQ290" s="4">
        <f t="shared" si="406"/>
        <v>9.658265595687858E-2</v>
      </c>
      <c r="BR290" s="4">
        <f t="shared" si="407"/>
        <v>7.0895482375798388E-2</v>
      </c>
      <c r="BT290" s="4">
        <f t="shared" si="412"/>
        <v>56.889182313023959</v>
      </c>
      <c r="BU290" s="4">
        <f t="shared" si="413"/>
        <v>143.88358144214479</v>
      </c>
      <c r="BV290" s="5">
        <f t="shared" si="380"/>
        <v>2.9144262122439996E-2</v>
      </c>
      <c r="BW290" s="4">
        <f t="shared" si="383"/>
        <v>11.678659290734052</v>
      </c>
      <c r="BX290" s="4">
        <f>MAX(BW$28:BW290)</f>
        <v>14.111267684170134</v>
      </c>
      <c r="BY290" s="22">
        <f t="shared" si="381"/>
        <v>0.17238765842171327</v>
      </c>
    </row>
    <row r="291" spans="1:77" x14ac:dyDescent="0.25">
      <c r="A291" s="2">
        <v>37621</v>
      </c>
      <c r="B291" s="3">
        <v>1.2448053545499999E-3</v>
      </c>
      <c r="C291" s="3">
        <v>-3.3517987286999999E-2</v>
      </c>
      <c r="D291" s="3">
        <v>-2.4011830765099999E-2</v>
      </c>
      <c r="E291" s="3">
        <v>9.5579287173199995E-2</v>
      </c>
      <c r="F291" s="3">
        <v>-0.142074270226</v>
      </c>
      <c r="G291" s="3">
        <v>-5.9208171749799997E-2</v>
      </c>
      <c r="H291" s="3">
        <v>-6.0447022752700003E-2</v>
      </c>
      <c r="I291" s="3">
        <v>1.24473434171E-2</v>
      </c>
      <c r="J291" s="3">
        <v>1.2633176857700001E-2</v>
      </c>
      <c r="K291" s="3">
        <v>2.2196796233299999E-2</v>
      </c>
      <c r="L291" s="3">
        <v>5.9652201673200001E-3</v>
      </c>
      <c r="M291" s="3">
        <v>3.0741045258100001E-2</v>
      </c>
      <c r="N291" s="3">
        <v>3.6931219113799998E-2</v>
      </c>
      <c r="O291" s="3">
        <f t="shared" si="377"/>
        <v>-8.5637662133400006E-3</v>
      </c>
      <c r="P291" s="3">
        <f t="shared" si="378"/>
        <v>2.3029276097072754E-2</v>
      </c>
      <c r="Q291" s="3"/>
      <c r="R291" s="4">
        <f t="shared" ref="R291:AC291" si="418">SIGN(SUM(C280:C290))</f>
        <v>-1</v>
      </c>
      <c r="S291" s="4">
        <f t="shared" si="418"/>
        <v>-1</v>
      </c>
      <c r="T291" s="4">
        <f t="shared" si="418"/>
        <v>1</v>
      </c>
      <c r="U291" s="4">
        <f t="shared" si="418"/>
        <v>-1</v>
      </c>
      <c r="V291" s="4">
        <f t="shared" si="418"/>
        <v>-1</v>
      </c>
      <c r="W291" s="4">
        <f t="shared" si="418"/>
        <v>-1</v>
      </c>
      <c r="X291" s="4">
        <f t="shared" si="418"/>
        <v>1</v>
      </c>
      <c r="Y291" s="4">
        <f t="shared" si="418"/>
        <v>1</v>
      </c>
      <c r="Z291" s="4">
        <f t="shared" si="418"/>
        <v>1</v>
      </c>
      <c r="AA291" s="4">
        <f t="shared" si="418"/>
        <v>1</v>
      </c>
      <c r="AB291" s="4">
        <f t="shared" si="418"/>
        <v>1</v>
      </c>
      <c r="AC291" s="4">
        <f t="shared" si="418"/>
        <v>1</v>
      </c>
      <c r="AE291" s="4">
        <f t="shared" si="346"/>
        <v>3.3517987286999999E-2</v>
      </c>
      <c r="AF291" s="4">
        <f t="shared" si="346"/>
        <v>2.4011830765099999E-2</v>
      </c>
      <c r="AG291" s="4">
        <f t="shared" si="346"/>
        <v>9.5579287173199995E-2</v>
      </c>
      <c r="AH291" s="4">
        <f t="shared" si="346"/>
        <v>0.142074270226</v>
      </c>
      <c r="AI291" s="4">
        <f t="shared" si="346"/>
        <v>5.9208171749799997E-2</v>
      </c>
      <c r="AJ291" s="4">
        <f t="shared" si="346"/>
        <v>6.0447022752700003E-2</v>
      </c>
      <c r="AK291" s="4">
        <f t="shared" si="346"/>
        <v>1.24473434171E-2</v>
      </c>
      <c r="AL291" s="4">
        <f t="shared" si="346"/>
        <v>1.2633176857700001E-2</v>
      </c>
      <c r="AM291" s="4">
        <f t="shared" si="346"/>
        <v>2.2196796233299999E-2</v>
      </c>
      <c r="AN291" s="4">
        <f t="shared" si="391"/>
        <v>5.9652201673200001E-3</v>
      </c>
      <c r="AO291" s="4">
        <f t="shared" si="391"/>
        <v>-3.0741045258100001E-2</v>
      </c>
      <c r="AP291" s="4">
        <f t="shared" si="391"/>
        <v>3.6931219113799998E-2</v>
      </c>
      <c r="AQ291" s="4">
        <f t="shared" si="409"/>
        <v>3.9522606707076663E-2</v>
      </c>
      <c r="AS291" s="4">
        <f t="shared" si="347"/>
        <v>6.938040655594932E-2</v>
      </c>
      <c r="AT291" s="4">
        <f t="shared" si="347"/>
        <v>6.118348950851038E-2</v>
      </c>
      <c r="AU291" s="4">
        <f t="shared" si="347"/>
        <v>0.34072830317612862</v>
      </c>
      <c r="AV291" s="4">
        <f t="shared" si="347"/>
        <v>0.15578598683197145</v>
      </c>
      <c r="AW291" s="4">
        <f t="shared" si="347"/>
        <v>0.11359652250215858</v>
      </c>
      <c r="AX291" s="4">
        <f t="shared" si="347"/>
        <v>0.11473710717094454</v>
      </c>
      <c r="AY291" s="4">
        <f t="shared" si="347"/>
        <v>0.14609858484568405</v>
      </c>
      <c r="AZ291" s="4">
        <f t="shared" si="347"/>
        <v>0.15069708579285623</v>
      </c>
      <c r="BA291" s="4">
        <f t="shared" si="347"/>
        <v>0.17251001127712096</v>
      </c>
      <c r="BB291" s="4">
        <f t="shared" si="392"/>
        <v>2.796254769825729E-2</v>
      </c>
      <c r="BC291" s="4">
        <f t="shared" si="392"/>
        <v>-0.12731497163144906</v>
      </c>
      <c r="BD291" s="4">
        <f t="shared" si="392"/>
        <v>0.2083699433373612</v>
      </c>
      <c r="BE291" s="4">
        <f t="shared" si="410"/>
        <v>0.11947791808879112</v>
      </c>
      <c r="BG291" s="4">
        <f t="shared" si="396"/>
        <v>0.12138008335108055</v>
      </c>
      <c r="BH291" s="4">
        <f t="shared" si="397"/>
        <v>0.16168260657570277</v>
      </c>
      <c r="BI291" s="4">
        <f t="shared" si="398"/>
        <v>0.10806535381772672</v>
      </c>
      <c r="BJ291" s="4">
        <f t="shared" si="399"/>
        <v>0.35377652024700768</v>
      </c>
      <c r="BK291" s="4">
        <f t="shared" si="400"/>
        <v>0.20924864875883092</v>
      </c>
      <c r="BL291" s="4">
        <f t="shared" si="401"/>
        <v>0.20331597767496104</v>
      </c>
      <c r="BM291" s="4">
        <f t="shared" si="402"/>
        <v>3.2691976992960649E-2</v>
      </c>
      <c r="BN291" s="4">
        <f t="shared" si="403"/>
        <v>3.3031628434086024E-2</v>
      </c>
      <c r="BO291" s="4">
        <f t="shared" si="404"/>
        <v>4.8906644435492121E-2</v>
      </c>
      <c r="BP291" s="4">
        <f t="shared" si="405"/>
        <v>8.2043658470949105E-2</v>
      </c>
      <c r="BQ291" s="4">
        <f t="shared" si="406"/>
        <v>9.6322957770606343E-2</v>
      </c>
      <c r="BR291" s="4">
        <f t="shared" si="407"/>
        <v>6.6522057853884084E-2</v>
      </c>
      <c r="BT291" s="4">
        <f t="shared" si="412"/>
        <v>64.070222195982566</v>
      </c>
      <c r="BU291" s="4">
        <f t="shared" si="413"/>
        <v>161.25359925262225</v>
      </c>
      <c r="BV291" s="5">
        <f t="shared" si="380"/>
        <v>-2.7389495158300001E-2</v>
      </c>
      <c r="BW291" s="4">
        <f t="shared" si="383"/>
        <v>11.373324366254126</v>
      </c>
      <c r="BX291" s="4">
        <f>MAX(BW$28:BW291)</f>
        <v>14.111267684170134</v>
      </c>
      <c r="BY291" s="22">
        <f t="shared" si="381"/>
        <v>0.19402532637003284</v>
      </c>
    </row>
    <row r="292" spans="1:77" x14ac:dyDescent="0.25">
      <c r="A292" s="2">
        <v>37652</v>
      </c>
      <c r="B292" s="3">
        <v>1.1715603960999999E-3</v>
      </c>
      <c r="C292" s="3">
        <v>4.6794587553199998E-2</v>
      </c>
      <c r="D292" s="3">
        <v>1.0456334473399999E-2</v>
      </c>
      <c r="E292" s="3">
        <v>5.7232732071300002E-2</v>
      </c>
      <c r="F292" s="3">
        <v>-5.1518226327400003E-2</v>
      </c>
      <c r="G292" s="3">
        <v>-9.6604383349200004E-2</v>
      </c>
      <c r="H292" s="3">
        <v>-2.7480554858300001E-2</v>
      </c>
      <c r="I292" s="3">
        <v>6.7332132888200001E-3</v>
      </c>
      <c r="J292" s="3">
        <v>4.2918024878E-3</v>
      </c>
      <c r="K292" s="3">
        <v>-5.0366618703E-3</v>
      </c>
      <c r="L292" s="3">
        <v>4.4229889730799998E-2</v>
      </c>
      <c r="M292" s="3">
        <v>-1.1852662001899999E-2</v>
      </c>
      <c r="N292" s="3">
        <v>2.33459021264E-2</v>
      </c>
      <c r="O292" s="3">
        <f t="shared" si="377"/>
        <v>4.9331110384997406E-5</v>
      </c>
      <c r="P292" s="3">
        <f t="shared" si="378"/>
        <v>8.5939754325395773E-3</v>
      </c>
      <c r="Q292" s="3"/>
      <c r="R292" s="4">
        <f t="shared" ref="R292:AC292" si="419">SIGN(SUM(C281:C291))</f>
        <v>-1</v>
      </c>
      <c r="S292" s="4">
        <f t="shared" si="419"/>
        <v>-1</v>
      </c>
      <c r="T292" s="4">
        <f t="shared" si="419"/>
        <v>1</v>
      </c>
      <c r="U292" s="4">
        <f t="shared" si="419"/>
        <v>-1</v>
      </c>
      <c r="V292" s="4">
        <f t="shared" si="419"/>
        <v>-1</v>
      </c>
      <c r="W292" s="4">
        <f t="shared" si="419"/>
        <v>-1</v>
      </c>
      <c r="X292" s="4">
        <f t="shared" si="419"/>
        <v>1</v>
      </c>
      <c r="Y292" s="4">
        <f t="shared" si="419"/>
        <v>1</v>
      </c>
      <c r="Z292" s="4">
        <f t="shared" si="419"/>
        <v>1</v>
      </c>
      <c r="AA292" s="4">
        <f t="shared" si="419"/>
        <v>1</v>
      </c>
      <c r="AB292" s="4">
        <f t="shared" si="419"/>
        <v>1</v>
      </c>
      <c r="AC292" s="4">
        <f t="shared" si="419"/>
        <v>1</v>
      </c>
      <c r="AE292" s="4">
        <f t="shared" si="346"/>
        <v>-4.6794587553199998E-2</v>
      </c>
      <c r="AF292" s="4">
        <f t="shared" si="346"/>
        <v>-1.0456334473399999E-2</v>
      </c>
      <c r="AG292" s="4">
        <f t="shared" si="346"/>
        <v>5.7232732071300002E-2</v>
      </c>
      <c r="AH292" s="4">
        <f t="shared" si="346"/>
        <v>5.1518226327400003E-2</v>
      </c>
      <c r="AI292" s="4">
        <f t="shared" si="346"/>
        <v>9.6604383349200004E-2</v>
      </c>
      <c r="AJ292" s="4">
        <f t="shared" si="346"/>
        <v>2.7480554858300001E-2</v>
      </c>
      <c r="AK292" s="4">
        <f t="shared" si="346"/>
        <v>6.7332132888200001E-3</v>
      </c>
      <c r="AL292" s="4">
        <f t="shared" si="346"/>
        <v>4.2918024878E-3</v>
      </c>
      <c r="AM292" s="4">
        <f t="shared" si="346"/>
        <v>-5.0366618703E-3</v>
      </c>
      <c r="AN292" s="4">
        <f t="shared" si="391"/>
        <v>4.4229889730799998E-2</v>
      </c>
      <c r="AO292" s="4">
        <f t="shared" si="391"/>
        <v>-1.1852662001899999E-2</v>
      </c>
      <c r="AP292" s="4">
        <f t="shared" si="391"/>
        <v>2.33459021264E-2</v>
      </c>
      <c r="AQ292" s="4">
        <f t="shared" si="409"/>
        <v>1.9774704861768338E-2</v>
      </c>
      <c r="AS292" s="4">
        <f t="shared" si="347"/>
        <v>-0.15420845417563614</v>
      </c>
      <c r="AT292" s="4">
        <f t="shared" si="347"/>
        <v>-2.5868792431928418E-2</v>
      </c>
      <c r="AU292" s="4">
        <f t="shared" si="347"/>
        <v>0.21184488848418212</v>
      </c>
      <c r="AV292" s="4">
        <f t="shared" si="347"/>
        <v>5.8249457924940691E-2</v>
      </c>
      <c r="AW292" s="4">
        <f t="shared" si="347"/>
        <v>0.18466906987875689</v>
      </c>
      <c r="AX292" s="4">
        <f t="shared" si="347"/>
        <v>5.4064722650047421E-2</v>
      </c>
      <c r="AY292" s="4">
        <f t="shared" si="347"/>
        <v>8.2383678298437804E-2</v>
      </c>
      <c r="AZ292" s="4">
        <f t="shared" si="347"/>
        <v>5.1972036393715303E-2</v>
      </c>
      <c r="BA292" s="4">
        <f t="shared" si="347"/>
        <v>-4.1194090728864943E-2</v>
      </c>
      <c r="BB292" s="4">
        <f t="shared" si="392"/>
        <v>0.21564074813392869</v>
      </c>
      <c r="BC292" s="4">
        <f t="shared" si="392"/>
        <v>-4.9220506829232465E-2</v>
      </c>
      <c r="BD292" s="4">
        <f t="shared" si="392"/>
        <v>0.14037991535186328</v>
      </c>
      <c r="BE292" s="4">
        <f t="shared" si="410"/>
        <v>6.0726056079184187E-2</v>
      </c>
      <c r="BG292" s="4">
        <f t="shared" si="396"/>
        <v>9.5119196573964962E-2</v>
      </c>
      <c r="BH292" s="4">
        <f t="shared" si="397"/>
        <v>0.15497259202567615</v>
      </c>
      <c r="BI292" s="4">
        <f t="shared" si="398"/>
        <v>0.13742667740704506</v>
      </c>
      <c r="BJ292" s="4">
        <f t="shared" si="399"/>
        <v>0.36530425669400018</v>
      </c>
      <c r="BK292" s="4">
        <f t="shared" si="400"/>
        <v>0.21206602438414818</v>
      </c>
      <c r="BL292" s="4">
        <f t="shared" si="401"/>
        <v>0.20649202236815542</v>
      </c>
      <c r="BM292" s="4">
        <f t="shared" si="402"/>
        <v>2.7399832249996477E-2</v>
      </c>
      <c r="BN292" s="4">
        <f t="shared" si="403"/>
        <v>2.8627290728660909E-2</v>
      </c>
      <c r="BO292" s="4">
        <f t="shared" si="404"/>
        <v>4.8814545847064635E-2</v>
      </c>
      <c r="BP292" s="4">
        <f t="shared" si="405"/>
        <v>7.8343151884723114E-2</v>
      </c>
      <c r="BQ292" s="4">
        <f t="shared" si="406"/>
        <v>7.3766951522867621E-2</v>
      </c>
      <c r="BR292" s="4">
        <f t="shared" si="407"/>
        <v>7.1104302105488543E-2</v>
      </c>
      <c r="BT292" s="4">
        <f t="shared" si="412"/>
        <v>68.151868277176519</v>
      </c>
      <c r="BU292" s="4">
        <f t="shared" si="413"/>
        <v>171.23481269442024</v>
      </c>
      <c r="BV292" s="5">
        <f t="shared" si="380"/>
        <v>-1.8502997663099999E-2</v>
      </c>
      <c r="BW292" s="4">
        <f t="shared" si="383"/>
        <v>11.176208308483149</v>
      </c>
      <c r="BX292" s="4">
        <f>MAX(BW$28:BW292)</f>
        <v>14.111267684170134</v>
      </c>
      <c r="BY292" s="22">
        <f t="shared" si="381"/>
        <v>0.20799402586484148</v>
      </c>
    </row>
    <row r="293" spans="1:77" x14ac:dyDescent="0.25">
      <c r="A293" s="2">
        <v>37680</v>
      </c>
      <c r="B293" s="3">
        <v>1.03904410626E-3</v>
      </c>
      <c r="C293" s="3">
        <v>5.0163023267600004E-3</v>
      </c>
      <c r="D293" s="3">
        <v>-3.3812169351000003E-2</v>
      </c>
      <c r="E293" s="3">
        <v>-5.1116727141199997E-2</v>
      </c>
      <c r="F293" s="3">
        <v>-8.0673267216599995E-2</v>
      </c>
      <c r="G293" s="3">
        <v>2.72264234621E-2</v>
      </c>
      <c r="H293" s="3">
        <v>-1.5991446726700002E-2</v>
      </c>
      <c r="I293" s="3">
        <v>8.7099652011100002E-3</v>
      </c>
      <c r="J293" s="3">
        <v>4.5427159770599999E-3</v>
      </c>
      <c r="K293" s="3">
        <v>1.52914932421E-2</v>
      </c>
      <c r="L293" s="3">
        <v>3.7629133704999998E-2</v>
      </c>
      <c r="M293" s="3">
        <v>1.3602620518600001E-2</v>
      </c>
      <c r="N293" s="3">
        <v>-3.9994705217199999E-2</v>
      </c>
      <c r="O293" s="3">
        <f t="shared" si="377"/>
        <v>-9.1308051016641672E-3</v>
      </c>
      <c r="P293" s="3">
        <f t="shared" si="378"/>
        <v>7.6875213361843851E-4</v>
      </c>
      <c r="Q293" s="3"/>
      <c r="R293" s="4">
        <f t="shared" ref="R293:AC293" si="420">SIGN(SUM(C282:C292))</f>
        <v>-1</v>
      </c>
      <c r="S293" s="4">
        <f t="shared" si="420"/>
        <v>1</v>
      </c>
      <c r="T293" s="4">
        <f t="shared" si="420"/>
        <v>1</v>
      </c>
      <c r="U293" s="4">
        <f t="shared" si="420"/>
        <v>-1</v>
      </c>
      <c r="V293" s="4">
        <f t="shared" si="420"/>
        <v>-1</v>
      </c>
      <c r="W293" s="4">
        <f t="shared" si="420"/>
        <v>-1</v>
      </c>
      <c r="X293" s="4">
        <f t="shared" si="420"/>
        <v>1</v>
      </c>
      <c r="Y293" s="4">
        <f t="shared" si="420"/>
        <v>1</v>
      </c>
      <c r="Z293" s="4">
        <f t="shared" si="420"/>
        <v>1</v>
      </c>
      <c r="AA293" s="4">
        <f t="shared" si="420"/>
        <v>1</v>
      </c>
      <c r="AB293" s="4">
        <f t="shared" si="420"/>
        <v>1</v>
      </c>
      <c r="AC293" s="4">
        <f t="shared" si="420"/>
        <v>1</v>
      </c>
      <c r="AE293" s="4">
        <f t="shared" si="346"/>
        <v>-5.0163023267600004E-3</v>
      </c>
      <c r="AF293" s="4">
        <f t="shared" si="346"/>
        <v>3.3812169351000003E-2</v>
      </c>
      <c r="AG293" s="4">
        <f t="shared" si="346"/>
        <v>-5.1116727141199997E-2</v>
      </c>
      <c r="AH293" s="4">
        <f t="shared" si="346"/>
        <v>8.0673267216599995E-2</v>
      </c>
      <c r="AI293" s="4">
        <f t="shared" si="346"/>
        <v>-2.72264234621E-2</v>
      </c>
      <c r="AJ293" s="4">
        <f t="shared" si="346"/>
        <v>1.5991446726700002E-2</v>
      </c>
      <c r="AK293" s="4">
        <f t="shared" si="346"/>
        <v>8.7099652011100002E-3</v>
      </c>
      <c r="AL293" s="4">
        <f t="shared" si="346"/>
        <v>4.5427159770599999E-3</v>
      </c>
      <c r="AM293" s="4">
        <f t="shared" si="346"/>
        <v>1.52914932421E-2</v>
      </c>
      <c r="AN293" s="4">
        <f t="shared" si="391"/>
        <v>3.7629133704999998E-2</v>
      </c>
      <c r="AO293" s="4">
        <f t="shared" si="391"/>
        <v>1.3602620518600001E-2</v>
      </c>
      <c r="AP293" s="4">
        <f t="shared" si="391"/>
        <v>-3.9994705217199999E-2</v>
      </c>
      <c r="AQ293" s="4">
        <f t="shared" si="409"/>
        <v>7.2415544825758333E-3</v>
      </c>
      <c r="AS293" s="4">
        <f t="shared" si="347"/>
        <v>-2.1094805286162439E-2</v>
      </c>
      <c r="AT293" s="4">
        <f t="shared" si="347"/>
        <v>8.7272643269457453E-2</v>
      </c>
      <c r="AU293" s="4">
        <f t="shared" si="347"/>
        <v>-0.14878254529809232</v>
      </c>
      <c r="AV293" s="4">
        <f t="shared" si="347"/>
        <v>8.8335425321010227E-2</v>
      </c>
      <c r="AW293" s="4">
        <f t="shared" si="347"/>
        <v>-5.1354616641052404E-2</v>
      </c>
      <c r="AX293" s="4">
        <f t="shared" si="347"/>
        <v>3.0977364729740098E-2</v>
      </c>
      <c r="AY293" s="4">
        <f t="shared" si="347"/>
        <v>0.1271535551260336</v>
      </c>
      <c r="AZ293" s="4">
        <f t="shared" si="347"/>
        <v>6.3473921023367394E-2</v>
      </c>
      <c r="BA293" s="4">
        <f t="shared" si="347"/>
        <v>0.12530275946852448</v>
      </c>
      <c r="BB293" s="4">
        <f t="shared" si="392"/>
        <v>0.19212468633056193</v>
      </c>
      <c r="BC293" s="4">
        <f t="shared" si="392"/>
        <v>7.3759971031923222E-2</v>
      </c>
      <c r="BD293" s="4">
        <f t="shared" si="392"/>
        <v>-0.2249917601771261</v>
      </c>
      <c r="BE293" s="4">
        <f t="shared" si="410"/>
        <v>2.8514716574848765E-2</v>
      </c>
      <c r="BG293" s="4">
        <f t="shared" si="396"/>
        <v>0.10524337015682306</v>
      </c>
      <c r="BH293" s="4">
        <f t="shared" si="397"/>
        <v>0.15490546073508638</v>
      </c>
      <c r="BI293" s="4">
        <f t="shared" si="398"/>
        <v>0.14268365353852941</v>
      </c>
      <c r="BJ293" s="4">
        <f t="shared" si="399"/>
        <v>0.36332180848800255</v>
      </c>
      <c r="BK293" s="4">
        <f t="shared" si="400"/>
        <v>0.22416726369418177</v>
      </c>
      <c r="BL293" s="4">
        <f t="shared" si="401"/>
        <v>0.20653908217005787</v>
      </c>
      <c r="BM293" s="4">
        <f t="shared" si="402"/>
        <v>2.7477284548199515E-2</v>
      </c>
      <c r="BN293" s="4">
        <f t="shared" si="403"/>
        <v>2.7712147856322627E-2</v>
      </c>
      <c r="BO293" s="4">
        <f t="shared" si="404"/>
        <v>5.0302225255439328E-2</v>
      </c>
      <c r="BP293" s="4">
        <f t="shared" si="405"/>
        <v>8.205647045440527E-2</v>
      </c>
      <c r="BQ293" s="4">
        <f t="shared" si="406"/>
        <v>7.0094548563189418E-2</v>
      </c>
      <c r="BR293" s="4">
        <f t="shared" si="407"/>
        <v>5.8744320431687647E-2</v>
      </c>
      <c r="BT293" s="4">
        <f t="shared" si="412"/>
        <v>69.78337440450133</v>
      </c>
      <c r="BU293" s="4">
        <f t="shared" si="413"/>
        <v>176.29544536906562</v>
      </c>
      <c r="BV293" s="5">
        <f t="shared" si="380"/>
        <v>-3.4782707391800005E-3</v>
      </c>
      <c r="BW293" s="4">
        <f t="shared" si="383"/>
        <v>11.148947003522034</v>
      </c>
      <c r="BX293" s="4">
        <f>MAX(BW$28:BW293)</f>
        <v>14.111267684170134</v>
      </c>
      <c r="BY293" s="22">
        <f t="shared" si="381"/>
        <v>0.20992590793038379</v>
      </c>
    </row>
    <row r="294" spans="1:77" x14ac:dyDescent="0.25">
      <c r="A294" s="2">
        <v>37711</v>
      </c>
      <c r="B294" s="3">
        <v>1.10733006575E-3</v>
      </c>
      <c r="C294" s="3">
        <v>-5.5266777875399999E-2</v>
      </c>
      <c r="D294" s="3">
        <v>1.38123491619E-2</v>
      </c>
      <c r="E294" s="3">
        <v>-4.0688509703299999E-2</v>
      </c>
      <c r="F294" s="3">
        <v>-5.01828888468E-2</v>
      </c>
      <c r="G294" s="3">
        <v>-7.2651808249000003E-3</v>
      </c>
      <c r="H294" s="3">
        <v>8.3860598965200001E-3</v>
      </c>
      <c r="I294" s="3">
        <v>-4.77465989914E-3</v>
      </c>
      <c r="J294" s="3">
        <v>-4.1736239966099998E-3</v>
      </c>
      <c r="K294" s="3">
        <v>-2.9205988934700002E-3</v>
      </c>
      <c r="L294" s="3">
        <v>-1.1512370223499999E-3</v>
      </c>
      <c r="M294" s="3">
        <v>-4.2007042709200004E-3</v>
      </c>
      <c r="N294" s="3">
        <v>5.6849107444799998E-3</v>
      </c>
      <c r="O294" s="3">
        <f t="shared" si="377"/>
        <v>-1.1895071794165832E-2</v>
      </c>
      <c r="P294" s="3">
        <f t="shared" si="378"/>
        <v>-3.1424537237674299E-2</v>
      </c>
      <c r="Q294" s="3"/>
      <c r="R294" s="4">
        <f t="shared" ref="R294:AC294" si="421">SIGN(SUM(C283:C293))</f>
        <v>-1</v>
      </c>
      <c r="S294" s="4">
        <f t="shared" si="421"/>
        <v>1</v>
      </c>
      <c r="T294" s="4">
        <f t="shared" si="421"/>
        <v>1</v>
      </c>
      <c r="U294" s="4">
        <f t="shared" si="421"/>
        <v>-1</v>
      </c>
      <c r="V294" s="4">
        <f t="shared" si="421"/>
        <v>-1</v>
      </c>
      <c r="W294" s="4">
        <f t="shared" si="421"/>
        <v>-1</v>
      </c>
      <c r="X294" s="4">
        <f t="shared" si="421"/>
        <v>1</v>
      </c>
      <c r="Y294" s="4">
        <f t="shared" si="421"/>
        <v>1</v>
      </c>
      <c r="Z294" s="4">
        <f t="shared" si="421"/>
        <v>1</v>
      </c>
      <c r="AA294" s="4">
        <f t="shared" si="421"/>
        <v>1</v>
      </c>
      <c r="AB294" s="4">
        <f t="shared" si="421"/>
        <v>1</v>
      </c>
      <c r="AC294" s="4">
        <f t="shared" si="421"/>
        <v>1</v>
      </c>
      <c r="AE294" s="4">
        <f t="shared" si="346"/>
        <v>5.5266777875399999E-2</v>
      </c>
      <c r="AF294" s="4">
        <f t="shared" si="346"/>
        <v>1.38123491619E-2</v>
      </c>
      <c r="AG294" s="4">
        <f t="shared" si="346"/>
        <v>-4.0688509703299999E-2</v>
      </c>
      <c r="AH294" s="4">
        <f t="shared" si="346"/>
        <v>5.01828888468E-2</v>
      </c>
      <c r="AI294" s="4">
        <f t="shared" si="346"/>
        <v>7.2651808249000003E-3</v>
      </c>
      <c r="AJ294" s="4">
        <f t="shared" si="346"/>
        <v>-8.3860598965200001E-3</v>
      </c>
      <c r="AK294" s="4">
        <f t="shared" si="346"/>
        <v>-4.77465989914E-3</v>
      </c>
      <c r="AL294" s="4">
        <f t="shared" si="346"/>
        <v>-4.1736239966099998E-3</v>
      </c>
      <c r="AM294" s="4">
        <f t="shared" si="346"/>
        <v>-2.9205988934700002E-3</v>
      </c>
      <c r="AN294" s="4">
        <f t="shared" si="391"/>
        <v>-1.1512370223499999E-3</v>
      </c>
      <c r="AO294" s="4">
        <f t="shared" si="391"/>
        <v>-4.2007042709200004E-3</v>
      </c>
      <c r="AP294" s="4">
        <f t="shared" si="391"/>
        <v>5.6849107444799998E-3</v>
      </c>
      <c r="AQ294" s="4">
        <f t="shared" si="409"/>
        <v>5.493059480930834E-3</v>
      </c>
      <c r="AS294" s="4">
        <f t="shared" si="347"/>
        <v>0.21005324247236484</v>
      </c>
      <c r="AT294" s="4">
        <f t="shared" si="347"/>
        <v>3.5666526141441515E-2</v>
      </c>
      <c r="AU294" s="4">
        <f t="shared" si="347"/>
        <v>-0.11406635222531003</v>
      </c>
      <c r="AV294" s="4">
        <f t="shared" si="347"/>
        <v>5.5248969562978624E-2</v>
      </c>
      <c r="AW294" s="4">
        <f t="shared" si="347"/>
        <v>1.2963856907869402E-2</v>
      </c>
      <c r="AX294" s="4">
        <f t="shared" si="347"/>
        <v>-1.6241110028009476E-2</v>
      </c>
      <c r="AY294" s="4">
        <f t="shared" si="347"/>
        <v>-6.9507012467181606E-2</v>
      </c>
      <c r="AZ294" s="4">
        <f t="shared" si="347"/>
        <v>-6.024251917604824E-2</v>
      </c>
      <c r="BA294" s="4">
        <f t="shared" si="347"/>
        <v>-2.322441107636038E-2</v>
      </c>
      <c r="BB294" s="4">
        <f t="shared" si="392"/>
        <v>-5.6119256213423684E-3</v>
      </c>
      <c r="BC294" s="4">
        <f t="shared" si="392"/>
        <v>-2.3971646052520699E-2</v>
      </c>
      <c r="BD294" s="4">
        <f t="shared" si="392"/>
        <v>3.8709517466226175E-2</v>
      </c>
      <c r="BE294" s="4">
        <f t="shared" si="410"/>
        <v>3.3147613253423115E-3</v>
      </c>
      <c r="BG294" s="4">
        <f t="shared" si="396"/>
        <v>0.10525085626425285</v>
      </c>
      <c r="BH294" s="4">
        <f t="shared" si="397"/>
        <v>0.15640730685689591</v>
      </c>
      <c r="BI294" s="4">
        <f t="shared" si="398"/>
        <v>0.15582543096748072</v>
      </c>
      <c r="BJ294" s="4">
        <f t="shared" si="399"/>
        <v>0.36259675673106501</v>
      </c>
      <c r="BK294" s="4">
        <f t="shared" si="400"/>
        <v>0.23035279408529138</v>
      </c>
      <c r="BL294" s="4">
        <f t="shared" si="401"/>
        <v>0.2066168033428864</v>
      </c>
      <c r="BM294" s="4">
        <f t="shared" si="402"/>
        <v>2.7394527966807067E-2</v>
      </c>
      <c r="BN294" s="4">
        <f t="shared" si="403"/>
        <v>2.7037168383392946E-2</v>
      </c>
      <c r="BO294" s="4">
        <f t="shared" si="404"/>
        <v>5.105323377319184E-2</v>
      </c>
      <c r="BP294" s="4">
        <f t="shared" si="405"/>
        <v>8.5054867472169532E-2</v>
      </c>
      <c r="BQ294" s="4">
        <f t="shared" si="406"/>
        <v>6.9509563974410354E-2</v>
      </c>
      <c r="BR294" s="4">
        <f t="shared" si="407"/>
        <v>7.9893299015402749E-2</v>
      </c>
      <c r="BT294" s="4">
        <f t="shared" si="412"/>
        <v>71.072847617026397</v>
      </c>
      <c r="BU294" s="4">
        <f t="shared" si="413"/>
        <v>177.07503994032098</v>
      </c>
      <c r="BV294" s="5">
        <f t="shared" si="380"/>
        <v>3.8633963805240002E-3</v>
      </c>
      <c r="BW294" s="4">
        <f t="shared" si="383"/>
        <v>11.204365369240547</v>
      </c>
      <c r="BX294" s="4">
        <f>MAX(BW$28:BW294)</f>
        <v>14.111267684170134</v>
      </c>
      <c r="BY294" s="22">
        <f t="shared" si="381"/>
        <v>0.20599866574641754</v>
      </c>
    </row>
    <row r="295" spans="1:77" x14ac:dyDescent="0.25">
      <c r="A295" s="2">
        <v>37741</v>
      </c>
      <c r="B295" s="3">
        <v>1.0772907327799999E-3</v>
      </c>
      <c r="C295" s="3">
        <v>1.4561380918099999E-2</v>
      </c>
      <c r="D295" s="3">
        <v>-2.8191243251899999E-2</v>
      </c>
      <c r="E295" s="3">
        <v>7.30132996033E-3</v>
      </c>
      <c r="F295" s="3">
        <v>0.20162213066199999</v>
      </c>
      <c r="G295" s="3">
        <v>8.2651763698300004E-2</v>
      </c>
      <c r="H295" s="3">
        <v>8.1428179299700004E-2</v>
      </c>
      <c r="I295" s="3">
        <v>6.8978771544499998E-4</v>
      </c>
      <c r="J295" s="3">
        <v>-1.8589800445600001E-3</v>
      </c>
      <c r="K295" s="3">
        <v>1.6192902182E-3</v>
      </c>
      <c r="L295" s="3">
        <v>3.8244489907899998E-2</v>
      </c>
      <c r="M295" s="3">
        <v>-6.5823957822799999E-3</v>
      </c>
      <c r="N295" s="3">
        <v>1.3155319314E-2</v>
      </c>
      <c r="O295" s="3">
        <f t="shared" si="377"/>
        <v>3.3720087717936248E-2</v>
      </c>
      <c r="P295" s="3">
        <f t="shared" si="378"/>
        <v>8.0264614380509552E-2</v>
      </c>
      <c r="Q295" s="3"/>
      <c r="R295" s="4">
        <f t="shared" ref="R295:AC295" si="422">SIGN(SUM(C284:C294))</f>
        <v>-1</v>
      </c>
      <c r="S295" s="4">
        <f t="shared" si="422"/>
        <v>1</v>
      </c>
      <c r="T295" s="4">
        <f t="shared" si="422"/>
        <v>1</v>
      </c>
      <c r="U295" s="4">
        <f t="shared" si="422"/>
        <v>-1</v>
      </c>
      <c r="V295" s="4">
        <f t="shared" si="422"/>
        <v>-1</v>
      </c>
      <c r="W295" s="4">
        <f t="shared" si="422"/>
        <v>-1</v>
      </c>
      <c r="X295" s="4">
        <f t="shared" si="422"/>
        <v>1</v>
      </c>
      <c r="Y295" s="4">
        <f t="shared" si="422"/>
        <v>1</v>
      </c>
      <c r="Z295" s="4">
        <f t="shared" si="422"/>
        <v>1</v>
      </c>
      <c r="AA295" s="4">
        <f t="shared" si="422"/>
        <v>1</v>
      </c>
      <c r="AB295" s="4">
        <f t="shared" si="422"/>
        <v>1</v>
      </c>
      <c r="AC295" s="4">
        <f t="shared" si="422"/>
        <v>1</v>
      </c>
      <c r="AE295" s="4">
        <f t="shared" si="346"/>
        <v>-1.4561380918099999E-2</v>
      </c>
      <c r="AF295" s="4">
        <f t="shared" si="346"/>
        <v>-2.8191243251899999E-2</v>
      </c>
      <c r="AG295" s="4">
        <f t="shared" si="346"/>
        <v>7.30132996033E-3</v>
      </c>
      <c r="AH295" s="4">
        <f t="shared" si="346"/>
        <v>-0.20162213066199999</v>
      </c>
      <c r="AI295" s="4">
        <f t="shared" si="346"/>
        <v>-8.2651763698300004E-2</v>
      </c>
      <c r="AJ295" s="4">
        <f t="shared" si="346"/>
        <v>-8.1428179299700004E-2</v>
      </c>
      <c r="AK295" s="4">
        <f t="shared" si="346"/>
        <v>6.8978771544499998E-4</v>
      </c>
      <c r="AL295" s="4">
        <f t="shared" si="346"/>
        <v>-1.8589800445600001E-3</v>
      </c>
      <c r="AM295" s="4">
        <f t="shared" si="346"/>
        <v>1.6192902182E-3</v>
      </c>
      <c r="AN295" s="4">
        <f t="shared" si="391"/>
        <v>3.8244489907899998E-2</v>
      </c>
      <c r="AO295" s="4">
        <f t="shared" si="391"/>
        <v>-6.5823957822799999E-3</v>
      </c>
      <c r="AP295" s="4">
        <f t="shared" si="391"/>
        <v>1.3155319314E-2</v>
      </c>
      <c r="AQ295" s="4">
        <f t="shared" si="409"/>
        <v>-2.9657154711747086E-2</v>
      </c>
      <c r="AS295" s="4">
        <f t="shared" si="347"/>
        <v>-5.5339714791643339E-2</v>
      </c>
      <c r="AT295" s="4">
        <f t="shared" si="347"/>
        <v>-7.2096998071051605E-2</v>
      </c>
      <c r="AU295" s="4">
        <f t="shared" si="347"/>
        <v>1.8742332146936193E-2</v>
      </c>
      <c r="AV295" s="4">
        <f t="shared" si="347"/>
        <v>-0.22242022513349888</v>
      </c>
      <c r="AW295" s="4">
        <f t="shared" si="347"/>
        <v>-0.14352205108082522</v>
      </c>
      <c r="AX295" s="4">
        <f t="shared" si="347"/>
        <v>-0.15764096236561678</v>
      </c>
      <c r="AY295" s="4">
        <f t="shared" si="347"/>
        <v>1.0071905108652213E-2</v>
      </c>
      <c r="AZ295" s="4">
        <f t="shared" si="347"/>
        <v>-2.7502584859468382E-2</v>
      </c>
      <c r="BA295" s="4">
        <f t="shared" si="347"/>
        <v>1.2687072677071382E-2</v>
      </c>
      <c r="BB295" s="4">
        <f t="shared" si="392"/>
        <v>0.1798579718928553</v>
      </c>
      <c r="BC295" s="4">
        <f t="shared" si="392"/>
        <v>-3.78790796886787E-2</v>
      </c>
      <c r="BD295" s="4">
        <f t="shared" si="392"/>
        <v>6.5864444082919985E-2</v>
      </c>
      <c r="BE295" s="4">
        <f t="shared" si="410"/>
        <v>-3.5764824173529004E-2</v>
      </c>
      <c r="BG295" s="4">
        <f t="shared" si="396"/>
        <v>0.11820278737863654</v>
      </c>
      <c r="BH295" s="4">
        <f t="shared" si="397"/>
        <v>0.15490616247918182</v>
      </c>
      <c r="BI295" s="4">
        <f t="shared" si="398"/>
        <v>0.16454297109219815</v>
      </c>
      <c r="BJ295" s="4">
        <f t="shared" si="399"/>
        <v>0.34192288079713157</v>
      </c>
      <c r="BK295" s="4">
        <f t="shared" si="400"/>
        <v>0.22256483884411365</v>
      </c>
      <c r="BL295" s="4">
        <f t="shared" si="401"/>
        <v>0.20005317404929798</v>
      </c>
      <c r="BM295" s="4">
        <f t="shared" si="402"/>
        <v>2.2990516745036604E-2</v>
      </c>
      <c r="BN295" s="4">
        <f t="shared" si="403"/>
        <v>2.3136395269546851E-2</v>
      </c>
      <c r="BO295" s="4">
        <f t="shared" si="404"/>
        <v>4.3560980661719519E-2</v>
      </c>
      <c r="BP295" s="4">
        <f t="shared" si="405"/>
        <v>8.3822975421658952E-2</v>
      </c>
      <c r="BQ295" s="4">
        <f t="shared" si="406"/>
        <v>7.0771846046587011E-2</v>
      </c>
      <c r="BR295" s="4">
        <f t="shared" si="407"/>
        <v>8.0043209145602645E-2</v>
      </c>
      <c r="BT295" s="4">
        <f t="shared" si="412"/>
        <v>64.4837837029132</v>
      </c>
      <c r="BU295" s="4">
        <f t="shared" si="413"/>
        <v>170.93274357086915</v>
      </c>
      <c r="BV295" s="5">
        <f t="shared" si="380"/>
        <v>4.9504623667100005E-2</v>
      </c>
      <c r="BW295" s="4">
        <f t="shared" si="383"/>
        <v>11.771103619252452</v>
      </c>
      <c r="BX295" s="4">
        <f>MAX(BW$28:BW295)</f>
        <v>14.111267684170134</v>
      </c>
      <c r="BY295" s="22">
        <f t="shared" si="381"/>
        <v>0.16583655822381232</v>
      </c>
    </row>
    <row r="296" spans="1:77" x14ac:dyDescent="0.25">
      <c r="A296" s="2">
        <v>37771</v>
      </c>
      <c r="B296" s="3">
        <v>1.0656758094399999E-3</v>
      </c>
      <c r="C296" s="3">
        <v>4.8657825990700003E-2</v>
      </c>
      <c r="D296" s="3">
        <v>5.6095040545099999E-2</v>
      </c>
      <c r="E296" s="3">
        <v>7.4559262722400002E-2</v>
      </c>
      <c r="F296" s="3">
        <v>2.02514840509E-2</v>
      </c>
      <c r="G296" s="3">
        <v>3.9544448848799998E-2</v>
      </c>
      <c r="H296" s="3">
        <v>5.15999785832E-2</v>
      </c>
      <c r="I296" s="3">
        <v>1.6026774568100002E-2</v>
      </c>
      <c r="J296" s="3">
        <v>1.20106634465E-2</v>
      </c>
      <c r="K296" s="3">
        <v>2.3706667810100002E-2</v>
      </c>
      <c r="L296" s="3">
        <v>4.4803034250599998E-2</v>
      </c>
      <c r="M296" s="3">
        <v>-3.9977014026100002E-3</v>
      </c>
      <c r="N296" s="3">
        <v>2.7099729306399999E-2</v>
      </c>
      <c r="O296" s="3">
        <f t="shared" si="377"/>
        <v>3.4196434060015823E-2</v>
      </c>
      <c r="P296" s="3">
        <f t="shared" si="378"/>
        <v>0.11382831568180779</v>
      </c>
      <c r="Q296" s="3"/>
      <c r="R296" s="4">
        <f t="shared" ref="R296:AC296" si="423">SIGN(SUM(C285:C295))</f>
        <v>-1</v>
      </c>
      <c r="S296" s="4">
        <f t="shared" si="423"/>
        <v>-1</v>
      </c>
      <c r="T296" s="4">
        <f t="shared" si="423"/>
        <v>1</v>
      </c>
      <c r="U296" s="4">
        <f t="shared" si="423"/>
        <v>-1</v>
      </c>
      <c r="V296" s="4">
        <f t="shared" si="423"/>
        <v>-1</v>
      </c>
      <c r="W296" s="4">
        <f t="shared" si="423"/>
        <v>-1</v>
      </c>
      <c r="X296" s="4">
        <f t="shared" si="423"/>
        <v>1</v>
      </c>
      <c r="Y296" s="4">
        <f t="shared" si="423"/>
        <v>1</v>
      </c>
      <c r="Z296" s="4">
        <f t="shared" si="423"/>
        <v>1</v>
      </c>
      <c r="AA296" s="4">
        <f t="shared" si="423"/>
        <v>1</v>
      </c>
      <c r="AB296" s="4">
        <f t="shared" si="423"/>
        <v>1</v>
      </c>
      <c r="AC296" s="4">
        <f t="shared" si="423"/>
        <v>1</v>
      </c>
      <c r="AE296" s="4">
        <f t="shared" si="346"/>
        <v>-4.8657825990700003E-2</v>
      </c>
      <c r="AF296" s="4">
        <f t="shared" si="346"/>
        <v>5.6095040545099999E-2</v>
      </c>
      <c r="AG296" s="4">
        <f t="shared" si="346"/>
        <v>7.4559262722400002E-2</v>
      </c>
      <c r="AH296" s="4">
        <f t="shared" si="346"/>
        <v>-2.02514840509E-2</v>
      </c>
      <c r="AI296" s="4">
        <f t="shared" si="346"/>
        <v>-3.9544448848799998E-2</v>
      </c>
      <c r="AJ296" s="4">
        <f t="shared" si="346"/>
        <v>-5.15999785832E-2</v>
      </c>
      <c r="AK296" s="4">
        <f t="shared" si="346"/>
        <v>1.6026774568100002E-2</v>
      </c>
      <c r="AL296" s="4">
        <f t="shared" si="346"/>
        <v>1.20106634465E-2</v>
      </c>
      <c r="AM296" s="4">
        <f t="shared" si="346"/>
        <v>2.3706667810100002E-2</v>
      </c>
      <c r="AN296" s="4">
        <f t="shared" si="391"/>
        <v>4.4803034250599998E-2</v>
      </c>
      <c r="AO296" s="4">
        <f t="shared" si="391"/>
        <v>-3.9977014026100002E-3</v>
      </c>
      <c r="AP296" s="4">
        <f t="shared" si="391"/>
        <v>2.7099729306399999E-2</v>
      </c>
      <c r="AQ296" s="4">
        <f t="shared" si="409"/>
        <v>7.5208111477491667E-3</v>
      </c>
      <c r="AS296" s="4">
        <f t="shared" si="347"/>
        <v>-0.16465881074305094</v>
      </c>
      <c r="AT296" s="4">
        <f t="shared" si="347"/>
        <v>0.14484908707912442</v>
      </c>
      <c r="AU296" s="4">
        <f t="shared" si="347"/>
        <v>0.18125177205077284</v>
      </c>
      <c r="AV296" s="4">
        <f t="shared" si="347"/>
        <v>-2.3691288519431419E-2</v>
      </c>
      <c r="AW296" s="4">
        <f t="shared" si="347"/>
        <v>-7.1070433324820492E-2</v>
      </c>
      <c r="AX296" s="4">
        <f t="shared" si="347"/>
        <v>-0.10317252666130558</v>
      </c>
      <c r="AY296" s="4">
        <f t="shared" si="347"/>
        <v>0.27884148487545418</v>
      </c>
      <c r="AZ296" s="4">
        <f t="shared" si="347"/>
        <v>0.20764969316216636</v>
      </c>
      <c r="BA296" s="4">
        <f t="shared" si="347"/>
        <v>0.21768718196863668</v>
      </c>
      <c r="BB296" s="4">
        <f t="shared" si="392"/>
        <v>0.21379834836558845</v>
      </c>
      <c r="BC296" s="4">
        <f t="shared" si="392"/>
        <v>-2.2594868586462657E-2</v>
      </c>
      <c r="BD296" s="4">
        <f t="shared" si="392"/>
        <v>0.13542550127946132</v>
      </c>
      <c r="BE296" s="4">
        <f t="shared" si="410"/>
        <v>8.2859595078844425E-2</v>
      </c>
      <c r="BG296" s="4">
        <f t="shared" si="396"/>
        <v>0.11972084346597278</v>
      </c>
      <c r="BH296" s="4">
        <f t="shared" si="397"/>
        <v>0.15145919613218686</v>
      </c>
      <c r="BI296" s="4">
        <f t="shared" si="398"/>
        <v>0.16418847477118723</v>
      </c>
      <c r="BJ296" s="4">
        <f t="shared" si="399"/>
        <v>0.43258859716595699</v>
      </c>
      <c r="BK296" s="4">
        <f t="shared" si="400"/>
        <v>0.24970253976061041</v>
      </c>
      <c r="BL296" s="4">
        <f t="shared" si="401"/>
        <v>0.22013828742737904</v>
      </c>
      <c r="BM296" s="4">
        <f t="shared" si="402"/>
        <v>2.3382323809240838E-2</v>
      </c>
      <c r="BN296" s="4">
        <f t="shared" si="403"/>
        <v>2.3826300299206755E-2</v>
      </c>
      <c r="BO296" s="4">
        <f t="shared" si="404"/>
        <v>4.2760895309971785E-2</v>
      </c>
      <c r="BP296" s="4">
        <f t="shared" si="405"/>
        <v>8.7167481560005061E-2</v>
      </c>
      <c r="BQ296" s="4">
        <f t="shared" si="406"/>
        <v>6.7598335653776584E-2</v>
      </c>
      <c r="BR296" s="4">
        <f t="shared" si="407"/>
        <v>7.8554734815742905E-2</v>
      </c>
      <c r="BT296" s="4">
        <f t="shared" si="412"/>
        <v>66.086141716257231</v>
      </c>
      <c r="BU296" s="4">
        <f t="shared" si="413"/>
        <v>185.27832037873202</v>
      </c>
      <c r="BV296" s="5">
        <f t="shared" si="380"/>
        <v>4.0442654273960002E-2</v>
      </c>
      <c r="BW296" s="4">
        <f t="shared" si="383"/>
        <v>12.259702473726287</v>
      </c>
      <c r="BX296" s="4">
        <f>MAX(BW$28:BW296)</f>
        <v>14.111267684170134</v>
      </c>
      <c r="BY296" s="22">
        <f t="shared" si="381"/>
        <v>0.13121182673906129</v>
      </c>
    </row>
    <row r="297" spans="1:77" x14ac:dyDescent="0.25">
      <c r="A297" s="2">
        <v>37802</v>
      </c>
      <c r="B297" s="3">
        <v>9.7141478142499999E-4</v>
      </c>
      <c r="C297" s="3">
        <v>-3.74426982289E-2</v>
      </c>
      <c r="D297" s="3">
        <v>-7.7641906044099998E-2</v>
      </c>
      <c r="E297" s="3">
        <v>-5.2977220398500002E-2</v>
      </c>
      <c r="F297" s="3">
        <v>7.08555162824E-2</v>
      </c>
      <c r="G297" s="3">
        <v>-1.2394667779700001E-2</v>
      </c>
      <c r="H297" s="3">
        <v>1.15896567075E-2</v>
      </c>
      <c r="I297" s="3">
        <v>-2.99120710775E-3</v>
      </c>
      <c r="J297" s="3">
        <v>-4.5703104562599996E-3</v>
      </c>
      <c r="K297" s="3">
        <v>-5.5558159234400002E-3</v>
      </c>
      <c r="L297" s="3">
        <v>3.2389658283599999E-2</v>
      </c>
      <c r="M297" s="3">
        <v>-4.6263877350000001E-3</v>
      </c>
      <c r="N297" s="3">
        <v>9.4445766325300003E-3</v>
      </c>
      <c r="O297" s="3">
        <f t="shared" si="377"/>
        <v>-6.1600671473016648E-3</v>
      </c>
      <c r="P297" s="3">
        <f t="shared" si="378"/>
        <v>-1.401333307700452E-2</v>
      </c>
      <c r="Q297" s="3"/>
      <c r="R297" s="4">
        <f t="shared" ref="R297:AC297" si="424">SIGN(SUM(C286:C296))</f>
        <v>1</v>
      </c>
      <c r="S297" s="4">
        <f t="shared" si="424"/>
        <v>-1</v>
      </c>
      <c r="T297" s="4">
        <f t="shared" si="424"/>
        <v>1</v>
      </c>
      <c r="U297" s="4">
        <f t="shared" si="424"/>
        <v>-1</v>
      </c>
      <c r="V297" s="4">
        <f t="shared" si="424"/>
        <v>-1</v>
      </c>
      <c r="W297" s="4">
        <f t="shared" si="424"/>
        <v>-1</v>
      </c>
      <c r="X297" s="4">
        <f t="shared" si="424"/>
        <v>1</v>
      </c>
      <c r="Y297" s="4">
        <f t="shared" si="424"/>
        <v>1</v>
      </c>
      <c r="Z297" s="4">
        <f t="shared" si="424"/>
        <v>1</v>
      </c>
      <c r="AA297" s="4">
        <f t="shared" si="424"/>
        <v>1</v>
      </c>
      <c r="AB297" s="4">
        <f t="shared" si="424"/>
        <v>-1</v>
      </c>
      <c r="AC297" s="4">
        <f t="shared" si="424"/>
        <v>1</v>
      </c>
      <c r="AE297" s="4">
        <f t="shared" si="346"/>
        <v>3.74426982289E-2</v>
      </c>
      <c r="AF297" s="4">
        <f t="shared" si="346"/>
        <v>7.7641906044099998E-2</v>
      </c>
      <c r="AG297" s="4">
        <f t="shared" si="346"/>
        <v>-5.2977220398500002E-2</v>
      </c>
      <c r="AH297" s="4">
        <f t="shared" ref="AH297:AM339" si="425">U296*F297</f>
        <v>-7.08555162824E-2</v>
      </c>
      <c r="AI297" s="4">
        <f t="shared" si="425"/>
        <v>1.2394667779700001E-2</v>
      </c>
      <c r="AJ297" s="4">
        <f t="shared" si="425"/>
        <v>-1.15896567075E-2</v>
      </c>
      <c r="AK297" s="4">
        <f t="shared" si="425"/>
        <v>-2.99120710775E-3</v>
      </c>
      <c r="AL297" s="4">
        <f t="shared" si="425"/>
        <v>-4.5703104562599996E-3</v>
      </c>
      <c r="AM297" s="4">
        <f t="shared" si="425"/>
        <v>-5.5558159234400002E-3</v>
      </c>
      <c r="AN297" s="4">
        <f t="shared" si="391"/>
        <v>3.2389658283599999E-2</v>
      </c>
      <c r="AO297" s="4">
        <f t="shared" si="391"/>
        <v>-4.6263877350000001E-3</v>
      </c>
      <c r="AP297" s="4">
        <f t="shared" si="391"/>
        <v>9.4445766325300003E-3</v>
      </c>
      <c r="AQ297" s="4">
        <f t="shared" si="409"/>
        <v>1.3456160298316658E-3</v>
      </c>
      <c r="AS297" s="4">
        <f t="shared" si="347"/>
        <v>0.12510001481752681</v>
      </c>
      <c r="AT297" s="4">
        <f t="shared" si="347"/>
        <v>0.20505035818713205</v>
      </c>
      <c r="AU297" s="4">
        <f t="shared" si="347"/>
        <v>-0.12906440716336262</v>
      </c>
      <c r="AV297" s="4">
        <f t="shared" ref="AV297:BA339" si="426">U296*F297*0.4/BJ296</f>
        <v>-6.5517692095075922E-2</v>
      </c>
      <c r="AW297" s="4">
        <f t="shared" si="426"/>
        <v>1.9855092850209304E-2</v>
      </c>
      <c r="AX297" s="4">
        <f t="shared" si="426"/>
        <v>-2.1058865939117089E-2</v>
      </c>
      <c r="AY297" s="4">
        <f t="shared" si="426"/>
        <v>-5.1170399181074668E-2</v>
      </c>
      <c r="AZ297" s="4">
        <f t="shared" si="426"/>
        <v>-7.6727152749135094E-2</v>
      </c>
      <c r="BA297" s="4">
        <f t="shared" si="426"/>
        <v>-5.1970997175490766E-2</v>
      </c>
      <c r="BB297" s="4">
        <f t="shared" si="392"/>
        <v>0.14863184161769477</v>
      </c>
      <c r="BC297" s="4">
        <f t="shared" si="392"/>
        <v>-2.7375749359838171E-2</v>
      </c>
      <c r="BD297" s="4">
        <f t="shared" si="392"/>
        <v>4.8091698888338648E-2</v>
      </c>
      <c r="BE297" s="4">
        <f t="shared" si="410"/>
        <v>1.0320311891483939E-2</v>
      </c>
      <c r="BG297" s="4">
        <f t="shared" si="396"/>
        <v>0.13057430654981919</v>
      </c>
      <c r="BH297" s="4">
        <f t="shared" si="397"/>
        <v>0.14660933246809899</v>
      </c>
      <c r="BI297" s="4">
        <f t="shared" si="398"/>
        <v>0.17120769303162814</v>
      </c>
      <c r="BJ297" s="4">
        <f t="shared" si="399"/>
        <v>0.43670299770104415</v>
      </c>
      <c r="BK297" s="4">
        <f t="shared" si="400"/>
        <v>0.25709152863993406</v>
      </c>
      <c r="BL297" s="4">
        <f t="shared" si="401"/>
        <v>0.22904916057337632</v>
      </c>
      <c r="BM297" s="4">
        <f t="shared" si="402"/>
        <v>2.4881947568668496E-2</v>
      </c>
      <c r="BN297" s="4">
        <f t="shared" si="403"/>
        <v>2.4548845177827801E-2</v>
      </c>
      <c r="BO297" s="4">
        <f t="shared" si="404"/>
        <v>4.5817546724672677E-2</v>
      </c>
      <c r="BP297" s="4">
        <f t="shared" si="405"/>
        <v>8.1948266381019999E-2</v>
      </c>
      <c r="BQ297" s="4">
        <f t="shared" si="406"/>
        <v>6.0565690283377681E-2</v>
      </c>
      <c r="BR297" s="4">
        <f t="shared" si="407"/>
        <v>8.0205017985079272E-2</v>
      </c>
      <c r="BT297" s="4">
        <f t="shared" si="412"/>
        <v>66.431554466131942</v>
      </c>
      <c r="BU297" s="4">
        <f t="shared" si="413"/>
        <v>187.37043253086432</v>
      </c>
      <c r="BV297" s="5">
        <f t="shared" si="380"/>
        <v>4.7314676551239998E-3</v>
      </c>
      <c r="BW297" s="4">
        <f t="shared" si="383"/>
        <v>12.329618115641019</v>
      </c>
      <c r="BX297" s="4">
        <f>MAX(BW$28:BW297)</f>
        <v>14.111267684170134</v>
      </c>
      <c r="BY297" s="22">
        <f t="shared" si="381"/>
        <v>0.12625722992468991</v>
      </c>
    </row>
    <row r="298" spans="1:77" x14ac:dyDescent="0.25">
      <c r="A298" s="2">
        <v>37833</v>
      </c>
      <c r="B298" s="3">
        <v>9.5053859833500005E-4</v>
      </c>
      <c r="C298" s="3">
        <v>7.7642173485800006E-2</v>
      </c>
      <c r="D298" s="3">
        <v>-7.9569498258200005E-2</v>
      </c>
      <c r="E298" s="3">
        <v>2.2824457492499999E-2</v>
      </c>
      <c r="F298" s="3">
        <v>7.6487208581100002E-2</v>
      </c>
      <c r="G298" s="3">
        <v>2.9776950490900001E-2</v>
      </c>
      <c r="H298" s="3">
        <v>1.63801009238E-2</v>
      </c>
      <c r="I298" s="3">
        <v>-1.3235424034600001E-2</v>
      </c>
      <c r="J298" s="3">
        <v>-1.25732379802E-2</v>
      </c>
      <c r="K298" s="3">
        <v>-3.6422365959800002E-2</v>
      </c>
      <c r="L298" s="3">
        <v>-3.1124791527400001E-2</v>
      </c>
      <c r="M298" s="3">
        <v>-4.9532478772800004E-3</v>
      </c>
      <c r="N298" s="3">
        <v>-2.3680823424300002E-2</v>
      </c>
      <c r="O298" s="3">
        <f t="shared" si="377"/>
        <v>1.7959584926933315E-3</v>
      </c>
      <c r="P298" s="3">
        <f t="shared" si="378"/>
        <v>-3.9053963334095484E-2</v>
      </c>
      <c r="Q298" s="3"/>
      <c r="R298" s="4">
        <f t="shared" ref="R298:AC298" si="427">SIGN(SUM(C287:C297))</f>
        <v>1</v>
      </c>
      <c r="S298" s="4">
        <f t="shared" si="427"/>
        <v>-1</v>
      </c>
      <c r="T298" s="4">
        <f t="shared" si="427"/>
        <v>1</v>
      </c>
      <c r="U298" s="4">
        <f t="shared" si="427"/>
        <v>-1</v>
      </c>
      <c r="V298" s="4">
        <f t="shared" si="427"/>
        <v>-1</v>
      </c>
      <c r="W298" s="4">
        <f t="shared" si="427"/>
        <v>1</v>
      </c>
      <c r="X298" s="4">
        <f t="shared" si="427"/>
        <v>1</v>
      </c>
      <c r="Y298" s="4">
        <f t="shared" si="427"/>
        <v>1</v>
      </c>
      <c r="Z298" s="4">
        <f t="shared" si="427"/>
        <v>1</v>
      </c>
      <c r="AA298" s="4">
        <f t="shared" si="427"/>
        <v>1</v>
      </c>
      <c r="AB298" s="4">
        <f t="shared" si="427"/>
        <v>-1</v>
      </c>
      <c r="AC298" s="4">
        <f t="shared" si="427"/>
        <v>1</v>
      </c>
      <c r="AE298" s="4">
        <f t="shared" ref="AE298:AJ361" si="428">R297*C298</f>
        <v>7.7642173485800006E-2</v>
      </c>
      <c r="AF298" s="4">
        <f t="shared" si="428"/>
        <v>7.9569498258200005E-2</v>
      </c>
      <c r="AG298" s="4">
        <f t="shared" si="428"/>
        <v>2.2824457492499999E-2</v>
      </c>
      <c r="AH298" s="4">
        <f t="shared" si="425"/>
        <v>-7.6487208581100002E-2</v>
      </c>
      <c r="AI298" s="4">
        <f t="shared" si="425"/>
        <v>-2.9776950490900001E-2</v>
      </c>
      <c r="AJ298" s="4">
        <f t="shared" si="425"/>
        <v>-1.63801009238E-2</v>
      </c>
      <c r="AK298" s="4">
        <f t="shared" si="425"/>
        <v>-1.3235424034600001E-2</v>
      </c>
      <c r="AL298" s="4">
        <f t="shared" si="425"/>
        <v>-1.25732379802E-2</v>
      </c>
      <c r="AM298" s="4">
        <f t="shared" si="425"/>
        <v>-3.6422365959800002E-2</v>
      </c>
      <c r="AN298" s="4">
        <f t="shared" si="391"/>
        <v>-3.1124791527400001E-2</v>
      </c>
      <c r="AO298" s="4">
        <f t="shared" si="391"/>
        <v>4.9532478772800004E-3</v>
      </c>
      <c r="AP298" s="4">
        <f t="shared" si="391"/>
        <v>-2.3680823424300002E-2</v>
      </c>
      <c r="AQ298" s="4">
        <f t="shared" si="409"/>
        <v>-4.5576271506933318E-3</v>
      </c>
      <c r="AS298" s="4">
        <f t="shared" ref="AS298:AX361" si="429">R297*C298*0.4/BG297</f>
        <v>0.23784824300384547</v>
      </c>
      <c r="AT298" s="4">
        <f t="shared" si="429"/>
        <v>0.21709258726899583</v>
      </c>
      <c r="AU298" s="4">
        <f t="shared" si="429"/>
        <v>5.3325775468006598E-2</v>
      </c>
      <c r="AV298" s="4">
        <f t="shared" si="426"/>
        <v>-7.0058789597282525E-2</v>
      </c>
      <c r="AW298" s="4">
        <f t="shared" si="426"/>
        <v>-4.6328948524171236E-2</v>
      </c>
      <c r="AX298" s="4">
        <f t="shared" si="426"/>
        <v>-2.860538913619394E-2</v>
      </c>
      <c r="AY298" s="4">
        <f t="shared" si="426"/>
        <v>-0.21277151232753391</v>
      </c>
      <c r="AZ298" s="4">
        <f t="shared" si="426"/>
        <v>-0.20486891157806458</v>
      </c>
      <c r="BA298" s="4">
        <f t="shared" si="426"/>
        <v>-0.31797744369570635</v>
      </c>
      <c r="BB298" s="4">
        <f t="shared" si="392"/>
        <v>-0.15192409993243641</v>
      </c>
      <c r="BC298" s="4">
        <f t="shared" si="392"/>
        <v>3.2713226608031741E-2</v>
      </c>
      <c r="BD298" s="4">
        <f t="shared" si="392"/>
        <v>-0.11810145559074821</v>
      </c>
      <c r="BE298" s="4">
        <f t="shared" si="410"/>
        <v>-5.0804726502771465E-2</v>
      </c>
      <c r="BG298" s="4">
        <f t="shared" si="396"/>
        <v>0.13575101323167532</v>
      </c>
      <c r="BH298" s="4">
        <f t="shared" si="397"/>
        <v>0.15535716905102831</v>
      </c>
      <c r="BI298" s="4">
        <f t="shared" si="398"/>
        <v>0.17516142100808815</v>
      </c>
      <c r="BJ298" s="4">
        <f t="shared" si="399"/>
        <v>0.44417879716019565</v>
      </c>
      <c r="BK298" s="4">
        <f t="shared" si="400"/>
        <v>0.24672329190679951</v>
      </c>
      <c r="BL298" s="4">
        <f t="shared" si="401"/>
        <v>0.21738748805530714</v>
      </c>
      <c r="BM298" s="4">
        <f t="shared" si="402"/>
        <v>2.6016291284830757E-2</v>
      </c>
      <c r="BN298" s="4">
        <f t="shared" si="403"/>
        <v>2.5221984276040044E-2</v>
      </c>
      <c r="BO298" s="4">
        <f t="shared" si="404"/>
        <v>4.7852626495123368E-2</v>
      </c>
      <c r="BP298" s="4">
        <f t="shared" si="405"/>
        <v>8.0193594249754876E-2</v>
      </c>
      <c r="BQ298" s="4">
        <f t="shared" si="406"/>
        <v>4.9514568805531976E-2</v>
      </c>
      <c r="BR298" s="4">
        <f t="shared" si="407"/>
        <v>7.2126369554628381E-2</v>
      </c>
      <c r="BT298" s="4">
        <f t="shared" si="412"/>
        <v>65.537238954856733</v>
      </c>
      <c r="BU298" s="4">
        <f t="shared" si="413"/>
        <v>178.02923177973508</v>
      </c>
      <c r="BV298" s="5">
        <f t="shared" si="380"/>
        <v>-4.740885829640001E-3</v>
      </c>
      <c r="BW298" s="4">
        <f t="shared" si="383"/>
        <v>12.282884581753351</v>
      </c>
      <c r="BX298" s="4">
        <f>MAX(BW$28:BW298)</f>
        <v>14.111267684170134</v>
      </c>
      <c r="BY298" s="22">
        <f t="shared" si="381"/>
        <v>0.12956901841411764</v>
      </c>
    </row>
    <row r="299" spans="1:77" x14ac:dyDescent="0.25">
      <c r="A299" s="2">
        <v>37862</v>
      </c>
      <c r="B299" s="3">
        <v>9.0898514515900001E-4</v>
      </c>
      <c r="C299" s="3">
        <v>-2.2733623119500002E-2</v>
      </c>
      <c r="D299" s="3">
        <v>0.126406728394</v>
      </c>
      <c r="E299" s="3">
        <v>5.8922254464300002E-2</v>
      </c>
      <c r="F299" s="3">
        <v>2.8521534533600002E-3</v>
      </c>
      <c r="G299" s="3">
        <v>8.8323352669000006E-3</v>
      </c>
      <c r="H299" s="3">
        <v>1.8715321187700001E-2</v>
      </c>
      <c r="I299" s="3">
        <v>1.4131818641399999E-3</v>
      </c>
      <c r="J299" s="3">
        <v>-2.3525638198100001E-3</v>
      </c>
      <c r="K299" s="3">
        <v>4.6033033512900001E-3</v>
      </c>
      <c r="L299" s="3">
        <v>1.688950777E-3</v>
      </c>
      <c r="M299" s="3">
        <v>3.2164462281199999E-2</v>
      </c>
      <c r="N299" s="3">
        <v>-1.4140869894300001E-2</v>
      </c>
      <c r="O299" s="3">
        <f t="shared" si="377"/>
        <v>1.803096951719E-2</v>
      </c>
      <c r="P299" s="3">
        <f t="shared" si="378"/>
        <v>3.9420000911073824E-2</v>
      </c>
      <c r="Q299" s="3"/>
      <c r="R299" s="4">
        <f t="shared" ref="R299:AC299" si="430">SIGN(SUM(C288:C298))</f>
        <v>1</v>
      </c>
      <c r="S299" s="4">
        <f t="shared" si="430"/>
        <v>-1</v>
      </c>
      <c r="T299" s="4">
        <f t="shared" si="430"/>
        <v>1</v>
      </c>
      <c r="U299" s="4">
        <f t="shared" si="430"/>
        <v>-1</v>
      </c>
      <c r="V299" s="4">
        <f t="shared" si="430"/>
        <v>-1</v>
      </c>
      <c r="W299" s="4">
        <f t="shared" si="430"/>
        <v>1</v>
      </c>
      <c r="X299" s="4">
        <f t="shared" si="430"/>
        <v>1</v>
      </c>
      <c r="Y299" s="4">
        <f t="shared" si="430"/>
        <v>1</v>
      </c>
      <c r="Z299" s="4">
        <f t="shared" si="430"/>
        <v>1</v>
      </c>
      <c r="AA299" s="4">
        <f t="shared" si="430"/>
        <v>1</v>
      </c>
      <c r="AB299" s="4">
        <f t="shared" si="430"/>
        <v>-1</v>
      </c>
      <c r="AC299" s="4">
        <f t="shared" si="430"/>
        <v>1</v>
      </c>
      <c r="AE299" s="4">
        <f t="shared" si="428"/>
        <v>-2.2733623119500002E-2</v>
      </c>
      <c r="AF299" s="4">
        <f t="shared" si="428"/>
        <v>-0.126406728394</v>
      </c>
      <c r="AG299" s="4">
        <f t="shared" si="428"/>
        <v>5.8922254464300002E-2</v>
      </c>
      <c r="AH299" s="4">
        <f t="shared" si="425"/>
        <v>-2.8521534533600002E-3</v>
      </c>
      <c r="AI299" s="4">
        <f t="shared" si="425"/>
        <v>-8.8323352669000006E-3</v>
      </c>
      <c r="AJ299" s="4">
        <f t="shared" si="425"/>
        <v>1.8715321187700001E-2</v>
      </c>
      <c r="AK299" s="4">
        <f t="shared" si="425"/>
        <v>1.4131818641399999E-3</v>
      </c>
      <c r="AL299" s="4">
        <f t="shared" si="425"/>
        <v>-2.3525638198100001E-3</v>
      </c>
      <c r="AM299" s="4">
        <f t="shared" si="425"/>
        <v>4.6033033512900001E-3</v>
      </c>
      <c r="AN299" s="4">
        <f t="shared" si="391"/>
        <v>1.688950777E-3</v>
      </c>
      <c r="AO299" s="4">
        <f t="shared" si="391"/>
        <v>-3.2164462281199999E-2</v>
      </c>
      <c r="AP299" s="4">
        <f t="shared" si="391"/>
        <v>-1.4140869894300001E-2</v>
      </c>
      <c r="AQ299" s="4">
        <f t="shared" si="409"/>
        <v>-1.034497704872E-2</v>
      </c>
      <c r="AS299" s="4">
        <f t="shared" si="429"/>
        <v>-6.6986234808287901E-2</v>
      </c>
      <c r="AT299" s="4">
        <f t="shared" si="429"/>
        <v>-0.32546094696790129</v>
      </c>
      <c r="AU299" s="4">
        <f t="shared" si="429"/>
        <v>0.13455532416942256</v>
      </c>
      <c r="AV299" s="4">
        <f t="shared" si="426"/>
        <v>-2.5684733009273784E-3</v>
      </c>
      <c r="AW299" s="4">
        <f t="shared" si="426"/>
        <v>-1.4319418646921172E-2</v>
      </c>
      <c r="AX299" s="4">
        <f t="shared" si="426"/>
        <v>3.4436795521439578E-2</v>
      </c>
      <c r="AY299" s="4">
        <f t="shared" si="426"/>
        <v>2.1727645169224867E-2</v>
      </c>
      <c r="AZ299" s="4">
        <f t="shared" si="426"/>
        <v>-3.7309734144031624E-2</v>
      </c>
      <c r="BA299" s="4">
        <f t="shared" si="426"/>
        <v>3.8479002624937378E-2</v>
      </c>
      <c r="BB299" s="4">
        <f t="shared" si="392"/>
        <v>8.4243675211261044E-3</v>
      </c>
      <c r="BC299" s="4">
        <f t="shared" si="392"/>
        <v>-0.25983837126826759</v>
      </c>
      <c r="BD299" s="4">
        <f t="shared" si="392"/>
        <v>-7.8422745975532476E-2</v>
      </c>
      <c r="BE299" s="4">
        <f t="shared" si="410"/>
        <v>-4.5606899175476577E-2</v>
      </c>
      <c r="BG299" s="4">
        <f t="shared" si="396"/>
        <v>0.14208430504618275</v>
      </c>
      <c r="BH299" s="4">
        <f t="shared" si="397"/>
        <v>0.14996724237932657</v>
      </c>
      <c r="BI299" s="4">
        <f t="shared" si="398"/>
        <v>0.16928876529700951</v>
      </c>
      <c r="BJ299" s="4">
        <f t="shared" si="399"/>
        <v>0.42572481472981455</v>
      </c>
      <c r="BK299" s="4">
        <f t="shared" si="400"/>
        <v>0.23212271853644775</v>
      </c>
      <c r="BL299" s="4">
        <f t="shared" si="401"/>
        <v>0.19922922376954269</v>
      </c>
      <c r="BM299" s="4">
        <f t="shared" si="402"/>
        <v>3.1247443232804425E-2</v>
      </c>
      <c r="BN299" s="4">
        <f t="shared" si="403"/>
        <v>2.9286097566151161E-2</v>
      </c>
      <c r="BO299" s="4">
        <f t="shared" si="404"/>
        <v>6.2710783064416326E-2</v>
      </c>
      <c r="BP299" s="4">
        <f t="shared" si="405"/>
        <v>8.2525087817711201E-2</v>
      </c>
      <c r="BQ299" s="4">
        <f t="shared" si="406"/>
        <v>4.9639277246001173E-2</v>
      </c>
      <c r="BR299" s="4">
        <f t="shared" si="407"/>
        <v>7.5871014320945257E-2</v>
      </c>
      <c r="BT299" s="4">
        <f t="shared" si="412"/>
        <v>63.452806901365697</v>
      </c>
      <c r="BU299" s="4">
        <f t="shared" si="413"/>
        <v>170.07169648276098</v>
      </c>
      <c r="BV299" s="5">
        <f t="shared" si="380"/>
        <v>1.3070514053136001E-2</v>
      </c>
      <c r="BW299" s="4">
        <f t="shared" si="383"/>
        <v>12.454593156916721</v>
      </c>
      <c r="BX299" s="4">
        <f>MAX(BW$28:BW299)</f>
        <v>14.111267684170134</v>
      </c>
      <c r="BY299" s="22">
        <f t="shared" si="381"/>
        <v>0.11740082920486673</v>
      </c>
    </row>
    <row r="300" spans="1:77" x14ac:dyDescent="0.25">
      <c r="A300" s="2">
        <v>37894</v>
      </c>
      <c r="B300" s="3">
        <v>1.00916567517E-3</v>
      </c>
      <c r="C300" s="3">
        <v>-1.33631317473E-2</v>
      </c>
      <c r="D300" s="3">
        <v>-8.9173772489000006E-2</v>
      </c>
      <c r="E300" s="3">
        <v>2.4534691264499999E-2</v>
      </c>
      <c r="F300" s="3">
        <v>-7.04449463788E-2</v>
      </c>
      <c r="G300" s="3">
        <v>-2.0099285279800001E-2</v>
      </c>
      <c r="H300" s="3">
        <v>-1.18980372394E-2</v>
      </c>
      <c r="I300" s="3">
        <v>9.1130114261199994E-3</v>
      </c>
      <c r="J300" s="3">
        <v>4.06577399174E-3</v>
      </c>
      <c r="K300" s="3">
        <v>2.5791018876000001E-2</v>
      </c>
      <c r="L300" s="3">
        <v>4.9144027982600001E-2</v>
      </c>
      <c r="M300" s="3">
        <v>4.3536174612000003E-2</v>
      </c>
      <c r="N300" s="3">
        <v>5.24824278496E-2</v>
      </c>
      <c r="O300" s="3">
        <f t="shared" si="377"/>
        <v>3.0732940568833331E-4</v>
      </c>
      <c r="P300" s="3">
        <f t="shared" si="378"/>
        <v>4.7587843160516397E-2</v>
      </c>
      <c r="Q300" s="3"/>
      <c r="R300" s="4">
        <f t="shared" ref="R300:AC300" si="431">SIGN(SUM(C289:C299))</f>
        <v>1</v>
      </c>
      <c r="S300" s="4">
        <f t="shared" si="431"/>
        <v>-1</v>
      </c>
      <c r="T300" s="4">
        <f t="shared" si="431"/>
        <v>1</v>
      </c>
      <c r="U300" s="4">
        <f t="shared" si="431"/>
        <v>1</v>
      </c>
      <c r="V300" s="4">
        <f t="shared" si="431"/>
        <v>1</v>
      </c>
      <c r="W300" s="4">
        <f t="shared" si="431"/>
        <v>1</v>
      </c>
      <c r="X300" s="4">
        <f t="shared" si="431"/>
        <v>1</v>
      </c>
      <c r="Y300" s="4">
        <f t="shared" si="431"/>
        <v>-1</v>
      </c>
      <c r="Z300" s="4">
        <f t="shared" si="431"/>
        <v>-1</v>
      </c>
      <c r="AA300" s="4">
        <f t="shared" si="431"/>
        <v>1</v>
      </c>
      <c r="AB300" s="4">
        <f t="shared" si="431"/>
        <v>1</v>
      </c>
      <c r="AC300" s="4">
        <f t="shared" si="431"/>
        <v>1</v>
      </c>
      <c r="AE300" s="4">
        <f t="shared" si="428"/>
        <v>-1.33631317473E-2</v>
      </c>
      <c r="AF300" s="4">
        <f t="shared" si="428"/>
        <v>8.9173772489000006E-2</v>
      </c>
      <c r="AG300" s="4">
        <f t="shared" si="428"/>
        <v>2.4534691264499999E-2</v>
      </c>
      <c r="AH300" s="4">
        <f t="shared" si="425"/>
        <v>7.04449463788E-2</v>
      </c>
      <c r="AI300" s="4">
        <f t="shared" si="425"/>
        <v>2.0099285279800001E-2</v>
      </c>
      <c r="AJ300" s="4">
        <f t="shared" si="425"/>
        <v>-1.18980372394E-2</v>
      </c>
      <c r="AK300" s="4">
        <f t="shared" si="425"/>
        <v>9.1130114261199994E-3</v>
      </c>
      <c r="AL300" s="4">
        <f t="shared" si="425"/>
        <v>4.06577399174E-3</v>
      </c>
      <c r="AM300" s="4">
        <f t="shared" si="425"/>
        <v>2.5791018876000001E-2</v>
      </c>
      <c r="AN300" s="4">
        <f t="shared" si="391"/>
        <v>4.9144027982600001E-2</v>
      </c>
      <c r="AO300" s="4">
        <f t="shared" si="391"/>
        <v>-4.3536174612000003E-2</v>
      </c>
      <c r="AP300" s="4">
        <f t="shared" si="391"/>
        <v>5.24824278496E-2</v>
      </c>
      <c r="AQ300" s="4">
        <f t="shared" si="409"/>
        <v>2.3004300994954999E-2</v>
      </c>
      <c r="AS300" s="4">
        <f t="shared" si="429"/>
        <v>-3.7620289568102483E-2</v>
      </c>
      <c r="AT300" s="4">
        <f t="shared" si="429"/>
        <v>0.23784866901384824</v>
      </c>
      <c r="AU300" s="4">
        <f t="shared" si="429"/>
        <v>5.797122147226956E-2</v>
      </c>
      <c r="AV300" s="4">
        <f t="shared" si="426"/>
        <v>6.6188245497042747E-2</v>
      </c>
      <c r="AW300" s="4">
        <f t="shared" si="426"/>
        <v>3.4635619307799938E-2</v>
      </c>
      <c r="AX300" s="4">
        <f t="shared" si="426"/>
        <v>-2.3888136517889545E-2</v>
      </c>
      <c r="AY300" s="4">
        <f t="shared" si="426"/>
        <v>0.11665609065323988</v>
      </c>
      <c r="AZ300" s="4">
        <f t="shared" si="426"/>
        <v>5.5531796034705795E-2</v>
      </c>
      <c r="BA300" s="4">
        <f t="shared" si="426"/>
        <v>0.16450771376595663</v>
      </c>
      <c r="BB300" s="4">
        <f t="shared" si="392"/>
        <v>0.23820163919681606</v>
      </c>
      <c r="BC300" s="4">
        <f t="shared" si="392"/>
        <v>-0.35082037473063477</v>
      </c>
      <c r="BD300" s="4">
        <f t="shared" si="392"/>
        <v>0.27669290212777076</v>
      </c>
      <c r="BE300" s="4">
        <f t="shared" si="410"/>
        <v>6.9658758021068565E-2</v>
      </c>
      <c r="BG300" s="4">
        <f t="shared" si="396"/>
        <v>0.14464939775116012</v>
      </c>
      <c r="BH300" s="4">
        <f t="shared" si="397"/>
        <v>0.20396036830559208</v>
      </c>
      <c r="BI300" s="4">
        <f t="shared" si="398"/>
        <v>0.17504198462728413</v>
      </c>
      <c r="BJ300" s="4">
        <f t="shared" si="399"/>
        <v>0.4257520081707446</v>
      </c>
      <c r="BK300" s="4">
        <f t="shared" si="400"/>
        <v>0.23230576839722969</v>
      </c>
      <c r="BL300" s="4">
        <f t="shared" si="401"/>
        <v>0.19943209723643041</v>
      </c>
      <c r="BM300" s="4">
        <f t="shared" si="402"/>
        <v>3.0721053599252379E-2</v>
      </c>
      <c r="BN300" s="4">
        <f t="shared" si="403"/>
        <v>2.7946527546713982E-2</v>
      </c>
      <c r="BO300" s="4">
        <f t="shared" si="404"/>
        <v>6.1386340582651577E-2</v>
      </c>
      <c r="BP300" s="4">
        <f t="shared" si="405"/>
        <v>8.4065651209003708E-2</v>
      </c>
      <c r="BQ300" s="4">
        <f t="shared" si="406"/>
        <v>5.9592067924617742E-2</v>
      </c>
      <c r="BR300" s="4">
        <f t="shared" si="407"/>
        <v>7.7222209742687092E-2</v>
      </c>
      <c r="BT300" s="4">
        <f t="shared" si="412"/>
        <v>68.132863463834624</v>
      </c>
      <c r="BU300" s="4">
        <f t="shared" si="413"/>
        <v>182.0903101526946</v>
      </c>
      <c r="BV300" s="5">
        <f t="shared" si="380"/>
        <v>3.1775852067600016E-3</v>
      </c>
      <c r="BW300" s="4">
        <f t="shared" si="383"/>
        <v>12.50673743580052</v>
      </c>
      <c r="BX300" s="4">
        <f>MAX(BW$28:BW300)</f>
        <v>14.111267684170134</v>
      </c>
      <c r="BY300" s="22">
        <f t="shared" si="381"/>
        <v>0.11370560634814957</v>
      </c>
    </row>
    <row r="301" spans="1:77" x14ac:dyDescent="0.25">
      <c r="A301" s="2">
        <v>37925</v>
      </c>
      <c r="B301" s="3">
        <v>9.919671098700001E-4</v>
      </c>
      <c r="C301" s="3">
        <v>7.0927955459800004E-2</v>
      </c>
      <c r="D301" s="3">
        <v>0.12248717364300001</v>
      </c>
      <c r="E301" s="3">
        <v>-4.0839143449599999E-3</v>
      </c>
      <c r="F301" s="3">
        <v>0.119151668525</v>
      </c>
      <c r="G301" s="3">
        <v>4.6471059930099999E-2</v>
      </c>
      <c r="H301" s="3">
        <v>5.5840979186100002E-2</v>
      </c>
      <c r="I301" s="3">
        <v>-1.16807776886E-2</v>
      </c>
      <c r="J301" s="3">
        <v>-1.7968931644799999E-2</v>
      </c>
      <c r="K301" s="3">
        <v>-1.24990896297E-2</v>
      </c>
      <c r="L301" s="3">
        <v>5.1769540720799999E-2</v>
      </c>
      <c r="M301" s="3">
        <v>1.50672800763E-2</v>
      </c>
      <c r="N301" s="3">
        <v>2.3549431586300001E-2</v>
      </c>
      <c r="O301" s="3">
        <f t="shared" si="377"/>
        <v>3.8252697984944996E-2</v>
      </c>
      <c r="P301" s="3">
        <f t="shared" si="378"/>
        <v>5.9032644666287881E-2</v>
      </c>
      <c r="Q301" s="3"/>
      <c r="R301" s="4">
        <f t="shared" ref="R301:AC301" si="432">SIGN(SUM(C290:C300))</f>
        <v>1</v>
      </c>
      <c r="S301" s="4">
        <f t="shared" si="432"/>
        <v>-1</v>
      </c>
      <c r="T301" s="4">
        <f t="shared" si="432"/>
        <v>1</v>
      </c>
      <c r="U301" s="4">
        <f t="shared" si="432"/>
        <v>1</v>
      </c>
      <c r="V301" s="4">
        <f t="shared" si="432"/>
        <v>1</v>
      </c>
      <c r="W301" s="4">
        <f t="shared" si="432"/>
        <v>1</v>
      </c>
      <c r="X301" s="4">
        <f t="shared" si="432"/>
        <v>1</v>
      </c>
      <c r="Y301" s="4">
        <f t="shared" si="432"/>
        <v>1</v>
      </c>
      <c r="Z301" s="4">
        <f t="shared" si="432"/>
        <v>1</v>
      </c>
      <c r="AA301" s="4">
        <f t="shared" si="432"/>
        <v>1</v>
      </c>
      <c r="AB301" s="4">
        <f t="shared" si="432"/>
        <v>1</v>
      </c>
      <c r="AC301" s="4">
        <f t="shared" si="432"/>
        <v>1</v>
      </c>
      <c r="AE301" s="4">
        <f t="shared" si="428"/>
        <v>7.0927955459800004E-2</v>
      </c>
      <c r="AF301" s="4">
        <f t="shared" si="428"/>
        <v>-0.12248717364300001</v>
      </c>
      <c r="AG301" s="4">
        <f t="shared" si="428"/>
        <v>-4.0839143449599999E-3</v>
      </c>
      <c r="AH301" s="4">
        <f t="shared" si="425"/>
        <v>0.119151668525</v>
      </c>
      <c r="AI301" s="4">
        <f t="shared" si="425"/>
        <v>4.6471059930099999E-2</v>
      </c>
      <c r="AJ301" s="4">
        <f t="shared" si="425"/>
        <v>5.5840979186100002E-2</v>
      </c>
      <c r="AK301" s="4">
        <f t="shared" si="425"/>
        <v>-1.16807776886E-2</v>
      </c>
      <c r="AL301" s="4">
        <f t="shared" si="425"/>
        <v>1.7968931644799999E-2</v>
      </c>
      <c r="AM301" s="4">
        <f t="shared" si="425"/>
        <v>1.24990896297E-2</v>
      </c>
      <c r="AN301" s="4">
        <f t="shared" si="391"/>
        <v>5.1769540720799999E-2</v>
      </c>
      <c r="AO301" s="4">
        <f t="shared" si="391"/>
        <v>1.50672800763E-2</v>
      </c>
      <c r="AP301" s="4">
        <f t="shared" si="391"/>
        <v>2.3549431586300001E-2</v>
      </c>
      <c r="AQ301" s="4">
        <f t="shared" si="409"/>
        <v>2.2916172590195003E-2</v>
      </c>
      <c r="AS301" s="4">
        <f t="shared" si="429"/>
        <v>0.19613757557931111</v>
      </c>
      <c r="AT301" s="4">
        <f t="shared" si="429"/>
        <v>-0.24021759650772648</v>
      </c>
      <c r="AU301" s="4">
        <f t="shared" si="429"/>
        <v>-9.3324223983311319E-3</v>
      </c>
      <c r="AV301" s="4">
        <f t="shared" si="426"/>
        <v>0.11194466848148384</v>
      </c>
      <c r="AW301" s="4">
        <f t="shared" si="426"/>
        <v>8.0017057261595192E-2</v>
      </c>
      <c r="AX301" s="4">
        <f t="shared" si="426"/>
        <v>0.111999983874009</v>
      </c>
      <c r="AY301" s="4">
        <f t="shared" si="426"/>
        <v>-0.1520882433392097</v>
      </c>
      <c r="AZ301" s="4">
        <f t="shared" si="426"/>
        <v>0.25719018743583155</v>
      </c>
      <c r="BA301" s="4">
        <f t="shared" si="426"/>
        <v>8.144541284633848E-2</v>
      </c>
      <c r="BB301" s="4">
        <f t="shared" si="392"/>
        <v>0.24632910101221134</v>
      </c>
      <c r="BC301" s="4">
        <f t="shared" si="392"/>
        <v>0.10113614513501816</v>
      </c>
      <c r="BD301" s="4">
        <f t="shared" si="392"/>
        <v>0.12198268692268352</v>
      </c>
      <c r="BE301" s="4">
        <f t="shared" si="410"/>
        <v>7.5545379691934575E-2</v>
      </c>
      <c r="BG301" s="4">
        <f t="shared" si="396"/>
        <v>0.14445495204887107</v>
      </c>
      <c r="BH301" s="4">
        <f t="shared" si="397"/>
        <v>0.21274710184243492</v>
      </c>
      <c r="BI301" s="4">
        <f t="shared" si="398"/>
        <v>0.17393658657758745</v>
      </c>
      <c r="BJ301" s="4">
        <f t="shared" si="399"/>
        <v>0.34053698427409979</v>
      </c>
      <c r="BK301" s="4">
        <f t="shared" si="400"/>
        <v>0.18454039488113158</v>
      </c>
      <c r="BL301" s="4">
        <f t="shared" si="401"/>
        <v>0.15391420528020647</v>
      </c>
      <c r="BM301" s="4">
        <f t="shared" si="402"/>
        <v>2.9588087774814087E-2</v>
      </c>
      <c r="BN301" s="4">
        <f t="shared" si="403"/>
        <v>2.617069573785865E-2</v>
      </c>
      <c r="BO301" s="4">
        <f t="shared" si="404"/>
        <v>6.2178162520668337E-2</v>
      </c>
      <c r="BP301" s="4">
        <f t="shared" si="405"/>
        <v>8.3952478165867289E-2</v>
      </c>
      <c r="BQ301" s="4">
        <f t="shared" si="406"/>
        <v>6.5419302318431238E-2</v>
      </c>
      <c r="BR301" s="4">
        <f t="shared" si="407"/>
        <v>9.0496289085458398E-2</v>
      </c>
      <c r="BT301" s="4">
        <f t="shared" si="412"/>
        <v>73.137944743597913</v>
      </c>
      <c r="BU301" s="4">
        <f t="shared" si="413"/>
        <v>196.02701937009951</v>
      </c>
      <c r="BV301" s="5">
        <f t="shared" si="380"/>
        <v>2.8504951659780002E-2</v>
      </c>
      <c r="BW301" s="4">
        <f t="shared" si="383"/>
        <v>12.875647654017667</v>
      </c>
      <c r="BX301" s="4">
        <f>MAX(BW$28:BW301)</f>
        <v>14.111267684170134</v>
      </c>
      <c r="BY301" s="22">
        <f t="shared" si="381"/>
        <v>8.7562652612604847E-2</v>
      </c>
    </row>
    <row r="302" spans="1:77" x14ac:dyDescent="0.25">
      <c r="A302" s="2">
        <v>37953</v>
      </c>
      <c r="B302" s="3">
        <v>9.0641613612899995E-4</v>
      </c>
      <c r="C302" s="3">
        <v>1.4306019370100001E-2</v>
      </c>
      <c r="D302" s="3">
        <v>-2.1490201871800001E-2</v>
      </c>
      <c r="E302" s="3">
        <v>3.1931760302399997E-2</v>
      </c>
      <c r="F302" s="3">
        <v>2.3135089941100001E-2</v>
      </c>
      <c r="G302" s="3">
        <v>1.1115232462900001E-2</v>
      </c>
      <c r="H302" s="3">
        <v>7.8782900500099992E-3</v>
      </c>
      <c r="I302" s="3">
        <v>-4.2568287284700003E-3</v>
      </c>
      <c r="J302" s="3">
        <v>-1.63187561711E-4</v>
      </c>
      <c r="K302" s="3">
        <v>2.18612788635E-4</v>
      </c>
      <c r="L302" s="3">
        <v>2.2780215644800001E-2</v>
      </c>
      <c r="M302" s="3">
        <v>3.0278565393100001E-3</v>
      </c>
      <c r="N302" s="3">
        <v>1.56745464497E-2</v>
      </c>
      <c r="O302" s="3">
        <f t="shared" si="377"/>
        <v>8.6797837822478342E-3</v>
      </c>
      <c r="P302" s="3">
        <f t="shared" si="378"/>
        <v>2.1108643058135555E-2</v>
      </c>
      <c r="Q302" s="3"/>
      <c r="R302" s="4">
        <f t="shared" ref="R302:AC302" si="433">SIGN(SUM(C291:C301))</f>
        <v>1</v>
      </c>
      <c r="S302" s="4">
        <f t="shared" si="433"/>
        <v>-1</v>
      </c>
      <c r="T302" s="4">
        <f t="shared" si="433"/>
        <v>1</v>
      </c>
      <c r="U302" s="4">
        <f t="shared" si="433"/>
        <v>1</v>
      </c>
      <c r="V302" s="4">
        <f t="shared" si="433"/>
        <v>1</v>
      </c>
      <c r="W302" s="4">
        <f t="shared" si="433"/>
        <v>1</v>
      </c>
      <c r="X302" s="4">
        <f t="shared" si="433"/>
        <v>1</v>
      </c>
      <c r="Y302" s="4">
        <f t="shared" si="433"/>
        <v>-1</v>
      </c>
      <c r="Z302" s="4">
        <f t="shared" si="433"/>
        <v>1</v>
      </c>
      <c r="AA302" s="4">
        <f t="shared" si="433"/>
        <v>1</v>
      </c>
      <c r="AB302" s="4">
        <f t="shared" si="433"/>
        <v>1</v>
      </c>
      <c r="AC302" s="4">
        <f t="shared" si="433"/>
        <v>1</v>
      </c>
      <c r="AE302" s="4">
        <f t="shared" si="428"/>
        <v>1.4306019370100001E-2</v>
      </c>
      <c r="AF302" s="4">
        <f t="shared" si="428"/>
        <v>2.1490201871800001E-2</v>
      </c>
      <c r="AG302" s="4">
        <f t="shared" si="428"/>
        <v>3.1931760302399997E-2</v>
      </c>
      <c r="AH302" s="4">
        <f t="shared" si="425"/>
        <v>2.3135089941100001E-2</v>
      </c>
      <c r="AI302" s="4">
        <f t="shared" si="425"/>
        <v>1.1115232462900001E-2</v>
      </c>
      <c r="AJ302" s="4">
        <f t="shared" si="425"/>
        <v>7.8782900500099992E-3</v>
      </c>
      <c r="AK302" s="4">
        <f t="shared" si="425"/>
        <v>-4.2568287284700003E-3</v>
      </c>
      <c r="AL302" s="4">
        <f t="shared" si="425"/>
        <v>-1.63187561711E-4</v>
      </c>
      <c r="AM302" s="4">
        <f t="shared" si="425"/>
        <v>2.18612788635E-4</v>
      </c>
      <c r="AN302" s="4">
        <f t="shared" si="391"/>
        <v>2.2780215644800001E-2</v>
      </c>
      <c r="AO302" s="4">
        <f t="shared" si="391"/>
        <v>3.0278565393100001E-3</v>
      </c>
      <c r="AP302" s="4">
        <f t="shared" si="391"/>
        <v>1.56745464497E-2</v>
      </c>
      <c r="AQ302" s="4">
        <f t="shared" si="409"/>
        <v>1.22614840942145E-2</v>
      </c>
      <c r="AS302" s="4">
        <f t="shared" si="429"/>
        <v>3.9613787321766805E-2</v>
      </c>
      <c r="AT302" s="4">
        <f t="shared" si="429"/>
        <v>4.0405160278453249E-2</v>
      </c>
      <c r="AU302" s="4">
        <f t="shared" si="429"/>
        <v>7.3433107848546356E-2</v>
      </c>
      <c r="AV302" s="4">
        <f t="shared" si="426"/>
        <v>2.7174833876461961E-2</v>
      </c>
      <c r="AW302" s="4">
        <f t="shared" si="426"/>
        <v>2.4092790025857871E-2</v>
      </c>
      <c r="AX302" s="4">
        <f t="shared" si="426"/>
        <v>2.0474497557044283E-2</v>
      </c>
      <c r="AY302" s="4">
        <f t="shared" si="426"/>
        <v>-5.7547872114851434E-2</v>
      </c>
      <c r="AZ302" s="4">
        <f t="shared" si="426"/>
        <v>-2.4942028801310336E-3</v>
      </c>
      <c r="BA302" s="4">
        <f t="shared" si="426"/>
        <v>1.4063637764292697E-3</v>
      </c>
      <c r="BB302" s="4">
        <f t="shared" si="392"/>
        <v>0.10853862157489853</v>
      </c>
      <c r="BC302" s="4">
        <f t="shared" si="392"/>
        <v>1.8513536109399514E-2</v>
      </c>
      <c r="BD302" s="4">
        <f t="shared" si="392"/>
        <v>6.9282604217717925E-2</v>
      </c>
      <c r="BE302" s="4">
        <f t="shared" si="410"/>
        <v>3.0241102299299438E-2</v>
      </c>
      <c r="BG302" s="4">
        <f t="shared" si="396"/>
        <v>0.15371627194677129</v>
      </c>
      <c r="BH302" s="4">
        <f t="shared" si="397"/>
        <v>0.25346046567853509</v>
      </c>
      <c r="BI302" s="4">
        <f t="shared" si="398"/>
        <v>0.17097746316154291</v>
      </c>
      <c r="BJ302" s="4">
        <f t="shared" si="399"/>
        <v>0.33658445628503819</v>
      </c>
      <c r="BK302" s="4">
        <f t="shared" si="400"/>
        <v>0.16997068755974246</v>
      </c>
      <c r="BL302" s="4">
        <f t="shared" si="401"/>
        <v>0.14192916517793641</v>
      </c>
      <c r="BM302" s="4">
        <f t="shared" si="402"/>
        <v>3.1664825685067566E-2</v>
      </c>
      <c r="BN302" s="4">
        <f t="shared" si="403"/>
        <v>3.1239372820125292E-2</v>
      </c>
      <c r="BO302" s="4">
        <f t="shared" si="404"/>
        <v>6.3305635996761672E-2</v>
      </c>
      <c r="BP302" s="4">
        <f t="shared" si="405"/>
        <v>8.9225863284615903E-2</v>
      </c>
      <c r="BQ302" s="4">
        <f t="shared" si="406"/>
        <v>6.4041260991320847E-2</v>
      </c>
      <c r="BR302" s="4">
        <f t="shared" si="407"/>
        <v>9.1117502158133815E-2</v>
      </c>
      <c r="BT302" s="4">
        <f t="shared" si="412"/>
        <v>76.040156992896698</v>
      </c>
      <c r="BU302" s="4">
        <f t="shared" si="413"/>
        <v>202.13277456977175</v>
      </c>
      <c r="BV302" s="5">
        <f t="shared" si="380"/>
        <v>4.8144191454599994E-3</v>
      </c>
      <c r="BW302" s="4">
        <f t="shared" si="383"/>
        <v>12.949307113390081</v>
      </c>
      <c r="BX302" s="4">
        <f>MAX(BW$28:BW302)</f>
        <v>14.111267684170134</v>
      </c>
      <c r="BY302" s="22">
        <f t="shared" si="381"/>
        <v>8.234274884343154E-2</v>
      </c>
    </row>
    <row r="303" spans="1:77" x14ac:dyDescent="0.25">
      <c r="A303" s="2">
        <v>37986</v>
      </c>
      <c r="B303" s="3">
        <v>1.06813228992E-3</v>
      </c>
      <c r="C303" s="3">
        <v>3.1591844558400001E-2</v>
      </c>
      <c r="D303" s="3">
        <v>-1.13085533486E-2</v>
      </c>
      <c r="E303" s="3">
        <v>4.5269534730100001E-2</v>
      </c>
      <c r="F303" s="3">
        <v>6.0260957593799999E-2</v>
      </c>
      <c r="G303" s="3">
        <v>2.8990488099000001E-2</v>
      </c>
      <c r="H303" s="3">
        <v>5.1136237693599998E-2</v>
      </c>
      <c r="I303" s="3">
        <v>8.5705526036500002E-3</v>
      </c>
      <c r="J303" s="3">
        <v>1.15714628014E-2</v>
      </c>
      <c r="K303" s="3">
        <v>7.0183701800799999E-3</v>
      </c>
      <c r="L303" s="3">
        <v>4.4893321727499998E-2</v>
      </c>
      <c r="M303" s="3">
        <v>2.0635250647699999E-2</v>
      </c>
      <c r="N303" s="3">
        <v>4.3349905874799997E-2</v>
      </c>
      <c r="O303" s="3">
        <f t="shared" si="377"/>
        <v>2.849828109678583E-2</v>
      </c>
      <c r="P303" s="3">
        <f t="shared" si="378"/>
        <v>9.3341657781816287E-2</v>
      </c>
      <c r="Q303" s="3"/>
      <c r="R303" s="4">
        <f t="shared" ref="R303:AC303" si="434">SIGN(SUM(C292:C302))</f>
        <v>1</v>
      </c>
      <c r="S303" s="4">
        <f t="shared" si="434"/>
        <v>-1</v>
      </c>
      <c r="T303" s="4">
        <f t="shared" si="434"/>
        <v>1</v>
      </c>
      <c r="U303" s="4">
        <f t="shared" si="434"/>
        <v>1</v>
      </c>
      <c r="V303" s="4">
        <f t="shared" si="434"/>
        <v>1</v>
      </c>
      <c r="W303" s="4">
        <f t="shared" si="434"/>
        <v>1</v>
      </c>
      <c r="X303" s="4">
        <f t="shared" si="434"/>
        <v>1</v>
      </c>
      <c r="Y303" s="4">
        <f t="shared" si="434"/>
        <v>-1</v>
      </c>
      <c r="Z303" s="4">
        <f t="shared" si="434"/>
        <v>1</v>
      </c>
      <c r="AA303" s="4">
        <f t="shared" si="434"/>
        <v>1</v>
      </c>
      <c r="AB303" s="4">
        <f t="shared" si="434"/>
        <v>1</v>
      </c>
      <c r="AC303" s="4">
        <f t="shared" si="434"/>
        <v>1</v>
      </c>
      <c r="AE303" s="4">
        <f t="shared" si="428"/>
        <v>3.1591844558400001E-2</v>
      </c>
      <c r="AF303" s="4">
        <f t="shared" si="428"/>
        <v>1.13085533486E-2</v>
      </c>
      <c r="AG303" s="4">
        <f t="shared" si="428"/>
        <v>4.5269534730100001E-2</v>
      </c>
      <c r="AH303" s="4">
        <f t="shared" si="425"/>
        <v>6.0260957593799999E-2</v>
      </c>
      <c r="AI303" s="4">
        <f t="shared" si="425"/>
        <v>2.8990488099000001E-2</v>
      </c>
      <c r="AJ303" s="4">
        <f t="shared" si="425"/>
        <v>5.1136237693599998E-2</v>
      </c>
      <c r="AK303" s="4">
        <f t="shared" si="425"/>
        <v>8.5705526036500002E-3</v>
      </c>
      <c r="AL303" s="4">
        <f t="shared" si="425"/>
        <v>-1.15714628014E-2</v>
      </c>
      <c r="AM303" s="4">
        <f t="shared" si="425"/>
        <v>7.0183701800799999E-3</v>
      </c>
      <c r="AN303" s="4">
        <f t="shared" si="391"/>
        <v>4.4893321727499998E-2</v>
      </c>
      <c r="AO303" s="4">
        <f t="shared" si="391"/>
        <v>2.0635250647699999E-2</v>
      </c>
      <c r="AP303" s="4">
        <f t="shared" si="391"/>
        <v>4.3349905874799997E-2</v>
      </c>
      <c r="AQ303" s="4">
        <f t="shared" si="409"/>
        <v>2.8454462854652498E-2</v>
      </c>
      <c r="AS303" s="4">
        <f t="shared" si="429"/>
        <v>8.2208198672264421E-2</v>
      </c>
      <c r="AT303" s="4">
        <f t="shared" si="429"/>
        <v>1.7846654417407539E-2</v>
      </c>
      <c r="AU303" s="4">
        <f t="shared" si="429"/>
        <v>0.10590760651847651</v>
      </c>
      <c r="AV303" s="4">
        <f t="shared" si="426"/>
        <v>7.161466487064122E-2</v>
      </c>
      <c r="AW303" s="4">
        <f t="shared" si="426"/>
        <v>6.8224676890384944E-2</v>
      </c>
      <c r="AX303" s="4">
        <f t="shared" si="426"/>
        <v>0.1441176311563323</v>
      </c>
      <c r="AY303" s="4">
        <f t="shared" si="426"/>
        <v>0.10826590601055082</v>
      </c>
      <c r="AZ303" s="4">
        <f t="shared" si="426"/>
        <v>-0.14816511033083651</v>
      </c>
      <c r="BA303" s="4">
        <f t="shared" si="426"/>
        <v>4.4345942155538991E-2</v>
      </c>
      <c r="BB303" s="4">
        <f t="shared" si="392"/>
        <v>0.20125699018141252</v>
      </c>
      <c r="BC303" s="4">
        <f t="shared" si="392"/>
        <v>0.12888722257043989</v>
      </c>
      <c r="BD303" s="4">
        <f t="shared" si="392"/>
        <v>0.19030331099097308</v>
      </c>
      <c r="BE303" s="4">
        <f t="shared" si="410"/>
        <v>8.4567807841965478E-2</v>
      </c>
      <c r="BG303" s="4">
        <f t="shared" si="396"/>
        <v>0.15214900737865716</v>
      </c>
      <c r="BH303" s="4">
        <f t="shared" si="397"/>
        <v>0.25081520380871841</v>
      </c>
      <c r="BI303" s="4">
        <f t="shared" si="398"/>
        <v>0.1701788457112797</v>
      </c>
      <c r="BJ303" s="4">
        <f t="shared" si="399"/>
        <v>0.33408520677549347</v>
      </c>
      <c r="BK303" s="4">
        <f t="shared" si="400"/>
        <v>0.16719229706112226</v>
      </c>
      <c r="BL303" s="4">
        <f t="shared" si="401"/>
        <v>0.13441408759191015</v>
      </c>
      <c r="BM303" s="4">
        <f t="shared" si="402"/>
        <v>3.2233399948399133E-2</v>
      </c>
      <c r="BN303" s="4">
        <f t="shared" si="403"/>
        <v>3.1064994581273559E-2</v>
      </c>
      <c r="BO303" s="4">
        <f t="shared" si="404"/>
        <v>6.1304955874538769E-2</v>
      </c>
      <c r="BP303" s="4">
        <f t="shared" si="405"/>
        <v>8.8591680224816033E-2</v>
      </c>
      <c r="BQ303" s="4">
        <f t="shared" si="406"/>
        <v>6.3479268617360141E-2</v>
      </c>
      <c r="BR303" s="4">
        <f t="shared" si="407"/>
        <v>9.017728204022038E-2</v>
      </c>
      <c r="BT303" s="4">
        <f t="shared" si="412"/>
        <v>82.963666765239168</v>
      </c>
      <c r="BU303" s="4">
        <f t="shared" si="413"/>
        <v>219.44260475152061</v>
      </c>
      <c r="BV303" s="5">
        <f t="shared" si="380"/>
        <v>3.3489090688191996E-2</v>
      </c>
      <c r="BW303" s="4">
        <f t="shared" si="383"/>
        <v>13.396799206719553</v>
      </c>
      <c r="BX303" s="4">
        <f>MAX(BW$28:BW303)</f>
        <v>14.111267684170134</v>
      </c>
      <c r="BY303" s="22">
        <f t="shared" si="381"/>
        <v>5.0631062597732694E-2</v>
      </c>
    </row>
    <row r="304" spans="1:77" x14ac:dyDescent="0.25">
      <c r="A304" s="2">
        <v>38016</v>
      </c>
      <c r="B304" s="3">
        <v>9.3751144144699997E-4</v>
      </c>
      <c r="C304" s="3">
        <v>2.9970596659700002E-2</v>
      </c>
      <c r="D304" s="3">
        <v>0.12285823494299999</v>
      </c>
      <c r="E304" s="3">
        <v>-3.4264248612600003E-2</v>
      </c>
      <c r="F304" s="3">
        <v>2.09674615611E-2</v>
      </c>
      <c r="G304" s="3">
        <v>-2.0562098038899999E-2</v>
      </c>
      <c r="H304" s="3">
        <v>1.7582148085199999E-2</v>
      </c>
      <c r="I304" s="3">
        <v>3.7419483798300001E-3</v>
      </c>
      <c r="J304" s="3">
        <v>-3.1228175788799999E-3</v>
      </c>
      <c r="K304" s="3">
        <v>5.8819475590199998E-3</v>
      </c>
      <c r="L304" s="3">
        <v>1.35522066665E-2</v>
      </c>
      <c r="M304" s="3">
        <v>1.1406376780199999E-2</v>
      </c>
      <c r="N304" s="3">
        <v>1.9241476838699999E-2</v>
      </c>
      <c r="O304" s="3">
        <f t="shared" si="377"/>
        <v>1.5604436103572502E-2</v>
      </c>
      <c r="P304" s="3">
        <f t="shared" si="378"/>
        <v>3.5711738465941348E-2</v>
      </c>
      <c r="Q304" s="3"/>
      <c r="R304" s="4">
        <f t="shared" ref="R304:AC304" si="435">SIGN(SUM(C293:C303))</f>
        <v>1</v>
      </c>
      <c r="S304" s="4">
        <f t="shared" si="435"/>
        <v>-1</v>
      </c>
      <c r="T304" s="4">
        <f t="shared" si="435"/>
        <v>1</v>
      </c>
      <c r="U304" s="4">
        <f t="shared" si="435"/>
        <v>1</v>
      </c>
      <c r="V304" s="4">
        <f t="shared" si="435"/>
        <v>1</v>
      </c>
      <c r="W304" s="4">
        <f t="shared" si="435"/>
        <v>1</v>
      </c>
      <c r="X304" s="4">
        <f t="shared" si="435"/>
        <v>1</v>
      </c>
      <c r="Y304" s="4">
        <f t="shared" si="435"/>
        <v>-1</v>
      </c>
      <c r="Z304" s="4">
        <f t="shared" si="435"/>
        <v>1</v>
      </c>
      <c r="AA304" s="4">
        <f t="shared" si="435"/>
        <v>1</v>
      </c>
      <c r="AB304" s="4">
        <f t="shared" si="435"/>
        <v>1</v>
      </c>
      <c r="AC304" s="4">
        <f t="shared" si="435"/>
        <v>1</v>
      </c>
      <c r="AE304" s="4">
        <f t="shared" si="428"/>
        <v>2.9970596659700002E-2</v>
      </c>
      <c r="AF304" s="4">
        <f t="shared" si="428"/>
        <v>-0.12285823494299999</v>
      </c>
      <c r="AG304" s="4">
        <f t="shared" si="428"/>
        <v>-3.4264248612600003E-2</v>
      </c>
      <c r="AH304" s="4">
        <f t="shared" si="425"/>
        <v>2.09674615611E-2</v>
      </c>
      <c r="AI304" s="4">
        <f t="shared" si="425"/>
        <v>-2.0562098038899999E-2</v>
      </c>
      <c r="AJ304" s="4">
        <f t="shared" si="425"/>
        <v>1.7582148085199999E-2</v>
      </c>
      <c r="AK304" s="4">
        <f t="shared" si="425"/>
        <v>3.7419483798300001E-3</v>
      </c>
      <c r="AL304" s="4">
        <f t="shared" si="425"/>
        <v>3.1228175788799999E-3</v>
      </c>
      <c r="AM304" s="4">
        <f t="shared" si="425"/>
        <v>5.8819475590199998E-3</v>
      </c>
      <c r="AN304" s="4">
        <f t="shared" si="391"/>
        <v>1.35522066665E-2</v>
      </c>
      <c r="AO304" s="4">
        <f t="shared" si="391"/>
        <v>1.1406376780199999E-2</v>
      </c>
      <c r="AP304" s="4">
        <f t="shared" si="391"/>
        <v>1.9241476838699999E-2</v>
      </c>
      <c r="AQ304" s="4">
        <f t="shared" si="409"/>
        <v>-4.3514667904474991E-3</v>
      </c>
      <c r="AS304" s="4">
        <f t="shared" si="429"/>
        <v>7.8792749755143401E-2</v>
      </c>
      <c r="AT304" s="4">
        <f t="shared" si="429"/>
        <v>-0.19593427045466758</v>
      </c>
      <c r="AU304" s="4">
        <f t="shared" si="429"/>
        <v>-8.0537033776176145E-2</v>
      </c>
      <c r="AV304" s="4">
        <f t="shared" si="426"/>
        <v>2.5104328040708744E-2</v>
      </c>
      <c r="AW304" s="4">
        <f t="shared" si="426"/>
        <v>-4.9193888475335429E-2</v>
      </c>
      <c r="AX304" s="4">
        <f t="shared" si="426"/>
        <v>5.2322337338867445E-2</v>
      </c>
      <c r="AY304" s="4">
        <f t="shared" si="426"/>
        <v>4.6435664693396314E-2</v>
      </c>
      <c r="AZ304" s="4">
        <f t="shared" si="426"/>
        <v>4.0210115868006373E-2</v>
      </c>
      <c r="BA304" s="4">
        <f t="shared" si="426"/>
        <v>3.8378284268289618E-2</v>
      </c>
      <c r="BB304" s="4">
        <f t="shared" si="392"/>
        <v>6.1189523134041642E-2</v>
      </c>
      <c r="BC304" s="4">
        <f t="shared" si="392"/>
        <v>7.1874657844313072E-2</v>
      </c>
      <c r="BD304" s="4">
        <f t="shared" si="392"/>
        <v>8.5349553250531632E-2</v>
      </c>
      <c r="BE304" s="4">
        <f t="shared" si="410"/>
        <v>1.4499335123926588E-2</v>
      </c>
      <c r="BG304" s="4">
        <f t="shared" si="396"/>
        <v>0.14580411893789513</v>
      </c>
      <c r="BH304" s="4">
        <f t="shared" si="397"/>
        <v>0.2499220208794545</v>
      </c>
      <c r="BI304" s="4">
        <f t="shared" si="398"/>
        <v>0.15182108272936365</v>
      </c>
      <c r="BJ304" s="4">
        <f t="shared" si="399"/>
        <v>0.2922973968847003</v>
      </c>
      <c r="BK304" s="4">
        <f t="shared" si="400"/>
        <v>0.15341474364404201</v>
      </c>
      <c r="BL304" s="4">
        <f t="shared" si="401"/>
        <v>0.11420463164114911</v>
      </c>
      <c r="BM304" s="4">
        <f t="shared" si="402"/>
        <v>3.1009047160282455E-2</v>
      </c>
      <c r="BN304" s="4">
        <f t="shared" si="403"/>
        <v>3.058947573406821E-2</v>
      </c>
      <c r="BO304" s="4">
        <f t="shared" si="404"/>
        <v>5.7785217933994985E-2</v>
      </c>
      <c r="BP304" s="4">
        <f t="shared" si="405"/>
        <v>8.8163983082059777E-2</v>
      </c>
      <c r="BQ304" s="4">
        <f t="shared" si="406"/>
        <v>6.0342491955538737E-2</v>
      </c>
      <c r="BR304" s="4">
        <f t="shared" si="407"/>
        <v>9.2407523423939333E-2</v>
      </c>
      <c r="BT304" s="4">
        <f t="shared" si="412"/>
        <v>81.89979973527474</v>
      </c>
      <c r="BU304" s="4">
        <f t="shared" si="413"/>
        <v>222.83010657097574</v>
      </c>
      <c r="BV304" s="5">
        <f t="shared" si="380"/>
        <v>1.2902067874728E-2</v>
      </c>
      <c r="BW304" s="4">
        <f t="shared" si="383"/>
        <v>13.582205271923819</v>
      </c>
      <c r="BX304" s="4">
        <f>MAX(BW$28:BW304)</f>
        <v>14.111267684170134</v>
      </c>
      <c r="BY304" s="22">
        <f t="shared" si="381"/>
        <v>3.7492195888241243E-2</v>
      </c>
    </row>
    <row r="305" spans="1:83" x14ac:dyDescent="0.25">
      <c r="A305" s="2">
        <v>38044</v>
      </c>
      <c r="B305" s="3">
        <v>8.7027005759199999E-4</v>
      </c>
      <c r="C305" s="3">
        <v>3.6040765510699999E-2</v>
      </c>
      <c r="D305" s="3">
        <v>7.2942314147199996E-2</v>
      </c>
      <c r="E305" s="3">
        <v>-1.53061128812E-2</v>
      </c>
      <c r="F305" s="3">
        <v>-1.3157659710599999E-2</v>
      </c>
      <c r="G305" s="3">
        <v>2.3265856932599999E-2</v>
      </c>
      <c r="H305" s="3">
        <v>1.28401314622E-2</v>
      </c>
      <c r="I305" s="3">
        <v>9.4709810776099999E-3</v>
      </c>
      <c r="J305" s="3">
        <v>6.0184664249599996E-3</v>
      </c>
      <c r="K305" s="3">
        <v>1.0929478586E-2</v>
      </c>
      <c r="L305" s="3">
        <v>1.7208666706700002E-2</v>
      </c>
      <c r="M305" s="3">
        <v>-3.1992468493199998E-2</v>
      </c>
      <c r="N305" s="3">
        <v>2.1555211661099999E-2</v>
      </c>
      <c r="O305" s="3">
        <f t="shared" si="377"/>
        <v>1.2484635952005834E-2</v>
      </c>
      <c r="P305" s="3">
        <f t="shared" si="378"/>
        <v>4.1682538425395529E-2</v>
      </c>
      <c r="Q305" s="3"/>
      <c r="R305" s="4">
        <f t="shared" ref="R305:AC305" si="436">SIGN(SUM(C294:C304))</f>
        <v>1</v>
      </c>
      <c r="S305" s="4">
        <f t="shared" si="436"/>
        <v>1</v>
      </c>
      <c r="T305" s="4">
        <f t="shared" si="436"/>
        <v>1</v>
      </c>
      <c r="U305" s="4">
        <f t="shared" si="436"/>
        <v>1</v>
      </c>
      <c r="V305" s="4">
        <f t="shared" si="436"/>
        <v>1</v>
      </c>
      <c r="W305" s="4">
        <f t="shared" si="436"/>
        <v>1</v>
      </c>
      <c r="X305" s="4">
        <f t="shared" si="436"/>
        <v>1</v>
      </c>
      <c r="Y305" s="4">
        <f t="shared" si="436"/>
        <v>-1</v>
      </c>
      <c r="Z305" s="4">
        <f t="shared" si="436"/>
        <v>1</v>
      </c>
      <c r="AA305" s="4">
        <f t="shared" si="436"/>
        <v>1</v>
      </c>
      <c r="AB305" s="4">
        <f t="shared" si="436"/>
        <v>1</v>
      </c>
      <c r="AC305" s="4">
        <f t="shared" si="436"/>
        <v>1</v>
      </c>
      <c r="AE305" s="4">
        <f t="shared" si="428"/>
        <v>3.6040765510699999E-2</v>
      </c>
      <c r="AF305" s="4">
        <f t="shared" si="428"/>
        <v>-7.2942314147199996E-2</v>
      </c>
      <c r="AG305" s="4">
        <f t="shared" si="428"/>
        <v>-1.53061128812E-2</v>
      </c>
      <c r="AH305" s="4">
        <f t="shared" si="425"/>
        <v>-1.3157659710599999E-2</v>
      </c>
      <c r="AI305" s="4">
        <f t="shared" si="425"/>
        <v>2.3265856932599999E-2</v>
      </c>
      <c r="AJ305" s="4">
        <f t="shared" si="425"/>
        <v>1.28401314622E-2</v>
      </c>
      <c r="AK305" s="4">
        <f t="shared" si="425"/>
        <v>9.4709810776099999E-3</v>
      </c>
      <c r="AL305" s="4">
        <f t="shared" si="425"/>
        <v>-6.0184664249599996E-3</v>
      </c>
      <c r="AM305" s="4">
        <f t="shared" si="425"/>
        <v>1.0929478586E-2</v>
      </c>
      <c r="AN305" s="4">
        <f t="shared" si="391"/>
        <v>1.7208666706700002E-2</v>
      </c>
      <c r="AO305" s="4">
        <f t="shared" si="391"/>
        <v>-3.1992468493199998E-2</v>
      </c>
      <c r="AP305" s="4">
        <f t="shared" si="391"/>
        <v>2.1555211661099999E-2</v>
      </c>
      <c r="AQ305" s="4">
        <f t="shared" si="409"/>
        <v>-6.7549414335416633E-4</v>
      </c>
      <c r="AS305" s="4">
        <f t="shared" si="429"/>
        <v>9.8874478370673369E-2</v>
      </c>
      <c r="AT305" s="4">
        <f t="shared" si="429"/>
        <v>-0.11674411704982562</v>
      </c>
      <c r="AU305" s="4">
        <f t="shared" si="429"/>
        <v>-4.0326712485603038E-2</v>
      </c>
      <c r="AV305" s="4">
        <f t="shared" si="426"/>
        <v>-1.8005852738798317E-2</v>
      </c>
      <c r="AW305" s="4">
        <f t="shared" si="426"/>
        <v>6.0661332489873897E-2</v>
      </c>
      <c r="AX305" s="4">
        <f t="shared" si="426"/>
        <v>4.4972366803987203E-2</v>
      </c>
      <c r="AY305" s="4">
        <f t="shared" si="426"/>
        <v>0.12217055272489361</v>
      </c>
      <c r="AZ305" s="4">
        <f t="shared" si="426"/>
        <v>-7.8699830978235366E-2</v>
      </c>
      <c r="BA305" s="4">
        <f t="shared" si="426"/>
        <v>7.5655878626150849E-2</v>
      </c>
      <c r="BB305" s="4">
        <f t="shared" si="392"/>
        <v>7.8075722557511093E-2</v>
      </c>
      <c r="BC305" s="4">
        <f t="shared" si="392"/>
        <v>-0.2120725707965295</v>
      </c>
      <c r="BD305" s="4">
        <f t="shared" si="392"/>
        <v>9.3305007481742988E-2</v>
      </c>
      <c r="BE305" s="4">
        <f t="shared" si="410"/>
        <v>8.9888545838200974E-3</v>
      </c>
      <c r="BG305" s="4">
        <f t="shared" si="396"/>
        <v>0.14274776249509655</v>
      </c>
      <c r="BH305" s="4">
        <f t="shared" si="397"/>
        <v>0.27911167072568249</v>
      </c>
      <c r="BI305" s="4">
        <f t="shared" si="398"/>
        <v>0.15128047698678498</v>
      </c>
      <c r="BJ305" s="4">
        <f t="shared" si="399"/>
        <v>0.27982722277677913</v>
      </c>
      <c r="BK305" s="4">
        <f t="shared" si="400"/>
        <v>0.10667463121893672</v>
      </c>
      <c r="BL305" s="4">
        <f t="shared" si="401"/>
        <v>0.10170043559212132</v>
      </c>
      <c r="BM305" s="4">
        <f t="shared" si="402"/>
        <v>3.0567170446407943E-2</v>
      </c>
      <c r="BN305" s="4">
        <f t="shared" si="403"/>
        <v>3.0192470882274784E-2</v>
      </c>
      <c r="BO305" s="4">
        <f t="shared" si="404"/>
        <v>5.7506239150348783E-2</v>
      </c>
      <c r="BP305" s="4">
        <f t="shared" si="405"/>
        <v>8.7314176674882102E-2</v>
      </c>
      <c r="BQ305" s="4">
        <f t="shared" si="406"/>
        <v>5.6501423601196817E-2</v>
      </c>
      <c r="BR305" s="4">
        <f t="shared" si="407"/>
        <v>9.1915182071116597E-2</v>
      </c>
      <c r="BT305" s="4">
        <f t="shared" si="412"/>
        <v>81.796125288191064</v>
      </c>
      <c r="BU305" s="4">
        <f t="shared" si="413"/>
        <v>225.02701636551814</v>
      </c>
      <c r="BV305" s="5">
        <f t="shared" si="380"/>
        <v>1.2075870311719999E-2</v>
      </c>
      <c r="BW305" s="4">
        <f t="shared" si="383"/>
        <v>13.758042407898955</v>
      </c>
      <c r="BX305" s="4">
        <f>MAX(BW$28:BW305)</f>
        <v>14.111267684170134</v>
      </c>
      <c r="BY305" s="22">
        <f t="shared" si="381"/>
        <v>2.5031434749652064E-2</v>
      </c>
    </row>
    <row r="306" spans="1:83" x14ac:dyDescent="0.25">
      <c r="A306" s="2">
        <v>38077</v>
      </c>
      <c r="B306" s="3">
        <v>1.01515638645E-3</v>
      </c>
      <c r="C306" s="3">
        <v>-1.9402443004000001E-3</v>
      </c>
      <c r="D306" s="3">
        <v>5.5996563593600002E-2</v>
      </c>
      <c r="E306" s="3">
        <v>7.66129578098E-2</v>
      </c>
      <c r="F306" s="3">
        <v>-4.2280855878599997E-2</v>
      </c>
      <c r="G306" s="3">
        <v>-2.0584795307500001E-2</v>
      </c>
      <c r="H306" s="3">
        <v>-1.61370931048E-2</v>
      </c>
      <c r="I306" s="3">
        <v>5.8940602767199998E-3</v>
      </c>
      <c r="J306" s="3">
        <v>1.4824947919399999E-3</v>
      </c>
      <c r="K306" s="3">
        <v>8.2312395458800005E-3</v>
      </c>
      <c r="L306" s="3">
        <v>-6.4752161370799999E-3</v>
      </c>
      <c r="M306" s="3">
        <v>4.9183923058199998E-2</v>
      </c>
      <c r="N306" s="3">
        <v>-6.9550196979700002E-3</v>
      </c>
      <c r="O306" s="3">
        <f t="shared" si="377"/>
        <v>8.5856678874825006E-3</v>
      </c>
      <c r="P306" s="3">
        <f t="shared" si="378"/>
        <v>3.0827923465295434E-2</v>
      </c>
      <c r="Q306" s="3"/>
      <c r="R306" s="4">
        <f t="shared" ref="R306:AC306" si="437">SIGN(SUM(C295:C305))</f>
        <v>1</v>
      </c>
      <c r="S306" s="4">
        <f t="shared" si="437"/>
        <v>1</v>
      </c>
      <c r="T306" s="4">
        <f t="shared" si="437"/>
        <v>1</v>
      </c>
      <c r="U306" s="4">
        <f t="shared" si="437"/>
        <v>1</v>
      </c>
      <c r="V306" s="4">
        <f t="shared" si="437"/>
        <v>1</v>
      </c>
      <c r="W306" s="4">
        <f t="shared" si="437"/>
        <v>1</v>
      </c>
      <c r="X306" s="4">
        <f t="shared" si="437"/>
        <v>1</v>
      </c>
      <c r="Y306" s="4">
        <f t="shared" si="437"/>
        <v>-1</v>
      </c>
      <c r="Z306" s="4">
        <f t="shared" si="437"/>
        <v>1</v>
      </c>
      <c r="AA306" s="4">
        <f t="shared" si="437"/>
        <v>1</v>
      </c>
      <c r="AB306" s="4">
        <f t="shared" si="437"/>
        <v>1</v>
      </c>
      <c r="AC306" s="4">
        <f t="shared" si="437"/>
        <v>1</v>
      </c>
      <c r="AE306" s="4">
        <f t="shared" si="428"/>
        <v>-1.9402443004000001E-3</v>
      </c>
      <c r="AF306" s="4">
        <f t="shared" si="428"/>
        <v>5.5996563593600002E-2</v>
      </c>
      <c r="AG306" s="4">
        <f t="shared" si="428"/>
        <v>7.66129578098E-2</v>
      </c>
      <c r="AH306" s="4">
        <f t="shared" si="425"/>
        <v>-4.2280855878599997E-2</v>
      </c>
      <c r="AI306" s="4">
        <f t="shared" si="425"/>
        <v>-2.0584795307500001E-2</v>
      </c>
      <c r="AJ306" s="4">
        <f t="shared" si="425"/>
        <v>-1.61370931048E-2</v>
      </c>
      <c r="AK306" s="4">
        <f t="shared" si="425"/>
        <v>5.8940602767199998E-3</v>
      </c>
      <c r="AL306" s="4">
        <f t="shared" si="425"/>
        <v>-1.4824947919399999E-3</v>
      </c>
      <c r="AM306" s="4">
        <f t="shared" si="425"/>
        <v>8.2312395458800005E-3</v>
      </c>
      <c r="AN306" s="4">
        <f t="shared" si="391"/>
        <v>-6.4752161370799999E-3</v>
      </c>
      <c r="AO306" s="4">
        <f t="shared" si="391"/>
        <v>4.9183923058199998E-2</v>
      </c>
      <c r="AP306" s="4">
        <f t="shared" si="391"/>
        <v>-6.9550196979700002E-3</v>
      </c>
      <c r="AQ306" s="4">
        <f t="shared" si="409"/>
        <v>8.3385854221591661E-3</v>
      </c>
      <c r="AS306" s="4">
        <f t="shared" si="429"/>
        <v>-5.4368468310433899E-3</v>
      </c>
      <c r="AT306" s="4">
        <f t="shared" si="429"/>
        <v>8.0249691384112337E-2</v>
      </c>
      <c r="AU306" s="4">
        <f t="shared" si="429"/>
        <v>0.20257196258441856</v>
      </c>
      <c r="AV306" s="4">
        <f t="shared" si="426"/>
        <v>-6.0438516966346542E-2</v>
      </c>
      <c r="AW306" s="4">
        <f t="shared" si="426"/>
        <v>-7.7187219012746194E-2</v>
      </c>
      <c r="AX306" s="4">
        <f t="shared" si="426"/>
        <v>-6.3469120897453199E-2</v>
      </c>
      <c r="AY306" s="4">
        <f t="shared" si="426"/>
        <v>7.7129288588275363E-2</v>
      </c>
      <c r="AZ306" s="4">
        <f t="shared" si="426"/>
        <v>-1.96405891749699E-2</v>
      </c>
      <c r="BA306" s="4">
        <f t="shared" si="426"/>
        <v>5.725458431986559E-2</v>
      </c>
      <c r="BB306" s="4">
        <f t="shared" si="392"/>
        <v>-2.9663985316797901E-2</v>
      </c>
      <c r="BC306" s="4">
        <f t="shared" si="392"/>
        <v>0.34819599169999099</v>
      </c>
      <c r="BD306" s="4">
        <f t="shared" si="392"/>
        <v>-3.0267120365768362E-2</v>
      </c>
      <c r="BE306" s="4">
        <f t="shared" si="410"/>
        <v>3.9941510000961446E-2</v>
      </c>
      <c r="BG306" s="4">
        <f t="shared" si="396"/>
        <v>0.14406472660413308</v>
      </c>
      <c r="BH306" s="4">
        <f t="shared" si="397"/>
        <v>0.28191168205955397</v>
      </c>
      <c r="BI306" s="4">
        <f t="shared" si="398"/>
        <v>0.14013932187582984</v>
      </c>
      <c r="BJ306" s="4">
        <f t="shared" si="399"/>
        <v>0.25717284332179247</v>
      </c>
      <c r="BK306" s="4">
        <f t="shared" si="400"/>
        <v>0.10636823836092671</v>
      </c>
      <c r="BL306" s="4">
        <f t="shared" si="401"/>
        <v>9.2920415261062705E-2</v>
      </c>
      <c r="BM306" s="4">
        <f t="shared" si="402"/>
        <v>3.0786780951509773E-2</v>
      </c>
      <c r="BN306" s="4">
        <f t="shared" si="403"/>
        <v>3.0533677138630033E-2</v>
      </c>
      <c r="BO306" s="4">
        <f t="shared" si="404"/>
        <v>5.6583260168841076E-2</v>
      </c>
      <c r="BP306" s="4">
        <f t="shared" si="405"/>
        <v>8.6575016697345561E-2</v>
      </c>
      <c r="BQ306" s="4">
        <f t="shared" si="406"/>
        <v>6.9800739946275558E-2</v>
      </c>
      <c r="BR306" s="4">
        <f t="shared" si="407"/>
        <v>7.341782682638627E-2</v>
      </c>
      <c r="BT306" s="4">
        <f t="shared" si="412"/>
        <v>84.036076588926534</v>
      </c>
      <c r="BU306" s="4">
        <f t="shared" si="413"/>
        <v>234.24337280295524</v>
      </c>
      <c r="BV306" s="5">
        <f t="shared" si="380"/>
        <v>-6.3897600445279989E-3</v>
      </c>
      <c r="BW306" s="4">
        <f t="shared" si="383"/>
        <v>13.68409838284547</v>
      </c>
      <c r="BX306" s="4">
        <f>MAX(BW$28:BW306)</f>
        <v>14.111267684170134</v>
      </c>
      <c r="BY306" s="22">
        <f t="shared" si="381"/>
        <v>3.0271504366957611E-2</v>
      </c>
    </row>
    <row r="307" spans="1:83" x14ac:dyDescent="0.25">
      <c r="A307" s="2">
        <v>38107</v>
      </c>
      <c r="B307" s="3">
        <v>9.5025938922900001E-4</v>
      </c>
      <c r="C307" s="3">
        <v>-3.7134623571800002E-2</v>
      </c>
      <c r="D307" s="3">
        <v>-2.1573496362999999E-2</v>
      </c>
      <c r="E307" s="3">
        <v>-9.5502078022199996E-2</v>
      </c>
      <c r="F307" s="3">
        <v>2.5466701205200001E-2</v>
      </c>
      <c r="G307" s="3">
        <v>2.2246810957199999E-2</v>
      </c>
      <c r="H307" s="3">
        <v>-1.6935390020899999E-2</v>
      </c>
      <c r="I307" s="3">
        <v>-9.2568405367799995E-3</v>
      </c>
      <c r="J307" s="3">
        <v>-9.6177686000600005E-3</v>
      </c>
      <c r="K307" s="3">
        <v>-2.6900457000399999E-2</v>
      </c>
      <c r="L307" s="3">
        <v>-5.0822150491000001E-2</v>
      </c>
      <c r="M307" s="3">
        <v>-5.8183882164099997E-2</v>
      </c>
      <c r="N307" s="3">
        <v>-3.2738807479499997E-2</v>
      </c>
      <c r="O307" s="3">
        <f t="shared" si="377"/>
        <v>-2.5912665173944999E-2</v>
      </c>
      <c r="P307" s="3">
        <f t="shared" si="378"/>
        <v>-9.9124952387874027E-2</v>
      </c>
      <c r="Q307" s="3"/>
      <c r="R307" s="4">
        <f t="shared" ref="R307:AC307" si="438">SIGN(SUM(C296:C306))</f>
        <v>1</v>
      </c>
      <c r="S307" s="4">
        <f t="shared" si="438"/>
        <v>1</v>
      </c>
      <c r="T307" s="4">
        <f t="shared" si="438"/>
        <v>1</v>
      </c>
      <c r="U307" s="4">
        <f t="shared" si="438"/>
        <v>1</v>
      </c>
      <c r="V307" s="4">
        <f t="shared" si="438"/>
        <v>1</v>
      </c>
      <c r="W307" s="4">
        <f t="shared" si="438"/>
        <v>1</v>
      </c>
      <c r="X307" s="4">
        <f t="shared" si="438"/>
        <v>1</v>
      </c>
      <c r="Y307" s="4">
        <f t="shared" si="438"/>
        <v>-1</v>
      </c>
      <c r="Z307" s="4">
        <f t="shared" si="438"/>
        <v>1</v>
      </c>
      <c r="AA307" s="4">
        <f t="shared" si="438"/>
        <v>1</v>
      </c>
      <c r="AB307" s="4">
        <f t="shared" si="438"/>
        <v>1</v>
      </c>
      <c r="AC307" s="4">
        <f t="shared" si="438"/>
        <v>1</v>
      </c>
      <c r="AE307" s="4">
        <f t="shared" si="428"/>
        <v>-3.7134623571800002E-2</v>
      </c>
      <c r="AF307" s="4">
        <f t="shared" si="428"/>
        <v>-2.1573496362999999E-2</v>
      </c>
      <c r="AG307" s="4">
        <f t="shared" si="428"/>
        <v>-9.5502078022199996E-2</v>
      </c>
      <c r="AH307" s="4">
        <f t="shared" si="425"/>
        <v>2.5466701205200001E-2</v>
      </c>
      <c r="AI307" s="4">
        <f t="shared" si="425"/>
        <v>2.2246810957199999E-2</v>
      </c>
      <c r="AJ307" s="4">
        <f t="shared" si="425"/>
        <v>-1.6935390020899999E-2</v>
      </c>
      <c r="AK307" s="4">
        <f t="shared" si="425"/>
        <v>-9.2568405367799995E-3</v>
      </c>
      <c r="AL307" s="4">
        <f t="shared" si="425"/>
        <v>9.6177686000600005E-3</v>
      </c>
      <c r="AM307" s="4">
        <f t="shared" si="425"/>
        <v>-2.6900457000399999E-2</v>
      </c>
      <c r="AN307" s="4">
        <f t="shared" si="391"/>
        <v>-5.0822150491000001E-2</v>
      </c>
      <c r="AO307" s="4">
        <f t="shared" si="391"/>
        <v>-5.8183882164099997E-2</v>
      </c>
      <c r="AP307" s="4">
        <f t="shared" si="391"/>
        <v>-3.2738807479499997E-2</v>
      </c>
      <c r="AQ307" s="4">
        <f t="shared" si="409"/>
        <v>-2.4309703740601665E-2</v>
      </c>
      <c r="AS307" s="4">
        <f t="shared" si="429"/>
        <v>-0.1031053872717644</v>
      </c>
      <c r="AT307" s="4">
        <f t="shared" si="429"/>
        <v>-3.0610290719974616E-2</v>
      </c>
      <c r="AU307" s="4">
        <f t="shared" si="429"/>
        <v>-0.27259180861976606</v>
      </c>
      <c r="AV307" s="4">
        <f t="shared" si="426"/>
        <v>3.9610249474645039E-2</v>
      </c>
      <c r="AW307" s="4">
        <f t="shared" si="426"/>
        <v>8.365960102380389E-2</v>
      </c>
      <c r="AX307" s="4">
        <f t="shared" si="426"/>
        <v>-7.290277372661115E-2</v>
      </c>
      <c r="AY307" s="4">
        <f t="shared" si="426"/>
        <v>-0.12027032707784342</v>
      </c>
      <c r="AZ307" s="4">
        <f t="shared" si="426"/>
        <v>0.12599554984999786</v>
      </c>
      <c r="BA307" s="4">
        <f t="shared" si="426"/>
        <v>-0.19016547947312079</v>
      </c>
      <c r="BB307" s="4">
        <f t="shared" si="392"/>
        <v>-0.23481208519389515</v>
      </c>
      <c r="BC307" s="4">
        <f t="shared" si="392"/>
        <v>-0.33342845482086947</v>
      </c>
      <c r="BD307" s="4">
        <f t="shared" si="392"/>
        <v>-0.17836979869708547</v>
      </c>
      <c r="BE307" s="4">
        <f t="shared" si="410"/>
        <v>-0.10724925043770699</v>
      </c>
      <c r="BG307" s="4">
        <f t="shared" si="396"/>
        <v>0.12360629935954154</v>
      </c>
      <c r="BH307" s="4">
        <f t="shared" si="397"/>
        <v>0.28449177570748335</v>
      </c>
      <c r="BI307" s="4">
        <f t="shared" si="398"/>
        <v>0.14306672548203281</v>
      </c>
      <c r="BJ307" s="4">
        <f t="shared" si="399"/>
        <v>0.25430619252297104</v>
      </c>
      <c r="BK307" s="4">
        <f t="shared" si="400"/>
        <v>0.11050839919347312</v>
      </c>
      <c r="BL307" s="4">
        <f t="shared" si="401"/>
        <v>0.1010954414928517</v>
      </c>
      <c r="BM307" s="4">
        <f t="shared" si="402"/>
        <v>3.0447661557353005E-2</v>
      </c>
      <c r="BN307" s="4">
        <f t="shared" si="403"/>
        <v>3.0434875119243473E-2</v>
      </c>
      <c r="BO307" s="4">
        <f t="shared" si="404"/>
        <v>5.6653399565191505E-2</v>
      </c>
      <c r="BP307" s="4">
        <f t="shared" si="405"/>
        <v>8.8385822691124119E-2</v>
      </c>
      <c r="BQ307" s="4">
        <f t="shared" si="406"/>
        <v>8.0983611419053886E-2</v>
      </c>
      <c r="BR307" s="4">
        <f t="shared" si="407"/>
        <v>7.640463877026582E-2</v>
      </c>
      <c r="BT307" s="4">
        <f t="shared" si="412"/>
        <v>77.655621437053171</v>
      </c>
      <c r="BU307" s="4">
        <f t="shared" si="413"/>
        <v>209.34353861420863</v>
      </c>
      <c r="BV307" s="5">
        <f t="shared" si="380"/>
        <v>-2.0921416812699999E-2</v>
      </c>
      <c r="BW307" s="4">
        <f t="shared" si="383"/>
        <v>13.410811099843398</v>
      </c>
      <c r="BX307" s="4">
        <f>MAX(BW$28:BW307)</f>
        <v>14.111267684170134</v>
      </c>
      <c r="BY307" s="22">
        <f t="shared" si="381"/>
        <v>4.9638104811270782E-2</v>
      </c>
    </row>
    <row r="308" spans="1:83" x14ac:dyDescent="0.25">
      <c r="A308" s="2">
        <v>38138</v>
      </c>
      <c r="B308" s="3">
        <v>1.06679522819E-3</v>
      </c>
      <c r="C308" s="3">
        <v>1.28707457305E-2</v>
      </c>
      <c r="D308" s="3">
        <v>-5.1049251586499998E-2</v>
      </c>
      <c r="E308" s="3">
        <v>1.6149051078399999E-2</v>
      </c>
      <c r="F308" s="3">
        <v>-1.1605454958599999E-2</v>
      </c>
      <c r="G308" s="3">
        <v>-1.50372854061E-2</v>
      </c>
      <c r="H308" s="3">
        <v>1.40132758845E-2</v>
      </c>
      <c r="I308" s="3">
        <v>-5.7530407639399999E-3</v>
      </c>
      <c r="J308" s="3">
        <v>-6.5018969789000002E-3</v>
      </c>
      <c r="K308" s="3">
        <v>-4.0559943880799998E-3</v>
      </c>
      <c r="L308" s="3">
        <v>-7.9510976282499996E-3</v>
      </c>
      <c r="M308" s="3">
        <v>-2.5065015626299998E-3</v>
      </c>
      <c r="N308" s="3">
        <v>3.6883234821599997E-2</v>
      </c>
      <c r="O308" s="3">
        <f t="shared" si="377"/>
        <v>-2.0453513131666666E-3</v>
      </c>
      <c r="P308" s="3">
        <f t="shared" si="378"/>
        <v>-8.086862721911876E-3</v>
      </c>
      <c r="Q308" s="3"/>
      <c r="R308" s="4">
        <f t="shared" ref="R308:AC308" si="439">SIGN(SUM(C297:C307))</f>
        <v>1</v>
      </c>
      <c r="S308" s="4">
        <f t="shared" si="439"/>
        <v>1</v>
      </c>
      <c r="T308" s="4">
        <f t="shared" si="439"/>
        <v>1</v>
      </c>
      <c r="U308" s="4">
        <f t="shared" si="439"/>
        <v>1</v>
      </c>
      <c r="V308" s="4">
        <f t="shared" si="439"/>
        <v>1</v>
      </c>
      <c r="W308" s="4">
        <f t="shared" si="439"/>
        <v>1</v>
      </c>
      <c r="X308" s="4">
        <f t="shared" si="439"/>
        <v>-1</v>
      </c>
      <c r="Y308" s="4">
        <f t="shared" si="439"/>
        <v>-1</v>
      </c>
      <c r="Z308" s="4">
        <f t="shared" si="439"/>
        <v>-1</v>
      </c>
      <c r="AA308" s="4">
        <f t="shared" si="439"/>
        <v>1</v>
      </c>
      <c r="AB308" s="4">
        <f t="shared" si="439"/>
        <v>1</v>
      </c>
      <c r="AC308" s="4">
        <f t="shared" si="439"/>
        <v>1</v>
      </c>
      <c r="AE308" s="4">
        <f t="shared" si="428"/>
        <v>1.28707457305E-2</v>
      </c>
      <c r="AF308" s="4">
        <f t="shared" si="428"/>
        <v>-5.1049251586499998E-2</v>
      </c>
      <c r="AG308" s="4">
        <f t="shared" si="428"/>
        <v>1.6149051078399999E-2</v>
      </c>
      <c r="AH308" s="4">
        <f t="shared" si="425"/>
        <v>-1.1605454958599999E-2</v>
      </c>
      <c r="AI308" s="4">
        <f t="shared" si="425"/>
        <v>-1.50372854061E-2</v>
      </c>
      <c r="AJ308" s="4">
        <f t="shared" si="425"/>
        <v>1.40132758845E-2</v>
      </c>
      <c r="AK308" s="4">
        <f t="shared" si="425"/>
        <v>-5.7530407639399999E-3</v>
      </c>
      <c r="AL308" s="4">
        <f t="shared" si="425"/>
        <v>6.5018969789000002E-3</v>
      </c>
      <c r="AM308" s="4">
        <f t="shared" si="425"/>
        <v>-4.0559943880799998E-3</v>
      </c>
      <c r="AN308" s="4">
        <f t="shared" si="391"/>
        <v>-7.9510976282499996E-3</v>
      </c>
      <c r="AO308" s="4">
        <f t="shared" si="391"/>
        <v>-2.5065015626299998E-3</v>
      </c>
      <c r="AP308" s="4">
        <f t="shared" si="391"/>
        <v>3.6883234821599997E-2</v>
      </c>
      <c r="AQ308" s="4">
        <f t="shared" si="409"/>
        <v>-9.6170181668333264E-4</v>
      </c>
      <c r="AS308" s="4">
        <f t="shared" si="429"/>
        <v>4.1650776043580237E-2</v>
      </c>
      <c r="AT308" s="4">
        <f t="shared" si="429"/>
        <v>-7.1776066579849723E-2</v>
      </c>
      <c r="AU308" s="4">
        <f t="shared" si="429"/>
        <v>4.5151102813010414E-2</v>
      </c>
      <c r="AV308" s="4">
        <f t="shared" si="426"/>
        <v>-1.825430178237079E-2</v>
      </c>
      <c r="AW308" s="4">
        <f t="shared" si="426"/>
        <v>-5.4429475101791677E-2</v>
      </c>
      <c r="AX308" s="4">
        <f t="shared" si="426"/>
        <v>5.5445728027176608E-2</v>
      </c>
      <c r="AY308" s="4">
        <f t="shared" si="426"/>
        <v>-7.557941030188127E-2</v>
      </c>
      <c r="AZ308" s="4">
        <f t="shared" si="426"/>
        <v>8.5453243404819593E-2</v>
      </c>
      <c r="BA308" s="4">
        <f t="shared" si="426"/>
        <v>-2.8637253327844774E-2</v>
      </c>
      <c r="BB308" s="4">
        <f t="shared" si="392"/>
        <v>-3.5983588255035684E-2</v>
      </c>
      <c r="BC308" s="4">
        <f t="shared" si="392"/>
        <v>-1.2380290375839022E-2</v>
      </c>
      <c r="BD308" s="4">
        <f t="shared" si="392"/>
        <v>0.1930942173943174</v>
      </c>
      <c r="BE308" s="4">
        <f t="shared" si="410"/>
        <v>1.0312890163190943E-2</v>
      </c>
      <c r="BG308" s="4">
        <f t="shared" si="396"/>
        <v>0.1365345168782432</v>
      </c>
      <c r="BH308" s="4">
        <f t="shared" si="397"/>
        <v>0.28332352833076535</v>
      </c>
      <c r="BI308" s="4">
        <f t="shared" si="398"/>
        <v>0.18384105031210146</v>
      </c>
      <c r="BJ308" s="4">
        <f t="shared" si="399"/>
        <v>0.1823589405809147</v>
      </c>
      <c r="BK308" s="4">
        <f t="shared" si="400"/>
        <v>8.4449081789554473E-2</v>
      </c>
      <c r="BL308" s="4">
        <f t="shared" si="401"/>
        <v>8.7926710772861058E-2</v>
      </c>
      <c r="BM308" s="4">
        <f t="shared" si="402"/>
        <v>3.2437320320081321E-2</v>
      </c>
      <c r="BN308" s="4">
        <f t="shared" si="403"/>
        <v>3.1739948741640309E-2</v>
      </c>
      <c r="BO308" s="4">
        <f t="shared" si="404"/>
        <v>6.4000407517498595E-2</v>
      </c>
      <c r="BP308" s="4">
        <f t="shared" si="405"/>
        <v>0.11326536928386283</v>
      </c>
      <c r="BQ308" s="4">
        <f t="shared" si="406"/>
        <v>0.10542725986271588</v>
      </c>
      <c r="BR308" s="4">
        <f t="shared" si="407"/>
        <v>9.0194938667410907E-2</v>
      </c>
      <c r="BT308" s="4">
        <f t="shared" si="412"/>
        <v>77.502295925624239</v>
      </c>
      <c r="BU308" s="4">
        <f t="shared" si="413"/>
        <v>211.72580222235675</v>
      </c>
      <c r="BV308" s="5">
        <f t="shared" si="380"/>
        <v>6.7855677754679999E-3</v>
      </c>
      <c r="BW308" s="4">
        <f t="shared" si="383"/>
        <v>13.516117656772854</v>
      </c>
      <c r="BX308" s="4">
        <f>MAX(BW$28:BW308)</f>
        <v>14.111267684170134</v>
      </c>
      <c r="BY308" s="22">
        <f t="shared" si="381"/>
        <v>4.2175518225404524E-2</v>
      </c>
    </row>
    <row r="309" spans="1:83" x14ac:dyDescent="0.25">
      <c r="A309" s="2">
        <v>38168</v>
      </c>
      <c r="B309" s="3">
        <v>1.2350315148899999E-3</v>
      </c>
      <c r="C309" s="3">
        <v>1.66634154236E-2</v>
      </c>
      <c r="D309" s="3">
        <v>-0.14665618162399999</v>
      </c>
      <c r="E309" s="3">
        <v>-4.9025888228900003E-3</v>
      </c>
      <c r="F309" s="3">
        <v>3.40738597935E-2</v>
      </c>
      <c r="G309" s="3">
        <v>7.3401342816000002E-3</v>
      </c>
      <c r="H309" s="3">
        <v>1.6948833862299999E-2</v>
      </c>
      <c r="I309" s="3">
        <v>3.5909631707599999E-3</v>
      </c>
      <c r="J309" s="3">
        <v>2.5419779508499998E-3</v>
      </c>
      <c r="K309" s="3">
        <v>5.07933305218E-3</v>
      </c>
      <c r="L309" s="3">
        <v>-2.05824535161E-2</v>
      </c>
      <c r="M309" s="3">
        <v>1.1818446878899999E-2</v>
      </c>
      <c r="N309" s="3">
        <v>-8.1714865749900004E-3</v>
      </c>
      <c r="O309" s="3">
        <f t="shared" si="377"/>
        <v>-6.8546455103574979E-3</v>
      </c>
      <c r="P309" s="3">
        <f t="shared" si="378"/>
        <v>-3.0216219775023945E-3</v>
      </c>
      <c r="Q309" s="3"/>
      <c r="R309" s="4">
        <f t="shared" ref="R309:AC309" si="440">SIGN(SUM(C298:C308))</f>
        <v>1</v>
      </c>
      <c r="S309" s="4">
        <f t="shared" si="440"/>
        <v>1</v>
      </c>
      <c r="T309" s="4">
        <f t="shared" si="440"/>
        <v>1</v>
      </c>
      <c r="U309" s="4">
        <f t="shared" si="440"/>
        <v>1</v>
      </c>
      <c r="V309" s="4">
        <f t="shared" si="440"/>
        <v>1</v>
      </c>
      <c r="W309" s="4">
        <f t="shared" si="440"/>
        <v>1</v>
      </c>
      <c r="X309" s="4">
        <f t="shared" si="440"/>
        <v>-1</v>
      </c>
      <c r="Y309" s="4">
        <f t="shared" si="440"/>
        <v>-1</v>
      </c>
      <c r="Z309" s="4">
        <f t="shared" si="440"/>
        <v>-1</v>
      </c>
      <c r="AA309" s="4">
        <f t="shared" si="440"/>
        <v>1</v>
      </c>
      <c r="AB309" s="4">
        <f t="shared" si="440"/>
        <v>1</v>
      </c>
      <c r="AC309" s="4">
        <f t="shared" si="440"/>
        <v>1</v>
      </c>
      <c r="AE309" s="4">
        <f t="shared" si="428"/>
        <v>1.66634154236E-2</v>
      </c>
      <c r="AF309" s="4">
        <f t="shared" si="428"/>
        <v>-0.14665618162399999</v>
      </c>
      <c r="AG309" s="4">
        <f t="shared" si="428"/>
        <v>-4.9025888228900003E-3</v>
      </c>
      <c r="AH309" s="4">
        <f t="shared" si="425"/>
        <v>3.40738597935E-2</v>
      </c>
      <c r="AI309" s="4">
        <f t="shared" si="425"/>
        <v>7.3401342816000002E-3</v>
      </c>
      <c r="AJ309" s="4">
        <f t="shared" si="425"/>
        <v>1.6948833862299999E-2</v>
      </c>
      <c r="AK309" s="4">
        <f t="shared" si="425"/>
        <v>-3.5909631707599999E-3</v>
      </c>
      <c r="AL309" s="4">
        <f t="shared" si="425"/>
        <v>-2.5419779508499998E-3</v>
      </c>
      <c r="AM309" s="4">
        <f t="shared" si="425"/>
        <v>-5.07933305218E-3</v>
      </c>
      <c r="AN309" s="4">
        <f t="shared" si="391"/>
        <v>-2.05824535161E-2</v>
      </c>
      <c r="AO309" s="4">
        <f t="shared" si="391"/>
        <v>1.1818446878899999E-2</v>
      </c>
      <c r="AP309" s="4">
        <f t="shared" si="391"/>
        <v>-8.1714865749900004E-3</v>
      </c>
      <c r="AQ309" s="4">
        <f t="shared" si="409"/>
        <v>-8.7233578726558323E-3</v>
      </c>
      <c r="AS309" s="4">
        <f t="shared" si="429"/>
        <v>4.8818176691421883E-2</v>
      </c>
      <c r="AT309" s="4">
        <f t="shared" si="429"/>
        <v>-0.20705118630710628</v>
      </c>
      <c r="AU309" s="4">
        <f t="shared" si="429"/>
        <v>-1.0667016565814919E-2</v>
      </c>
      <c r="AV309" s="4">
        <f t="shared" si="426"/>
        <v>7.4740201242573134E-2</v>
      </c>
      <c r="AW309" s="4">
        <f t="shared" si="426"/>
        <v>3.4767147853147662E-2</v>
      </c>
      <c r="AX309" s="4">
        <f t="shared" si="426"/>
        <v>7.710436891507752E-2</v>
      </c>
      <c r="AY309" s="4">
        <f t="shared" si="426"/>
        <v>-4.4281872057562087E-2</v>
      </c>
      <c r="AZ309" s="4">
        <f t="shared" si="426"/>
        <v>-3.2035060567254484E-2</v>
      </c>
      <c r="BA309" s="4">
        <f t="shared" si="426"/>
        <v>-3.1745629437070322E-2</v>
      </c>
      <c r="BB309" s="4">
        <f t="shared" si="392"/>
        <v>-7.2687543054812356E-2</v>
      </c>
      <c r="BC309" s="4">
        <f t="shared" si="392"/>
        <v>4.4840193681556804E-2</v>
      </c>
      <c r="BD309" s="4">
        <f t="shared" si="392"/>
        <v>-3.623922448740468E-2</v>
      </c>
      <c r="BE309" s="4">
        <f t="shared" si="410"/>
        <v>-1.2869787007770679E-2</v>
      </c>
      <c r="BG309" s="4">
        <f t="shared" si="396"/>
        <v>0.13191613234309771</v>
      </c>
      <c r="BH309" s="4">
        <f t="shared" si="397"/>
        <v>0.28918239314883221</v>
      </c>
      <c r="BI309" s="4">
        <f t="shared" si="398"/>
        <v>0.17063059371655645</v>
      </c>
      <c r="BJ309" s="4">
        <f t="shared" si="399"/>
        <v>0.18590940969480471</v>
      </c>
      <c r="BK309" s="4">
        <f t="shared" si="400"/>
        <v>8.2202200220085675E-2</v>
      </c>
      <c r="BL309" s="4">
        <f t="shared" si="401"/>
        <v>7.9179911077129683E-2</v>
      </c>
      <c r="BM309" s="4">
        <f t="shared" si="402"/>
        <v>2.8560097275291123E-2</v>
      </c>
      <c r="BN309" s="4">
        <f t="shared" si="403"/>
        <v>2.8526950146909504E-2</v>
      </c>
      <c r="BO309" s="4">
        <f t="shared" si="404"/>
        <v>5.8788477911624247E-2</v>
      </c>
      <c r="BP309" s="4">
        <f t="shared" si="405"/>
        <v>0.11079614252503385</v>
      </c>
      <c r="BQ309" s="4">
        <f t="shared" si="406"/>
        <v>0.10528438427507236</v>
      </c>
      <c r="BR309" s="4">
        <f t="shared" si="407"/>
        <v>9.2570944977196201E-2</v>
      </c>
      <c r="BT309" s="4">
        <f t="shared" si="412"/>
        <v>75.460020777654762</v>
      </c>
      <c r="BU309" s="4">
        <f t="shared" si="413"/>
        <v>209.26242428196559</v>
      </c>
      <c r="BV309" s="5">
        <f t="shared" si="380"/>
        <v>1.2201033538251999E-2</v>
      </c>
      <c r="BW309" s="4">
        <f t="shared" si="383"/>
        <v>13.697721092875176</v>
      </c>
      <c r="BX309" s="4">
        <f>MAX(BW$28:BW309)</f>
        <v>14.111267684170134</v>
      </c>
      <c r="BY309" s="22">
        <f t="shared" si="381"/>
        <v>2.9306126178789034E-2</v>
      </c>
    </row>
    <row r="310" spans="1:83" x14ac:dyDescent="0.25">
      <c r="A310" s="2">
        <v>38198</v>
      </c>
      <c r="B310" s="3">
        <v>1.3424524878700001E-3</v>
      </c>
      <c r="C310" s="3">
        <v>-1.6645250321300001E-2</v>
      </c>
      <c r="D310" s="3">
        <v>-0.172789146433</v>
      </c>
      <c r="E310" s="3">
        <v>-5.2516625505500004E-3</v>
      </c>
      <c r="F310" s="3">
        <v>-4.5322940886000002E-2</v>
      </c>
      <c r="G310" s="3">
        <v>-1.43323075121E-2</v>
      </c>
      <c r="H310" s="3">
        <v>-3.4744182183800001E-2</v>
      </c>
      <c r="I310" s="3">
        <v>5.3153334414099999E-3</v>
      </c>
      <c r="J310" s="3">
        <v>7.5019366427999995E-4</v>
      </c>
      <c r="K310" s="3">
        <v>7.3461646196400004E-3</v>
      </c>
      <c r="L310" s="3">
        <v>8.6009705577500001E-3</v>
      </c>
      <c r="M310" s="3">
        <v>-2.2343368474600001E-2</v>
      </c>
      <c r="N310" s="3">
        <v>5.2257514611300003E-3</v>
      </c>
      <c r="O310" s="3">
        <f t="shared" si="377"/>
        <v>-2.3682537051428337E-2</v>
      </c>
      <c r="P310" s="3">
        <f t="shared" si="378"/>
        <v>-3.4489176735032441E-2</v>
      </c>
      <c r="Q310" s="3"/>
      <c r="R310" s="4">
        <f t="shared" ref="R310:AC310" si="441">SIGN(SUM(C299:C309))</f>
        <v>1</v>
      </c>
      <c r="S310" s="4">
        <f t="shared" si="441"/>
        <v>1</v>
      </c>
      <c r="T310" s="4">
        <f t="shared" si="441"/>
        <v>1</v>
      </c>
      <c r="U310" s="4">
        <f t="shared" si="441"/>
        <v>1</v>
      </c>
      <c r="V310" s="4">
        <f t="shared" si="441"/>
        <v>1</v>
      </c>
      <c r="W310" s="4">
        <f t="shared" si="441"/>
        <v>1</v>
      </c>
      <c r="X310" s="4">
        <f t="shared" si="441"/>
        <v>1</v>
      </c>
      <c r="Y310" s="4">
        <f t="shared" si="441"/>
        <v>-1</v>
      </c>
      <c r="Z310" s="4">
        <f t="shared" si="441"/>
        <v>1</v>
      </c>
      <c r="AA310" s="4">
        <f t="shared" si="441"/>
        <v>1</v>
      </c>
      <c r="AB310" s="4">
        <f t="shared" si="441"/>
        <v>1</v>
      </c>
      <c r="AC310" s="4">
        <f t="shared" si="441"/>
        <v>1</v>
      </c>
      <c r="AE310" s="4">
        <f t="shared" si="428"/>
        <v>-1.6645250321300001E-2</v>
      </c>
      <c r="AF310" s="4">
        <f t="shared" si="428"/>
        <v>-0.172789146433</v>
      </c>
      <c r="AG310" s="4">
        <f t="shared" si="428"/>
        <v>-5.2516625505500004E-3</v>
      </c>
      <c r="AH310" s="4">
        <f t="shared" si="425"/>
        <v>-4.5322940886000002E-2</v>
      </c>
      <c r="AI310" s="4">
        <f t="shared" si="425"/>
        <v>-1.43323075121E-2</v>
      </c>
      <c r="AJ310" s="4">
        <f t="shared" si="425"/>
        <v>-3.4744182183800001E-2</v>
      </c>
      <c r="AK310" s="4">
        <f t="shared" si="425"/>
        <v>-5.3153334414099999E-3</v>
      </c>
      <c r="AL310" s="4">
        <f t="shared" si="425"/>
        <v>-7.5019366427999995E-4</v>
      </c>
      <c r="AM310" s="4">
        <f t="shared" si="425"/>
        <v>-7.3461646196400004E-3</v>
      </c>
      <c r="AN310" s="4">
        <f t="shared" si="391"/>
        <v>8.6009705577500001E-3</v>
      </c>
      <c r="AO310" s="4">
        <f t="shared" si="391"/>
        <v>-2.2343368474600001E-2</v>
      </c>
      <c r="AP310" s="4">
        <f t="shared" si="391"/>
        <v>5.2257514611300003E-3</v>
      </c>
      <c r="AQ310" s="4">
        <f t="shared" si="409"/>
        <v>-2.5917819005649999E-2</v>
      </c>
      <c r="AS310" s="4">
        <f t="shared" si="429"/>
        <v>-5.0472220571196685E-2</v>
      </c>
      <c r="AT310" s="4">
        <f t="shared" si="429"/>
        <v>-0.2390036883664233</v>
      </c>
      <c r="AU310" s="4">
        <f t="shared" si="429"/>
        <v>-1.2311186256021161E-2</v>
      </c>
      <c r="AV310" s="4">
        <f t="shared" si="426"/>
        <v>-9.7516184813676091E-2</v>
      </c>
      <c r="AW310" s="4">
        <f t="shared" si="426"/>
        <v>-6.9741722113165427E-2</v>
      </c>
      <c r="AX310" s="4">
        <f t="shared" si="426"/>
        <v>-0.17552018794239596</v>
      </c>
      <c r="AY310" s="4">
        <f t="shared" si="426"/>
        <v>-7.4444192401383474E-2</v>
      </c>
      <c r="AZ310" s="4">
        <f t="shared" si="426"/>
        <v>-1.0519086834261853E-2</v>
      </c>
      <c r="BA310" s="4">
        <f t="shared" si="426"/>
        <v>-4.9983703477973145E-2</v>
      </c>
      <c r="BB310" s="4">
        <f t="shared" si="392"/>
        <v>3.1051516277497308E-2</v>
      </c>
      <c r="BC310" s="4">
        <f t="shared" si="392"/>
        <v>-8.4887682550241692E-2</v>
      </c>
      <c r="BD310" s="4">
        <f t="shared" si="392"/>
        <v>2.2580525509023612E-2</v>
      </c>
      <c r="BE310" s="4">
        <f t="shared" si="410"/>
        <v>-6.7563984461684809E-2</v>
      </c>
      <c r="BG310" s="4">
        <f t="shared" si="396"/>
        <v>0.11969964022726244</v>
      </c>
      <c r="BH310" s="4">
        <f t="shared" si="397"/>
        <v>0.31929404811467682</v>
      </c>
      <c r="BI310" s="4">
        <f t="shared" si="398"/>
        <v>0.15881243584401469</v>
      </c>
      <c r="BJ310" s="4">
        <f t="shared" si="399"/>
        <v>0.17882683695916526</v>
      </c>
      <c r="BK310" s="4">
        <f t="shared" si="400"/>
        <v>7.9490098410214094E-2</v>
      </c>
      <c r="BL310" s="4">
        <f t="shared" si="401"/>
        <v>7.9226326748590828E-2</v>
      </c>
      <c r="BM310" s="4">
        <f t="shared" si="402"/>
        <v>2.8753825504730293E-2</v>
      </c>
      <c r="BN310" s="4">
        <f t="shared" si="403"/>
        <v>2.893219161738703E-2</v>
      </c>
      <c r="BO310" s="4">
        <f t="shared" si="404"/>
        <v>5.9027826414859104E-2</v>
      </c>
      <c r="BP310" s="4">
        <f t="shared" si="405"/>
        <v>0.11250946248273531</v>
      </c>
      <c r="BQ310" s="4">
        <f t="shared" si="406"/>
        <v>0.10474585577898041</v>
      </c>
      <c r="BR310" s="4">
        <f t="shared" si="407"/>
        <v>9.4763148053809823E-2</v>
      </c>
      <c r="BT310" s="4">
        <f t="shared" si="412"/>
        <v>69.37655475490115</v>
      </c>
      <c r="BU310" s="4">
        <f t="shared" si="413"/>
        <v>195.40474596145941</v>
      </c>
      <c r="BV310" s="5">
        <f t="shared" si="380"/>
        <v>-1.7908043462424E-2</v>
      </c>
      <c r="BW310" s="4">
        <f t="shared" si="383"/>
        <v>13.470810247967085</v>
      </c>
      <c r="BX310" s="4">
        <f>MAX(BW$28:BW310)</f>
        <v>14.111267684170134</v>
      </c>
      <c r="BY310" s="22">
        <f t="shared" si="381"/>
        <v>4.5386243854016503E-2</v>
      </c>
    </row>
    <row r="311" spans="1:83" x14ac:dyDescent="0.25">
      <c r="A311" s="2">
        <v>38230</v>
      </c>
      <c r="B311" s="3">
        <v>1.5247600248400001E-3</v>
      </c>
      <c r="C311" s="3">
        <v>-6.96379670717E-3</v>
      </c>
      <c r="D311" s="3">
        <v>4.2375146989800001E-2</v>
      </c>
      <c r="E311" s="3">
        <v>4.73515858466E-2</v>
      </c>
      <c r="F311" s="3">
        <v>-2.8431619289399999E-2</v>
      </c>
      <c r="G311" s="3">
        <v>1.42360062385E-2</v>
      </c>
      <c r="H311" s="3">
        <v>2.80041987108E-3</v>
      </c>
      <c r="I311" s="3">
        <v>9.2173938298399996E-3</v>
      </c>
      <c r="J311" s="3">
        <v>7.5682519448000002E-3</v>
      </c>
      <c r="K311" s="3">
        <v>1.6083272567700001E-2</v>
      </c>
      <c r="L311" s="3">
        <v>1.1894035398399999E-2</v>
      </c>
      <c r="M311" s="3">
        <v>1.4285748829299999E-2</v>
      </c>
      <c r="N311" s="3">
        <v>-7.9747414752999995E-3</v>
      </c>
      <c r="O311" s="3">
        <f t="shared" si="377"/>
        <v>1.02034753370125E-2</v>
      </c>
      <c r="P311" s="3">
        <f t="shared" si="378"/>
        <v>4.4139083348797375E-2</v>
      </c>
      <c r="Q311" s="3"/>
      <c r="R311" s="4">
        <f t="shared" ref="R311:AC311" si="442">SIGN(SUM(C300:C310))</f>
        <v>1</v>
      </c>
      <c r="S311" s="4">
        <f t="shared" si="442"/>
        <v>-1</v>
      </c>
      <c r="T311" s="4">
        <f t="shared" si="442"/>
        <v>1</v>
      </c>
      <c r="U311" s="4">
        <f t="shared" si="442"/>
        <v>1</v>
      </c>
      <c r="V311" s="4">
        <f t="shared" si="442"/>
        <v>1</v>
      </c>
      <c r="W311" s="4">
        <f t="shared" si="442"/>
        <v>1</v>
      </c>
      <c r="X311" s="4">
        <f t="shared" si="442"/>
        <v>1</v>
      </c>
      <c r="Y311" s="4">
        <f t="shared" si="442"/>
        <v>-1</v>
      </c>
      <c r="Z311" s="4">
        <f t="shared" si="442"/>
        <v>1</v>
      </c>
      <c r="AA311" s="4">
        <f t="shared" si="442"/>
        <v>1</v>
      </c>
      <c r="AB311" s="4">
        <f t="shared" si="442"/>
        <v>1</v>
      </c>
      <c r="AC311" s="4">
        <f t="shared" si="442"/>
        <v>1</v>
      </c>
      <c r="AE311" s="4">
        <f t="shared" si="428"/>
        <v>-6.96379670717E-3</v>
      </c>
      <c r="AF311" s="4">
        <f t="shared" si="428"/>
        <v>4.2375146989800001E-2</v>
      </c>
      <c r="AG311" s="4">
        <f t="shared" si="428"/>
        <v>4.73515858466E-2</v>
      </c>
      <c r="AH311" s="4">
        <f t="shared" si="425"/>
        <v>-2.8431619289399999E-2</v>
      </c>
      <c r="AI311" s="4">
        <f t="shared" si="425"/>
        <v>1.42360062385E-2</v>
      </c>
      <c r="AJ311" s="4">
        <f t="shared" si="425"/>
        <v>2.80041987108E-3</v>
      </c>
      <c r="AK311" s="4">
        <f t="shared" si="425"/>
        <v>9.2173938298399996E-3</v>
      </c>
      <c r="AL311" s="4">
        <f t="shared" si="425"/>
        <v>-7.5682519448000002E-3</v>
      </c>
      <c r="AM311" s="4">
        <f t="shared" si="425"/>
        <v>1.6083272567700001E-2</v>
      </c>
      <c r="AN311" s="4">
        <f t="shared" si="391"/>
        <v>1.1894035398399999E-2</v>
      </c>
      <c r="AO311" s="4">
        <f t="shared" si="391"/>
        <v>1.4285748829299999E-2</v>
      </c>
      <c r="AP311" s="4">
        <f t="shared" si="391"/>
        <v>-7.9747414752999995E-3</v>
      </c>
      <c r="AQ311" s="4">
        <f t="shared" si="409"/>
        <v>8.9421000128791662E-3</v>
      </c>
      <c r="AS311" s="4">
        <f t="shared" si="429"/>
        <v>-2.3270902715993115E-2</v>
      </c>
      <c r="AT311" s="4">
        <f t="shared" si="429"/>
        <v>5.3086046846173157E-2</v>
      </c>
      <c r="AU311" s="4">
        <f t="shared" si="429"/>
        <v>0.11926417624652179</v>
      </c>
      <c r="AV311" s="4">
        <f t="shared" si="426"/>
        <v>-6.3595866868443915E-2</v>
      </c>
      <c r="AW311" s="4">
        <f t="shared" si="426"/>
        <v>7.1636626564652695E-2</v>
      </c>
      <c r="AX311" s="4">
        <f t="shared" si="426"/>
        <v>1.4138834834368036E-2</v>
      </c>
      <c r="AY311" s="4">
        <f t="shared" si="426"/>
        <v>0.12822493936778806</v>
      </c>
      <c r="AZ311" s="4">
        <f t="shared" si="426"/>
        <v>-0.10463434011340918</v>
      </c>
      <c r="BA311" s="4">
        <f t="shared" si="426"/>
        <v>0.10898773371503546</v>
      </c>
      <c r="BB311" s="4">
        <f t="shared" si="392"/>
        <v>4.2286346893622935E-2</v>
      </c>
      <c r="BC311" s="4">
        <f t="shared" si="392"/>
        <v>5.4553943821677213E-2</v>
      </c>
      <c r="BD311" s="4">
        <f t="shared" si="392"/>
        <v>-3.3661783674690346E-2</v>
      </c>
      <c r="BE311" s="4">
        <f t="shared" si="410"/>
        <v>3.0584646243108568E-2</v>
      </c>
      <c r="BG311" s="4">
        <f t="shared" si="396"/>
        <v>0.10454089615766445</v>
      </c>
      <c r="BH311" s="4">
        <f t="shared" si="397"/>
        <v>0.35801650602716129</v>
      </c>
      <c r="BI311" s="4">
        <f t="shared" si="398"/>
        <v>0.15885599900730646</v>
      </c>
      <c r="BJ311" s="4">
        <f t="shared" si="399"/>
        <v>0.17739783838797971</v>
      </c>
      <c r="BK311" s="4">
        <f t="shared" si="400"/>
        <v>7.8833251189474915E-2</v>
      </c>
      <c r="BL311" s="4">
        <f t="shared" si="401"/>
        <v>9.2789103475111975E-2</v>
      </c>
      <c r="BM311" s="4">
        <f t="shared" si="402"/>
        <v>2.5362819693769148E-2</v>
      </c>
      <c r="BN311" s="4">
        <f t="shared" si="403"/>
        <v>2.6712847278955953E-2</v>
      </c>
      <c r="BO311" s="4">
        <f t="shared" si="404"/>
        <v>4.4925517918460098E-2</v>
      </c>
      <c r="BP311" s="4">
        <f t="shared" si="405"/>
        <v>0.10455374514517593</v>
      </c>
      <c r="BQ311" s="4">
        <f t="shared" si="406"/>
        <v>0.10837017520993174</v>
      </c>
      <c r="BR311" s="4">
        <f t="shared" si="407"/>
        <v>8.7489332006435105E-2</v>
      </c>
      <c r="BT311" s="4">
        <f t="shared" si="412"/>
        <v>71.444162322342919</v>
      </c>
      <c r="BU311" s="4">
        <f t="shared" si="413"/>
        <v>201.67907633622119</v>
      </c>
      <c r="BV311" s="5">
        <f t="shared" si="380"/>
        <v>8.1135609497279999E-3</v>
      </c>
      <c r="BW311" s="4">
        <f t="shared" si="383"/>
        <v>13.600646240924492</v>
      </c>
      <c r="BX311" s="4">
        <f>MAX(BW$28:BW311)</f>
        <v>14.111267684170134</v>
      </c>
      <c r="BY311" s="22">
        <f t="shared" si="381"/>
        <v>3.6185370065543516E-2</v>
      </c>
    </row>
    <row r="312" spans="1:83" x14ac:dyDescent="0.25">
      <c r="A312" s="2">
        <v>38260</v>
      </c>
      <c r="B312" s="3">
        <v>1.5640841067199999E-3</v>
      </c>
      <c r="C312" s="3">
        <v>9.2953131701999994E-2</v>
      </c>
      <c r="D312" s="3">
        <v>-0.13601907044299999</v>
      </c>
      <c r="E312" s="3">
        <v>1.9232251497900001E-2</v>
      </c>
      <c r="F312" s="3">
        <v>2.4768150109499999E-2</v>
      </c>
      <c r="G312" s="3">
        <v>2.20246061799E-2</v>
      </c>
      <c r="H312" s="3">
        <v>9.5605060921200007E-3</v>
      </c>
      <c r="I312" s="3">
        <v>2.0526364510499999E-3</v>
      </c>
      <c r="J312" s="3">
        <v>3.6964945380300001E-3</v>
      </c>
      <c r="K312" s="3">
        <v>1.72632964523E-3</v>
      </c>
      <c r="L312" s="3">
        <v>2.9209110450099999E-2</v>
      </c>
      <c r="M312" s="3">
        <v>-5.5681921327800001E-3</v>
      </c>
      <c r="N312" s="3">
        <v>8.7677565969600003E-3</v>
      </c>
      <c r="O312" s="3">
        <f t="shared" si="377"/>
        <v>6.0336425572508337E-3</v>
      </c>
      <c r="P312" s="3">
        <f t="shared" si="378"/>
        <v>2.5530509790017766E-2</v>
      </c>
      <c r="Q312" s="3"/>
      <c r="R312" s="4">
        <f t="shared" ref="R312:AC312" si="443">SIGN(SUM(C301:C311))</f>
        <v>1</v>
      </c>
      <c r="S312" s="4">
        <f t="shared" si="443"/>
        <v>-1</v>
      </c>
      <c r="T312" s="4">
        <f t="shared" si="443"/>
        <v>1</v>
      </c>
      <c r="U312" s="4">
        <f t="shared" si="443"/>
        <v>1</v>
      </c>
      <c r="V312" s="4">
        <f t="shared" si="443"/>
        <v>1</v>
      </c>
      <c r="W312" s="4">
        <f t="shared" si="443"/>
        <v>1</v>
      </c>
      <c r="X312" s="4">
        <f t="shared" si="443"/>
        <v>1</v>
      </c>
      <c r="Y312" s="4">
        <f t="shared" si="443"/>
        <v>-1</v>
      </c>
      <c r="Z312" s="4">
        <f t="shared" si="443"/>
        <v>1</v>
      </c>
      <c r="AA312" s="4">
        <f t="shared" si="443"/>
        <v>1</v>
      </c>
      <c r="AB312" s="4">
        <f t="shared" si="443"/>
        <v>1</v>
      </c>
      <c r="AC312" s="4">
        <f t="shared" si="443"/>
        <v>1</v>
      </c>
      <c r="AE312" s="4">
        <f t="shared" si="428"/>
        <v>9.2953131701999994E-2</v>
      </c>
      <c r="AF312" s="4">
        <f t="shared" si="428"/>
        <v>0.13601907044299999</v>
      </c>
      <c r="AG312" s="4">
        <f t="shared" si="428"/>
        <v>1.9232251497900001E-2</v>
      </c>
      <c r="AH312" s="4">
        <f t="shared" si="425"/>
        <v>2.4768150109499999E-2</v>
      </c>
      <c r="AI312" s="4">
        <f t="shared" si="425"/>
        <v>2.20246061799E-2</v>
      </c>
      <c r="AJ312" s="4">
        <f t="shared" si="425"/>
        <v>9.5605060921200007E-3</v>
      </c>
      <c r="AK312" s="4">
        <f t="shared" si="425"/>
        <v>2.0526364510499999E-3</v>
      </c>
      <c r="AL312" s="4">
        <f t="shared" si="425"/>
        <v>-3.6964945380300001E-3</v>
      </c>
      <c r="AM312" s="4">
        <f t="shared" si="425"/>
        <v>1.72632964523E-3</v>
      </c>
      <c r="AN312" s="4">
        <f t="shared" si="391"/>
        <v>2.9209110450099999E-2</v>
      </c>
      <c r="AO312" s="4">
        <f t="shared" si="391"/>
        <v>-5.5681921327800001E-3</v>
      </c>
      <c r="AP312" s="4">
        <f t="shared" si="391"/>
        <v>8.7677565969600003E-3</v>
      </c>
      <c r="AQ312" s="4">
        <f t="shared" si="409"/>
        <v>2.8087405208079164E-2</v>
      </c>
      <c r="AS312" s="4">
        <f t="shared" si="429"/>
        <v>0.35566227234865772</v>
      </c>
      <c r="AT312" s="4">
        <f t="shared" si="429"/>
        <v>0.1519696082757489</v>
      </c>
      <c r="AU312" s="4">
        <f t="shared" si="429"/>
        <v>4.8426881246116313E-2</v>
      </c>
      <c r="AV312" s="4">
        <f t="shared" si="426"/>
        <v>5.5847693150196269E-2</v>
      </c>
      <c r="AW312" s="4">
        <f t="shared" si="426"/>
        <v>0.11175287507533635</v>
      </c>
      <c r="AX312" s="4">
        <f t="shared" si="426"/>
        <v>4.1213917298745469E-2</v>
      </c>
      <c r="AY312" s="4">
        <f t="shared" si="426"/>
        <v>3.2372369883688738E-2</v>
      </c>
      <c r="AZ312" s="4">
        <f t="shared" si="426"/>
        <v>-5.5351561732500942E-2</v>
      </c>
      <c r="BA312" s="4">
        <f t="shared" si="426"/>
        <v>1.5370593152544547E-2</v>
      </c>
      <c r="BB312" s="4">
        <f t="shared" si="392"/>
        <v>0.11174773475418713</v>
      </c>
      <c r="BC312" s="4">
        <f t="shared" si="392"/>
        <v>-2.0552489177002625E-2</v>
      </c>
      <c r="BD312" s="4">
        <f t="shared" si="392"/>
        <v>4.0086060304198486E-2</v>
      </c>
      <c r="BE312" s="4">
        <f t="shared" si="410"/>
        <v>7.4045496214993026E-2</v>
      </c>
      <c r="BG312" s="4">
        <f t="shared" si="396"/>
        <v>0.10024786429501056</v>
      </c>
      <c r="BH312" s="4">
        <f t="shared" si="397"/>
        <v>0.33445111462792187</v>
      </c>
      <c r="BI312" s="4">
        <f t="shared" si="398"/>
        <v>0.15517601226447289</v>
      </c>
      <c r="BJ312" s="4">
        <f t="shared" si="399"/>
        <v>0.18121919962528132</v>
      </c>
      <c r="BK312" s="4">
        <f t="shared" si="400"/>
        <v>7.9318196855639664E-2</v>
      </c>
      <c r="BL312" s="4">
        <f t="shared" si="401"/>
        <v>9.2448385094272278E-2</v>
      </c>
      <c r="BM312" s="4">
        <f t="shared" si="402"/>
        <v>2.6557622552894029E-2</v>
      </c>
      <c r="BN312" s="4">
        <f t="shared" si="403"/>
        <v>2.8018942344791926E-2</v>
      </c>
      <c r="BO312" s="4">
        <f t="shared" si="404"/>
        <v>4.6897147130001059E-2</v>
      </c>
      <c r="BP312" s="4">
        <f t="shared" si="405"/>
        <v>0.10413219872042555</v>
      </c>
      <c r="BQ312" s="4">
        <f t="shared" si="406"/>
        <v>0.1050833534222794</v>
      </c>
      <c r="BR312" s="4">
        <f t="shared" si="407"/>
        <v>8.5599752978959151E-2</v>
      </c>
      <c r="BT312" s="4">
        <f t="shared" si="412"/>
        <v>77.901706912894241</v>
      </c>
      <c r="BU312" s="4">
        <f t="shared" si="413"/>
        <v>216.92794665767357</v>
      </c>
      <c r="BV312" s="5">
        <f t="shared" si="380"/>
        <v>6.4268355133640011E-3</v>
      </c>
      <c r="BW312" s="4">
        <f t="shared" si="383"/>
        <v>13.709327911816917</v>
      </c>
      <c r="BX312" s="4">
        <f>MAX(BW$28:BW312)</f>
        <v>14.111267684170134</v>
      </c>
      <c r="BY312" s="22">
        <f t="shared" si="381"/>
        <v>2.8483604829076286E-2</v>
      </c>
    </row>
    <row r="313" spans="1:83" x14ac:dyDescent="0.25">
      <c r="A313" s="2">
        <v>38289</v>
      </c>
      <c r="B313" s="3">
        <v>1.6542196456299999E-3</v>
      </c>
      <c r="C313" s="3">
        <v>-9.2549229677300008E-3</v>
      </c>
      <c r="D313" s="3">
        <v>-1.48755903769E-2</v>
      </c>
      <c r="E313" s="3">
        <v>2.1181210615500001E-2</v>
      </c>
      <c r="F313" s="3">
        <v>1.6845465425100001E-2</v>
      </c>
      <c r="G313" s="3">
        <v>7.3126520355200004E-3</v>
      </c>
      <c r="H313" s="3">
        <v>1.36984737825E-2</v>
      </c>
      <c r="I313" s="3">
        <v>6.1448222730399998E-3</v>
      </c>
      <c r="J313" s="3">
        <v>3.79141555052E-3</v>
      </c>
      <c r="K313" s="3">
        <v>5.5773795906300001E-3</v>
      </c>
      <c r="L313" s="3">
        <v>3.42875694519E-2</v>
      </c>
      <c r="M313" s="3">
        <v>3.6414780134300002E-2</v>
      </c>
      <c r="N313" s="3">
        <v>1.51711938491E-2</v>
      </c>
      <c r="O313" s="3">
        <f t="shared" si="377"/>
        <v>1.135787078029E-2</v>
      </c>
      <c r="P313" s="3">
        <f t="shared" si="378"/>
        <v>4.6362855415930597E-2</v>
      </c>
      <c r="Q313" s="3"/>
      <c r="R313" s="4">
        <f t="shared" ref="R313:AC313" si="444">SIGN(SUM(C302:C312))</f>
        <v>1</v>
      </c>
      <c r="S313" s="4">
        <f t="shared" si="444"/>
        <v>-1</v>
      </c>
      <c r="T313" s="4">
        <f t="shared" si="444"/>
        <v>1</v>
      </c>
      <c r="U313" s="4">
        <f t="shared" si="444"/>
        <v>1</v>
      </c>
      <c r="V313" s="4">
        <f t="shared" si="444"/>
        <v>1</v>
      </c>
      <c r="W313" s="4">
        <f t="shared" si="444"/>
        <v>1</v>
      </c>
      <c r="X313" s="4">
        <f t="shared" si="444"/>
        <v>1</v>
      </c>
      <c r="Y313" s="4">
        <f t="shared" si="444"/>
        <v>1</v>
      </c>
      <c r="Z313" s="4">
        <f t="shared" si="444"/>
        <v>1</v>
      </c>
      <c r="AA313" s="4">
        <f t="shared" si="444"/>
        <v>1</v>
      </c>
      <c r="AB313" s="4">
        <f t="shared" si="444"/>
        <v>-1</v>
      </c>
      <c r="AC313" s="4">
        <f t="shared" si="444"/>
        <v>1</v>
      </c>
      <c r="AE313" s="4">
        <f t="shared" si="428"/>
        <v>-9.2549229677300008E-3</v>
      </c>
      <c r="AF313" s="4">
        <f t="shared" si="428"/>
        <v>1.48755903769E-2</v>
      </c>
      <c r="AG313" s="4">
        <f t="shared" si="428"/>
        <v>2.1181210615500001E-2</v>
      </c>
      <c r="AH313" s="4">
        <f t="shared" si="425"/>
        <v>1.6845465425100001E-2</v>
      </c>
      <c r="AI313" s="4">
        <f t="shared" si="425"/>
        <v>7.3126520355200004E-3</v>
      </c>
      <c r="AJ313" s="4">
        <f t="shared" si="425"/>
        <v>1.36984737825E-2</v>
      </c>
      <c r="AK313" s="4">
        <f t="shared" si="425"/>
        <v>6.1448222730399998E-3</v>
      </c>
      <c r="AL313" s="4">
        <f t="shared" si="425"/>
        <v>-3.79141555052E-3</v>
      </c>
      <c r="AM313" s="4">
        <f t="shared" si="425"/>
        <v>5.5773795906300001E-3</v>
      </c>
      <c r="AN313" s="4">
        <f t="shared" si="391"/>
        <v>3.42875694519E-2</v>
      </c>
      <c r="AO313" s="4">
        <f t="shared" si="391"/>
        <v>3.6414780134300002E-2</v>
      </c>
      <c r="AP313" s="4">
        <f t="shared" si="391"/>
        <v>1.51711938491E-2</v>
      </c>
      <c r="AQ313" s="4">
        <f t="shared" si="409"/>
        <v>1.3205233251353336E-2</v>
      </c>
      <c r="AS313" s="4">
        <f t="shared" si="429"/>
        <v>-3.6928160147110999E-2</v>
      </c>
      <c r="AT313" s="4">
        <f t="shared" si="429"/>
        <v>1.7791048947107441E-2</v>
      </c>
      <c r="AU313" s="4">
        <f t="shared" si="429"/>
        <v>5.4599187867774276E-2</v>
      </c>
      <c r="AV313" s="4">
        <f t="shared" si="426"/>
        <v>3.7182518099478333E-2</v>
      </c>
      <c r="AW313" s="4">
        <f t="shared" si="426"/>
        <v>3.6877550551630112E-2</v>
      </c>
      <c r="AX313" s="4">
        <f t="shared" si="426"/>
        <v>5.9269715824808722E-2</v>
      </c>
      <c r="AY313" s="4">
        <f t="shared" si="426"/>
        <v>9.2550788547454355E-2</v>
      </c>
      <c r="AZ313" s="4">
        <f t="shared" si="426"/>
        <v>-5.4126462075035985E-2</v>
      </c>
      <c r="BA313" s="4">
        <f t="shared" si="426"/>
        <v>4.7571163125716333E-2</v>
      </c>
      <c r="BB313" s="4">
        <f t="shared" si="392"/>
        <v>0.131707847805866</v>
      </c>
      <c r="BC313" s="4">
        <f t="shared" si="392"/>
        <v>0.13861293515431139</v>
      </c>
      <c r="BD313" s="4">
        <f t="shared" si="392"/>
        <v>7.0893633783401952E-2</v>
      </c>
      <c r="BE313" s="4">
        <f t="shared" si="410"/>
        <v>4.9666813957116827E-2</v>
      </c>
      <c r="BG313" s="4">
        <f t="shared" si="396"/>
        <v>0.12497141006370753</v>
      </c>
      <c r="BH313" s="4">
        <f t="shared" si="397"/>
        <v>0.349766877804504</v>
      </c>
      <c r="BI313" s="4">
        <f t="shared" si="398"/>
        <v>0.15460738653993533</v>
      </c>
      <c r="BJ313" s="4">
        <f t="shared" si="399"/>
        <v>0.16133408635013866</v>
      </c>
      <c r="BK313" s="4">
        <f t="shared" si="400"/>
        <v>7.5734064884142083E-2</v>
      </c>
      <c r="BL313" s="4">
        <f t="shared" si="401"/>
        <v>8.9791975630872586E-2</v>
      </c>
      <c r="BM313" s="4">
        <f t="shared" si="402"/>
        <v>2.5407508236649147E-2</v>
      </c>
      <c r="BN313" s="4">
        <f t="shared" si="403"/>
        <v>2.7958809553178452E-2</v>
      </c>
      <c r="BO313" s="4">
        <f t="shared" si="404"/>
        <v>4.016197465584341E-2</v>
      </c>
      <c r="BP313" s="4">
        <f t="shared" si="405"/>
        <v>9.7924247518744428E-2</v>
      </c>
      <c r="BQ313" s="4">
        <f t="shared" si="406"/>
        <v>9.628581089138015E-2</v>
      </c>
      <c r="BR313" s="4">
        <f t="shared" si="407"/>
        <v>7.4304873241355485E-2</v>
      </c>
      <c r="BT313" s="4">
        <f t="shared" si="412"/>
        <v>81.283700733904496</v>
      </c>
      <c r="BU313" s="4">
        <f t="shared" si="413"/>
        <v>228.06091309746691</v>
      </c>
      <c r="BV313" s="5">
        <f t="shared" si="380"/>
        <v>1.0450036105752E-2</v>
      </c>
      <c r="BW313" s="4">
        <f t="shared" si="383"/>
        <v>13.875269123041109</v>
      </c>
      <c r="BX313" s="4">
        <f>MAX(BW$28:BW313)</f>
        <v>14.111267684170134</v>
      </c>
      <c r="BY313" s="22">
        <f t="shared" si="381"/>
        <v>1.6724121915266701E-2</v>
      </c>
    </row>
    <row r="314" spans="1:83" x14ac:dyDescent="0.25">
      <c r="A314" s="2">
        <v>38321</v>
      </c>
      <c r="B314" s="3">
        <v>2.01635158164E-3</v>
      </c>
      <c r="C314" s="3">
        <v>6.8477284393999999E-3</v>
      </c>
      <c r="D314" s="3">
        <v>-5.2240969795000002E-2</v>
      </c>
      <c r="E314" s="3">
        <v>5.0536299515999999E-2</v>
      </c>
      <c r="F314" s="3">
        <v>3.7604865683700001E-2</v>
      </c>
      <c r="G314" s="3">
        <v>1.4904787635E-2</v>
      </c>
      <c r="H314" s="3">
        <v>3.8795931388300002E-2</v>
      </c>
      <c r="I314" s="3">
        <v>6.1092659458999998E-3</v>
      </c>
      <c r="J314" s="3">
        <v>5.89305235082E-3</v>
      </c>
      <c r="K314" s="3">
        <v>-1.2848431084699999E-2</v>
      </c>
      <c r="L314" s="3">
        <v>4.1780337011599999E-2</v>
      </c>
      <c r="M314" s="3">
        <v>3.1430279319700001E-2</v>
      </c>
      <c r="N314" s="3">
        <v>4.5761753026499999E-2</v>
      </c>
      <c r="O314" s="3">
        <f t="shared" si="377"/>
        <v>1.788124161976833E-2</v>
      </c>
      <c r="P314" s="3">
        <f t="shared" si="378"/>
        <v>5.9008871719847186E-2</v>
      </c>
      <c r="Q314" s="3"/>
      <c r="R314" s="4">
        <f t="shared" ref="R314:AC314" si="445">SIGN(SUM(C303:C313))</f>
        <v>1</v>
      </c>
      <c r="S314" s="4">
        <f t="shared" si="445"/>
        <v>-1</v>
      </c>
      <c r="T314" s="4">
        <f t="shared" si="445"/>
        <v>1</v>
      </c>
      <c r="U314" s="4">
        <f t="shared" si="445"/>
        <v>1</v>
      </c>
      <c r="V314" s="4">
        <f t="shared" si="445"/>
        <v>1</v>
      </c>
      <c r="W314" s="4">
        <f t="shared" si="445"/>
        <v>1</v>
      </c>
      <c r="X314" s="4">
        <f t="shared" si="445"/>
        <v>1</v>
      </c>
      <c r="Y314" s="4">
        <f t="shared" si="445"/>
        <v>1</v>
      </c>
      <c r="Z314" s="4">
        <f t="shared" si="445"/>
        <v>1</v>
      </c>
      <c r="AA314" s="4">
        <f t="shared" si="445"/>
        <v>1</v>
      </c>
      <c r="AB314" s="4">
        <f t="shared" si="445"/>
        <v>1</v>
      </c>
      <c r="AC314" s="4">
        <f t="shared" si="445"/>
        <v>1</v>
      </c>
      <c r="AE314" s="4">
        <f t="shared" si="428"/>
        <v>6.8477284393999999E-3</v>
      </c>
      <c r="AF314" s="4">
        <f t="shared" si="428"/>
        <v>5.2240969795000002E-2</v>
      </c>
      <c r="AG314" s="4">
        <f t="shared" si="428"/>
        <v>5.0536299515999999E-2</v>
      </c>
      <c r="AH314" s="4">
        <f t="shared" si="425"/>
        <v>3.7604865683700001E-2</v>
      </c>
      <c r="AI314" s="4">
        <f t="shared" si="425"/>
        <v>1.4904787635E-2</v>
      </c>
      <c r="AJ314" s="4">
        <f t="shared" si="425"/>
        <v>3.8795931388300002E-2</v>
      </c>
      <c r="AK314" s="4">
        <f t="shared" si="425"/>
        <v>6.1092659458999998E-3</v>
      </c>
      <c r="AL314" s="4">
        <f t="shared" si="425"/>
        <v>5.89305235082E-3</v>
      </c>
      <c r="AM314" s="4">
        <f t="shared" si="425"/>
        <v>-1.2848431084699999E-2</v>
      </c>
      <c r="AN314" s="4">
        <f t="shared" si="391"/>
        <v>4.1780337011599999E-2</v>
      </c>
      <c r="AO314" s="4">
        <f t="shared" si="391"/>
        <v>-3.1430279319700001E-2</v>
      </c>
      <c r="AP314" s="4">
        <f t="shared" si="391"/>
        <v>4.5761753026499999E-2</v>
      </c>
      <c r="AQ314" s="4">
        <f t="shared" si="409"/>
        <v>2.1349690032318333E-2</v>
      </c>
      <c r="AS314" s="4">
        <f t="shared" si="429"/>
        <v>2.1917744021321958E-2</v>
      </c>
      <c r="AT314" s="4">
        <f t="shared" si="429"/>
        <v>5.9743758611927995E-2</v>
      </c>
      <c r="AU314" s="4">
        <f t="shared" si="429"/>
        <v>0.13074743877892639</v>
      </c>
      <c r="AV314" s="4">
        <f t="shared" si="426"/>
        <v>9.3234769004951035E-2</v>
      </c>
      <c r="AW314" s="4">
        <f t="shared" si="426"/>
        <v>7.8721709485956332E-2</v>
      </c>
      <c r="AX314" s="4">
        <f t="shared" si="426"/>
        <v>0.17282582821336676</v>
      </c>
      <c r="AY314" s="4">
        <f t="shared" si="426"/>
        <v>9.618048159618689E-2</v>
      </c>
      <c r="AZ314" s="4">
        <f t="shared" si="426"/>
        <v>8.4310490253331372E-2</v>
      </c>
      <c r="BA314" s="4">
        <f t="shared" si="426"/>
        <v>-0.12796612910396929</v>
      </c>
      <c r="BB314" s="4">
        <f t="shared" si="392"/>
        <v>0.1706639083587648</v>
      </c>
      <c r="BC314" s="4">
        <f t="shared" si="392"/>
        <v>-0.13057076231162013</v>
      </c>
      <c r="BD314" s="4">
        <f t="shared" si="392"/>
        <v>0.24634590454307168</v>
      </c>
      <c r="BE314" s="4">
        <f t="shared" si="410"/>
        <v>7.4679595121017975E-2</v>
      </c>
      <c r="BG314" s="4">
        <f t="shared" si="396"/>
        <v>0.1147871050902077</v>
      </c>
      <c r="BH314" s="4">
        <f t="shared" si="397"/>
        <v>0.31763793583110361</v>
      </c>
      <c r="BI314" s="4">
        <f t="shared" si="398"/>
        <v>0.15479615910580391</v>
      </c>
      <c r="BJ314" s="4">
        <f t="shared" si="399"/>
        <v>0.11404315687302043</v>
      </c>
      <c r="BK314" s="4">
        <f t="shared" si="400"/>
        <v>6.3620043381339531E-2</v>
      </c>
      <c r="BL314" s="4">
        <f t="shared" si="401"/>
        <v>7.5030957066104284E-2</v>
      </c>
      <c r="BM314" s="4">
        <f t="shared" si="402"/>
        <v>2.1312161917842916E-2</v>
      </c>
      <c r="BN314" s="4">
        <f t="shared" si="403"/>
        <v>2.041843394761526E-2</v>
      </c>
      <c r="BO314" s="4">
        <f t="shared" si="404"/>
        <v>3.7204081219486526E-2</v>
      </c>
      <c r="BP314" s="4">
        <f t="shared" si="405"/>
        <v>9.1009656452928661E-2</v>
      </c>
      <c r="BQ314" s="4">
        <f t="shared" si="406"/>
        <v>0.10202795423265311</v>
      </c>
      <c r="BR314" s="4">
        <f t="shared" si="407"/>
        <v>7.3084211875709987E-2</v>
      </c>
      <c r="BT314" s="4">
        <f t="shared" si="412"/>
        <v>86.935457564766565</v>
      </c>
      <c r="BU314" s="4">
        <f t="shared" si="413"/>
        <v>245.55226073334975</v>
      </c>
      <c r="BV314" s="5">
        <f t="shared" si="380"/>
        <v>1.81381863991E-2</v>
      </c>
      <c r="BW314" s="4">
        <f t="shared" si="383"/>
        <v>14.154918761574431</v>
      </c>
      <c r="BX314" s="4">
        <f>MAX(BW$28:BW314)</f>
        <v>14.154918761574431</v>
      </c>
      <c r="BY314" s="22">
        <f t="shared" si="381"/>
        <v>0</v>
      </c>
      <c r="CE314">
        <v>1</v>
      </c>
    </row>
    <row r="315" spans="1:83" x14ac:dyDescent="0.25">
      <c r="A315" s="2">
        <v>38352</v>
      </c>
      <c r="B315" s="3">
        <v>2.1260497888699998E-3</v>
      </c>
      <c r="C315" s="3">
        <v>6.6504518748800007E-2</v>
      </c>
      <c r="D315" s="3">
        <v>4.6924397043599997E-3</v>
      </c>
      <c r="E315" s="3">
        <v>-3.2941014631999999E-2</v>
      </c>
      <c r="F315" s="3">
        <v>2.95238687616E-2</v>
      </c>
      <c r="G315" s="3">
        <v>1.8684319498699999E-2</v>
      </c>
      <c r="H315" s="3">
        <v>3.1796330735400002E-2</v>
      </c>
      <c r="I315" s="3">
        <v>4.7427379368499998E-3</v>
      </c>
      <c r="J315" s="3">
        <v>2.7347643449100001E-3</v>
      </c>
      <c r="K315" s="3">
        <v>6.6741604294900002E-3</v>
      </c>
      <c r="L315" s="3">
        <v>1.2980106595000001E-2</v>
      </c>
      <c r="M315" s="3">
        <v>1.04120967856E-3</v>
      </c>
      <c r="N315" s="3">
        <v>6.5190429652099997E-3</v>
      </c>
      <c r="O315" s="3">
        <f t="shared" si="377"/>
        <v>1.2746040397240003E-2</v>
      </c>
      <c r="P315" s="3">
        <f t="shared" si="378"/>
        <v>3.684650343712869E-2</v>
      </c>
      <c r="Q315" s="3"/>
      <c r="R315" s="4">
        <f t="shared" ref="R315:AC315" si="446">SIGN(SUM(C304:C314))</f>
        <v>1</v>
      </c>
      <c r="S315" s="4">
        <f t="shared" si="446"/>
        <v>-1</v>
      </c>
      <c r="T315" s="4">
        <f t="shared" si="446"/>
        <v>1</v>
      </c>
      <c r="U315" s="4">
        <f t="shared" si="446"/>
        <v>1</v>
      </c>
      <c r="V315" s="4">
        <f t="shared" si="446"/>
        <v>1</v>
      </c>
      <c r="W315" s="4">
        <f t="shared" si="446"/>
        <v>1</v>
      </c>
      <c r="X315" s="4">
        <f t="shared" si="446"/>
        <v>1</v>
      </c>
      <c r="Y315" s="4">
        <f t="shared" si="446"/>
        <v>1</v>
      </c>
      <c r="Z315" s="4">
        <f t="shared" si="446"/>
        <v>1</v>
      </c>
      <c r="AA315" s="4">
        <f t="shared" si="446"/>
        <v>1</v>
      </c>
      <c r="AB315" s="4">
        <f t="shared" si="446"/>
        <v>1</v>
      </c>
      <c r="AC315" s="4">
        <f t="shared" si="446"/>
        <v>1</v>
      </c>
      <c r="AE315" s="4">
        <f t="shared" si="428"/>
        <v>6.6504518748800007E-2</v>
      </c>
      <c r="AF315" s="4">
        <f t="shared" si="428"/>
        <v>-4.6924397043599997E-3</v>
      </c>
      <c r="AG315" s="4">
        <f t="shared" si="428"/>
        <v>-3.2941014631999999E-2</v>
      </c>
      <c r="AH315" s="4">
        <f t="shared" si="425"/>
        <v>2.95238687616E-2</v>
      </c>
      <c r="AI315" s="4">
        <f t="shared" si="425"/>
        <v>1.8684319498699999E-2</v>
      </c>
      <c r="AJ315" s="4">
        <f t="shared" si="425"/>
        <v>3.1796330735400002E-2</v>
      </c>
      <c r="AK315" s="4">
        <f t="shared" si="425"/>
        <v>4.7427379368499998E-3</v>
      </c>
      <c r="AL315" s="4">
        <f t="shared" si="425"/>
        <v>2.7347643449100001E-3</v>
      </c>
      <c r="AM315" s="4">
        <f t="shared" si="425"/>
        <v>6.6741604294900002E-3</v>
      </c>
      <c r="AN315" s="4">
        <f t="shared" si="391"/>
        <v>1.2980106595000001E-2</v>
      </c>
      <c r="AO315" s="4">
        <f t="shared" si="391"/>
        <v>1.04120967856E-3</v>
      </c>
      <c r="AP315" s="4">
        <f t="shared" si="391"/>
        <v>6.5190429652099997E-3</v>
      </c>
      <c r="AQ315" s="4">
        <f t="shared" si="409"/>
        <v>1.1963967113180001E-2</v>
      </c>
      <c r="AS315" s="4">
        <f t="shared" si="429"/>
        <v>0.23174909305896729</v>
      </c>
      <c r="AT315" s="4">
        <f t="shared" si="429"/>
        <v>-5.909167860674038E-3</v>
      </c>
      <c r="AU315" s="4">
        <f t="shared" si="429"/>
        <v>-8.512101287858094E-2</v>
      </c>
      <c r="AV315" s="4">
        <f t="shared" si="426"/>
        <v>0.10355331988739278</v>
      </c>
      <c r="AW315" s="4">
        <f t="shared" si="426"/>
        <v>0.11747442161713659</v>
      </c>
      <c r="AX315" s="4">
        <f t="shared" si="426"/>
        <v>0.16951046330056319</v>
      </c>
      <c r="AY315" s="4">
        <f t="shared" si="426"/>
        <v>8.9014675378930874E-2</v>
      </c>
      <c r="AZ315" s="4">
        <f t="shared" si="426"/>
        <v>5.357441911414372E-2</v>
      </c>
      <c r="BA315" s="4">
        <f t="shared" si="426"/>
        <v>7.1757293401394348E-2</v>
      </c>
      <c r="BB315" s="4">
        <f t="shared" si="392"/>
        <v>5.704935981914612E-2</v>
      </c>
      <c r="BC315" s="4">
        <f t="shared" si="392"/>
        <v>4.0820564771326976E-3</v>
      </c>
      <c r="BD315" s="4">
        <f t="shared" si="392"/>
        <v>3.5679623808745738E-2</v>
      </c>
      <c r="BE315" s="4">
        <f t="shared" si="410"/>
        <v>7.020121209369154E-2</v>
      </c>
      <c r="BG315" s="4">
        <f t="shared" si="396"/>
        <v>0.11497482411181623</v>
      </c>
      <c r="BH315" s="4">
        <f t="shared" si="397"/>
        <v>0.31891522710252934</v>
      </c>
      <c r="BI315" s="4">
        <f t="shared" si="398"/>
        <v>0.15892582644515815</v>
      </c>
      <c r="BJ315" s="4">
        <f t="shared" si="399"/>
        <v>0.11736836442188754</v>
      </c>
      <c r="BK315" s="4">
        <f t="shared" si="400"/>
        <v>6.4095924392244777E-2</v>
      </c>
      <c r="BL315" s="4">
        <f t="shared" si="401"/>
        <v>8.170014046050178E-2</v>
      </c>
      <c r="BM315" s="4">
        <f t="shared" si="402"/>
        <v>1.9998170919628751E-2</v>
      </c>
      <c r="BN315" s="4">
        <f t="shared" si="403"/>
        <v>2.0774916484859404E-2</v>
      </c>
      <c r="BO315" s="4">
        <f t="shared" si="404"/>
        <v>4.045845493132267E-2</v>
      </c>
      <c r="BP315" s="4">
        <f t="shared" si="405"/>
        <v>9.619988112910699E-2</v>
      </c>
      <c r="BQ315" s="4">
        <f t="shared" si="406"/>
        <v>0.10615483513312805</v>
      </c>
      <c r="BR315" s="4">
        <f t="shared" si="407"/>
        <v>8.1692054824755361E-2</v>
      </c>
      <c r="BT315" s="4">
        <f t="shared" si="412"/>
        <v>90.409410026169127</v>
      </c>
      <c r="BU315" s="4">
        <f t="shared" si="413"/>
        <v>263.31238340126578</v>
      </c>
      <c r="BV315" s="5">
        <f t="shared" si="380"/>
        <v>2.1747462613035999E-2</v>
      </c>
      <c r="BW315" s="4">
        <f t="shared" si="383"/>
        <v>14.492846390176851</v>
      </c>
      <c r="BX315" s="4">
        <f>MAX(BW$28:BW315)</f>
        <v>14.492846390176851</v>
      </c>
      <c r="BY315" s="18">
        <f t="shared" si="381"/>
        <v>0</v>
      </c>
    </row>
    <row r="316" spans="1:83" x14ac:dyDescent="0.25">
      <c r="A316" s="2">
        <v>38383</v>
      </c>
      <c r="B316" s="3">
        <v>2.25794487251E-3</v>
      </c>
      <c r="C316" s="3">
        <v>-5.0381420978400003E-2</v>
      </c>
      <c r="D316" s="3">
        <v>-3.8184218845599999E-2</v>
      </c>
      <c r="E316" s="3">
        <v>-3.7960921838800003E-2</v>
      </c>
      <c r="F316" s="3">
        <v>-5.6037121886199997E-4</v>
      </c>
      <c r="G316" s="3">
        <v>5.6044467679500004E-3</v>
      </c>
      <c r="H316" s="3">
        <v>-2.6460820096199999E-2</v>
      </c>
      <c r="I316" s="3">
        <v>6.03315727008E-3</v>
      </c>
      <c r="J316" s="3">
        <v>-2.7528102928999999E-3</v>
      </c>
      <c r="K316" s="3">
        <v>1.9956862104600001E-3</v>
      </c>
      <c r="L316" s="3">
        <v>-8.9348708219099994E-3</v>
      </c>
      <c r="M316" s="3">
        <v>-1.14593764258E-2</v>
      </c>
      <c r="N316" s="3">
        <v>-1.56228632929E-2</v>
      </c>
      <c r="O316" s="3">
        <f t="shared" si="377"/>
        <v>-1.4890365296906833E-2</v>
      </c>
      <c r="P316" s="3">
        <f t="shared" si="378"/>
        <v>-2.9249274697087827E-2</v>
      </c>
      <c r="Q316" s="3"/>
      <c r="R316" s="4">
        <f t="shared" ref="R316:AC316" si="447">SIGN(SUM(C305:C315))</f>
        <v>1</v>
      </c>
      <c r="S316" s="4">
        <f t="shared" si="447"/>
        <v>-1</v>
      </c>
      <c r="T316" s="4">
        <f t="shared" si="447"/>
        <v>1</v>
      </c>
      <c r="U316" s="4">
        <f t="shared" si="447"/>
        <v>1</v>
      </c>
      <c r="V316" s="4">
        <f t="shared" si="447"/>
        <v>1</v>
      </c>
      <c r="W316" s="4">
        <f t="shared" si="447"/>
        <v>1</v>
      </c>
      <c r="X316" s="4">
        <f t="shared" si="447"/>
        <v>1</v>
      </c>
      <c r="Y316" s="4">
        <f t="shared" si="447"/>
        <v>1</v>
      </c>
      <c r="Z316" s="4">
        <f t="shared" si="447"/>
        <v>1</v>
      </c>
      <c r="AA316" s="4">
        <f t="shared" si="447"/>
        <v>1</v>
      </c>
      <c r="AB316" s="4">
        <f t="shared" si="447"/>
        <v>1</v>
      </c>
      <c r="AC316" s="4">
        <f t="shared" si="447"/>
        <v>1</v>
      </c>
      <c r="AE316" s="4">
        <f t="shared" si="428"/>
        <v>-5.0381420978400003E-2</v>
      </c>
      <c r="AF316" s="4">
        <f t="shared" si="428"/>
        <v>3.8184218845599999E-2</v>
      </c>
      <c r="AG316" s="4">
        <f t="shared" si="428"/>
        <v>-3.7960921838800003E-2</v>
      </c>
      <c r="AH316" s="4">
        <f t="shared" si="425"/>
        <v>-5.6037121886199997E-4</v>
      </c>
      <c r="AI316" s="4">
        <f t="shared" si="425"/>
        <v>5.6044467679500004E-3</v>
      </c>
      <c r="AJ316" s="4">
        <f t="shared" si="425"/>
        <v>-2.6460820096199999E-2</v>
      </c>
      <c r="AK316" s="4">
        <f t="shared" si="425"/>
        <v>6.03315727008E-3</v>
      </c>
      <c r="AL316" s="4">
        <f t="shared" si="425"/>
        <v>-2.7528102928999999E-3</v>
      </c>
      <c r="AM316" s="4">
        <f t="shared" si="425"/>
        <v>1.9956862104600001E-3</v>
      </c>
      <c r="AN316" s="4">
        <f t="shared" si="391"/>
        <v>-8.9348708219099994E-3</v>
      </c>
      <c r="AO316" s="4">
        <f t="shared" si="391"/>
        <v>-1.14593764258E-2</v>
      </c>
      <c r="AP316" s="4">
        <f t="shared" si="391"/>
        <v>-1.56228632929E-2</v>
      </c>
      <c r="AQ316" s="4">
        <f t="shared" si="409"/>
        <v>-8.5263288226401657E-3</v>
      </c>
      <c r="AS316" s="4">
        <f t="shared" si="429"/>
        <v>-0.1752780971576966</v>
      </c>
      <c r="AT316" s="4">
        <f t="shared" si="429"/>
        <v>4.7892625501163674E-2</v>
      </c>
      <c r="AU316" s="4">
        <f t="shared" si="429"/>
        <v>-9.5543745627522644E-2</v>
      </c>
      <c r="AV316" s="4">
        <f t="shared" si="426"/>
        <v>-1.9097862413681166E-3</v>
      </c>
      <c r="AW316" s="4">
        <f t="shared" si="426"/>
        <v>3.4975370562738028E-2</v>
      </c>
      <c r="AX316" s="4">
        <f t="shared" si="426"/>
        <v>-0.12955091605499786</v>
      </c>
      <c r="AY316" s="4">
        <f t="shared" si="426"/>
        <v>0.12067418154043862</v>
      </c>
      <c r="AZ316" s="4">
        <f t="shared" si="426"/>
        <v>-5.3002577313005839E-2</v>
      </c>
      <c r="BA316" s="4">
        <f t="shared" si="426"/>
        <v>1.9730720946686008E-2</v>
      </c>
      <c r="BB316" s="4">
        <f t="shared" si="392"/>
        <v>-3.7151275935232299E-2</v>
      </c>
      <c r="BC316" s="4">
        <f t="shared" si="392"/>
        <v>-4.3179856711863848E-2</v>
      </c>
      <c r="BD316" s="4">
        <f t="shared" si="392"/>
        <v>-7.6496365901991062E-2</v>
      </c>
      <c r="BE316" s="4">
        <f t="shared" si="410"/>
        <v>-3.2403310199387657E-2</v>
      </c>
      <c r="BG316" s="4">
        <f t="shared" si="396"/>
        <v>0.12593909321438973</v>
      </c>
      <c r="BH316" s="4">
        <f t="shared" si="397"/>
        <v>0.32012003980979264</v>
      </c>
      <c r="BI316" s="4">
        <f t="shared" si="398"/>
        <v>0.15928466008848557</v>
      </c>
      <c r="BJ316" s="4">
        <f t="shared" si="399"/>
        <v>0.10545799603202535</v>
      </c>
      <c r="BK316" s="4">
        <f t="shared" si="400"/>
        <v>6.0773537617827743E-2</v>
      </c>
      <c r="BL316" s="4">
        <f t="shared" si="401"/>
        <v>7.2639111450128635E-2</v>
      </c>
      <c r="BM316" s="4">
        <f t="shared" si="402"/>
        <v>1.9349107391764798E-2</v>
      </c>
      <c r="BN316" s="4">
        <f t="shared" si="403"/>
        <v>1.8034980642632654E-2</v>
      </c>
      <c r="BO316" s="4">
        <f t="shared" si="404"/>
        <v>4.0413370801640744E-2</v>
      </c>
      <c r="BP316" s="4">
        <f t="shared" si="405"/>
        <v>8.8417935483403223E-2</v>
      </c>
      <c r="BQ316" s="4">
        <f t="shared" si="406"/>
        <v>0.10471413913723121</v>
      </c>
      <c r="BR316" s="4">
        <f t="shared" si="407"/>
        <v>7.4059928922386983E-2</v>
      </c>
      <c r="BT316" s="4">
        <f t="shared" si="412"/>
        <v>88.175830060969943</v>
      </c>
      <c r="BU316" s="4">
        <f t="shared" si="413"/>
        <v>255.37473540854373</v>
      </c>
      <c r="BV316" s="5">
        <f t="shared" si="380"/>
        <v>-1.5078217573535998E-2</v>
      </c>
      <c r="BW316" s="4">
        <f t="shared" si="383"/>
        <v>14.307044147240703</v>
      </c>
      <c r="BX316" s="4">
        <f>MAX(BW$28:BW316)</f>
        <v>14.492846390176851</v>
      </c>
      <c r="BY316" s="18">
        <f t="shared" si="381"/>
        <v>1.2820272701026057E-2</v>
      </c>
    </row>
    <row r="317" spans="1:83" x14ac:dyDescent="0.25">
      <c r="A317" s="2">
        <v>38411</v>
      </c>
      <c r="B317" s="3">
        <v>2.1628380838599999E-3</v>
      </c>
      <c r="C317" s="3">
        <v>3.52117782415E-2</v>
      </c>
      <c r="D317" s="3">
        <v>8.6683985699299998E-2</v>
      </c>
      <c r="E317" s="3">
        <v>3.1701337857400001E-2</v>
      </c>
      <c r="F317" s="3">
        <v>1.3612391197400001E-2</v>
      </c>
      <c r="G317" s="3">
        <v>2.4848620977599999E-2</v>
      </c>
      <c r="H317" s="3">
        <v>1.8871704880699999E-2</v>
      </c>
      <c r="I317" s="3">
        <v>-6.8491158444899999E-3</v>
      </c>
      <c r="J317" s="3">
        <v>-5.1136378502600003E-3</v>
      </c>
      <c r="K317" s="3">
        <v>-8.3686233802599992E-3</v>
      </c>
      <c r="L317" s="3">
        <v>2.65767091968E-2</v>
      </c>
      <c r="M317" s="3">
        <v>-9.9149269910399993E-3</v>
      </c>
      <c r="N317" s="3">
        <v>2.2738771152100001E-2</v>
      </c>
      <c r="O317" s="3">
        <f t="shared" si="377"/>
        <v>1.91665829280625E-2</v>
      </c>
      <c r="P317" s="3">
        <f t="shared" si="378"/>
        <v>2.9323986619006294E-2</v>
      </c>
      <c r="Q317" s="3"/>
      <c r="R317" s="4">
        <f t="shared" ref="R317:AC317" si="448">SIGN(SUM(C306:C316))</f>
        <v>1</v>
      </c>
      <c r="S317" s="4">
        <f t="shared" si="448"/>
        <v>-1</v>
      </c>
      <c r="T317" s="4">
        <f t="shared" si="448"/>
        <v>1</v>
      </c>
      <c r="U317" s="4">
        <f t="shared" si="448"/>
        <v>1</v>
      </c>
      <c r="V317" s="4">
        <f t="shared" si="448"/>
        <v>1</v>
      </c>
      <c r="W317" s="4">
        <f t="shared" si="448"/>
        <v>1</v>
      </c>
      <c r="X317" s="4">
        <f t="shared" si="448"/>
        <v>1</v>
      </c>
      <c r="Y317" s="4">
        <f t="shared" si="448"/>
        <v>1</v>
      </c>
      <c r="Z317" s="4">
        <f t="shared" si="448"/>
        <v>1</v>
      </c>
      <c r="AA317" s="4">
        <f t="shared" si="448"/>
        <v>1</v>
      </c>
      <c r="AB317" s="4">
        <f t="shared" si="448"/>
        <v>1</v>
      </c>
      <c r="AC317" s="4">
        <f t="shared" si="448"/>
        <v>1</v>
      </c>
      <c r="AE317" s="4">
        <f t="shared" si="428"/>
        <v>3.52117782415E-2</v>
      </c>
      <c r="AF317" s="4">
        <f t="shared" si="428"/>
        <v>-8.6683985699299998E-2</v>
      </c>
      <c r="AG317" s="4">
        <f t="shared" si="428"/>
        <v>3.1701337857400001E-2</v>
      </c>
      <c r="AH317" s="4">
        <f t="shared" si="425"/>
        <v>1.3612391197400001E-2</v>
      </c>
      <c r="AI317" s="4">
        <f t="shared" si="425"/>
        <v>2.4848620977599999E-2</v>
      </c>
      <c r="AJ317" s="4">
        <f t="shared" si="425"/>
        <v>1.8871704880699999E-2</v>
      </c>
      <c r="AK317" s="4">
        <f t="shared" si="425"/>
        <v>-6.8491158444899999E-3</v>
      </c>
      <c r="AL317" s="4">
        <f t="shared" si="425"/>
        <v>-5.1136378502600003E-3</v>
      </c>
      <c r="AM317" s="4">
        <f t="shared" si="425"/>
        <v>-8.3686233802599992E-3</v>
      </c>
      <c r="AN317" s="4">
        <f t="shared" si="391"/>
        <v>2.65767091968E-2</v>
      </c>
      <c r="AO317" s="4">
        <f t="shared" si="391"/>
        <v>-9.9149269910399993E-3</v>
      </c>
      <c r="AP317" s="4">
        <f t="shared" si="391"/>
        <v>2.2738771152100001E-2</v>
      </c>
      <c r="AQ317" s="4">
        <f t="shared" si="409"/>
        <v>4.7192519781791668E-3</v>
      </c>
      <c r="AS317" s="4">
        <f t="shared" si="429"/>
        <v>0.11183748379562487</v>
      </c>
      <c r="AT317" s="4">
        <f t="shared" si="429"/>
        <v>-0.10831435076767511</v>
      </c>
      <c r="AU317" s="4">
        <f t="shared" si="429"/>
        <v>7.9609267684130597E-2</v>
      </c>
      <c r="AV317" s="4">
        <f t="shared" si="426"/>
        <v>5.1631518555562951E-2</v>
      </c>
      <c r="AW317" s="4">
        <f t="shared" si="426"/>
        <v>0.16354895207094694</v>
      </c>
      <c r="AX317" s="4">
        <f t="shared" si="426"/>
        <v>0.10392035091815033</v>
      </c>
      <c r="AY317" s="4">
        <f t="shared" si="426"/>
        <v>-0.14159032157535209</v>
      </c>
      <c r="AZ317" s="4">
        <f t="shared" si="426"/>
        <v>-0.11341598755414108</v>
      </c>
      <c r="BA317" s="4">
        <f t="shared" si="426"/>
        <v>-8.2830243696675174E-2</v>
      </c>
      <c r="BB317" s="4">
        <f t="shared" si="392"/>
        <v>0.12023220877754455</v>
      </c>
      <c r="BC317" s="4">
        <f t="shared" si="392"/>
        <v>-3.7874262531237247E-2</v>
      </c>
      <c r="BD317" s="4">
        <f t="shared" si="392"/>
        <v>0.12281281650124014</v>
      </c>
      <c r="BE317" s="4">
        <f t="shared" si="410"/>
        <v>2.2463952681509979E-2</v>
      </c>
      <c r="BG317" s="4">
        <f t="shared" si="396"/>
        <v>0.14084517822896322</v>
      </c>
      <c r="BH317" s="4">
        <f t="shared" si="397"/>
        <v>0.27670642618137414</v>
      </c>
      <c r="BI317" s="4">
        <f t="shared" si="398"/>
        <v>0.16028242789071756</v>
      </c>
      <c r="BJ317" s="4">
        <f t="shared" si="399"/>
        <v>0.10387322332791925</v>
      </c>
      <c r="BK317" s="4">
        <f t="shared" si="400"/>
        <v>5.4047565568361981E-2</v>
      </c>
      <c r="BL317" s="4">
        <f t="shared" si="401"/>
        <v>7.9051558834722979E-2</v>
      </c>
      <c r="BM317" s="4">
        <f t="shared" si="402"/>
        <v>1.9523091257780571E-2</v>
      </c>
      <c r="BN317" s="4">
        <f t="shared" si="403"/>
        <v>1.7940220786889585E-2</v>
      </c>
      <c r="BO317" s="4">
        <f t="shared" si="404"/>
        <v>4.0189965958670235E-2</v>
      </c>
      <c r="BP317" s="4">
        <f t="shared" si="405"/>
        <v>8.9446247041572655E-2</v>
      </c>
      <c r="BQ317" s="4">
        <f t="shared" si="406"/>
        <v>0.10518694989654839</v>
      </c>
      <c r="BR317" s="4">
        <f t="shared" si="407"/>
        <v>7.6755874491581555E-2</v>
      </c>
      <c r="BT317" s="4">
        <f t="shared" si="412"/>
        <v>89.682463866625667</v>
      </c>
      <c r="BU317" s="4">
        <f t="shared" si="413"/>
        <v>261.6637955842117</v>
      </c>
      <c r="BV317" s="5">
        <f t="shared" si="380"/>
        <v>7.9755735763159998E-3</v>
      </c>
      <c r="BW317" s="4">
        <f t="shared" si="383"/>
        <v>14.452094850445743</v>
      </c>
      <c r="BX317" s="4">
        <f>MAX(BW$28:BW317)</f>
        <v>14.492846390176851</v>
      </c>
      <c r="BY317" s="18">
        <f t="shared" si="381"/>
        <v>2.8118382430886123E-3</v>
      </c>
    </row>
    <row r="318" spans="1:83" x14ac:dyDescent="0.25">
      <c r="A318" s="2">
        <v>38442</v>
      </c>
      <c r="B318" s="3">
        <v>2.5672585321500001E-3</v>
      </c>
      <c r="C318" s="3">
        <v>3.3589484682200001E-2</v>
      </c>
      <c r="D318" s="3">
        <v>-4.4063582692099999E-2</v>
      </c>
      <c r="E318" s="3">
        <v>-2.0855468403999999E-2</v>
      </c>
      <c r="F318" s="3">
        <v>1.7987371714200001E-3</v>
      </c>
      <c r="G318" s="3">
        <v>-1.1150986921499999E-2</v>
      </c>
      <c r="H318" s="3">
        <v>-2.01778760774E-2</v>
      </c>
      <c r="I318" s="3">
        <v>5.1973554603000002E-3</v>
      </c>
      <c r="J318" s="3">
        <v>1.8186265210699999E-3</v>
      </c>
      <c r="K318" s="3">
        <v>-3.6867846518900001E-3</v>
      </c>
      <c r="L318" s="3">
        <v>-2.33186443768E-2</v>
      </c>
      <c r="M318" s="3">
        <v>-2.7403119039000001E-2</v>
      </c>
      <c r="N318" s="3">
        <v>-1.6931780681599999E-2</v>
      </c>
      <c r="O318" s="3">
        <f t="shared" si="377"/>
        <v>-1.0432003250775E-2</v>
      </c>
      <c r="P318" s="3">
        <f t="shared" si="378"/>
        <v>-2.7220309813395745E-2</v>
      </c>
      <c r="Q318" s="3"/>
      <c r="R318" s="4">
        <f t="shared" ref="R318:AC318" si="449">SIGN(SUM(C307:C317))</f>
        <v>1</v>
      </c>
      <c r="S318" s="4">
        <f t="shared" si="449"/>
        <v>-1</v>
      </c>
      <c r="T318" s="4">
        <f t="shared" si="449"/>
        <v>1</v>
      </c>
      <c r="U318" s="4">
        <f t="shared" si="449"/>
        <v>1</v>
      </c>
      <c r="V318" s="4">
        <f t="shared" si="449"/>
        <v>1</v>
      </c>
      <c r="W318" s="4">
        <f t="shared" si="449"/>
        <v>1</v>
      </c>
      <c r="X318" s="4">
        <f t="shared" si="449"/>
        <v>1</v>
      </c>
      <c r="Y318" s="4">
        <f t="shared" si="449"/>
        <v>1</v>
      </c>
      <c r="Z318" s="4">
        <f t="shared" si="449"/>
        <v>-1</v>
      </c>
      <c r="AA318" s="4">
        <f t="shared" si="449"/>
        <v>1</v>
      </c>
      <c r="AB318" s="4">
        <f t="shared" si="449"/>
        <v>-1</v>
      </c>
      <c r="AC318" s="4">
        <f t="shared" si="449"/>
        <v>1</v>
      </c>
      <c r="AE318" s="4">
        <f t="shared" si="428"/>
        <v>3.3589484682200001E-2</v>
      </c>
      <c r="AF318" s="4">
        <f t="shared" si="428"/>
        <v>4.4063582692099999E-2</v>
      </c>
      <c r="AG318" s="4">
        <f t="shared" si="428"/>
        <v>-2.0855468403999999E-2</v>
      </c>
      <c r="AH318" s="4">
        <f t="shared" si="425"/>
        <v>1.7987371714200001E-3</v>
      </c>
      <c r="AI318" s="4">
        <f t="shared" si="425"/>
        <v>-1.1150986921499999E-2</v>
      </c>
      <c r="AJ318" s="4">
        <f t="shared" si="425"/>
        <v>-2.01778760774E-2</v>
      </c>
      <c r="AK318" s="4">
        <f t="shared" si="425"/>
        <v>5.1973554603000002E-3</v>
      </c>
      <c r="AL318" s="4">
        <f t="shared" si="425"/>
        <v>1.8186265210699999E-3</v>
      </c>
      <c r="AM318" s="4">
        <f t="shared" si="425"/>
        <v>-3.6867846518900001E-3</v>
      </c>
      <c r="AN318" s="4">
        <f t="shared" si="391"/>
        <v>-2.33186443768E-2</v>
      </c>
      <c r="AO318" s="4">
        <f t="shared" si="391"/>
        <v>-2.7403119039000001E-2</v>
      </c>
      <c r="AP318" s="4">
        <f t="shared" si="391"/>
        <v>-1.6931780681599999E-2</v>
      </c>
      <c r="AQ318" s="4">
        <f t="shared" si="409"/>
        <v>-3.0880728020916668E-3</v>
      </c>
      <c r="AS318" s="4">
        <f t="shared" si="429"/>
        <v>9.5394063480386024E-2</v>
      </c>
      <c r="AT318" s="4">
        <f t="shared" si="429"/>
        <v>6.3697230744062916E-2</v>
      </c>
      <c r="AU318" s="4">
        <f t="shared" si="429"/>
        <v>-5.2046799336529892E-2</v>
      </c>
      <c r="AV318" s="4">
        <f t="shared" si="426"/>
        <v>6.9266635376916512E-3</v>
      </c>
      <c r="AW318" s="4">
        <f t="shared" si="426"/>
        <v>-8.2527209536538262E-2</v>
      </c>
      <c r="AX318" s="4">
        <f t="shared" si="426"/>
        <v>-0.10209982636566037</v>
      </c>
      <c r="AY318" s="4">
        <f t="shared" si="426"/>
        <v>0.10648632210288296</v>
      </c>
      <c r="AZ318" s="4">
        <f t="shared" si="426"/>
        <v>4.0548587281579541E-2</v>
      </c>
      <c r="BA318" s="4">
        <f t="shared" si="426"/>
        <v>-3.6693583226035512E-2</v>
      </c>
      <c r="BB318" s="4">
        <f t="shared" si="392"/>
        <v>-0.10428003476081901</v>
      </c>
      <c r="BC318" s="4">
        <f t="shared" si="392"/>
        <v>-0.10420729592768317</v>
      </c>
      <c r="BD318" s="4">
        <f t="shared" si="392"/>
        <v>-8.8237054394876557E-2</v>
      </c>
      <c r="BE318" s="4">
        <f t="shared" si="410"/>
        <v>-2.1419911366794969E-2</v>
      </c>
      <c r="BG318" s="4">
        <f t="shared" si="396"/>
        <v>0.14067472398854416</v>
      </c>
      <c r="BH318" s="4">
        <f t="shared" si="397"/>
        <v>0.28299290602730354</v>
      </c>
      <c r="BI318" s="4">
        <f t="shared" si="398"/>
        <v>0.16123061065031491</v>
      </c>
      <c r="BJ318" s="4">
        <f t="shared" si="399"/>
        <v>0.10298898448586842</v>
      </c>
      <c r="BK318" s="4">
        <f t="shared" si="400"/>
        <v>5.4583296087460022E-2</v>
      </c>
      <c r="BL318" s="4">
        <f t="shared" si="401"/>
        <v>8.0024140074419284E-2</v>
      </c>
      <c r="BM318" s="4">
        <f t="shared" si="402"/>
        <v>2.0964693592611234E-2</v>
      </c>
      <c r="BN318" s="4">
        <f t="shared" si="403"/>
        <v>1.8198391801858404E-2</v>
      </c>
      <c r="BO318" s="4">
        <f t="shared" si="404"/>
        <v>3.9963383536741857E-2</v>
      </c>
      <c r="BP318" s="4">
        <f t="shared" si="405"/>
        <v>9.1301113340082909E-2</v>
      </c>
      <c r="BQ318" s="4">
        <f t="shared" si="406"/>
        <v>9.9809859086378822E-2</v>
      </c>
      <c r="BR318" s="4">
        <f t="shared" si="407"/>
        <v>7.7031186247414576E-2</v>
      </c>
      <c r="BT318" s="4">
        <f t="shared" si="412"/>
        <v>89.036905714640284</v>
      </c>
      <c r="BU318" s="4">
        <f t="shared" si="413"/>
        <v>256.73073888666704</v>
      </c>
      <c r="BV318" s="5">
        <f t="shared" si="380"/>
        <v>-1.3581439507195999E-2</v>
      </c>
      <c r="BW318" s="4">
        <f t="shared" si="383"/>
        <v>14.292916862294403</v>
      </c>
      <c r="BX318" s="4">
        <f>MAX(BW$28:BW318)</f>
        <v>14.492846390176851</v>
      </c>
      <c r="BY318" s="18">
        <f t="shared" si="381"/>
        <v>1.3795049122852693E-2</v>
      </c>
    </row>
    <row r="319" spans="1:83" x14ac:dyDescent="0.25">
      <c r="A319" s="2">
        <v>38471</v>
      </c>
      <c r="B319" s="3">
        <v>2.49927591541E-3</v>
      </c>
      <c r="C319" s="3">
        <v>-8.0195602311300004E-2</v>
      </c>
      <c r="D319" s="3">
        <v>-3.7571261090699998E-2</v>
      </c>
      <c r="E319" s="3">
        <v>1.13673601275E-2</v>
      </c>
      <c r="F319" s="3">
        <v>-3.58574608007E-2</v>
      </c>
      <c r="G319" s="3">
        <v>-2.3861803326400002E-2</v>
      </c>
      <c r="H319" s="3">
        <v>-2.159420435E-2</v>
      </c>
      <c r="I319" s="3">
        <v>9.5994607824900005E-3</v>
      </c>
      <c r="J319" s="3">
        <v>6.7567426860699999E-3</v>
      </c>
      <c r="K319" s="3">
        <v>1.33415918876E-2</v>
      </c>
      <c r="L319" s="3">
        <v>1.19048633908E-2</v>
      </c>
      <c r="M319" s="3">
        <v>1.7174032546100001E-2</v>
      </c>
      <c r="N319" s="3">
        <v>1.22734321665E-2</v>
      </c>
      <c r="O319" s="3">
        <f t="shared" si="377"/>
        <v>-9.7219040243366698E-3</v>
      </c>
      <c r="P319" s="3">
        <f t="shared" si="378"/>
        <v>7.0944741079169704E-3</v>
      </c>
      <c r="Q319" s="3"/>
      <c r="R319" s="4">
        <f t="shared" ref="R319:AC319" si="450">SIGN(SUM(C308:C318))</f>
        <v>1</v>
      </c>
      <c r="S319" s="4">
        <f t="shared" si="450"/>
        <v>-1</v>
      </c>
      <c r="T319" s="4">
        <f t="shared" si="450"/>
        <v>1</v>
      </c>
      <c r="U319" s="4">
        <f t="shared" si="450"/>
        <v>1</v>
      </c>
      <c r="V319" s="4">
        <f t="shared" si="450"/>
        <v>1</v>
      </c>
      <c r="W319" s="4">
        <f t="shared" si="450"/>
        <v>1</v>
      </c>
      <c r="X319" s="4">
        <f t="shared" si="450"/>
        <v>1</v>
      </c>
      <c r="Y319" s="4">
        <f t="shared" si="450"/>
        <v>1</v>
      </c>
      <c r="Z319" s="4">
        <f t="shared" si="450"/>
        <v>1</v>
      </c>
      <c r="AA319" s="4">
        <f t="shared" si="450"/>
        <v>1</v>
      </c>
      <c r="AB319" s="4">
        <f t="shared" si="450"/>
        <v>1</v>
      </c>
      <c r="AC319" s="4">
        <f t="shared" si="450"/>
        <v>1</v>
      </c>
      <c r="AE319" s="4">
        <f t="shared" si="428"/>
        <v>-8.0195602311300004E-2</v>
      </c>
      <c r="AF319" s="4">
        <f t="shared" si="428"/>
        <v>3.7571261090699998E-2</v>
      </c>
      <c r="AG319" s="4">
        <f t="shared" si="428"/>
        <v>1.13673601275E-2</v>
      </c>
      <c r="AH319" s="4">
        <f t="shared" si="425"/>
        <v>-3.58574608007E-2</v>
      </c>
      <c r="AI319" s="4">
        <f t="shared" si="425"/>
        <v>-2.3861803326400002E-2</v>
      </c>
      <c r="AJ319" s="4">
        <f t="shared" si="425"/>
        <v>-2.159420435E-2</v>
      </c>
      <c r="AK319" s="4">
        <f t="shared" si="425"/>
        <v>9.5994607824900005E-3</v>
      </c>
      <c r="AL319" s="4">
        <f t="shared" si="425"/>
        <v>6.7567426860699999E-3</v>
      </c>
      <c r="AM319" s="4">
        <f t="shared" si="425"/>
        <v>-1.33415918876E-2</v>
      </c>
      <c r="AN319" s="4">
        <f t="shared" si="391"/>
        <v>1.19048633908E-2</v>
      </c>
      <c r="AO319" s="4">
        <f t="shared" si="391"/>
        <v>-1.7174032546100001E-2</v>
      </c>
      <c r="AP319" s="4">
        <f t="shared" si="391"/>
        <v>1.22734321665E-2</v>
      </c>
      <c r="AQ319" s="4">
        <f t="shared" si="409"/>
        <v>-8.5459645815033347E-3</v>
      </c>
      <c r="AS319" s="4">
        <f t="shared" si="429"/>
        <v>-0.2280313052338549</v>
      </c>
      <c r="AT319" s="4">
        <f t="shared" si="429"/>
        <v>5.3105587158534744E-2</v>
      </c>
      <c r="AU319" s="4">
        <f t="shared" si="429"/>
        <v>2.8201493703088689E-2</v>
      </c>
      <c r="AV319" s="4">
        <f t="shared" si="426"/>
        <v>-0.13926716912378201</v>
      </c>
      <c r="AW319" s="4">
        <f t="shared" si="426"/>
        <v>-0.17486524293560954</v>
      </c>
      <c r="AX319" s="4">
        <f t="shared" si="426"/>
        <v>-0.107938451221935</v>
      </c>
      <c r="AY319" s="4">
        <f t="shared" si="426"/>
        <v>0.18315480243170779</v>
      </c>
      <c r="AZ319" s="4">
        <f t="shared" si="426"/>
        <v>0.14851296223614677</v>
      </c>
      <c r="BA319" s="4">
        <f t="shared" si="426"/>
        <v>-0.13353816125537921</v>
      </c>
      <c r="BB319" s="4">
        <f t="shared" si="392"/>
        <v>5.2156487277241301E-2</v>
      </c>
      <c r="BC319" s="4">
        <f t="shared" si="392"/>
        <v>-6.8826998468105291E-2</v>
      </c>
      <c r="BD319" s="4">
        <f t="shared" si="392"/>
        <v>6.3732276572136717E-2</v>
      </c>
      <c r="BE319" s="4">
        <f t="shared" si="410"/>
        <v>-2.6966976571650831E-2</v>
      </c>
      <c r="BG319" s="4">
        <f t="shared" si="396"/>
        <v>0.1421229599107553</v>
      </c>
      <c r="BH319" s="4">
        <f t="shared" si="397"/>
        <v>0.26419918215451532</v>
      </c>
      <c r="BI319" s="4">
        <f t="shared" si="398"/>
        <v>0.14398168655871155</v>
      </c>
      <c r="BJ319" s="4">
        <f t="shared" si="399"/>
        <v>8.9739107321866962E-2</v>
      </c>
      <c r="BK319" s="4">
        <f t="shared" si="400"/>
        <v>4.9949855188884687E-2</v>
      </c>
      <c r="BL319" s="4">
        <f t="shared" si="401"/>
        <v>8.1245407280800416E-2</v>
      </c>
      <c r="BM319" s="4">
        <f t="shared" si="402"/>
        <v>2.0844545467362682E-2</v>
      </c>
      <c r="BN319" s="4">
        <f t="shared" si="403"/>
        <v>1.8223839884060553E-2</v>
      </c>
      <c r="BO319" s="4">
        <f t="shared" si="404"/>
        <v>3.9067185452500729E-2</v>
      </c>
      <c r="BP319" s="4">
        <f t="shared" si="405"/>
        <v>9.5255704459399709E-2</v>
      </c>
      <c r="BQ319" s="4">
        <f t="shared" si="406"/>
        <v>8.991776708265857E-2</v>
      </c>
      <c r="BR319" s="4">
        <f t="shared" si="407"/>
        <v>7.9441754444400048E-2</v>
      </c>
      <c r="BT319" s="4">
        <f t="shared" si="412"/>
        <v>86.853192338177024</v>
      </c>
      <c r="BU319" s="4">
        <f t="shared" si="413"/>
        <v>250.44912801833257</v>
      </c>
      <c r="BV319" s="5">
        <f t="shared" si="380"/>
        <v>-7.6198858549599994E-3</v>
      </c>
      <c r="BW319" s="4">
        <f t="shared" si="383"/>
        <v>14.219728410144176</v>
      </c>
      <c r="BX319" s="4">
        <f>MAX(BW$28:BW319)</f>
        <v>14.492846390176851</v>
      </c>
      <c r="BY319" s="18">
        <f t="shared" si="381"/>
        <v>1.884501999674764E-2</v>
      </c>
    </row>
    <row r="320" spans="1:83" x14ac:dyDescent="0.25">
      <c r="A320" s="2">
        <v>38503</v>
      </c>
      <c r="B320" s="3">
        <v>2.8618919568299999E-3</v>
      </c>
      <c r="C320" s="3">
        <v>-4.80708330879E-2</v>
      </c>
      <c r="D320" s="3">
        <v>3.9601622812700001E-2</v>
      </c>
      <c r="E320" s="3">
        <v>-4.5772706252299997E-2</v>
      </c>
      <c r="F320" s="3">
        <v>6.5644841948499996E-2</v>
      </c>
      <c r="G320" s="3">
        <v>3.5105036527700001E-2</v>
      </c>
      <c r="H320" s="3">
        <v>2.92732406825E-2</v>
      </c>
      <c r="I320" s="3">
        <v>7.4350264261899999E-3</v>
      </c>
      <c r="J320" s="3">
        <v>8.8372516771100008E-3</v>
      </c>
      <c r="K320" s="3">
        <v>8.8857622490999995E-3</v>
      </c>
      <c r="L320" s="3">
        <v>-2.73170826561E-2</v>
      </c>
      <c r="M320" s="3">
        <v>-2.9175405039599998E-2</v>
      </c>
      <c r="N320" s="3">
        <v>-4.4372901106799999E-2</v>
      </c>
      <c r="O320" s="3">
        <f t="shared" si="377"/>
        <v>6.1545150916661922E-6</v>
      </c>
      <c r="P320" s="3">
        <f t="shared" si="378"/>
        <v>2.8580903537358E-3</v>
      </c>
      <c r="Q320" s="3"/>
      <c r="R320" s="4">
        <f t="shared" ref="R320:AC320" si="451">SIGN(SUM(C309:C319))</f>
        <v>1</v>
      </c>
      <c r="S320" s="4">
        <f t="shared" si="451"/>
        <v>-1</v>
      </c>
      <c r="T320" s="4">
        <f t="shared" si="451"/>
        <v>1</v>
      </c>
      <c r="U320" s="4">
        <f t="shared" si="451"/>
        <v>1</v>
      </c>
      <c r="V320" s="4">
        <f t="shared" si="451"/>
        <v>1</v>
      </c>
      <c r="W320" s="4">
        <f t="shared" si="451"/>
        <v>1</v>
      </c>
      <c r="X320" s="4">
        <f t="shared" si="451"/>
        <v>1</v>
      </c>
      <c r="Y320" s="4">
        <f t="shared" si="451"/>
        <v>1</v>
      </c>
      <c r="Z320" s="4">
        <f t="shared" si="451"/>
        <v>1</v>
      </c>
      <c r="AA320" s="4">
        <f t="shared" si="451"/>
        <v>1</v>
      </c>
      <c r="AB320" s="4">
        <f t="shared" si="451"/>
        <v>1</v>
      </c>
      <c r="AC320" s="4">
        <f t="shared" si="451"/>
        <v>1</v>
      </c>
      <c r="AE320" s="4">
        <f t="shared" si="428"/>
        <v>-4.80708330879E-2</v>
      </c>
      <c r="AF320" s="4">
        <f t="shared" si="428"/>
        <v>-3.9601622812700001E-2</v>
      </c>
      <c r="AG320" s="4">
        <f t="shared" si="428"/>
        <v>-4.5772706252299997E-2</v>
      </c>
      <c r="AH320" s="4">
        <f t="shared" si="425"/>
        <v>6.5644841948499996E-2</v>
      </c>
      <c r="AI320" s="4">
        <f t="shared" si="425"/>
        <v>3.5105036527700001E-2</v>
      </c>
      <c r="AJ320" s="4">
        <f t="shared" si="425"/>
        <v>2.92732406825E-2</v>
      </c>
      <c r="AK320" s="4">
        <f t="shared" si="425"/>
        <v>7.4350264261899999E-3</v>
      </c>
      <c r="AL320" s="4">
        <f t="shared" si="425"/>
        <v>8.8372516771100008E-3</v>
      </c>
      <c r="AM320" s="4">
        <f t="shared" si="425"/>
        <v>8.8857622490999995E-3</v>
      </c>
      <c r="AN320" s="4">
        <f t="shared" si="391"/>
        <v>-2.73170826561E-2</v>
      </c>
      <c r="AO320" s="4">
        <f t="shared" si="391"/>
        <v>-2.9175405039599998E-2</v>
      </c>
      <c r="AP320" s="4">
        <f t="shared" si="391"/>
        <v>-4.4372901106799999E-2</v>
      </c>
      <c r="AQ320" s="4">
        <f t="shared" si="409"/>
        <v>-6.5941159536916649E-3</v>
      </c>
      <c r="AS320" s="4">
        <f t="shared" si="429"/>
        <v>-0.13529364465273058</v>
      </c>
      <c r="AT320" s="4">
        <f t="shared" si="429"/>
        <v>-5.995722241038464E-2</v>
      </c>
      <c r="AU320" s="4">
        <f t="shared" si="429"/>
        <v>-0.12716257837036857</v>
      </c>
      <c r="AV320" s="4">
        <f t="shared" si="426"/>
        <v>0.29260305303930362</v>
      </c>
      <c r="AW320" s="4">
        <f t="shared" si="426"/>
        <v>0.28112222864271214</v>
      </c>
      <c r="AX320" s="4">
        <f t="shared" si="426"/>
        <v>0.1441225623071877</v>
      </c>
      <c r="AY320" s="4">
        <f t="shared" si="426"/>
        <v>0.14267572181569288</v>
      </c>
      <c r="AZ320" s="4">
        <f t="shared" si="426"/>
        <v>0.19397123182232273</v>
      </c>
      <c r="BA320" s="4">
        <f t="shared" si="426"/>
        <v>9.0979292684430779E-2</v>
      </c>
      <c r="BB320" s="4">
        <f t="shared" si="392"/>
        <v>-0.114710537541584</v>
      </c>
      <c r="BC320" s="4">
        <f t="shared" si="392"/>
        <v>-0.1297870531539333</v>
      </c>
      <c r="BD320" s="4">
        <f t="shared" si="392"/>
        <v>-0.223423570726177</v>
      </c>
      <c r="BE320" s="4">
        <f t="shared" si="410"/>
        <v>2.9594956954705976E-2</v>
      </c>
      <c r="BG320" s="4">
        <f t="shared" si="396"/>
        <v>0.16331406414276506</v>
      </c>
      <c r="BH320" s="4">
        <f t="shared" si="397"/>
        <v>0.26311345592067747</v>
      </c>
      <c r="BI320" s="4">
        <f t="shared" si="398"/>
        <v>0.10051091134818962</v>
      </c>
      <c r="BJ320" s="4">
        <f t="shared" si="399"/>
        <v>9.7450107764451233E-2</v>
      </c>
      <c r="BK320" s="4">
        <f t="shared" si="400"/>
        <v>5.651079773257834E-2</v>
      </c>
      <c r="BL320" s="4">
        <f t="shared" si="401"/>
        <v>8.2676865275957731E-2</v>
      </c>
      <c r="BM320" s="4">
        <f t="shared" si="402"/>
        <v>1.7838527763434649E-2</v>
      </c>
      <c r="BN320" s="4">
        <f t="shared" si="403"/>
        <v>1.5566319382268944E-2</v>
      </c>
      <c r="BO320" s="4">
        <f t="shared" si="404"/>
        <v>2.9445449282470882E-2</v>
      </c>
      <c r="BP320" s="4">
        <f t="shared" si="405"/>
        <v>7.3757673163717258E-2</v>
      </c>
      <c r="BQ320" s="4">
        <f t="shared" si="406"/>
        <v>6.9125784833269102E-2</v>
      </c>
      <c r="BR320" s="4">
        <f t="shared" si="407"/>
        <v>6.8072515977660952E-2</v>
      </c>
      <c r="BT320" s="4">
        <f t="shared" si="412"/>
        <v>85.290623674823976</v>
      </c>
      <c r="BU320" s="4">
        <f t="shared" si="413"/>
        <v>258.57791752644954</v>
      </c>
      <c r="BV320" s="5">
        <f t="shared" si="380"/>
        <v>2.1118249309139997E-2</v>
      </c>
      <c r="BW320" s="4">
        <f t="shared" si="383"/>
        <v>14.56071950618316</v>
      </c>
      <c r="BX320" s="4">
        <f>MAX(BW$28:BW320)</f>
        <v>14.56071950618316</v>
      </c>
      <c r="BY320" s="18">
        <f t="shared" si="381"/>
        <v>0</v>
      </c>
    </row>
    <row r="321" spans="1:77" x14ac:dyDescent="0.25">
      <c r="A321" s="2">
        <v>38533</v>
      </c>
      <c r="B321" s="3">
        <v>2.80502530724E-3</v>
      </c>
      <c r="C321" s="3">
        <v>-1.8001020311999998E-2</v>
      </c>
      <c r="D321" s="3">
        <v>-4.2361375102900001E-2</v>
      </c>
      <c r="E321" s="3">
        <v>4.3305402512799997E-2</v>
      </c>
      <c r="F321" s="3">
        <v>2.5446715719499999E-2</v>
      </c>
      <c r="G321" s="3">
        <v>2.8463517716299999E-2</v>
      </c>
      <c r="H321" s="3">
        <v>-1.67959372559E-3</v>
      </c>
      <c r="I321" s="3">
        <v>6.1428480892599998E-3</v>
      </c>
      <c r="J321" s="3">
        <v>5.1697742991400003E-3</v>
      </c>
      <c r="K321" s="3">
        <v>1.1989259419399999E-3</v>
      </c>
      <c r="L321" s="3">
        <v>8.0080061228700004E-3</v>
      </c>
      <c r="M321" s="3">
        <v>-2.9916643064099999E-2</v>
      </c>
      <c r="N321" s="3">
        <v>-1.48209279462E-2</v>
      </c>
      <c r="O321" s="3">
        <f t="shared" si="377"/>
        <v>9.129691875850005E-4</v>
      </c>
      <c r="P321" s="3">
        <f t="shared" si="378"/>
        <v>9.784584379169816E-3</v>
      </c>
      <c r="Q321" s="3"/>
      <c r="R321" s="4">
        <f t="shared" ref="R321:AC321" si="452">SIGN(SUM(C310:C320))</f>
        <v>1</v>
      </c>
      <c r="S321" s="4">
        <f t="shared" si="452"/>
        <v>-1</v>
      </c>
      <c r="T321" s="4">
        <f t="shared" si="452"/>
        <v>1</v>
      </c>
      <c r="U321" s="4">
        <f t="shared" si="452"/>
        <v>1</v>
      </c>
      <c r="V321" s="4">
        <f t="shared" si="452"/>
        <v>1</v>
      </c>
      <c r="W321" s="4">
        <f t="shared" si="452"/>
        <v>1</v>
      </c>
      <c r="X321" s="4">
        <f t="shared" si="452"/>
        <v>1</v>
      </c>
      <c r="Y321" s="4">
        <f t="shared" si="452"/>
        <v>1</v>
      </c>
      <c r="Z321" s="4">
        <f t="shared" si="452"/>
        <v>1</v>
      </c>
      <c r="AA321" s="4">
        <f t="shared" si="452"/>
        <v>1</v>
      </c>
      <c r="AB321" s="4">
        <f t="shared" si="452"/>
        <v>-1</v>
      </c>
      <c r="AC321" s="4">
        <f t="shared" si="452"/>
        <v>1</v>
      </c>
      <c r="AE321" s="4">
        <f t="shared" si="428"/>
        <v>-1.8001020311999998E-2</v>
      </c>
      <c r="AF321" s="4">
        <f t="shared" si="428"/>
        <v>4.2361375102900001E-2</v>
      </c>
      <c r="AG321" s="4">
        <f t="shared" si="428"/>
        <v>4.3305402512799997E-2</v>
      </c>
      <c r="AH321" s="4">
        <f t="shared" si="425"/>
        <v>2.5446715719499999E-2</v>
      </c>
      <c r="AI321" s="4">
        <f t="shared" si="425"/>
        <v>2.8463517716299999E-2</v>
      </c>
      <c r="AJ321" s="4">
        <f t="shared" si="425"/>
        <v>-1.67959372559E-3</v>
      </c>
      <c r="AK321" s="4">
        <f t="shared" si="425"/>
        <v>6.1428480892599998E-3</v>
      </c>
      <c r="AL321" s="4">
        <f t="shared" si="425"/>
        <v>5.1697742991400003E-3</v>
      </c>
      <c r="AM321" s="4">
        <f t="shared" si="425"/>
        <v>1.1989259419399999E-3</v>
      </c>
      <c r="AN321" s="4">
        <f t="shared" si="391"/>
        <v>8.0080061228700004E-3</v>
      </c>
      <c r="AO321" s="4">
        <f t="shared" si="391"/>
        <v>-2.9916643064099999E-2</v>
      </c>
      <c r="AP321" s="4">
        <f t="shared" si="391"/>
        <v>-1.48209279462E-2</v>
      </c>
      <c r="AQ321" s="4">
        <f t="shared" si="409"/>
        <v>7.9731983714016654E-3</v>
      </c>
      <c r="AS321" s="4">
        <f t="shared" si="429"/>
        <v>-4.4089332799320841E-2</v>
      </c>
      <c r="AT321" s="4">
        <f t="shared" si="429"/>
        <v>6.4400165251405406E-2</v>
      </c>
      <c r="AU321" s="4">
        <f t="shared" si="429"/>
        <v>0.17234109981465215</v>
      </c>
      <c r="AV321" s="4">
        <f t="shared" si="426"/>
        <v>0.10445023121373168</v>
      </c>
      <c r="AW321" s="4">
        <f t="shared" si="426"/>
        <v>0.20147312625806979</v>
      </c>
      <c r="AX321" s="4">
        <f t="shared" si="426"/>
        <v>-8.1260638994179318E-3</v>
      </c>
      <c r="AY321" s="4">
        <f t="shared" si="426"/>
        <v>0.13774338713874335</v>
      </c>
      <c r="AZ321" s="4">
        <f t="shared" si="426"/>
        <v>0.13284512985204999</v>
      </c>
      <c r="BA321" s="4">
        <f t="shared" si="426"/>
        <v>1.6286740004388123E-2</v>
      </c>
      <c r="BB321" s="4">
        <f t="shared" si="392"/>
        <v>4.3428735096319636E-2</v>
      </c>
      <c r="BC321" s="4">
        <f t="shared" si="392"/>
        <v>-0.17311423305360643</v>
      </c>
      <c r="BD321" s="4">
        <f t="shared" si="392"/>
        <v>-8.7089056329657133E-2</v>
      </c>
      <c r="BE321" s="4">
        <f t="shared" si="410"/>
        <v>4.6712494045613145E-2</v>
      </c>
      <c r="BG321" s="4">
        <f t="shared" si="396"/>
        <v>0.17261327825248921</v>
      </c>
      <c r="BH321" s="4">
        <f t="shared" si="397"/>
        <v>0.27672095194890367</v>
      </c>
      <c r="BI321" s="4">
        <f t="shared" si="398"/>
        <v>0.11327565699578801</v>
      </c>
      <c r="BJ321" s="4">
        <f t="shared" si="399"/>
        <v>0.11400055280483834</v>
      </c>
      <c r="BK321" s="4">
        <f t="shared" si="400"/>
        <v>6.0012975618542755E-2</v>
      </c>
      <c r="BL321" s="4">
        <f t="shared" si="401"/>
        <v>8.6105629399965536E-2</v>
      </c>
      <c r="BM321" s="4">
        <f t="shared" si="402"/>
        <v>1.4755899525461516E-2</v>
      </c>
      <c r="BN321" s="4">
        <f t="shared" si="403"/>
        <v>1.4174651896119363E-2</v>
      </c>
      <c r="BO321" s="4">
        <f t="shared" si="404"/>
        <v>2.9190369679145151E-2</v>
      </c>
      <c r="BP321" s="4">
        <f t="shared" si="405"/>
        <v>8.1001313515286028E-2</v>
      </c>
      <c r="BQ321" s="4">
        <f t="shared" si="406"/>
        <v>7.6126951595887976E-2</v>
      </c>
      <c r="BR321" s="4">
        <f t="shared" si="407"/>
        <v>7.9015678968712311E-2</v>
      </c>
      <c r="BT321" s="4">
        <f t="shared" si="412"/>
        <v>87.680378009355351</v>
      </c>
      <c r="BU321" s="4">
        <f t="shared" si="413"/>
        <v>271.38205456178599</v>
      </c>
      <c r="BV321" s="5">
        <f t="shared" si="380"/>
        <v>-5.2818585857799995E-4</v>
      </c>
      <c r="BW321" s="4">
        <f t="shared" si="383"/>
        <v>14.593871926755741</v>
      </c>
      <c r="BX321" s="4">
        <f>MAX(BW$28:BW321)</f>
        <v>14.593871926755741</v>
      </c>
      <c r="BY321" s="18">
        <f t="shared" si="381"/>
        <v>0</v>
      </c>
    </row>
    <row r="322" spans="1:77" x14ac:dyDescent="0.25">
      <c r="A322" s="2">
        <v>38562</v>
      </c>
      <c r="B322" s="3">
        <v>2.8535369973899999E-3</v>
      </c>
      <c r="C322" s="3">
        <v>7.6703549587799999E-2</v>
      </c>
      <c r="D322" s="3">
        <v>6.4294801967499995E-2</v>
      </c>
      <c r="E322" s="3">
        <v>-1.67112185209E-2</v>
      </c>
      <c r="F322" s="3">
        <v>6.0480017191199997E-2</v>
      </c>
      <c r="G322" s="3">
        <v>2.91518962763E-2</v>
      </c>
      <c r="H322" s="3">
        <v>3.4740611717700001E-2</v>
      </c>
      <c r="I322" s="3">
        <v>-4.5202805980099998E-3</v>
      </c>
      <c r="J322" s="3">
        <v>-5.8708563987800002E-3</v>
      </c>
      <c r="K322" s="3">
        <v>-1.4372582674800001E-2</v>
      </c>
      <c r="L322" s="3">
        <v>-1.0322689030899999E-3</v>
      </c>
      <c r="M322" s="3">
        <v>-1.42036361666E-2</v>
      </c>
      <c r="N322" s="3">
        <v>-1.6676333544399999E-2</v>
      </c>
      <c r="O322" s="3">
        <f t="shared" si="377"/>
        <v>1.5998641661159999E-2</v>
      </c>
      <c r="P322" s="3">
        <f t="shared" si="378"/>
        <v>1.0543659860421545E-2</v>
      </c>
      <c r="Q322" s="3"/>
      <c r="R322" s="4">
        <f t="shared" ref="R322:AC322" si="453">SIGN(SUM(C311:C321))</f>
        <v>1</v>
      </c>
      <c r="S322" s="4">
        <f t="shared" si="453"/>
        <v>-1</v>
      </c>
      <c r="T322" s="4">
        <f t="shared" si="453"/>
        <v>1</v>
      </c>
      <c r="U322" s="4">
        <f t="shared" si="453"/>
        <v>1</v>
      </c>
      <c r="V322" s="4">
        <f t="shared" si="453"/>
        <v>1</v>
      </c>
      <c r="W322" s="4">
        <f t="shared" si="453"/>
        <v>1</v>
      </c>
      <c r="X322" s="4">
        <f t="shared" si="453"/>
        <v>1</v>
      </c>
      <c r="Y322" s="4">
        <f t="shared" si="453"/>
        <v>1</v>
      </c>
      <c r="Z322" s="4">
        <f t="shared" si="453"/>
        <v>1</v>
      </c>
      <c r="AA322" s="4">
        <f t="shared" si="453"/>
        <v>1</v>
      </c>
      <c r="AB322" s="4">
        <f t="shared" si="453"/>
        <v>-1</v>
      </c>
      <c r="AC322" s="4">
        <f t="shared" si="453"/>
        <v>1</v>
      </c>
      <c r="AE322" s="4">
        <f t="shared" si="428"/>
        <v>7.6703549587799999E-2</v>
      </c>
      <c r="AF322" s="4">
        <f t="shared" si="428"/>
        <v>-6.4294801967499995E-2</v>
      </c>
      <c r="AG322" s="4">
        <f t="shared" si="428"/>
        <v>-1.67112185209E-2</v>
      </c>
      <c r="AH322" s="4">
        <f t="shared" si="425"/>
        <v>6.0480017191199997E-2</v>
      </c>
      <c r="AI322" s="4">
        <f t="shared" si="425"/>
        <v>2.91518962763E-2</v>
      </c>
      <c r="AJ322" s="4">
        <f t="shared" si="425"/>
        <v>3.4740611717700001E-2</v>
      </c>
      <c r="AK322" s="4">
        <f t="shared" si="425"/>
        <v>-4.5202805980099998E-3</v>
      </c>
      <c r="AL322" s="4">
        <f t="shared" si="425"/>
        <v>-5.8708563987800002E-3</v>
      </c>
      <c r="AM322" s="4">
        <f t="shared" si="425"/>
        <v>-1.4372582674800001E-2</v>
      </c>
      <c r="AN322" s="4">
        <f t="shared" si="391"/>
        <v>-1.0322689030899999E-3</v>
      </c>
      <c r="AO322" s="4">
        <f t="shared" si="391"/>
        <v>1.42036361666E-2</v>
      </c>
      <c r="AP322" s="4">
        <f t="shared" si="391"/>
        <v>-1.6676333544399999E-2</v>
      </c>
      <c r="AQ322" s="4">
        <f t="shared" si="409"/>
        <v>7.6501140276766669E-3</v>
      </c>
      <c r="AS322" s="4">
        <f t="shared" si="429"/>
        <v>0.17774657978652667</v>
      </c>
      <c r="AT322" s="4">
        <f t="shared" si="429"/>
        <v>-9.2938104635274577E-2</v>
      </c>
      <c r="AU322" s="4">
        <f t="shared" si="429"/>
        <v>-5.9010802370438278E-2</v>
      </c>
      <c r="AV322" s="4">
        <f t="shared" si="426"/>
        <v>0.21220955759657736</v>
      </c>
      <c r="AW322" s="4">
        <f t="shared" si="426"/>
        <v>0.19430395494198877</v>
      </c>
      <c r="AX322" s="4">
        <f t="shared" si="426"/>
        <v>0.16138601835811636</v>
      </c>
      <c r="AY322" s="4">
        <f t="shared" si="426"/>
        <v>-0.12253487061795701</v>
      </c>
      <c r="AZ322" s="4">
        <f t="shared" si="426"/>
        <v>-0.16567197393785121</v>
      </c>
      <c r="BA322" s="4">
        <f t="shared" si="426"/>
        <v>-0.19694964925460867</v>
      </c>
      <c r="BB322" s="4">
        <f t="shared" si="392"/>
        <v>-5.0975415498426312E-3</v>
      </c>
      <c r="BC322" s="4">
        <f t="shared" si="392"/>
        <v>7.4631314502114993E-2</v>
      </c>
      <c r="BD322" s="4">
        <f t="shared" si="392"/>
        <v>-8.442037713048467E-2</v>
      </c>
      <c r="BE322" s="4">
        <f t="shared" si="410"/>
        <v>7.804508807405598E-3</v>
      </c>
      <c r="BG322" s="4">
        <f t="shared" si="396"/>
        <v>0.17317742466574207</v>
      </c>
      <c r="BH322" s="4">
        <f t="shared" si="397"/>
        <v>0.25094686741399702</v>
      </c>
      <c r="BI322" s="4">
        <f t="shared" si="398"/>
        <v>0.11976839035422093</v>
      </c>
      <c r="BJ322" s="4">
        <f t="shared" si="399"/>
        <v>0.11228326871311836</v>
      </c>
      <c r="BK322" s="4">
        <f t="shared" si="400"/>
        <v>6.3239486228719624E-2</v>
      </c>
      <c r="BL322" s="4">
        <f t="shared" si="401"/>
        <v>8.5272385095120695E-2</v>
      </c>
      <c r="BM322" s="4">
        <f t="shared" si="402"/>
        <v>1.4732894536066956E-2</v>
      </c>
      <c r="BN322" s="4">
        <f t="shared" si="403"/>
        <v>1.4316092422793849E-2</v>
      </c>
      <c r="BO322" s="4">
        <f t="shared" si="404"/>
        <v>2.9216897195424453E-2</v>
      </c>
      <c r="BP322" s="4">
        <f t="shared" si="405"/>
        <v>7.4766700598743352E-2</v>
      </c>
      <c r="BQ322" s="4">
        <f t="shared" si="406"/>
        <v>8.0676938251468544E-2</v>
      </c>
      <c r="BR322" s="4">
        <f t="shared" si="407"/>
        <v>8.0215424920516781E-2</v>
      </c>
      <c r="BT322" s="4">
        <f t="shared" si="412"/>
        <v>90.051761140965553</v>
      </c>
      <c r="BU322" s="4">
        <f t="shared" si="413"/>
        <v>274.27445692990511</v>
      </c>
      <c r="BV322" s="5">
        <f t="shared" si="380"/>
        <v>1.5095333960699998E-2</v>
      </c>
      <c r="BW322" s="4">
        <f t="shared" si="383"/>
        <v>14.855815450747974</v>
      </c>
      <c r="BX322" s="4">
        <f>MAX(BW$28:BW322)</f>
        <v>14.855815450747974</v>
      </c>
      <c r="BY322" s="18">
        <f t="shared" si="381"/>
        <v>0</v>
      </c>
    </row>
    <row r="323" spans="1:77" x14ac:dyDescent="0.25">
      <c r="A323" s="2">
        <v>38595</v>
      </c>
      <c r="B323" s="3">
        <v>3.4169471958400001E-3</v>
      </c>
      <c r="C323" s="3">
        <v>-7.6453008309899997E-3</v>
      </c>
      <c r="D323" s="3">
        <v>-0.14008864151799999</v>
      </c>
      <c r="E323" s="3">
        <v>5.2972273036599998E-3</v>
      </c>
      <c r="F323" s="3">
        <v>-1.2432819723299999E-2</v>
      </c>
      <c r="G323" s="3">
        <v>4.6830375913600002E-3</v>
      </c>
      <c r="H323" s="3">
        <v>-1.24383092629E-2</v>
      </c>
      <c r="I323" s="3">
        <v>6.6599889594800002E-3</v>
      </c>
      <c r="J323" s="3">
        <v>6.1755818287799998E-3</v>
      </c>
      <c r="K323" s="3">
        <v>1.17221164851E-2</v>
      </c>
      <c r="L323" s="3">
        <v>-9.915021328E-3</v>
      </c>
      <c r="M323" s="3">
        <v>5.4986209979700001E-3</v>
      </c>
      <c r="N323" s="3">
        <v>2.2596501868199999E-2</v>
      </c>
      <c r="O323" s="3">
        <f t="shared" si="377"/>
        <v>-9.9905848023866661E-3</v>
      </c>
      <c r="P323" s="3">
        <f t="shared" si="378"/>
        <v>3.6258630726244147E-3</v>
      </c>
      <c r="Q323" s="3"/>
      <c r="R323" s="4">
        <f t="shared" ref="R323:AC323" si="454">SIGN(SUM(C312:C322))</f>
        <v>1</v>
      </c>
      <c r="S323" s="4">
        <f t="shared" si="454"/>
        <v>-1</v>
      </c>
      <c r="T323" s="4">
        <f t="shared" si="454"/>
        <v>1</v>
      </c>
      <c r="U323" s="4">
        <f t="shared" si="454"/>
        <v>1</v>
      </c>
      <c r="V323" s="4">
        <f t="shared" si="454"/>
        <v>1</v>
      </c>
      <c r="W323" s="4">
        <f t="shared" si="454"/>
        <v>1</v>
      </c>
      <c r="X323" s="4">
        <f t="shared" si="454"/>
        <v>1</v>
      </c>
      <c r="Y323" s="4">
        <f t="shared" si="454"/>
        <v>1</v>
      </c>
      <c r="Z323" s="4">
        <f t="shared" si="454"/>
        <v>1</v>
      </c>
      <c r="AA323" s="4">
        <f t="shared" si="454"/>
        <v>1</v>
      </c>
      <c r="AB323" s="4">
        <f t="shared" si="454"/>
        <v>-1</v>
      </c>
      <c r="AC323" s="4">
        <f t="shared" si="454"/>
        <v>1</v>
      </c>
      <c r="AE323" s="4">
        <f t="shared" si="428"/>
        <v>-7.6453008309899997E-3</v>
      </c>
      <c r="AF323" s="4">
        <f t="shared" si="428"/>
        <v>0.14008864151799999</v>
      </c>
      <c r="AG323" s="4">
        <f t="shared" si="428"/>
        <v>5.2972273036599998E-3</v>
      </c>
      <c r="AH323" s="4">
        <f t="shared" si="425"/>
        <v>-1.2432819723299999E-2</v>
      </c>
      <c r="AI323" s="4">
        <f t="shared" si="425"/>
        <v>4.6830375913600002E-3</v>
      </c>
      <c r="AJ323" s="4">
        <f t="shared" si="425"/>
        <v>-1.24383092629E-2</v>
      </c>
      <c r="AK323" s="4">
        <f t="shared" si="425"/>
        <v>6.6599889594800002E-3</v>
      </c>
      <c r="AL323" s="4">
        <f t="shared" si="425"/>
        <v>6.1755818287799998E-3</v>
      </c>
      <c r="AM323" s="4">
        <f t="shared" si="425"/>
        <v>1.17221164851E-2</v>
      </c>
      <c r="AN323" s="4">
        <f t="shared" si="391"/>
        <v>-9.915021328E-3</v>
      </c>
      <c r="AO323" s="4">
        <f t="shared" si="391"/>
        <v>-5.4986209979700001E-3</v>
      </c>
      <c r="AP323" s="4">
        <f t="shared" si="391"/>
        <v>2.2596501868199999E-2</v>
      </c>
      <c r="AQ323" s="4">
        <f t="shared" si="409"/>
        <v>1.2441085284284998E-2</v>
      </c>
      <c r="AS323" s="4">
        <f t="shared" si="429"/>
        <v>-1.7658885609938033E-2</v>
      </c>
      <c r="AT323" s="4">
        <f t="shared" si="429"/>
        <v>0.22329609922867089</v>
      </c>
      <c r="AU323" s="4">
        <f t="shared" si="429"/>
        <v>1.7691570498670605E-2</v>
      </c>
      <c r="AV323" s="4">
        <f t="shared" si="426"/>
        <v>-4.4290907686578389E-2</v>
      </c>
      <c r="AW323" s="4">
        <f t="shared" si="426"/>
        <v>2.9620971773380678E-2</v>
      </c>
      <c r="AX323" s="4">
        <f t="shared" si="426"/>
        <v>-5.8346247728500431E-2</v>
      </c>
      <c r="AY323" s="4">
        <f t="shared" si="426"/>
        <v>0.18081956517576289</v>
      </c>
      <c r="AZ323" s="4">
        <f t="shared" si="426"/>
        <v>0.17254937021634029</v>
      </c>
      <c r="BA323" s="4">
        <f t="shared" si="426"/>
        <v>0.16048407066217499</v>
      </c>
      <c r="BB323" s="4">
        <f t="shared" si="392"/>
        <v>-5.3045119009393051E-2</v>
      </c>
      <c r="BC323" s="4">
        <f t="shared" si="392"/>
        <v>-2.7262417821712067E-2</v>
      </c>
      <c r="BD323" s="4">
        <f t="shared" si="392"/>
        <v>0.11267908580221445</v>
      </c>
      <c r="BE323" s="4">
        <f t="shared" si="410"/>
        <v>5.8044762958424402E-2</v>
      </c>
      <c r="BG323" s="4">
        <f t="shared" si="396"/>
        <v>0.18766815972421269</v>
      </c>
      <c r="BH323" s="4">
        <f t="shared" si="397"/>
        <v>0.21337021209828083</v>
      </c>
      <c r="BI323" s="4">
        <f t="shared" si="398"/>
        <v>0.12156366377437468</v>
      </c>
      <c r="BJ323" s="4">
        <f t="shared" si="399"/>
        <v>0.10638632852703139</v>
      </c>
      <c r="BK323" s="4">
        <f t="shared" si="400"/>
        <v>5.9724796349242715E-2</v>
      </c>
      <c r="BL323" s="4">
        <f t="shared" si="401"/>
        <v>7.9530344632903524E-2</v>
      </c>
      <c r="BM323" s="4">
        <f t="shared" si="402"/>
        <v>1.7580411930002326E-2</v>
      </c>
      <c r="BN323" s="4">
        <f t="shared" si="403"/>
        <v>1.6884357995826091E-2</v>
      </c>
      <c r="BO323" s="4">
        <f t="shared" si="404"/>
        <v>3.3570603655455972E-2</v>
      </c>
      <c r="BP323" s="4">
        <f t="shared" si="405"/>
        <v>7.5645201622035182E-2</v>
      </c>
      <c r="BQ323" s="4">
        <f t="shared" si="406"/>
        <v>7.8934532874022204E-2</v>
      </c>
      <c r="BR323" s="4">
        <f t="shared" si="407"/>
        <v>8.2043501092289584E-2</v>
      </c>
      <c r="BT323" s="4">
        <f t="shared" si="412"/>
        <v>93.902359906142735</v>
      </c>
      <c r="BU323" s="4">
        <f t="shared" si="413"/>
        <v>291.13183410444924</v>
      </c>
      <c r="BV323" s="5">
        <f t="shared" si="380"/>
        <v>-2.7741389636999998E-3</v>
      </c>
      <c r="BW323" s="4">
        <f t="shared" si="383"/>
        <v>14.865364891214867</v>
      </c>
      <c r="BX323" s="4">
        <f>MAX(BW$28:BW323)</f>
        <v>14.865364891214867</v>
      </c>
      <c r="BY323" s="18">
        <f t="shared" si="381"/>
        <v>0</v>
      </c>
    </row>
    <row r="324" spans="1:77" x14ac:dyDescent="0.25">
      <c r="A324" s="2">
        <v>38625</v>
      </c>
      <c r="B324" s="3">
        <v>3.1845123684500001E-3</v>
      </c>
      <c r="C324" s="3">
        <v>-3.3968486067300001E-3</v>
      </c>
      <c r="D324" s="3">
        <v>-5.0957739651199999E-2</v>
      </c>
      <c r="E324" s="3">
        <v>7.8299516316400003E-2</v>
      </c>
      <c r="F324" s="3">
        <v>4.1477126028499997E-2</v>
      </c>
      <c r="G324" s="3">
        <v>3.0060663300300001E-2</v>
      </c>
      <c r="H324" s="3">
        <v>5.5372113555199999E-3</v>
      </c>
      <c r="I324" s="3">
        <v>-2.0894578439099999E-3</v>
      </c>
      <c r="J324" s="3">
        <v>-5.6103750296299998E-3</v>
      </c>
      <c r="K324" s="3">
        <v>-1.2894113621800001E-2</v>
      </c>
      <c r="L324" s="3">
        <v>1.8573050109899999E-2</v>
      </c>
      <c r="M324" s="3">
        <v>-2.22899500337E-2</v>
      </c>
      <c r="N324" s="3">
        <v>-1.55252656858E-2</v>
      </c>
      <c r="O324" s="3">
        <f t="shared" si="377"/>
        <v>5.0986513864875E-3</v>
      </c>
      <c r="P324" s="3">
        <f t="shared" si="378"/>
        <v>1.0517075464677277E-3</v>
      </c>
      <c r="Q324" s="3"/>
      <c r="R324" s="4">
        <f t="shared" ref="R324:AC324" si="455">SIGN(SUM(C313:C323))</f>
        <v>1</v>
      </c>
      <c r="S324" s="4">
        <f t="shared" si="455"/>
        <v>-1</v>
      </c>
      <c r="T324" s="4">
        <f t="shared" si="455"/>
        <v>1</v>
      </c>
      <c r="U324" s="4">
        <f t="shared" si="455"/>
        <v>1</v>
      </c>
      <c r="V324" s="4">
        <f t="shared" si="455"/>
        <v>1</v>
      </c>
      <c r="W324" s="4">
        <f t="shared" si="455"/>
        <v>1</v>
      </c>
      <c r="X324" s="4">
        <f t="shared" si="455"/>
        <v>1</v>
      </c>
      <c r="Y324" s="4">
        <f t="shared" si="455"/>
        <v>1</v>
      </c>
      <c r="Z324" s="4">
        <f t="shared" si="455"/>
        <v>1</v>
      </c>
      <c r="AA324" s="4">
        <f t="shared" si="455"/>
        <v>1</v>
      </c>
      <c r="AB324" s="4">
        <f t="shared" si="455"/>
        <v>-1</v>
      </c>
      <c r="AC324" s="4">
        <f t="shared" si="455"/>
        <v>1</v>
      </c>
      <c r="AE324" s="4">
        <f t="shared" si="428"/>
        <v>-3.3968486067300001E-3</v>
      </c>
      <c r="AF324" s="4">
        <f t="shared" si="428"/>
        <v>5.0957739651199999E-2</v>
      </c>
      <c r="AG324" s="4">
        <f t="shared" si="428"/>
        <v>7.8299516316400003E-2</v>
      </c>
      <c r="AH324" s="4">
        <f t="shared" si="425"/>
        <v>4.1477126028499997E-2</v>
      </c>
      <c r="AI324" s="4">
        <f t="shared" si="425"/>
        <v>3.0060663300300001E-2</v>
      </c>
      <c r="AJ324" s="4">
        <f t="shared" si="425"/>
        <v>5.5372113555199999E-3</v>
      </c>
      <c r="AK324" s="4">
        <f t="shared" si="425"/>
        <v>-2.0894578439099999E-3</v>
      </c>
      <c r="AL324" s="4">
        <f t="shared" si="425"/>
        <v>-5.6103750296299998E-3</v>
      </c>
      <c r="AM324" s="4">
        <f t="shared" si="425"/>
        <v>-1.2894113621800001E-2</v>
      </c>
      <c r="AN324" s="4">
        <f t="shared" si="391"/>
        <v>1.8573050109899999E-2</v>
      </c>
      <c r="AO324" s="4">
        <f t="shared" si="391"/>
        <v>2.22899500337E-2</v>
      </c>
      <c r="AP324" s="4">
        <f t="shared" si="391"/>
        <v>-1.55252656858E-2</v>
      </c>
      <c r="AQ324" s="4">
        <f t="shared" si="409"/>
        <v>1.7306599667304166E-2</v>
      </c>
      <c r="AS324" s="4">
        <f t="shared" si="429"/>
        <v>-7.2401170485645117E-3</v>
      </c>
      <c r="AT324" s="4">
        <f t="shared" si="429"/>
        <v>9.5529247780338264E-2</v>
      </c>
      <c r="AU324" s="4">
        <f t="shared" si="429"/>
        <v>0.25764118614169429</v>
      </c>
      <c r="AV324" s="4">
        <f t="shared" si="426"/>
        <v>0.15594908331839347</v>
      </c>
      <c r="AW324" s="4">
        <f t="shared" si="426"/>
        <v>0.20132785802747177</v>
      </c>
      <c r="AX324" s="4">
        <f t="shared" si="426"/>
        <v>2.7849552927646334E-2</v>
      </c>
      <c r="AY324" s="4">
        <f t="shared" si="426"/>
        <v>-4.7540588974350012E-2</v>
      </c>
      <c r="AZ324" s="4">
        <f t="shared" si="426"/>
        <v>-0.132912960765625</v>
      </c>
      <c r="BA324" s="4">
        <f t="shared" si="426"/>
        <v>-0.15363576722224859</v>
      </c>
      <c r="BB324" s="4">
        <f t="shared" si="392"/>
        <v>9.8211385318006661E-2</v>
      </c>
      <c r="BC324" s="4">
        <f t="shared" si="392"/>
        <v>0.11295411132298344</v>
      </c>
      <c r="BD324" s="4">
        <f t="shared" si="392"/>
        <v>-7.5692848204202537E-2</v>
      </c>
      <c r="BE324" s="4">
        <f t="shared" si="410"/>
        <v>4.4370011885128645E-2</v>
      </c>
      <c r="BG324" s="4">
        <f t="shared" si="396"/>
        <v>0.18772963851938704</v>
      </c>
      <c r="BH324" s="4">
        <f t="shared" si="397"/>
        <v>0.2402390438949332</v>
      </c>
      <c r="BI324" s="4">
        <f t="shared" si="398"/>
        <v>0.1128720825982619</v>
      </c>
      <c r="BJ324" s="4">
        <f t="shared" si="399"/>
        <v>9.9840646522551507E-2</v>
      </c>
      <c r="BK324" s="4">
        <f t="shared" si="400"/>
        <v>6.0404817284147892E-2</v>
      </c>
      <c r="BL324" s="4">
        <f t="shared" si="401"/>
        <v>8.2267372984117126E-2</v>
      </c>
      <c r="BM324" s="4">
        <f t="shared" si="402"/>
        <v>1.6971627490876186E-2</v>
      </c>
      <c r="BN324" s="4">
        <f t="shared" si="403"/>
        <v>1.6500342891499802E-2</v>
      </c>
      <c r="BO324" s="4">
        <f t="shared" si="404"/>
        <v>3.1714659826474485E-2</v>
      </c>
      <c r="BP324" s="4">
        <f t="shared" si="405"/>
        <v>7.8051238830082456E-2</v>
      </c>
      <c r="BQ324" s="4">
        <f t="shared" si="406"/>
        <v>7.7397547853572765E-2</v>
      </c>
      <c r="BR324" s="4">
        <f t="shared" si="407"/>
        <v>8.4631780199660125E-2</v>
      </c>
      <c r="BT324" s="4">
        <f t="shared" si="412"/>
        <v>99.34060190664087</v>
      </c>
      <c r="BU324" s="4">
        <f t="shared" si="413"/>
        <v>304.9764699703581</v>
      </c>
      <c r="BV324" s="5">
        <f t="shared" si="380"/>
        <v>-1.8353186354080012E-3</v>
      </c>
      <c r="BW324" s="4">
        <f t="shared" si="383"/>
        <v>14.885421148365477</v>
      </c>
      <c r="BX324" s="4">
        <f>MAX(BW$28:BW324)</f>
        <v>14.885421148365477</v>
      </c>
      <c r="BY324" s="18">
        <f t="shared" si="381"/>
        <v>0</v>
      </c>
    </row>
    <row r="325" spans="1:77" x14ac:dyDescent="0.25">
      <c r="A325" s="2">
        <v>38656</v>
      </c>
      <c r="B325" s="3">
        <v>3.5142412700399999E-3</v>
      </c>
      <c r="C325" s="3">
        <v>7.4350290207900002E-2</v>
      </c>
      <c r="D325" s="3">
        <v>-4.5165243912399997E-2</v>
      </c>
      <c r="E325" s="3">
        <v>-1.1468277362499999E-2</v>
      </c>
      <c r="F325" s="3">
        <v>-2.8462064035300001E-2</v>
      </c>
      <c r="G325" s="3">
        <v>-3.03203603728E-2</v>
      </c>
      <c r="H325" s="3">
        <v>-2.0048489471800001E-2</v>
      </c>
      <c r="I325" s="3">
        <v>-9.4753323999999996E-3</v>
      </c>
      <c r="J325" s="3">
        <v>-2.13644796245E-3</v>
      </c>
      <c r="K325" s="3">
        <v>-9.0904783420599992E-3</v>
      </c>
      <c r="L325" s="3">
        <v>-2.0163401012800002E-2</v>
      </c>
      <c r="M325" s="3">
        <v>-2.9679568894900001E-2</v>
      </c>
      <c r="N325" s="3">
        <v>1.2563826269099999E-3</v>
      </c>
      <c r="O325" s="3">
        <f t="shared" si="377"/>
        <v>-1.0866915911016668E-2</v>
      </c>
      <c r="P325" s="3">
        <f t="shared" si="378"/>
        <v>-4.4482534689031267E-2</v>
      </c>
      <c r="Q325" s="3"/>
      <c r="R325" s="4">
        <f t="shared" ref="R325:AC325" si="456">SIGN(SUM(C314:C324))</f>
        <v>1</v>
      </c>
      <c r="S325" s="4">
        <f t="shared" si="456"/>
        <v>-1</v>
      </c>
      <c r="T325" s="4">
        <f t="shared" si="456"/>
        <v>1</v>
      </c>
      <c r="U325" s="4">
        <f t="shared" si="456"/>
        <v>1</v>
      </c>
      <c r="V325" s="4">
        <f t="shared" si="456"/>
        <v>1</v>
      </c>
      <c r="W325" s="4">
        <f t="shared" si="456"/>
        <v>1</v>
      </c>
      <c r="X325" s="4">
        <f t="shared" si="456"/>
        <v>1</v>
      </c>
      <c r="Y325" s="4">
        <f t="shared" si="456"/>
        <v>1</v>
      </c>
      <c r="Z325" s="4">
        <f t="shared" si="456"/>
        <v>-1</v>
      </c>
      <c r="AA325" s="4">
        <f t="shared" si="456"/>
        <v>1</v>
      </c>
      <c r="AB325" s="4">
        <f t="shared" si="456"/>
        <v>-1</v>
      </c>
      <c r="AC325" s="4">
        <f t="shared" si="456"/>
        <v>-1</v>
      </c>
      <c r="AE325" s="4">
        <f t="shared" si="428"/>
        <v>7.4350290207900002E-2</v>
      </c>
      <c r="AF325" s="4">
        <f t="shared" si="428"/>
        <v>4.5165243912399997E-2</v>
      </c>
      <c r="AG325" s="4">
        <f t="shared" si="428"/>
        <v>-1.1468277362499999E-2</v>
      </c>
      <c r="AH325" s="4">
        <f t="shared" si="425"/>
        <v>-2.8462064035300001E-2</v>
      </c>
      <c r="AI325" s="4">
        <f t="shared" si="425"/>
        <v>-3.03203603728E-2</v>
      </c>
      <c r="AJ325" s="4">
        <f t="shared" si="425"/>
        <v>-2.0048489471800001E-2</v>
      </c>
      <c r="AK325" s="4">
        <f t="shared" si="425"/>
        <v>-9.4753323999999996E-3</v>
      </c>
      <c r="AL325" s="4">
        <f t="shared" si="425"/>
        <v>-2.13644796245E-3</v>
      </c>
      <c r="AM325" s="4">
        <f t="shared" si="425"/>
        <v>-9.0904783420599992E-3</v>
      </c>
      <c r="AN325" s="4">
        <f t="shared" si="391"/>
        <v>-2.0163401012800002E-2</v>
      </c>
      <c r="AO325" s="4">
        <f t="shared" si="391"/>
        <v>2.9679568894900001E-2</v>
      </c>
      <c r="AP325" s="4">
        <f t="shared" si="391"/>
        <v>1.2563826269099999E-3</v>
      </c>
      <c r="AQ325" s="4">
        <f t="shared" si="409"/>
        <v>1.6072195568666665E-3</v>
      </c>
      <c r="AS325" s="4">
        <f t="shared" si="429"/>
        <v>0.15841992941401584</v>
      </c>
      <c r="AT325" s="4">
        <f t="shared" si="429"/>
        <v>7.5200505596671768E-2</v>
      </c>
      <c r="AU325" s="4">
        <f t="shared" si="429"/>
        <v>-4.0641678964384052E-2</v>
      </c>
      <c r="AV325" s="4">
        <f t="shared" si="426"/>
        <v>-0.11402996685872274</v>
      </c>
      <c r="AW325" s="4">
        <f t="shared" si="426"/>
        <v>-0.20078107499387809</v>
      </c>
      <c r="AX325" s="4">
        <f t="shared" si="426"/>
        <v>-9.7479662931114361E-2</v>
      </c>
      <c r="AY325" s="4">
        <f t="shared" si="426"/>
        <v>-0.22332171514119936</v>
      </c>
      <c r="AZ325" s="4">
        <f t="shared" si="426"/>
        <v>-5.1791601580609511E-2</v>
      </c>
      <c r="BA325" s="4">
        <f t="shared" si="426"/>
        <v>-0.11465332930320797</v>
      </c>
      <c r="BB325" s="4">
        <f t="shared" si="392"/>
        <v>-0.10333417542133175</v>
      </c>
      <c r="BC325" s="4">
        <f t="shared" si="392"/>
        <v>0.1533876445339086</v>
      </c>
      <c r="BD325" s="4">
        <f t="shared" si="392"/>
        <v>5.9381127228848975E-3</v>
      </c>
      <c r="BE325" s="4">
        <f t="shared" si="410"/>
        <v>-4.609058441058056E-2</v>
      </c>
      <c r="BG325" s="4">
        <f t="shared" si="396"/>
        <v>0.16342171471812472</v>
      </c>
      <c r="BH325" s="4">
        <f t="shared" si="397"/>
        <v>0.21095752528452202</v>
      </c>
      <c r="BI325" s="4">
        <f t="shared" si="398"/>
        <v>0.13565692793920051</v>
      </c>
      <c r="BJ325" s="4">
        <f t="shared" si="399"/>
        <v>0.10227926239006079</v>
      </c>
      <c r="BK325" s="4">
        <f t="shared" si="400"/>
        <v>6.2224483866098149E-2</v>
      </c>
      <c r="BL325" s="4">
        <f t="shared" si="401"/>
        <v>8.2275322097380546E-2</v>
      </c>
      <c r="BM325" s="4">
        <f t="shared" si="402"/>
        <v>1.7982081047234533E-2</v>
      </c>
      <c r="BN325" s="4">
        <f t="shared" si="403"/>
        <v>1.8344105558947405E-2</v>
      </c>
      <c r="BO325" s="4">
        <f t="shared" si="404"/>
        <v>3.4583190882618804E-2</v>
      </c>
      <c r="BP325" s="4">
        <f t="shared" si="405"/>
        <v>7.5561358765546691E-2</v>
      </c>
      <c r="BQ325" s="4">
        <f t="shared" si="406"/>
        <v>7.9771201885265167E-2</v>
      </c>
      <c r="BR325" s="4">
        <f t="shared" si="407"/>
        <v>8.602428618122282E-2</v>
      </c>
      <c r="BT325" s="4">
        <f t="shared" si="412"/>
        <v>100.19461413328592</v>
      </c>
      <c r="BU325" s="4">
        <f t="shared" si="413"/>
        <v>291.99168713510937</v>
      </c>
      <c r="BV325" s="5">
        <f t="shared" si="380"/>
        <v>-1.5665285019904E-2</v>
      </c>
      <c r="BW325" s="4">
        <f t="shared" si="383"/>
        <v>14.704547744756535</v>
      </c>
      <c r="BX325" s="4">
        <f>MAX(BW$28:BW325)</f>
        <v>14.885421148365477</v>
      </c>
      <c r="BY325" s="18">
        <f t="shared" si="381"/>
        <v>1.2151043749864145E-2</v>
      </c>
    </row>
    <row r="326" spans="1:77" x14ac:dyDescent="0.25">
      <c r="A326" s="2">
        <v>38686</v>
      </c>
      <c r="B326" s="3">
        <v>3.5524060435899998E-3</v>
      </c>
      <c r="C326" s="3">
        <v>7.85938291042E-2</v>
      </c>
      <c r="D326" s="3">
        <v>-4.4331916519000002E-2</v>
      </c>
      <c r="E326" s="3">
        <v>5.9598529331600002E-2</v>
      </c>
      <c r="F326" s="3">
        <v>5.75862163102E-2</v>
      </c>
      <c r="G326" s="3">
        <v>2.1769781030100001E-2</v>
      </c>
      <c r="H326" s="3">
        <v>3.4301474378599997E-2</v>
      </c>
      <c r="I326" s="3">
        <v>-6.0010382120799998E-4</v>
      </c>
      <c r="J326" s="3">
        <v>4.2225835102799999E-3</v>
      </c>
      <c r="K326" s="3">
        <v>1.82556394214E-3</v>
      </c>
      <c r="L326" s="3">
        <v>-8.2556408119800005E-3</v>
      </c>
      <c r="M326" s="3">
        <v>-3.02214980739E-2</v>
      </c>
      <c r="N326" s="3">
        <v>-2.2259246091900001E-2</v>
      </c>
      <c r="O326" s="3">
        <f t="shared" si="377"/>
        <v>1.2685797690760997E-2</v>
      </c>
      <c r="P326" s="3">
        <f t="shared" si="378"/>
        <v>2.3489985036211865E-2</v>
      </c>
      <c r="Q326" s="3"/>
      <c r="R326" s="4">
        <f t="shared" ref="R326:AC326" si="457">SIGN(SUM(C315:C325))</f>
        <v>1</v>
      </c>
      <c r="S326" s="4">
        <f t="shared" si="457"/>
        <v>-1</v>
      </c>
      <c r="T326" s="4">
        <f t="shared" si="457"/>
        <v>1</v>
      </c>
      <c r="U326" s="4">
        <f t="shared" si="457"/>
        <v>1</v>
      </c>
      <c r="V326" s="4">
        <f t="shared" si="457"/>
        <v>1</v>
      </c>
      <c r="W326" s="4">
        <f t="shared" si="457"/>
        <v>1</v>
      </c>
      <c r="X326" s="4">
        <f t="shared" si="457"/>
        <v>1</v>
      </c>
      <c r="Y326" s="4">
        <f t="shared" si="457"/>
        <v>1</v>
      </c>
      <c r="Z326" s="4">
        <f t="shared" si="457"/>
        <v>-1</v>
      </c>
      <c r="AA326" s="4">
        <f t="shared" si="457"/>
        <v>-1</v>
      </c>
      <c r="AB326" s="4">
        <f t="shared" si="457"/>
        <v>-1</v>
      </c>
      <c r="AC326" s="4">
        <f t="shared" si="457"/>
        <v>-1</v>
      </c>
      <c r="AE326" s="4">
        <f t="shared" si="428"/>
        <v>7.85938291042E-2</v>
      </c>
      <c r="AF326" s="4">
        <f t="shared" si="428"/>
        <v>4.4331916519000002E-2</v>
      </c>
      <c r="AG326" s="4">
        <f t="shared" si="428"/>
        <v>5.9598529331600002E-2</v>
      </c>
      <c r="AH326" s="4">
        <f t="shared" si="425"/>
        <v>5.75862163102E-2</v>
      </c>
      <c r="AI326" s="4">
        <f t="shared" si="425"/>
        <v>2.1769781030100001E-2</v>
      </c>
      <c r="AJ326" s="4">
        <f t="shared" si="425"/>
        <v>3.4301474378599997E-2</v>
      </c>
      <c r="AK326" s="4">
        <f t="shared" si="425"/>
        <v>-6.0010382120799998E-4</v>
      </c>
      <c r="AL326" s="4">
        <f t="shared" si="425"/>
        <v>4.2225835102799999E-3</v>
      </c>
      <c r="AM326" s="4">
        <f t="shared" si="425"/>
        <v>-1.82556394214E-3</v>
      </c>
      <c r="AN326" s="4">
        <f t="shared" si="391"/>
        <v>-8.2556408119800005E-3</v>
      </c>
      <c r="AO326" s="4">
        <f t="shared" si="391"/>
        <v>3.02214980739E-2</v>
      </c>
      <c r="AP326" s="4">
        <f t="shared" si="391"/>
        <v>2.2259246091900001E-2</v>
      </c>
      <c r="AQ326" s="4">
        <f t="shared" si="409"/>
        <v>2.8516980481204334E-2</v>
      </c>
      <c r="AS326" s="4">
        <f t="shared" si="429"/>
        <v>0.19237058977079338</v>
      </c>
      <c r="AT326" s="4">
        <f t="shared" si="429"/>
        <v>8.4058469038653716E-2</v>
      </c>
      <c r="AU326" s="4">
        <f t="shared" si="429"/>
        <v>0.17573309446698135</v>
      </c>
      <c r="AV326" s="4">
        <f t="shared" si="426"/>
        <v>0.22521169967215593</v>
      </c>
      <c r="AW326" s="4">
        <f t="shared" si="426"/>
        <v>0.13994350569108288</v>
      </c>
      <c r="AX326" s="4">
        <f t="shared" si="426"/>
        <v>0.16676433955737538</v>
      </c>
      <c r="AY326" s="4">
        <f t="shared" si="426"/>
        <v>-1.3348929295372963E-2</v>
      </c>
      <c r="AZ326" s="4">
        <f t="shared" si="426"/>
        <v>9.2074993718522721E-2</v>
      </c>
      <c r="BA326" s="4">
        <f t="shared" si="426"/>
        <v>-2.1115043413272912E-2</v>
      </c>
      <c r="BB326" s="4">
        <f t="shared" si="392"/>
        <v>-4.3702977007577484E-2</v>
      </c>
      <c r="BC326" s="4">
        <f t="shared" si="392"/>
        <v>0.15154089375445315</v>
      </c>
      <c r="BD326" s="4">
        <f t="shared" si="392"/>
        <v>0.10350214842821305</v>
      </c>
      <c r="BE326" s="4">
        <f t="shared" si="410"/>
        <v>0.10441939869850068</v>
      </c>
      <c r="BG326" s="4">
        <f t="shared" si="396"/>
        <v>0.17882738772974932</v>
      </c>
      <c r="BH326" s="4">
        <f t="shared" si="397"/>
        <v>0.21251848374064666</v>
      </c>
      <c r="BI326" s="4">
        <f t="shared" si="398"/>
        <v>0.13593767542479041</v>
      </c>
      <c r="BJ326" s="4">
        <f t="shared" si="399"/>
        <v>0.11338065617392111</v>
      </c>
      <c r="BK326" s="4">
        <f t="shared" si="400"/>
        <v>7.6213658875252818E-2</v>
      </c>
      <c r="BL326" s="4">
        <f t="shared" si="401"/>
        <v>8.6336085269172136E-2</v>
      </c>
      <c r="BM326" s="4">
        <f t="shared" si="402"/>
        <v>2.2013827600525095E-2</v>
      </c>
      <c r="BN326" s="4">
        <f t="shared" si="403"/>
        <v>1.8604761394022926E-2</v>
      </c>
      <c r="BO326" s="4">
        <f t="shared" si="404"/>
        <v>3.5003601767992561E-2</v>
      </c>
      <c r="BP326" s="4">
        <f t="shared" si="405"/>
        <v>7.3678859144016423E-2</v>
      </c>
      <c r="BQ326" s="4">
        <f t="shared" si="406"/>
        <v>6.9614134936777886E-2</v>
      </c>
      <c r="BR326" s="4">
        <f t="shared" si="407"/>
        <v>8.4474957385376248E-2</v>
      </c>
      <c r="BT326" s="4">
        <f t="shared" si="412"/>
        <v>109.58612371534034</v>
      </c>
      <c r="BU326" s="4">
        <f t="shared" si="413"/>
        <v>323.51855656477505</v>
      </c>
      <c r="BV326" s="5">
        <f t="shared" si="380"/>
        <v>2.1311110204016E-2</v>
      </c>
      <c r="BW326" s="4">
        <f t="shared" si="383"/>
        <v>15.070154506521989</v>
      </c>
      <c r="BX326" s="4">
        <f>MAX(BW$28:BW326)</f>
        <v>15.070154506521989</v>
      </c>
      <c r="BY326" s="18">
        <f t="shared" si="381"/>
        <v>0</v>
      </c>
    </row>
    <row r="327" spans="1:77" x14ac:dyDescent="0.25">
      <c r="A327" s="2">
        <v>38716</v>
      </c>
      <c r="B327" s="3">
        <v>3.6652026085500001E-3</v>
      </c>
      <c r="C327" s="3">
        <v>6.6345699061499994E-2</v>
      </c>
      <c r="D327" s="3">
        <v>6.9627574129000003E-2</v>
      </c>
      <c r="E327" s="3">
        <v>4.0645450638399999E-2</v>
      </c>
      <c r="F327" s="3">
        <v>3.7957882995399997E-2</v>
      </c>
      <c r="G327" s="3">
        <v>3.0776486589699999E-2</v>
      </c>
      <c r="H327" s="3">
        <v>-3.5807072823999999E-3</v>
      </c>
      <c r="I327" s="3">
        <v>5.6157141359600002E-3</v>
      </c>
      <c r="J327" s="3">
        <v>4.6322557638599996E-3</v>
      </c>
      <c r="K327" s="3">
        <v>5.3766217684700001E-3</v>
      </c>
      <c r="L327" s="3">
        <v>-7.9079997787599998E-3</v>
      </c>
      <c r="M327" s="3">
        <v>9.7273496560500005E-3</v>
      </c>
      <c r="N327" s="3">
        <v>-7.6696954425599997E-3</v>
      </c>
      <c r="O327" s="3">
        <f t="shared" si="377"/>
        <v>2.0962219352884993E-2</v>
      </c>
      <c r="P327" s="3">
        <f t="shared" si="378"/>
        <v>4.9138802480665003E-2</v>
      </c>
      <c r="Q327" s="3"/>
      <c r="R327" s="4">
        <f t="shared" ref="R327:AC327" si="458">SIGN(SUM(C316:C326))</f>
        <v>1</v>
      </c>
      <c r="S327" s="4">
        <f t="shared" si="458"/>
        <v>-1</v>
      </c>
      <c r="T327" s="4">
        <f t="shared" si="458"/>
        <v>1</v>
      </c>
      <c r="U327" s="4">
        <f t="shared" si="458"/>
        <v>1</v>
      </c>
      <c r="V327" s="4">
        <f t="shared" si="458"/>
        <v>1</v>
      </c>
      <c r="W327" s="4">
        <f t="shared" si="458"/>
        <v>1</v>
      </c>
      <c r="X327" s="4">
        <f t="shared" si="458"/>
        <v>1</v>
      </c>
      <c r="Y327" s="4">
        <f t="shared" si="458"/>
        <v>1</v>
      </c>
      <c r="Z327" s="4">
        <f t="shared" si="458"/>
        <v>-1</v>
      </c>
      <c r="AA327" s="4">
        <f t="shared" si="458"/>
        <v>-1</v>
      </c>
      <c r="AB327" s="4">
        <f t="shared" si="458"/>
        <v>-1</v>
      </c>
      <c r="AC327" s="4">
        <f t="shared" si="458"/>
        <v>-1</v>
      </c>
      <c r="AE327" s="4">
        <f t="shared" si="428"/>
        <v>6.6345699061499994E-2</v>
      </c>
      <c r="AF327" s="4">
        <f t="shared" si="428"/>
        <v>-6.9627574129000003E-2</v>
      </c>
      <c r="AG327" s="4">
        <f t="shared" si="428"/>
        <v>4.0645450638399999E-2</v>
      </c>
      <c r="AH327" s="4">
        <f t="shared" si="425"/>
        <v>3.7957882995399997E-2</v>
      </c>
      <c r="AI327" s="4">
        <f t="shared" si="425"/>
        <v>3.0776486589699999E-2</v>
      </c>
      <c r="AJ327" s="4">
        <f t="shared" si="425"/>
        <v>-3.5807072823999999E-3</v>
      </c>
      <c r="AK327" s="4">
        <f t="shared" si="425"/>
        <v>5.6157141359600002E-3</v>
      </c>
      <c r="AL327" s="4">
        <f t="shared" si="425"/>
        <v>4.6322557638599996E-3</v>
      </c>
      <c r="AM327" s="4">
        <f t="shared" si="425"/>
        <v>-5.3766217684700001E-3</v>
      </c>
      <c r="AN327" s="4">
        <f t="shared" si="391"/>
        <v>7.9079997787599998E-3</v>
      </c>
      <c r="AO327" s="4">
        <f t="shared" si="391"/>
        <v>-9.7273496560500005E-3</v>
      </c>
      <c r="AP327" s="4">
        <f t="shared" si="391"/>
        <v>7.6696954425599997E-3</v>
      </c>
      <c r="AQ327" s="4">
        <f t="shared" si="409"/>
        <v>9.4365776308516659E-3</v>
      </c>
      <c r="AS327" s="4">
        <f t="shared" si="429"/>
        <v>0.14840165123200058</v>
      </c>
      <c r="AT327" s="4">
        <f t="shared" si="429"/>
        <v>-0.13105226971969575</v>
      </c>
      <c r="AU327" s="4">
        <f t="shared" si="429"/>
        <v>0.1196002521343326</v>
      </c>
      <c r="AV327" s="4">
        <f t="shared" si="426"/>
        <v>0.13391308280020614</v>
      </c>
      <c r="AW327" s="4">
        <f t="shared" si="426"/>
        <v>0.16152740620982506</v>
      </c>
      <c r="AX327" s="4">
        <f t="shared" si="426"/>
        <v>-1.6589620765112716E-2</v>
      </c>
      <c r="AY327" s="4">
        <f t="shared" si="426"/>
        <v>0.10203975860746814</v>
      </c>
      <c r="AZ327" s="4">
        <f t="shared" si="426"/>
        <v>9.9592908842102867E-2</v>
      </c>
      <c r="BA327" s="4">
        <f t="shared" si="426"/>
        <v>-6.1440783198332523E-2</v>
      </c>
      <c r="BB327" s="4">
        <f t="shared" si="392"/>
        <v>4.2932259650234943E-2</v>
      </c>
      <c r="BC327" s="4">
        <f t="shared" si="392"/>
        <v>-5.5892957169598835E-2</v>
      </c>
      <c r="BD327" s="4">
        <f t="shared" si="392"/>
        <v>3.6317013609468728E-2</v>
      </c>
      <c r="BE327" s="4">
        <f t="shared" si="410"/>
        <v>4.8279058519408273E-2</v>
      </c>
      <c r="BG327" s="4">
        <f t="shared" si="396"/>
        <v>0.19256978314296669</v>
      </c>
      <c r="BH327" s="4">
        <f t="shared" si="397"/>
        <v>0.21140575494492345</v>
      </c>
      <c r="BI327" s="4">
        <f t="shared" si="398"/>
        <v>0.13953529152994978</v>
      </c>
      <c r="BJ327" s="4">
        <f t="shared" si="399"/>
        <v>0.11905253573704833</v>
      </c>
      <c r="BK327" s="4">
        <f t="shared" si="400"/>
        <v>7.695069476973114E-2</v>
      </c>
      <c r="BL327" s="4">
        <f t="shared" si="401"/>
        <v>8.4498215095719698E-2</v>
      </c>
      <c r="BM327" s="4">
        <f t="shared" si="402"/>
        <v>2.1807158735603811E-2</v>
      </c>
      <c r="BN327" s="4">
        <f t="shared" si="403"/>
        <v>1.822852501707705E-2</v>
      </c>
      <c r="BO327" s="4">
        <f t="shared" si="404"/>
        <v>3.2798785536126071E-2</v>
      </c>
      <c r="BP327" s="4">
        <f t="shared" si="405"/>
        <v>6.0300536585362177E-2</v>
      </c>
      <c r="BQ327" s="4">
        <f t="shared" si="406"/>
        <v>5.5556340103943655E-2</v>
      </c>
      <c r="BR327" s="4">
        <f t="shared" si="407"/>
        <v>6.9376096834713491E-2</v>
      </c>
      <c r="BT327" s="4">
        <f t="shared" si="412"/>
        <v>113.25800748136423</v>
      </c>
      <c r="BU327" s="4">
        <f t="shared" si="413"/>
        <v>340.32348894671583</v>
      </c>
      <c r="BV327" s="5">
        <f t="shared" si="380"/>
        <v>2.2243379480002025E-6</v>
      </c>
      <c r="BW327" s="4">
        <f t="shared" si="383"/>
        <v>15.125423197247096</v>
      </c>
      <c r="BX327" s="4">
        <f>MAX(BW$28:BW327)</f>
        <v>15.125423197247096</v>
      </c>
      <c r="BY327" s="18">
        <f t="shared" si="381"/>
        <v>0</v>
      </c>
    </row>
    <row r="328" spans="1:77" x14ac:dyDescent="0.25">
      <c r="A328" s="2">
        <v>38748</v>
      </c>
      <c r="B328" s="3">
        <v>4.00164323665E-3</v>
      </c>
      <c r="C328" s="3">
        <v>9.9382523690599994E-2</v>
      </c>
      <c r="D328" s="3">
        <v>1.39600657292E-2</v>
      </c>
      <c r="E328" s="3">
        <v>9.9869338111999995E-2</v>
      </c>
      <c r="F328" s="3">
        <v>4.78290921196E-2</v>
      </c>
      <c r="G328" s="3">
        <v>2.2725680324500001E-2</v>
      </c>
      <c r="H328" s="3">
        <v>2.31571182349E-2</v>
      </c>
      <c r="I328" s="3">
        <v>-6.1394178140700001E-3</v>
      </c>
      <c r="J328" s="3">
        <v>-1.73056158224E-3</v>
      </c>
      <c r="K328" s="3">
        <v>-6.0291667259399998E-3</v>
      </c>
      <c r="L328" s="3">
        <v>3.24768657419E-2</v>
      </c>
      <c r="M328" s="3">
        <v>4.59503264301E-3</v>
      </c>
      <c r="N328" s="3">
        <v>3.56220736356E-2</v>
      </c>
      <c r="O328" s="3">
        <f t="shared" si="377"/>
        <v>3.0476553675754997E-2</v>
      </c>
      <c r="P328" s="3">
        <f t="shared" si="378"/>
        <v>6.3089919296281466E-2</v>
      </c>
      <c r="Q328" s="3"/>
      <c r="R328" s="4">
        <f t="shared" ref="R328:AC328" si="459">SIGN(SUM(C317:C327))</f>
        <v>1</v>
      </c>
      <c r="S328" s="4">
        <f t="shared" si="459"/>
        <v>-1</v>
      </c>
      <c r="T328" s="4">
        <f t="shared" si="459"/>
        <v>1</v>
      </c>
      <c r="U328" s="4">
        <f t="shared" si="459"/>
        <v>1</v>
      </c>
      <c r="V328" s="4">
        <f t="shared" si="459"/>
        <v>1</v>
      </c>
      <c r="W328" s="4">
        <f t="shared" si="459"/>
        <v>1</v>
      </c>
      <c r="X328" s="4">
        <f t="shared" si="459"/>
        <v>1</v>
      </c>
      <c r="Y328" s="4">
        <f t="shared" si="459"/>
        <v>1</v>
      </c>
      <c r="Z328" s="4">
        <f t="shared" si="459"/>
        <v>-1</v>
      </c>
      <c r="AA328" s="4">
        <f t="shared" si="459"/>
        <v>-1</v>
      </c>
      <c r="AB328" s="4">
        <f t="shared" si="459"/>
        <v>-1</v>
      </c>
      <c r="AC328" s="4">
        <f t="shared" si="459"/>
        <v>-1</v>
      </c>
      <c r="AE328" s="4">
        <f t="shared" si="428"/>
        <v>9.9382523690599994E-2</v>
      </c>
      <c r="AF328" s="4">
        <f t="shared" si="428"/>
        <v>-1.39600657292E-2</v>
      </c>
      <c r="AG328" s="4">
        <f t="shared" si="428"/>
        <v>9.9869338111999995E-2</v>
      </c>
      <c r="AH328" s="4">
        <f t="shared" si="425"/>
        <v>4.78290921196E-2</v>
      </c>
      <c r="AI328" s="4">
        <f t="shared" si="425"/>
        <v>2.2725680324500001E-2</v>
      </c>
      <c r="AJ328" s="4">
        <f t="shared" si="425"/>
        <v>2.31571182349E-2</v>
      </c>
      <c r="AK328" s="4">
        <f t="shared" si="425"/>
        <v>-6.1394178140700001E-3</v>
      </c>
      <c r="AL328" s="4">
        <f t="shared" si="425"/>
        <v>-1.73056158224E-3</v>
      </c>
      <c r="AM328" s="4">
        <f t="shared" si="425"/>
        <v>6.0291667259399998E-3</v>
      </c>
      <c r="AN328" s="4">
        <f t="shared" si="391"/>
        <v>-3.24768657419E-2</v>
      </c>
      <c r="AO328" s="4">
        <f t="shared" si="391"/>
        <v>-4.59503264301E-3</v>
      </c>
      <c r="AP328" s="4">
        <f t="shared" si="391"/>
        <v>-3.56220736356E-2</v>
      </c>
      <c r="AQ328" s="4">
        <f t="shared" si="409"/>
        <v>1.7039075171793334E-2</v>
      </c>
      <c r="AS328" s="4">
        <f t="shared" si="429"/>
        <v>0.20643430567051513</v>
      </c>
      <c r="AT328" s="4">
        <f t="shared" si="429"/>
        <v>-2.6413785628185856E-2</v>
      </c>
      <c r="AU328" s="4">
        <f t="shared" si="429"/>
        <v>0.28629126586391684</v>
      </c>
      <c r="AV328" s="4">
        <f t="shared" si="426"/>
        <v>0.16069911261777825</v>
      </c>
      <c r="AW328" s="4">
        <f t="shared" si="426"/>
        <v>0.11813112483262068</v>
      </c>
      <c r="AX328" s="4">
        <f t="shared" si="426"/>
        <v>0.10962181015855818</v>
      </c>
      <c r="AY328" s="4">
        <f t="shared" si="426"/>
        <v>-0.11261288806132054</v>
      </c>
      <c r="AZ328" s="4">
        <f t="shared" si="426"/>
        <v>-3.7974802253473737E-2</v>
      </c>
      <c r="BA328" s="4">
        <f t="shared" si="426"/>
        <v>7.3529146002057941E-2</v>
      </c>
      <c r="BB328" s="4">
        <f t="shared" si="392"/>
        <v>-0.21543334491510108</v>
      </c>
      <c r="BC328" s="4">
        <f t="shared" si="392"/>
        <v>-3.3083767824971057E-2</v>
      </c>
      <c r="BD328" s="4">
        <f t="shared" si="392"/>
        <v>-0.20538528548510618</v>
      </c>
      <c r="BE328" s="4">
        <f t="shared" si="410"/>
        <v>2.6983574248107389E-2</v>
      </c>
      <c r="BG328" s="4">
        <f t="shared" si="396"/>
        <v>0.19252179851332837</v>
      </c>
      <c r="BH328" s="4">
        <f t="shared" si="397"/>
        <v>0.22911848056755885</v>
      </c>
      <c r="BI328" s="4">
        <f t="shared" si="398"/>
        <v>0.1369010867596597</v>
      </c>
      <c r="BJ328" s="4">
        <f t="shared" si="399"/>
        <v>0.12022160308939252</v>
      </c>
      <c r="BK328" s="4">
        <f t="shared" si="400"/>
        <v>7.9171220446289478E-2</v>
      </c>
      <c r="BL328" s="4">
        <f t="shared" si="401"/>
        <v>7.9199097755644904E-2</v>
      </c>
      <c r="BM328" s="4">
        <f t="shared" si="402"/>
        <v>2.1950213623111843E-2</v>
      </c>
      <c r="BN328" s="4">
        <f t="shared" si="403"/>
        <v>1.8501127811391634E-2</v>
      </c>
      <c r="BO328" s="4">
        <f t="shared" si="404"/>
        <v>3.2525316847555379E-2</v>
      </c>
      <c r="BP328" s="4">
        <f t="shared" si="405"/>
        <v>5.8322884994113623E-2</v>
      </c>
      <c r="BQ328" s="4">
        <f t="shared" si="406"/>
        <v>5.8879803136851316E-2</v>
      </c>
      <c r="BR328" s="4">
        <f t="shared" si="407"/>
        <v>6.7853084228289368E-2</v>
      </c>
      <c r="BT328" s="4">
        <f t="shared" si="412"/>
        <v>119.81393855888781</v>
      </c>
      <c r="BU328" s="4">
        <f t="shared" si="413"/>
        <v>350.8684862669013</v>
      </c>
      <c r="BV328" s="5">
        <f t="shared" si="380"/>
        <v>1.1482604250564001E-2</v>
      </c>
      <c r="BW328" s="4">
        <f t="shared" si="383"/>
        <v>15.35962899338212</v>
      </c>
      <c r="BX328" s="4">
        <f>MAX(BW$28:BW328)</f>
        <v>15.35962899338212</v>
      </c>
      <c r="BY328" s="18">
        <f t="shared" si="381"/>
        <v>0</v>
      </c>
    </row>
    <row r="329" spans="1:77" x14ac:dyDescent="0.25">
      <c r="A329" s="2">
        <v>38776</v>
      </c>
      <c r="B329" s="3">
        <v>3.6166915853800001E-3</v>
      </c>
      <c r="C329" s="3">
        <v>-4.1898698797500002E-2</v>
      </c>
      <c r="D329" s="3">
        <v>4.3569912638299998E-2</v>
      </c>
      <c r="E329" s="3">
        <v>-2.0220419843699999E-2</v>
      </c>
      <c r="F329" s="3">
        <v>1.8846713427500002E-2</v>
      </c>
      <c r="G329" s="3">
        <v>3.6010736200800001E-3</v>
      </c>
      <c r="H329" s="3">
        <v>-7.8031185392500005E-4</v>
      </c>
      <c r="I329" s="3">
        <v>-1.4979684271099999E-4</v>
      </c>
      <c r="J329" s="3">
        <v>-1.82973002277E-3</v>
      </c>
      <c r="K329" s="3">
        <v>-2.7413159300999999E-3</v>
      </c>
      <c r="L329" s="3">
        <v>-1.72974499539E-2</v>
      </c>
      <c r="M329" s="3">
        <v>7.2110694217400002E-3</v>
      </c>
      <c r="N329" s="3">
        <v>-1.4760994512300001E-2</v>
      </c>
      <c r="O329" s="3">
        <f t="shared" si="377"/>
        <v>-2.2041623874405002E-3</v>
      </c>
      <c r="P329" s="3">
        <f t="shared" si="378"/>
        <v>-1.173514467295508E-2</v>
      </c>
      <c r="Q329" s="3"/>
      <c r="R329" s="4">
        <f t="shared" ref="R329:AC329" si="460">SIGN(SUM(C318:C328))</f>
        <v>1</v>
      </c>
      <c r="S329" s="4">
        <f t="shared" si="460"/>
        <v>-1</v>
      </c>
      <c r="T329" s="4">
        <f t="shared" si="460"/>
        <v>1</v>
      </c>
      <c r="U329" s="4">
        <f t="shared" si="460"/>
        <v>1</v>
      </c>
      <c r="V329" s="4">
        <f t="shared" si="460"/>
        <v>1</v>
      </c>
      <c r="W329" s="4">
        <f t="shared" si="460"/>
        <v>1</v>
      </c>
      <c r="X329" s="4">
        <f t="shared" si="460"/>
        <v>1</v>
      </c>
      <c r="Y329" s="4">
        <f t="shared" si="460"/>
        <v>1</v>
      </c>
      <c r="Z329" s="4">
        <f t="shared" si="460"/>
        <v>-1</v>
      </c>
      <c r="AA329" s="4">
        <f t="shared" si="460"/>
        <v>-1</v>
      </c>
      <c r="AB329" s="4">
        <f t="shared" si="460"/>
        <v>-1</v>
      </c>
      <c r="AC329" s="4">
        <f t="shared" si="460"/>
        <v>-1</v>
      </c>
      <c r="AE329" s="4">
        <f t="shared" si="428"/>
        <v>-4.1898698797500002E-2</v>
      </c>
      <c r="AF329" s="4">
        <f t="shared" si="428"/>
        <v>-4.3569912638299998E-2</v>
      </c>
      <c r="AG329" s="4">
        <f t="shared" si="428"/>
        <v>-2.0220419843699999E-2</v>
      </c>
      <c r="AH329" s="4">
        <f t="shared" si="425"/>
        <v>1.8846713427500002E-2</v>
      </c>
      <c r="AI329" s="4">
        <f t="shared" si="425"/>
        <v>3.6010736200800001E-3</v>
      </c>
      <c r="AJ329" s="4">
        <f t="shared" si="425"/>
        <v>-7.8031185392500005E-4</v>
      </c>
      <c r="AK329" s="4">
        <f t="shared" si="425"/>
        <v>-1.4979684271099999E-4</v>
      </c>
      <c r="AL329" s="4">
        <f t="shared" si="425"/>
        <v>-1.82973002277E-3</v>
      </c>
      <c r="AM329" s="4">
        <f t="shared" si="425"/>
        <v>2.7413159300999999E-3</v>
      </c>
      <c r="AN329" s="4">
        <f t="shared" si="391"/>
        <v>1.72974499539E-2</v>
      </c>
      <c r="AO329" s="4">
        <f t="shared" si="391"/>
        <v>-7.2110694217400002E-3</v>
      </c>
      <c r="AP329" s="4">
        <f t="shared" si="391"/>
        <v>1.4760994512300001E-2</v>
      </c>
      <c r="AQ329" s="4">
        <f t="shared" si="409"/>
        <v>-4.8676993313971672E-3</v>
      </c>
      <c r="AS329" s="4">
        <f t="shared" si="429"/>
        <v>-8.7052373541169334E-2</v>
      </c>
      <c r="AT329" s="4">
        <f t="shared" si="429"/>
        <v>-7.6065296051843867E-2</v>
      </c>
      <c r="AU329" s="4">
        <f t="shared" si="429"/>
        <v>-5.9080377876615367E-2</v>
      </c>
      <c r="AV329" s="4">
        <f t="shared" si="426"/>
        <v>6.2706578329308274E-2</v>
      </c>
      <c r="AW329" s="4">
        <f t="shared" si="426"/>
        <v>1.8193851754618351E-2</v>
      </c>
      <c r="AX329" s="4">
        <f t="shared" si="426"/>
        <v>-3.9410138551452551E-3</v>
      </c>
      <c r="AY329" s="4">
        <f t="shared" si="426"/>
        <v>-2.7297564439787638E-3</v>
      </c>
      <c r="AZ329" s="4">
        <f t="shared" si="426"/>
        <v>-3.9559318576100788E-2</v>
      </c>
      <c r="BA329" s="4">
        <f t="shared" si="426"/>
        <v>3.3713011226896489E-2</v>
      </c>
      <c r="BB329" s="4">
        <f t="shared" si="392"/>
        <v>0.1186323341559375</v>
      </c>
      <c r="BC329" s="4">
        <f t="shared" si="392"/>
        <v>-4.8988407145177985E-2</v>
      </c>
      <c r="BD329" s="4">
        <f t="shared" si="392"/>
        <v>8.701738280687224E-2</v>
      </c>
      <c r="BE329" s="4">
        <f t="shared" si="410"/>
        <v>2.3721789863345721E-4</v>
      </c>
      <c r="BG329" s="4">
        <f t="shared" si="396"/>
        <v>0.19685899496646719</v>
      </c>
      <c r="BH329" s="4">
        <f t="shared" si="397"/>
        <v>0.22934799906613443</v>
      </c>
      <c r="BI329" s="4">
        <f t="shared" si="398"/>
        <v>0.15125821996087865</v>
      </c>
      <c r="BJ329" s="4">
        <f t="shared" si="399"/>
        <v>0.12141319247088687</v>
      </c>
      <c r="BK329" s="4">
        <f t="shared" si="400"/>
        <v>7.9490826735879497E-2</v>
      </c>
      <c r="BL329" s="4">
        <f t="shared" si="401"/>
        <v>7.5622762340044003E-2</v>
      </c>
      <c r="BM329" s="4">
        <f t="shared" si="402"/>
        <v>2.2825131433079567E-2</v>
      </c>
      <c r="BN329" s="4">
        <f t="shared" si="403"/>
        <v>1.8281116747300919E-2</v>
      </c>
      <c r="BO329" s="4">
        <f t="shared" si="404"/>
        <v>3.2884943004571073E-2</v>
      </c>
      <c r="BP329" s="4">
        <f t="shared" si="405"/>
        <v>6.7998496042305609E-2</v>
      </c>
      <c r="BQ329" s="4">
        <f t="shared" si="406"/>
        <v>6.1845347686222601E-2</v>
      </c>
      <c r="BR329" s="4">
        <f t="shared" si="407"/>
        <v>7.9803549950183642E-2</v>
      </c>
      <c r="BT329" s="4">
        <f t="shared" si="412"/>
        <v>118.40293664765314</v>
      </c>
      <c r="BU329" s="4">
        <f t="shared" si="413"/>
        <v>352.2207016537667</v>
      </c>
      <c r="BV329" s="5">
        <f t="shared" si="380"/>
        <v>-1.5647134843949999E-3</v>
      </c>
      <c r="BW329" s="4">
        <f t="shared" si="383"/>
        <v>15.391146615715794</v>
      </c>
      <c r="BX329" s="4">
        <f>MAX(BW$28:BW329)</f>
        <v>15.391146615715794</v>
      </c>
      <c r="BY329" s="18">
        <f t="shared" si="381"/>
        <v>0</v>
      </c>
    </row>
    <row r="330" spans="1:77" x14ac:dyDescent="0.25">
      <c r="A330" s="2">
        <v>38807</v>
      </c>
      <c r="B330" s="3">
        <v>4.13788198725E-3</v>
      </c>
      <c r="C330" s="3">
        <v>1.7954218353500001E-2</v>
      </c>
      <c r="D330" s="3">
        <v>-1.15496553579E-2</v>
      </c>
      <c r="E330" s="3">
        <v>3.0887991486999999E-2</v>
      </c>
      <c r="F330" s="3">
        <v>2.7200589559499999E-2</v>
      </c>
      <c r="G330" s="3">
        <v>3.3980190966899998E-2</v>
      </c>
      <c r="H330" s="3">
        <v>8.0296825232200001E-3</v>
      </c>
      <c r="I330" s="3">
        <v>-1.07090159084E-2</v>
      </c>
      <c r="J330" s="3">
        <v>-8.5066980805099997E-3</v>
      </c>
      <c r="K330" s="3">
        <v>-9.3645744754100001E-3</v>
      </c>
      <c r="L330" s="3">
        <v>-3.9503852249099997E-2</v>
      </c>
      <c r="M330" s="3">
        <v>-2.23361664345E-2</v>
      </c>
      <c r="N330" s="3">
        <v>-9.7633159192500006E-3</v>
      </c>
      <c r="O330" s="3">
        <f t="shared" si="377"/>
        <v>5.2661620542083371E-4</v>
      </c>
      <c r="P330" s="3">
        <f t="shared" si="378"/>
        <v>-2.4539018211434328E-2</v>
      </c>
      <c r="Q330" s="3"/>
      <c r="R330" s="4">
        <f t="shared" ref="R330:AC330" si="461">SIGN(SUM(C319:C329))</f>
        <v>1</v>
      </c>
      <c r="S330" s="4">
        <f t="shared" si="461"/>
        <v>-1</v>
      </c>
      <c r="T330" s="4">
        <f t="shared" si="461"/>
        <v>1</v>
      </c>
      <c r="U330" s="4">
        <f t="shared" si="461"/>
        <v>1</v>
      </c>
      <c r="V330" s="4">
        <f t="shared" si="461"/>
        <v>1</v>
      </c>
      <c r="W330" s="4">
        <f t="shared" si="461"/>
        <v>1</v>
      </c>
      <c r="X330" s="4">
        <f t="shared" si="461"/>
        <v>1</v>
      </c>
      <c r="Y330" s="4">
        <f t="shared" si="461"/>
        <v>1</v>
      </c>
      <c r="Z330" s="4">
        <f t="shared" si="461"/>
        <v>-1</v>
      </c>
      <c r="AA330" s="4">
        <f t="shared" si="461"/>
        <v>-1</v>
      </c>
      <c r="AB330" s="4">
        <f t="shared" si="461"/>
        <v>-1</v>
      </c>
      <c r="AC330" s="4">
        <f t="shared" si="461"/>
        <v>-1</v>
      </c>
      <c r="AE330" s="4">
        <f t="shared" si="428"/>
        <v>1.7954218353500001E-2</v>
      </c>
      <c r="AF330" s="4">
        <f t="shared" si="428"/>
        <v>1.15496553579E-2</v>
      </c>
      <c r="AG330" s="4">
        <f t="shared" si="428"/>
        <v>3.0887991486999999E-2</v>
      </c>
      <c r="AH330" s="4">
        <f t="shared" si="425"/>
        <v>2.7200589559499999E-2</v>
      </c>
      <c r="AI330" s="4">
        <f t="shared" si="425"/>
        <v>3.3980190966899998E-2</v>
      </c>
      <c r="AJ330" s="4">
        <f t="shared" si="425"/>
        <v>8.0296825232200001E-3</v>
      </c>
      <c r="AK330" s="4">
        <f t="shared" si="425"/>
        <v>-1.07090159084E-2</v>
      </c>
      <c r="AL330" s="4">
        <f t="shared" si="425"/>
        <v>-8.5066980805099997E-3</v>
      </c>
      <c r="AM330" s="4">
        <f t="shared" si="425"/>
        <v>9.3645744754100001E-3</v>
      </c>
      <c r="AN330" s="4">
        <f t="shared" si="391"/>
        <v>3.9503852249099997E-2</v>
      </c>
      <c r="AO330" s="4">
        <f t="shared" si="391"/>
        <v>2.23361664345E-2</v>
      </c>
      <c r="AP330" s="4">
        <f t="shared" si="391"/>
        <v>9.7633159192500006E-3</v>
      </c>
      <c r="AQ330" s="4">
        <f t="shared" si="409"/>
        <v>1.5946210278114169E-2</v>
      </c>
      <c r="AS330" s="4">
        <f t="shared" si="429"/>
        <v>3.6481377661322124E-2</v>
      </c>
      <c r="AT330" s="4">
        <f t="shared" si="429"/>
        <v>2.0143459554786976E-2</v>
      </c>
      <c r="AU330" s="4">
        <f t="shared" si="429"/>
        <v>8.1682811010175452E-2</v>
      </c>
      <c r="AV330" s="4">
        <f t="shared" si="426"/>
        <v>8.9613291623222277E-2</v>
      </c>
      <c r="AW330" s="4">
        <f t="shared" si="426"/>
        <v>0.17098924422967401</v>
      </c>
      <c r="AX330" s="4">
        <f t="shared" si="426"/>
        <v>4.247230476513867E-2</v>
      </c>
      <c r="AY330" s="4">
        <f t="shared" si="426"/>
        <v>-0.1876706110507621</v>
      </c>
      <c r="AZ330" s="4">
        <f t="shared" si="426"/>
        <v>-0.18613081898874598</v>
      </c>
      <c r="BA330" s="4">
        <f t="shared" si="426"/>
        <v>0.11390713949673936</v>
      </c>
      <c r="BB330" s="4">
        <f t="shared" si="392"/>
        <v>0.23238074103593398</v>
      </c>
      <c r="BC330" s="4">
        <f t="shared" si="392"/>
        <v>0.14446465107011353</v>
      </c>
      <c r="BD330" s="4">
        <f t="shared" si="392"/>
        <v>4.8936749933278047E-2</v>
      </c>
      <c r="BE330" s="4">
        <f t="shared" si="410"/>
        <v>5.0605861695073029E-2</v>
      </c>
      <c r="BG330" s="4">
        <f t="shared" si="396"/>
        <v>0.20755175982658078</v>
      </c>
      <c r="BH330" s="4">
        <f t="shared" si="397"/>
        <v>0.21279860393218786</v>
      </c>
      <c r="BI330" s="4">
        <f t="shared" si="398"/>
        <v>0.15678764924756147</v>
      </c>
      <c r="BJ330" s="4">
        <f t="shared" si="399"/>
        <v>0.12108768175288981</v>
      </c>
      <c r="BK330" s="4">
        <f t="shared" si="400"/>
        <v>7.9026065689141806E-2</v>
      </c>
      <c r="BL330" s="4">
        <f t="shared" si="401"/>
        <v>7.4383854153282178E-2</v>
      </c>
      <c r="BM330" s="4">
        <f t="shared" si="402"/>
        <v>2.126936332383737E-2</v>
      </c>
      <c r="BN330" s="4">
        <f t="shared" si="403"/>
        <v>1.7265695671786138E-2</v>
      </c>
      <c r="BO330" s="4">
        <f t="shared" si="404"/>
        <v>3.1979823966267452E-2</v>
      </c>
      <c r="BP330" s="4">
        <f t="shared" si="405"/>
        <v>6.3259103194356528E-2</v>
      </c>
      <c r="BQ330" s="4">
        <f t="shared" si="406"/>
        <v>6.5060206829923986E-2</v>
      </c>
      <c r="BR330" s="4">
        <f t="shared" si="407"/>
        <v>7.4939860304243211E-2</v>
      </c>
      <c r="BT330" s="4">
        <f t="shared" si="412"/>
        <v>124.86361137019539</v>
      </c>
      <c r="BU330" s="4">
        <f t="shared" si="413"/>
        <v>371.5025814647085</v>
      </c>
      <c r="BV330" s="5">
        <f t="shared" si="380"/>
        <v>1.0719797237679993E-3</v>
      </c>
      <c r="BW330" s="4">
        <f t="shared" si="383"/>
        <v>15.471332361157675</v>
      </c>
      <c r="BX330" s="4">
        <f>MAX(BW$28:BW330)</f>
        <v>15.471332361157675</v>
      </c>
      <c r="BY330" s="18">
        <f t="shared" si="381"/>
        <v>0</v>
      </c>
    </row>
    <row r="331" spans="1:77" x14ac:dyDescent="0.25">
      <c r="A331" s="2">
        <v>38835</v>
      </c>
      <c r="B331" s="3">
        <v>3.8475124295300001E-3</v>
      </c>
      <c r="C331" s="3">
        <v>0.114769273071</v>
      </c>
      <c r="D331" s="3">
        <v>8.1586968599699997E-3</v>
      </c>
      <c r="E331" s="3">
        <v>0.11597767155700001</v>
      </c>
      <c r="F331" s="3">
        <v>4.3841664295200004E-3</v>
      </c>
      <c r="G331" s="3">
        <v>8.9893571323200003E-3</v>
      </c>
      <c r="H331" s="3">
        <v>9.8574455127800002E-3</v>
      </c>
      <c r="I331" s="3">
        <v>-7.3951675020400001E-3</v>
      </c>
      <c r="J331" s="3">
        <v>-9.8036462149199994E-3</v>
      </c>
      <c r="K331" s="3">
        <v>-5.1403267324399999E-3</v>
      </c>
      <c r="L331" s="3">
        <v>6.4695138908700003E-2</v>
      </c>
      <c r="M331" s="3">
        <v>2.9743271029199998E-2</v>
      </c>
      <c r="N331" s="3">
        <v>4.7817079531700002E-2</v>
      </c>
      <c r="O331" s="3">
        <f t="shared" si="377"/>
        <v>3.1837746631899165E-2</v>
      </c>
      <c r="P331" s="3">
        <f t="shared" si="378"/>
        <v>6.9335905508038684E-2</v>
      </c>
      <c r="Q331" s="3"/>
      <c r="R331" s="4">
        <f t="shared" ref="R331:AC331" si="462">SIGN(SUM(C320:C330))</f>
        <v>1</v>
      </c>
      <c r="S331" s="4">
        <f t="shared" si="462"/>
        <v>-1</v>
      </c>
      <c r="T331" s="4">
        <f t="shared" si="462"/>
        <v>1</v>
      </c>
      <c r="U331" s="4">
        <f t="shared" si="462"/>
        <v>1</v>
      </c>
      <c r="V331" s="4">
        <f t="shared" si="462"/>
        <v>1</v>
      </c>
      <c r="W331" s="4">
        <f t="shared" si="462"/>
        <v>1</v>
      </c>
      <c r="X331" s="4">
        <f t="shared" si="462"/>
        <v>-1</v>
      </c>
      <c r="Y331" s="4">
        <f t="shared" si="462"/>
        <v>1</v>
      </c>
      <c r="Z331" s="4">
        <f t="shared" si="462"/>
        <v>-1</v>
      </c>
      <c r="AA331" s="4">
        <f t="shared" si="462"/>
        <v>-1</v>
      </c>
      <c r="AB331" s="4">
        <f t="shared" si="462"/>
        <v>-1</v>
      </c>
      <c r="AC331" s="4">
        <f t="shared" si="462"/>
        <v>-1</v>
      </c>
      <c r="AE331" s="4">
        <f t="shared" si="428"/>
        <v>0.114769273071</v>
      </c>
      <c r="AF331" s="4">
        <f t="shared" si="428"/>
        <v>-8.1586968599699997E-3</v>
      </c>
      <c r="AG331" s="4">
        <f t="shared" si="428"/>
        <v>0.11597767155700001</v>
      </c>
      <c r="AH331" s="4">
        <f t="shared" si="425"/>
        <v>4.3841664295200004E-3</v>
      </c>
      <c r="AI331" s="4">
        <f t="shared" si="425"/>
        <v>8.9893571323200003E-3</v>
      </c>
      <c r="AJ331" s="4">
        <f t="shared" si="425"/>
        <v>9.8574455127800002E-3</v>
      </c>
      <c r="AK331" s="4">
        <f t="shared" si="425"/>
        <v>-7.3951675020400001E-3</v>
      </c>
      <c r="AL331" s="4">
        <f t="shared" si="425"/>
        <v>-9.8036462149199994E-3</v>
      </c>
      <c r="AM331" s="4">
        <f t="shared" si="425"/>
        <v>5.1403267324399999E-3</v>
      </c>
      <c r="AN331" s="4">
        <f t="shared" si="391"/>
        <v>-6.4695138908700003E-2</v>
      </c>
      <c r="AO331" s="4">
        <f t="shared" si="391"/>
        <v>-2.9743271029199998E-2</v>
      </c>
      <c r="AP331" s="4">
        <f t="shared" si="391"/>
        <v>-4.7817079531700002E-2</v>
      </c>
      <c r="AQ331" s="4">
        <f t="shared" si="409"/>
        <v>7.6254366990441648E-3</v>
      </c>
      <c r="AS331" s="4">
        <f t="shared" si="429"/>
        <v>0.22118679825580881</v>
      </c>
      <c r="AT331" s="4">
        <f t="shared" si="429"/>
        <v>-1.5335996964660382E-2</v>
      </c>
      <c r="AU331" s="4">
        <f t="shared" si="429"/>
        <v>0.29588471314822989</v>
      </c>
      <c r="AV331" s="4">
        <f t="shared" si="426"/>
        <v>1.4482617442348947E-2</v>
      </c>
      <c r="AW331" s="4">
        <f t="shared" si="426"/>
        <v>4.5500719560964499E-2</v>
      </c>
      <c r="AX331" s="4">
        <f t="shared" si="426"/>
        <v>5.3008522481058029E-2</v>
      </c>
      <c r="AY331" s="4">
        <f t="shared" si="426"/>
        <v>-0.13907642442220092</v>
      </c>
      <c r="AZ331" s="4">
        <f t="shared" si="426"/>
        <v>-0.2271242677105709</v>
      </c>
      <c r="BA331" s="4">
        <f t="shared" si="426"/>
        <v>6.4294621982435601E-2</v>
      </c>
      <c r="BB331" s="4">
        <f t="shared" si="392"/>
        <v>-0.40908034190703857</v>
      </c>
      <c r="BC331" s="4">
        <f t="shared" si="392"/>
        <v>-0.18286613263897458</v>
      </c>
      <c r="BD331" s="4">
        <f t="shared" si="392"/>
        <v>-0.25522908282759388</v>
      </c>
      <c r="BE331" s="4">
        <f t="shared" si="410"/>
        <v>-4.4529521133349459E-2</v>
      </c>
      <c r="BG331" s="4">
        <f t="shared" si="396"/>
        <v>0.20695287853344155</v>
      </c>
      <c r="BH331" s="4">
        <f t="shared" si="397"/>
        <v>0.21033339328701608</v>
      </c>
      <c r="BI331" s="4">
        <f t="shared" si="398"/>
        <v>0.15100986328825633</v>
      </c>
      <c r="BJ331" s="4">
        <f t="shared" si="399"/>
        <v>0.11879617313758037</v>
      </c>
      <c r="BK331" s="4">
        <f t="shared" si="400"/>
        <v>7.7633074967388277E-2</v>
      </c>
      <c r="BL331" s="4">
        <f t="shared" si="401"/>
        <v>6.9622135331032384E-2</v>
      </c>
      <c r="BM331" s="4">
        <f t="shared" si="402"/>
        <v>2.4003029597233241E-2</v>
      </c>
      <c r="BN331" s="4">
        <f t="shared" si="403"/>
        <v>2.0052670029748185E-2</v>
      </c>
      <c r="BO331" s="4">
        <f t="shared" si="404"/>
        <v>3.3074841946802436E-2</v>
      </c>
      <c r="BP331" s="4">
        <f t="shared" si="405"/>
        <v>7.0405459798110928E-2</v>
      </c>
      <c r="BQ331" s="4">
        <f t="shared" si="406"/>
        <v>6.390088207456894E-2</v>
      </c>
      <c r="BR331" s="4">
        <f t="shared" si="407"/>
        <v>7.4219093657492699E-2</v>
      </c>
      <c r="BT331" s="4">
        <f t="shared" si="412"/>
        <v>128.35501084708486</v>
      </c>
      <c r="BU331" s="4">
        <f t="shared" si="413"/>
        <v>356.38911021206985</v>
      </c>
      <c r="BV331" s="5">
        <f t="shared" si="380"/>
        <v>3.858336614692E-3</v>
      </c>
      <c r="BW331" s="4">
        <f t="shared" si="383"/>
        <v>15.590552112845744</v>
      </c>
      <c r="BX331" s="4">
        <f>MAX(BW$28:BW331)</f>
        <v>15.590552112845744</v>
      </c>
      <c r="BY331" s="18">
        <f t="shared" si="381"/>
        <v>0</v>
      </c>
    </row>
    <row r="332" spans="1:77" x14ac:dyDescent="0.25">
      <c r="A332" s="2">
        <v>38868</v>
      </c>
      <c r="B332" s="3">
        <v>4.6395911857899999E-3</v>
      </c>
      <c r="C332" s="3">
        <v>-4.2908113440599999E-2</v>
      </c>
      <c r="D332" s="3">
        <v>9.0786445179700005E-3</v>
      </c>
      <c r="E332" s="3">
        <v>-1.8117064624399999E-2</v>
      </c>
      <c r="F332" s="3">
        <v>-5.52048869316E-2</v>
      </c>
      <c r="G332" s="3">
        <v>-5.0379092591700002E-2</v>
      </c>
      <c r="H332" s="3">
        <v>-3.3739536196299998E-2</v>
      </c>
      <c r="I332" s="3">
        <v>2.2889945592299999E-3</v>
      </c>
      <c r="J332" s="3">
        <v>2.1041478205199998E-3</v>
      </c>
      <c r="K332" s="3">
        <v>-3.24798062994E-3</v>
      </c>
      <c r="L332" s="3">
        <v>-6.1945869409200001E-3</v>
      </c>
      <c r="M332" s="3">
        <v>1.39964908522E-2</v>
      </c>
      <c r="N332" s="3">
        <v>2.92093594047E-2</v>
      </c>
      <c r="O332" s="3">
        <f t="shared" si="377"/>
        <v>-1.275946868340333E-2</v>
      </c>
      <c r="P332" s="3">
        <f t="shared" si="378"/>
        <v>-2.1697638763558017E-2</v>
      </c>
      <c r="Q332" s="3"/>
      <c r="R332" s="4">
        <f t="shared" ref="R332:AC332" si="463">SIGN(SUM(C321:C331))</f>
        <v>1</v>
      </c>
      <c r="S332" s="4">
        <f t="shared" si="463"/>
        <v>-1</v>
      </c>
      <c r="T332" s="4">
        <f t="shared" si="463"/>
        <v>1</v>
      </c>
      <c r="U332" s="4">
        <f t="shared" si="463"/>
        <v>1</v>
      </c>
      <c r="V332" s="4">
        <f t="shared" si="463"/>
        <v>1</v>
      </c>
      <c r="W332" s="4">
        <f t="shared" si="463"/>
        <v>1</v>
      </c>
      <c r="X332" s="4">
        <f t="shared" si="463"/>
        <v>-1</v>
      </c>
      <c r="Y332" s="4">
        <f t="shared" si="463"/>
        <v>-1</v>
      </c>
      <c r="Z332" s="4">
        <f t="shared" si="463"/>
        <v>-1</v>
      </c>
      <c r="AA332" s="4">
        <f t="shared" si="463"/>
        <v>1</v>
      </c>
      <c r="AB332" s="4">
        <f t="shared" si="463"/>
        <v>-1</v>
      </c>
      <c r="AC332" s="4">
        <f t="shared" si="463"/>
        <v>1</v>
      </c>
      <c r="AE332" s="4">
        <f t="shared" si="428"/>
        <v>-4.2908113440599999E-2</v>
      </c>
      <c r="AF332" s="4">
        <f t="shared" si="428"/>
        <v>-9.0786445179700005E-3</v>
      </c>
      <c r="AG332" s="4">
        <f t="shared" si="428"/>
        <v>-1.8117064624399999E-2</v>
      </c>
      <c r="AH332" s="4">
        <f t="shared" si="425"/>
        <v>-5.52048869316E-2</v>
      </c>
      <c r="AI332" s="4">
        <f t="shared" si="425"/>
        <v>-5.0379092591700002E-2</v>
      </c>
      <c r="AJ332" s="4">
        <f t="shared" si="425"/>
        <v>-3.3739536196299998E-2</v>
      </c>
      <c r="AK332" s="4">
        <f t="shared" si="425"/>
        <v>-2.2889945592299999E-3</v>
      </c>
      <c r="AL332" s="4">
        <f t="shared" si="425"/>
        <v>2.1041478205199998E-3</v>
      </c>
      <c r="AM332" s="4">
        <f t="shared" si="425"/>
        <v>3.24798062994E-3</v>
      </c>
      <c r="AN332" s="4">
        <f t="shared" si="391"/>
        <v>6.1945869409200001E-3</v>
      </c>
      <c r="AO332" s="4">
        <f t="shared" si="391"/>
        <v>-1.39964908522E-2</v>
      </c>
      <c r="AP332" s="4">
        <f t="shared" si="391"/>
        <v>-2.92093594047E-2</v>
      </c>
      <c r="AQ332" s="4">
        <f t="shared" si="409"/>
        <v>-2.0281288977276667E-2</v>
      </c>
      <c r="AS332" s="4">
        <f t="shared" si="429"/>
        <v>-8.2933107757989413E-2</v>
      </c>
      <c r="AT332" s="4">
        <f t="shared" si="429"/>
        <v>-1.7265246142977388E-2</v>
      </c>
      <c r="AU332" s="4">
        <f t="shared" si="429"/>
        <v>-4.7989089533356122E-2</v>
      </c>
      <c r="AV332" s="4">
        <f t="shared" si="426"/>
        <v>-0.18588102789360411</v>
      </c>
      <c r="AW332" s="4">
        <f t="shared" si="426"/>
        <v>-0.25957540706902571</v>
      </c>
      <c r="AX332" s="4">
        <f t="shared" si="426"/>
        <v>-0.19384373108281508</v>
      </c>
      <c r="AY332" s="4">
        <f t="shared" si="426"/>
        <v>-3.8145094142513505E-2</v>
      </c>
      <c r="AZ332" s="4">
        <f t="shared" si="426"/>
        <v>4.1972421974699463E-2</v>
      </c>
      <c r="BA332" s="4">
        <f t="shared" si="426"/>
        <v>3.9280376730616601E-2</v>
      </c>
      <c r="BB332" s="4">
        <f t="shared" si="392"/>
        <v>3.5193787292537269E-2</v>
      </c>
      <c r="BC332" s="4">
        <f t="shared" si="392"/>
        <v>-8.7613756792069564E-2</v>
      </c>
      <c r="BD332" s="4">
        <f t="shared" si="392"/>
        <v>-0.15742234492647272</v>
      </c>
      <c r="BE332" s="4">
        <f t="shared" si="410"/>
        <v>-7.9518518278580863E-2</v>
      </c>
      <c r="BG332" s="4">
        <f t="shared" si="396"/>
        <v>0.19783107695419336</v>
      </c>
      <c r="BH332" s="4">
        <f t="shared" si="397"/>
        <v>0.20917655021768186</v>
      </c>
      <c r="BI332" s="4">
        <f t="shared" si="398"/>
        <v>0.1763785895257044</v>
      </c>
      <c r="BJ332" s="4">
        <f t="shared" si="399"/>
        <v>0.10171927664939313</v>
      </c>
      <c r="BK332" s="4">
        <f t="shared" si="400"/>
        <v>6.5452410760406088E-2</v>
      </c>
      <c r="BL332" s="4">
        <f t="shared" si="401"/>
        <v>6.265939354565668E-2</v>
      </c>
      <c r="BM332" s="4">
        <f t="shared" si="402"/>
        <v>2.2682386266715961E-2</v>
      </c>
      <c r="BN332" s="4">
        <f t="shared" si="403"/>
        <v>2.1509593895385481E-2</v>
      </c>
      <c r="BO332" s="4">
        <f t="shared" si="404"/>
        <v>2.9270078134585258E-2</v>
      </c>
      <c r="BP332" s="4">
        <f t="shared" si="405"/>
        <v>9.8462937852225554E-2</v>
      </c>
      <c r="BQ332" s="4">
        <f t="shared" si="406"/>
        <v>7.0835317019230126E-2</v>
      </c>
      <c r="BR332" s="4">
        <f t="shared" si="407"/>
        <v>9.0567645373591826E-2</v>
      </c>
      <c r="BT332" s="4">
        <f t="shared" si="412"/>
        <v>120.71831664049674</v>
      </c>
      <c r="BU332" s="4">
        <f t="shared" si="413"/>
        <v>329.70307601183561</v>
      </c>
      <c r="BV332" s="5">
        <f t="shared" si="380"/>
        <v>-2.1542913969755998E-2</v>
      </c>
      <c r="BW332" s="4">
        <f t="shared" si="383"/>
        <v>15.327019978102069</v>
      </c>
      <c r="BX332" s="4">
        <f>MAX(BW$28:BW332)</f>
        <v>15.590552112845744</v>
      </c>
      <c r="BY332" s="18">
        <f t="shared" si="381"/>
        <v>1.6903322783966047E-2</v>
      </c>
    </row>
    <row r="333" spans="1:77" x14ac:dyDescent="0.25">
      <c r="A333" s="2">
        <v>38898</v>
      </c>
      <c r="B333" s="3">
        <v>4.3703361944400004E-3</v>
      </c>
      <c r="C333" s="3">
        <v>-1.21323470146E-2</v>
      </c>
      <c r="D333" s="3">
        <v>-6.6790809221599995E-2</v>
      </c>
      <c r="E333" s="3">
        <v>-5.1059982475000001E-2</v>
      </c>
      <c r="F333" s="3">
        <v>-1.2935415102600001E-3</v>
      </c>
      <c r="G333" s="3">
        <v>1.56900783397E-2</v>
      </c>
      <c r="H333" s="3">
        <v>-2.2964530432400001E-3</v>
      </c>
      <c r="I333" s="3">
        <v>-3.8357239039700001E-3</v>
      </c>
      <c r="J333" s="3">
        <v>-4.61666662211E-3</v>
      </c>
      <c r="K333" s="3">
        <v>-4.63397470413E-4</v>
      </c>
      <c r="L333" s="3">
        <v>-1.37257728671E-2</v>
      </c>
      <c r="M333" s="3">
        <v>-2.3369732626499998E-2</v>
      </c>
      <c r="N333" s="3">
        <v>-1.2049671218400001E-2</v>
      </c>
      <c r="O333" s="3">
        <f t="shared" si="377"/>
        <v>-1.4662001636124416E-2</v>
      </c>
      <c r="P333" s="3">
        <f t="shared" si="378"/>
        <v>-4.0053556709729418E-2</v>
      </c>
      <c r="Q333" s="3"/>
      <c r="R333" s="4">
        <f t="shared" ref="R333:AC333" si="464">SIGN(SUM(C322:C332))</f>
        <v>1</v>
      </c>
      <c r="S333" s="4">
        <f t="shared" si="464"/>
        <v>-1</v>
      </c>
      <c r="T333" s="4">
        <f t="shared" si="464"/>
        <v>1</v>
      </c>
      <c r="U333" s="4">
        <f t="shared" si="464"/>
        <v>1</v>
      </c>
      <c r="V333" s="4">
        <f t="shared" si="464"/>
        <v>1</v>
      </c>
      <c r="W333" s="4">
        <f t="shared" si="464"/>
        <v>1</v>
      </c>
      <c r="X333" s="4">
        <f t="shared" si="464"/>
        <v>-1</v>
      </c>
      <c r="Y333" s="4">
        <f t="shared" si="464"/>
        <v>-1</v>
      </c>
      <c r="Z333" s="4">
        <f t="shared" si="464"/>
        <v>-1</v>
      </c>
      <c r="AA333" s="4">
        <f t="shared" si="464"/>
        <v>1</v>
      </c>
      <c r="AB333" s="4">
        <f t="shared" si="464"/>
        <v>-1</v>
      </c>
      <c r="AC333" s="4">
        <f t="shared" si="464"/>
        <v>1</v>
      </c>
      <c r="AE333" s="4">
        <f t="shared" si="428"/>
        <v>-1.21323470146E-2</v>
      </c>
      <c r="AF333" s="4">
        <f t="shared" si="428"/>
        <v>6.6790809221599995E-2</v>
      </c>
      <c r="AG333" s="4">
        <f t="shared" si="428"/>
        <v>-5.1059982475000001E-2</v>
      </c>
      <c r="AH333" s="4">
        <f t="shared" si="425"/>
        <v>-1.2935415102600001E-3</v>
      </c>
      <c r="AI333" s="4">
        <f t="shared" si="425"/>
        <v>1.56900783397E-2</v>
      </c>
      <c r="AJ333" s="4">
        <f t="shared" si="425"/>
        <v>-2.2964530432400001E-3</v>
      </c>
      <c r="AK333" s="4">
        <f t="shared" si="425"/>
        <v>3.8357239039700001E-3</v>
      </c>
      <c r="AL333" s="4">
        <f t="shared" si="425"/>
        <v>4.61666662211E-3</v>
      </c>
      <c r="AM333" s="4">
        <f t="shared" si="425"/>
        <v>4.63397470413E-4</v>
      </c>
      <c r="AN333" s="4">
        <f t="shared" si="391"/>
        <v>-1.37257728671E-2</v>
      </c>
      <c r="AO333" s="4">
        <f t="shared" si="391"/>
        <v>2.3369732626499998E-2</v>
      </c>
      <c r="AP333" s="4">
        <f t="shared" si="391"/>
        <v>-1.2049671218400001E-2</v>
      </c>
      <c r="AQ333" s="4">
        <f t="shared" si="409"/>
        <v>1.8507200046410826E-3</v>
      </c>
      <c r="AS333" s="4">
        <f t="shared" si="429"/>
        <v>-2.453072025161987E-2</v>
      </c>
      <c r="AT333" s="4">
        <f t="shared" si="429"/>
        <v>0.12772140883305211</v>
      </c>
      <c r="AU333" s="4">
        <f t="shared" si="429"/>
        <v>-0.11579632791554627</v>
      </c>
      <c r="AV333" s="4">
        <f t="shared" si="426"/>
        <v>-5.0867113997225518E-3</v>
      </c>
      <c r="AW333" s="4">
        <f t="shared" si="426"/>
        <v>9.588693927338944E-2</v>
      </c>
      <c r="AX333" s="4">
        <f t="shared" si="426"/>
        <v>-1.4659912350199769E-2</v>
      </c>
      <c r="AY333" s="4">
        <f t="shared" si="426"/>
        <v>6.7642334609185728E-2</v>
      </c>
      <c r="AZ333" s="4">
        <f t="shared" si="426"/>
        <v>8.58531619809043E-2</v>
      </c>
      <c r="BA333" s="4">
        <f t="shared" si="426"/>
        <v>6.332712448286276E-3</v>
      </c>
      <c r="BB333" s="4">
        <f t="shared" si="392"/>
        <v>-5.576015977788442E-2</v>
      </c>
      <c r="BC333" s="4">
        <f t="shared" si="392"/>
        <v>0.13196655911149893</v>
      </c>
      <c r="BD333" s="4">
        <f t="shared" si="392"/>
        <v>-5.3218436534129027E-2</v>
      </c>
      <c r="BE333" s="4">
        <f t="shared" si="410"/>
        <v>2.052923733560124E-2</v>
      </c>
      <c r="BG333" s="4">
        <f t="shared" si="396"/>
        <v>0.1955461922157819</v>
      </c>
      <c r="BH333" s="4">
        <f t="shared" si="397"/>
        <v>0.20376611701634226</v>
      </c>
      <c r="BI333" s="4">
        <f t="shared" si="398"/>
        <v>0.16493346448718224</v>
      </c>
      <c r="BJ333" s="4">
        <f t="shared" si="399"/>
        <v>0.12346816094029979</v>
      </c>
      <c r="BK333" s="4">
        <f t="shared" si="400"/>
        <v>9.1911346476800701E-2</v>
      </c>
      <c r="BL333" s="4">
        <f t="shared" si="401"/>
        <v>7.1350637920261153E-2</v>
      </c>
      <c r="BM333" s="4">
        <f t="shared" si="402"/>
        <v>2.1053476041633906E-2</v>
      </c>
      <c r="BN333" s="4">
        <f t="shared" si="403"/>
        <v>1.9242591387388819E-2</v>
      </c>
      <c r="BO333" s="4">
        <f t="shared" si="404"/>
        <v>2.6479561215440352E-2</v>
      </c>
      <c r="BP333" s="4">
        <f t="shared" si="405"/>
        <v>9.4400899280552078E-2</v>
      </c>
      <c r="BQ333" s="4">
        <f t="shared" si="406"/>
        <v>7.1298554800186709E-2</v>
      </c>
      <c r="BR333" s="4">
        <f t="shared" si="407"/>
        <v>8.3719277100553435E-2</v>
      </c>
      <c r="BT333" s="4">
        <f t="shared" si="412"/>
        <v>121.95241209772763</v>
      </c>
      <c r="BU333" s="4">
        <f t="shared" si="413"/>
        <v>337.91254199607306</v>
      </c>
      <c r="BV333" s="5">
        <f t="shared" si="380"/>
        <v>-1.5632308141091998E-3</v>
      </c>
      <c r="BW333" s="4">
        <f t="shared" si="383"/>
        <v>15.370044538347035</v>
      </c>
      <c r="BX333" s="4">
        <f>MAX(BW$28:BW333)</f>
        <v>15.590552112845744</v>
      </c>
      <c r="BY333" s="18">
        <f t="shared" si="381"/>
        <v>1.4143666811967716E-2</v>
      </c>
    </row>
    <row r="334" spans="1:77" x14ac:dyDescent="0.25">
      <c r="A334" s="2">
        <v>38929</v>
      </c>
      <c r="B334" s="3">
        <v>4.6169174665800002E-3</v>
      </c>
      <c r="C334" s="3">
        <v>-2.7614811967E-2</v>
      </c>
      <c r="D334" s="3">
        <v>-2.8599819518199999E-2</v>
      </c>
      <c r="E334" s="3">
        <v>2.83012342167E-2</v>
      </c>
      <c r="F334" s="3">
        <v>-3.6838785134899999E-3</v>
      </c>
      <c r="G334" s="3">
        <v>1.5696286054900001E-2</v>
      </c>
      <c r="H334" s="3">
        <v>1.7584177550400001E-3</v>
      </c>
      <c r="I334" s="3">
        <v>6.85729403408E-3</v>
      </c>
      <c r="J334" s="3">
        <v>4.4457806428399999E-3</v>
      </c>
      <c r="K334" s="3">
        <v>7.5444943804199999E-3</v>
      </c>
      <c r="L334" s="3">
        <v>3.1700677263700003E-2</v>
      </c>
      <c r="M334" s="3">
        <v>-5.4516207250699996E-3</v>
      </c>
      <c r="N334" s="3">
        <v>8.7330519665699997E-3</v>
      </c>
      <c r="O334" s="3">
        <f t="shared" si="377"/>
        <v>3.3072587992075005E-3</v>
      </c>
      <c r="P334" s="3">
        <f t="shared" si="378"/>
        <v>2.6907011661544012E-2</v>
      </c>
      <c r="Q334" s="3"/>
      <c r="R334" s="4">
        <f t="shared" ref="R334:AC334" si="465">SIGN(SUM(C323:C333))</f>
        <v>1</v>
      </c>
      <c r="S334" s="4">
        <f t="shared" si="465"/>
        <v>-1</v>
      </c>
      <c r="T334" s="4">
        <f t="shared" si="465"/>
        <v>1</v>
      </c>
      <c r="U334" s="4">
        <f t="shared" si="465"/>
        <v>1</v>
      </c>
      <c r="V334" s="4">
        <f t="shared" si="465"/>
        <v>1</v>
      </c>
      <c r="W334" s="4">
        <f t="shared" si="465"/>
        <v>1</v>
      </c>
      <c r="X334" s="4">
        <f t="shared" si="465"/>
        <v>-1</v>
      </c>
      <c r="Y334" s="4">
        <f t="shared" si="465"/>
        <v>-1</v>
      </c>
      <c r="Z334" s="4">
        <f t="shared" si="465"/>
        <v>-1</v>
      </c>
      <c r="AA334" s="4">
        <f t="shared" si="465"/>
        <v>-1</v>
      </c>
      <c r="AB334" s="4">
        <f t="shared" si="465"/>
        <v>-1</v>
      </c>
      <c r="AC334" s="4">
        <f t="shared" si="465"/>
        <v>1</v>
      </c>
      <c r="AE334" s="4">
        <f t="shared" si="428"/>
        <v>-2.7614811967E-2</v>
      </c>
      <c r="AF334" s="4">
        <f t="shared" si="428"/>
        <v>2.8599819518199999E-2</v>
      </c>
      <c r="AG334" s="4">
        <f t="shared" si="428"/>
        <v>2.83012342167E-2</v>
      </c>
      <c r="AH334" s="4">
        <f t="shared" si="425"/>
        <v>-3.6838785134899999E-3</v>
      </c>
      <c r="AI334" s="4">
        <f t="shared" si="425"/>
        <v>1.5696286054900001E-2</v>
      </c>
      <c r="AJ334" s="4">
        <f t="shared" si="425"/>
        <v>1.7584177550400001E-3</v>
      </c>
      <c r="AK334" s="4">
        <f t="shared" si="425"/>
        <v>-6.85729403408E-3</v>
      </c>
      <c r="AL334" s="4">
        <f t="shared" si="425"/>
        <v>-4.4457806428399999E-3</v>
      </c>
      <c r="AM334" s="4">
        <f t="shared" si="425"/>
        <v>-7.5444943804199999E-3</v>
      </c>
      <c r="AN334" s="4">
        <f t="shared" si="391"/>
        <v>3.1700677263700003E-2</v>
      </c>
      <c r="AO334" s="4">
        <f t="shared" si="391"/>
        <v>5.4516207250699996E-3</v>
      </c>
      <c r="AP334" s="4">
        <f t="shared" si="391"/>
        <v>8.7330519665699997E-3</v>
      </c>
      <c r="AQ334" s="4">
        <f t="shared" si="409"/>
        <v>5.8412373301958342E-3</v>
      </c>
      <c r="AS334" s="4">
        <f t="shared" si="429"/>
        <v>-5.6487547323913166E-2</v>
      </c>
      <c r="AT334" s="4">
        <f t="shared" si="429"/>
        <v>5.6142443968554924E-2</v>
      </c>
      <c r="AU334" s="4">
        <f t="shared" si="429"/>
        <v>6.863673010130561E-2</v>
      </c>
      <c r="AV334" s="4">
        <f t="shared" si="426"/>
        <v>-1.1934667157701508E-2</v>
      </c>
      <c r="AW334" s="4">
        <f t="shared" si="426"/>
        <v>6.8310547746624053E-2</v>
      </c>
      <c r="AX334" s="4">
        <f t="shared" si="426"/>
        <v>9.8578950730904089E-3</v>
      </c>
      <c r="AY334" s="4">
        <f t="shared" si="426"/>
        <v>-0.13028336072427163</v>
      </c>
      <c r="AZ334" s="4">
        <f t="shared" si="426"/>
        <v>-9.2415424790523157E-2</v>
      </c>
      <c r="BA334" s="4">
        <f t="shared" si="426"/>
        <v>-0.1139670603910275</v>
      </c>
      <c r="BB334" s="4">
        <f t="shared" si="392"/>
        <v>0.13432362405569073</v>
      </c>
      <c r="BC334" s="4">
        <f t="shared" si="392"/>
        <v>3.0584747420747009E-2</v>
      </c>
      <c r="BD334" s="4">
        <f t="shared" si="392"/>
        <v>4.1725405517206833E-2</v>
      </c>
      <c r="BE334" s="4">
        <f t="shared" si="410"/>
        <v>3.7444445798188314E-4</v>
      </c>
      <c r="BG334" s="4">
        <f t="shared" si="396"/>
        <v>0.19390782754353458</v>
      </c>
      <c r="BH334" s="4">
        <f t="shared" si="397"/>
        <v>0.20932439402343175</v>
      </c>
      <c r="BI334" s="4">
        <f t="shared" si="398"/>
        <v>0.1848812924038741</v>
      </c>
      <c r="BJ334" s="4">
        <f t="shared" si="399"/>
        <v>0.12477681882775966</v>
      </c>
      <c r="BK334" s="4">
        <f t="shared" si="400"/>
        <v>9.0153473640148876E-2</v>
      </c>
      <c r="BL334" s="4">
        <f t="shared" si="401"/>
        <v>7.1403202188707229E-2</v>
      </c>
      <c r="BM334" s="4">
        <f t="shared" si="402"/>
        <v>1.9290497690655935E-2</v>
      </c>
      <c r="BN334" s="4">
        <f t="shared" si="403"/>
        <v>1.8226534941345553E-2</v>
      </c>
      <c r="BO334" s="4">
        <f t="shared" si="404"/>
        <v>2.6204181262541607E-2</v>
      </c>
      <c r="BP334" s="4">
        <f t="shared" si="405"/>
        <v>9.5170545842561446E-2</v>
      </c>
      <c r="BQ334" s="4">
        <f t="shared" si="406"/>
        <v>6.9222183136780344E-2</v>
      </c>
      <c r="BR334" s="4">
        <f t="shared" si="407"/>
        <v>8.3122416391052723E-2</v>
      </c>
      <c r="BT334" s="4">
        <f t="shared" si="412"/>
        <v>124.76815576784904</v>
      </c>
      <c r="BU334" s="4">
        <f t="shared" si="413"/>
        <v>339.59918579202417</v>
      </c>
      <c r="BV334" s="5">
        <f t="shared" si="380"/>
        <v>4.0728484051920002E-3</v>
      </c>
      <c r="BW334" s="4">
        <f t="shared" si="383"/>
        <v>15.503606626823977</v>
      </c>
      <c r="BX334" s="4">
        <f>MAX(BW$28:BW334)</f>
        <v>15.590552112845744</v>
      </c>
      <c r="BY334" s="18">
        <f t="shared" si="381"/>
        <v>5.5768060933601357E-3</v>
      </c>
    </row>
    <row r="335" spans="1:77" x14ac:dyDescent="0.25">
      <c r="A335" s="2">
        <v>38960</v>
      </c>
      <c r="B335" s="3">
        <v>4.5584105029699996E-3</v>
      </c>
      <c r="C335" s="3">
        <v>-3.2095834259700001E-2</v>
      </c>
      <c r="D335" s="3">
        <v>-3.1175922936000001E-2</v>
      </c>
      <c r="E335" s="3">
        <v>-1.9568497967400001E-2</v>
      </c>
      <c r="F335" s="3">
        <v>2.81918805679E-2</v>
      </c>
      <c r="G335" s="3">
        <v>-1.9175320086899999E-3</v>
      </c>
      <c r="H335" s="3">
        <v>1.86437288015E-2</v>
      </c>
      <c r="I335" s="3">
        <v>6.7498218967100001E-3</v>
      </c>
      <c r="J335" s="3">
        <v>3.4777294009799998E-3</v>
      </c>
      <c r="K335" s="3">
        <v>8.9608493407799996E-3</v>
      </c>
      <c r="L335" s="3">
        <v>-2.9484603628400002E-3</v>
      </c>
      <c r="M335" s="3">
        <v>-2.8908004328599999E-2</v>
      </c>
      <c r="N335" s="3">
        <v>1.80368117309E-2</v>
      </c>
      <c r="O335" s="3">
        <f t="shared" si="377"/>
        <v>-2.7127858437049988E-3</v>
      </c>
      <c r="P335" s="3">
        <f t="shared" si="378"/>
        <v>8.0200557963211704E-3</v>
      </c>
      <c r="Q335" s="3"/>
      <c r="R335" s="4">
        <f t="shared" ref="R335:AC335" si="466">SIGN(SUM(C324:C334))</f>
        <v>1</v>
      </c>
      <c r="S335" s="4">
        <f t="shared" si="466"/>
        <v>-1</v>
      </c>
      <c r="T335" s="4">
        <f t="shared" si="466"/>
        <v>1</v>
      </c>
      <c r="U335" s="4">
        <f t="shared" si="466"/>
        <v>1</v>
      </c>
      <c r="V335" s="4">
        <f t="shared" si="466"/>
        <v>1</v>
      </c>
      <c r="W335" s="4">
        <f t="shared" si="466"/>
        <v>1</v>
      </c>
      <c r="X335" s="4">
        <f t="shared" si="466"/>
        <v>-1</v>
      </c>
      <c r="Y335" s="4">
        <f t="shared" si="466"/>
        <v>-1</v>
      </c>
      <c r="Z335" s="4">
        <f t="shared" si="466"/>
        <v>-1</v>
      </c>
      <c r="AA335" s="4">
        <f t="shared" si="466"/>
        <v>1</v>
      </c>
      <c r="AB335" s="4">
        <f t="shared" si="466"/>
        <v>-1</v>
      </c>
      <c r="AC335" s="4">
        <f t="shared" si="466"/>
        <v>1</v>
      </c>
      <c r="AE335" s="4">
        <f t="shared" si="428"/>
        <v>-3.2095834259700001E-2</v>
      </c>
      <c r="AF335" s="4">
        <f t="shared" si="428"/>
        <v>3.1175922936000001E-2</v>
      </c>
      <c r="AG335" s="4">
        <f t="shared" si="428"/>
        <v>-1.9568497967400001E-2</v>
      </c>
      <c r="AH335" s="4">
        <f t="shared" si="425"/>
        <v>2.81918805679E-2</v>
      </c>
      <c r="AI335" s="4">
        <f t="shared" si="425"/>
        <v>-1.9175320086899999E-3</v>
      </c>
      <c r="AJ335" s="4">
        <f t="shared" si="425"/>
        <v>1.86437288015E-2</v>
      </c>
      <c r="AK335" s="4">
        <f t="shared" si="425"/>
        <v>-6.7498218967100001E-3</v>
      </c>
      <c r="AL335" s="4">
        <f t="shared" si="425"/>
        <v>-3.4777294009799998E-3</v>
      </c>
      <c r="AM335" s="4">
        <f t="shared" si="425"/>
        <v>-8.9608493407799996E-3</v>
      </c>
      <c r="AN335" s="4">
        <f t="shared" si="391"/>
        <v>2.9484603628400002E-3</v>
      </c>
      <c r="AO335" s="4">
        <f t="shared" si="391"/>
        <v>2.8908004328599999E-2</v>
      </c>
      <c r="AP335" s="4">
        <f t="shared" si="391"/>
        <v>1.80368117309E-2</v>
      </c>
      <c r="AQ335" s="4">
        <f t="shared" si="409"/>
        <v>4.594545321123333E-3</v>
      </c>
      <c r="AS335" s="4">
        <f t="shared" si="429"/>
        <v>-6.6208434525406895E-2</v>
      </c>
      <c r="AT335" s="4">
        <f t="shared" si="429"/>
        <v>5.95743713129014E-2</v>
      </c>
      <c r="AU335" s="4">
        <f t="shared" si="429"/>
        <v>-4.2337432225760342E-2</v>
      </c>
      <c r="AV335" s="4">
        <f t="shared" si="426"/>
        <v>9.0375378480567661E-2</v>
      </c>
      <c r="AW335" s="4">
        <f t="shared" si="426"/>
        <v>-8.5078563532400495E-3</v>
      </c>
      <c r="AX335" s="4">
        <f t="shared" si="426"/>
        <v>0.10444197587793115</v>
      </c>
      <c r="AY335" s="4">
        <f t="shared" si="426"/>
        <v>-0.13996159155560875</v>
      </c>
      <c r="AZ335" s="4">
        <f t="shared" si="426"/>
        <v>-7.6322338001635778E-2</v>
      </c>
      <c r="BA335" s="4">
        <f t="shared" si="426"/>
        <v>-0.13678503061783301</v>
      </c>
      <c r="BB335" s="4">
        <f t="shared" si="392"/>
        <v>1.239232301017827E-2</v>
      </c>
      <c r="BC335" s="4">
        <f t="shared" si="392"/>
        <v>0.16704474212539011</v>
      </c>
      <c r="BD335" s="4">
        <f t="shared" si="392"/>
        <v>8.6796378228684315E-2</v>
      </c>
      <c r="BE335" s="4">
        <f t="shared" si="410"/>
        <v>4.2085404796806704E-3</v>
      </c>
      <c r="BG335" s="4">
        <f t="shared" si="396"/>
        <v>0.19746625927161915</v>
      </c>
      <c r="BH335" s="4">
        <f t="shared" si="397"/>
        <v>0.1920367769573742</v>
      </c>
      <c r="BI335" s="4">
        <f t="shared" si="398"/>
        <v>0.17889777442538107</v>
      </c>
      <c r="BJ335" s="4">
        <f t="shared" si="399"/>
        <v>0.11633409818109965</v>
      </c>
      <c r="BK335" s="4">
        <f t="shared" si="400"/>
        <v>8.802402909052795E-2</v>
      </c>
      <c r="BL335" s="4">
        <f t="shared" si="401"/>
        <v>6.2789872318645648E-2</v>
      </c>
      <c r="BM335" s="4">
        <f t="shared" si="402"/>
        <v>2.1263693556874581E-2</v>
      </c>
      <c r="BN335" s="4">
        <f t="shared" si="403"/>
        <v>1.8697034988219129E-2</v>
      </c>
      <c r="BO335" s="4">
        <f t="shared" si="404"/>
        <v>2.5626989072385961E-2</v>
      </c>
      <c r="BP335" s="4">
        <f t="shared" si="405"/>
        <v>0.10051995658908693</v>
      </c>
      <c r="BQ335" s="4">
        <f t="shared" si="406"/>
        <v>6.8633732748235587E-2</v>
      </c>
      <c r="BR335" s="4">
        <f t="shared" si="407"/>
        <v>8.0348254909605496E-2</v>
      </c>
      <c r="BT335" s="4">
        <f t="shared" si="412"/>
        <v>127.14971864361723</v>
      </c>
      <c r="BU335" s="4">
        <f t="shared" si="413"/>
        <v>342.57643520761093</v>
      </c>
      <c r="BV335" s="5">
        <f t="shared" si="380"/>
        <v>1.4770577017211999E-2</v>
      </c>
      <c r="BW335" s="4">
        <f t="shared" si="383"/>
        <v>15.803275645831667</v>
      </c>
      <c r="BX335" s="4">
        <f>MAX(BW$28:BW335)</f>
        <v>15.803275645831667</v>
      </c>
      <c r="BY335" s="18">
        <f t="shared" si="381"/>
        <v>0</v>
      </c>
    </row>
    <row r="336" spans="1:77" x14ac:dyDescent="0.25">
      <c r="A336" s="2">
        <v>38989</v>
      </c>
      <c r="B336" s="3">
        <v>4.23413957344E-3</v>
      </c>
      <c r="C336" s="3">
        <v>3.00832401491E-2</v>
      </c>
      <c r="D336" s="3">
        <v>5.8703262319999998E-2</v>
      </c>
      <c r="E336" s="3">
        <v>-4.7492432538399999E-2</v>
      </c>
      <c r="F336" s="3">
        <v>2.2862461443100002E-2</v>
      </c>
      <c r="G336" s="3">
        <v>7.3937511053300004E-3</v>
      </c>
      <c r="H336" s="3">
        <v>2.18434799161E-2</v>
      </c>
      <c r="I336" s="3">
        <v>2.3425926327399998E-3</v>
      </c>
      <c r="J336" s="3">
        <v>-6.2180540966199997E-4</v>
      </c>
      <c r="K336" s="3">
        <v>4.3362383667400004E-3</v>
      </c>
      <c r="L336" s="3">
        <v>-2.23266008576E-2</v>
      </c>
      <c r="M336" s="3">
        <v>-1.03844917026E-2</v>
      </c>
      <c r="N336" s="3">
        <v>-1.8538760073899999E-2</v>
      </c>
      <c r="O336" s="3">
        <f t="shared" si="377"/>
        <v>4.0167446125790006E-3</v>
      </c>
      <c r="P336" s="3">
        <f t="shared" si="378"/>
        <v>2.2236666690256882E-3</v>
      </c>
      <c r="Q336" s="3"/>
      <c r="R336" s="4">
        <f t="shared" ref="R336:AC336" si="467">SIGN(SUM(C325:C335))</f>
        <v>1</v>
      </c>
      <c r="S336" s="4">
        <f t="shared" si="467"/>
        <v>-1</v>
      </c>
      <c r="T336" s="4">
        <f t="shared" si="467"/>
        <v>1</v>
      </c>
      <c r="U336" s="4">
        <f t="shared" si="467"/>
        <v>1</v>
      </c>
      <c r="V336" s="4">
        <f t="shared" si="467"/>
        <v>1</v>
      </c>
      <c r="W336" s="4">
        <f t="shared" si="467"/>
        <v>1</v>
      </c>
      <c r="X336" s="4">
        <f t="shared" si="467"/>
        <v>-1</v>
      </c>
      <c r="Y336" s="4">
        <f t="shared" si="467"/>
        <v>-1</v>
      </c>
      <c r="Z336" s="4">
        <f t="shared" si="467"/>
        <v>-1</v>
      </c>
      <c r="AA336" s="4">
        <f t="shared" si="467"/>
        <v>1</v>
      </c>
      <c r="AB336" s="4">
        <f t="shared" si="467"/>
        <v>-1</v>
      </c>
      <c r="AC336" s="4">
        <f t="shared" si="467"/>
        <v>1</v>
      </c>
      <c r="AE336" s="4">
        <f t="shared" si="428"/>
        <v>3.00832401491E-2</v>
      </c>
      <c r="AF336" s="4">
        <f t="shared" si="428"/>
        <v>-5.8703262319999998E-2</v>
      </c>
      <c r="AG336" s="4">
        <f t="shared" si="428"/>
        <v>-4.7492432538399999E-2</v>
      </c>
      <c r="AH336" s="4">
        <f t="shared" si="425"/>
        <v>2.2862461443100002E-2</v>
      </c>
      <c r="AI336" s="4">
        <f t="shared" si="425"/>
        <v>7.3937511053300004E-3</v>
      </c>
      <c r="AJ336" s="4">
        <f t="shared" si="425"/>
        <v>2.18434799161E-2</v>
      </c>
      <c r="AK336" s="4">
        <f t="shared" si="425"/>
        <v>-2.3425926327399998E-3</v>
      </c>
      <c r="AL336" s="4">
        <f t="shared" si="425"/>
        <v>6.2180540966199997E-4</v>
      </c>
      <c r="AM336" s="4">
        <f t="shared" si="425"/>
        <v>-4.3362383667400004E-3</v>
      </c>
      <c r="AN336" s="4">
        <f t="shared" si="391"/>
        <v>-2.23266008576E-2</v>
      </c>
      <c r="AO336" s="4">
        <f t="shared" si="391"/>
        <v>1.03844917026E-2</v>
      </c>
      <c r="AP336" s="4">
        <f t="shared" si="391"/>
        <v>-1.8538760073899999E-2</v>
      </c>
      <c r="AQ336" s="4">
        <f t="shared" si="409"/>
        <v>-5.0458880886239997E-3</v>
      </c>
      <c r="AS336" s="4">
        <f t="shared" si="429"/>
        <v>6.0938491993652137E-2</v>
      </c>
      <c r="AT336" s="4">
        <f t="shared" si="429"/>
        <v>-0.12227504179166719</v>
      </c>
      <c r="AU336" s="4">
        <f t="shared" si="429"/>
        <v>-0.10618898461078234</v>
      </c>
      <c r="AV336" s="4">
        <f t="shared" si="426"/>
        <v>7.8609665783490393E-2</v>
      </c>
      <c r="AW336" s="4">
        <f t="shared" si="426"/>
        <v>3.3598785157747904E-2</v>
      </c>
      <c r="AX336" s="4">
        <f t="shared" si="426"/>
        <v>0.13915288634605813</v>
      </c>
      <c r="AY336" s="4">
        <f t="shared" si="426"/>
        <v>-4.4067464130334716E-2</v>
      </c>
      <c r="AZ336" s="4">
        <f t="shared" si="426"/>
        <v>1.3302759716795634E-2</v>
      </c>
      <c r="BA336" s="4">
        <f t="shared" si="426"/>
        <v>-6.7682369621992922E-2</v>
      </c>
      <c r="BB336" s="4">
        <f t="shared" si="392"/>
        <v>-8.8844450854145787E-2</v>
      </c>
      <c r="BC336" s="4">
        <f t="shared" si="392"/>
        <v>6.0521211869345462E-2</v>
      </c>
      <c r="BD336" s="4">
        <f t="shared" si="392"/>
        <v>-9.2292035936594921E-2</v>
      </c>
      <c r="BE336" s="4">
        <f t="shared" si="410"/>
        <v>-1.1268878839869018E-2</v>
      </c>
      <c r="BG336" s="4">
        <f t="shared" si="396"/>
        <v>0.20347605996509652</v>
      </c>
      <c r="BH336" s="4">
        <f t="shared" si="397"/>
        <v>0.1423547622168298</v>
      </c>
      <c r="BI336" s="4">
        <f t="shared" si="398"/>
        <v>0.18426587739829858</v>
      </c>
      <c r="BJ336" s="4">
        <f t="shared" si="399"/>
        <v>0.11441468541035249</v>
      </c>
      <c r="BK336" s="4">
        <f t="shared" si="400"/>
        <v>8.8617687755518149E-2</v>
      </c>
      <c r="BL336" s="4">
        <f t="shared" si="401"/>
        <v>6.3324641222134118E-2</v>
      </c>
      <c r="BM336" s="4">
        <f t="shared" si="402"/>
        <v>2.1301829985917679E-2</v>
      </c>
      <c r="BN336" s="4">
        <f t="shared" si="403"/>
        <v>1.7728501277883321E-2</v>
      </c>
      <c r="BO336" s="4">
        <f t="shared" si="404"/>
        <v>2.4133978667378486E-2</v>
      </c>
      <c r="BP336" s="4">
        <f t="shared" si="405"/>
        <v>9.9855287967074421E-2</v>
      </c>
      <c r="BQ336" s="4">
        <f t="shared" si="406"/>
        <v>7.1345391899365618E-2</v>
      </c>
      <c r="BR336" s="4">
        <f t="shared" si="407"/>
        <v>7.9399204286179192E-2</v>
      </c>
      <c r="BT336" s="4">
        <f t="shared" si="412"/>
        <v>125.65918651628627</v>
      </c>
      <c r="BU336" s="4">
        <f t="shared" si="413"/>
        <v>340.16649930710264</v>
      </c>
      <c r="BV336" s="5">
        <f t="shared" si="380"/>
        <v>1.4840583296356001E-2</v>
      </c>
      <c r="BW336" s="4">
        <f t="shared" si="383"/>
        <v>16.104718749210903</v>
      </c>
      <c r="BX336" s="4">
        <f>MAX(BW$28:BW336)</f>
        <v>16.104718749210903</v>
      </c>
      <c r="BY336" s="18">
        <f t="shared" si="381"/>
        <v>0</v>
      </c>
    </row>
    <row r="337" spans="1:84" x14ac:dyDescent="0.25">
      <c r="A337" s="2">
        <v>39021</v>
      </c>
      <c r="B337" s="3">
        <v>4.6631309210400001E-3</v>
      </c>
      <c r="C337" s="3">
        <v>8.9780158095999998E-2</v>
      </c>
      <c r="D337" s="3">
        <v>0.22287007710000001</v>
      </c>
      <c r="E337" s="3">
        <v>4.3212516109200003E-3</v>
      </c>
      <c r="F337" s="3">
        <v>4.1371714455700002E-2</v>
      </c>
      <c r="G337" s="3">
        <v>2.5701834681599998E-2</v>
      </c>
      <c r="H337" s="3">
        <v>2.8368336919800001E-2</v>
      </c>
      <c r="I337" s="3">
        <v>-1.1803476192199999E-3</v>
      </c>
      <c r="J337" s="1">
        <v>-5.7387928609199997E-5</v>
      </c>
      <c r="K337" s="3">
        <v>1.0750292385100001E-3</v>
      </c>
      <c r="L337" s="3">
        <v>3.7625435681700001E-2</v>
      </c>
      <c r="M337" s="3">
        <v>3.7471283698199999E-3</v>
      </c>
      <c r="N337" s="3">
        <v>2.0671552319099999E-2</v>
      </c>
      <c r="O337" s="3">
        <f t="shared" ref="O337:O400" si="468">AVERAGE(C337:N337)</f>
        <v>3.9524565243776733E-2</v>
      </c>
      <c r="P337" s="3">
        <f t="shared" ref="P337:P400" si="469">SUMPRODUCT($C$11:$N$11,C337:N337)</f>
        <v>7.8629802901648491E-2</v>
      </c>
      <c r="Q337" s="3"/>
      <c r="R337" s="4">
        <f t="shared" ref="R337:AC337" si="470">SIGN(SUM(C326:C336))</f>
        <v>1</v>
      </c>
      <c r="S337" s="4">
        <f t="shared" si="470"/>
        <v>1</v>
      </c>
      <c r="T337" s="4">
        <f t="shared" si="470"/>
        <v>1</v>
      </c>
      <c r="U337" s="4">
        <f t="shared" si="470"/>
        <v>1</v>
      </c>
      <c r="V337" s="4">
        <f t="shared" si="470"/>
        <v>1</v>
      </c>
      <c r="W337" s="4">
        <f t="shared" si="470"/>
        <v>1</v>
      </c>
      <c r="X337" s="4">
        <f t="shared" si="470"/>
        <v>-1</v>
      </c>
      <c r="Y337" s="4">
        <f t="shared" si="470"/>
        <v>-1</v>
      </c>
      <c r="Z337" s="4">
        <f t="shared" si="470"/>
        <v>1</v>
      </c>
      <c r="AA337" s="4">
        <f t="shared" si="470"/>
        <v>1</v>
      </c>
      <c r="AB337" s="4">
        <f t="shared" si="470"/>
        <v>-1</v>
      </c>
      <c r="AC337" s="4">
        <f t="shared" si="470"/>
        <v>1</v>
      </c>
      <c r="AE337" s="4">
        <f t="shared" si="428"/>
        <v>8.9780158095999998E-2</v>
      </c>
      <c r="AF337" s="4">
        <f t="shared" si="428"/>
        <v>-0.22287007710000001</v>
      </c>
      <c r="AG337" s="4">
        <f t="shared" si="428"/>
        <v>4.3212516109200003E-3</v>
      </c>
      <c r="AH337" s="4">
        <f t="shared" si="425"/>
        <v>4.1371714455700002E-2</v>
      </c>
      <c r="AI337" s="4">
        <f t="shared" si="425"/>
        <v>2.5701834681599998E-2</v>
      </c>
      <c r="AJ337" s="4">
        <f t="shared" si="425"/>
        <v>2.8368336919800001E-2</v>
      </c>
      <c r="AK337" s="4">
        <f t="shared" si="425"/>
        <v>1.1803476192199999E-3</v>
      </c>
      <c r="AL337" s="4">
        <f t="shared" si="425"/>
        <v>5.7387928609199997E-5</v>
      </c>
      <c r="AM337" s="4">
        <f t="shared" si="425"/>
        <v>-1.0750292385100001E-3</v>
      </c>
      <c r="AN337" s="4">
        <f t="shared" si="391"/>
        <v>3.7625435681700001E-2</v>
      </c>
      <c r="AO337" s="4">
        <f t="shared" si="391"/>
        <v>-3.7471283698199999E-3</v>
      </c>
      <c r="AP337" s="4">
        <f t="shared" si="391"/>
        <v>2.0671552319099999E-2</v>
      </c>
      <c r="AQ337" s="4">
        <f t="shared" si="409"/>
        <v>1.7821487170265994E-3</v>
      </c>
      <c r="AS337" s="4">
        <f t="shared" si="429"/>
        <v>0.17649281809643955</v>
      </c>
      <c r="AT337" s="4">
        <f t="shared" si="429"/>
        <v>-0.62623848652293657</v>
      </c>
      <c r="AU337" s="4">
        <f t="shared" si="429"/>
        <v>9.3804705937593214E-3</v>
      </c>
      <c r="AV337" s="4">
        <f t="shared" si="426"/>
        <v>0.14463777724797766</v>
      </c>
      <c r="AW337" s="4">
        <f t="shared" si="426"/>
        <v>0.11601221080156007</v>
      </c>
      <c r="AX337" s="4">
        <f t="shared" si="426"/>
        <v>0.17919303684824858</v>
      </c>
      <c r="AY337" s="4">
        <f t="shared" si="426"/>
        <v>2.2164248235955506E-2</v>
      </c>
      <c r="AZ337" s="4">
        <f t="shared" si="426"/>
        <v>1.2948173725388203E-3</v>
      </c>
      <c r="BA337" s="4">
        <f t="shared" si="426"/>
        <v>-1.7817687722797237E-2</v>
      </c>
      <c r="BB337" s="4">
        <f t="shared" si="392"/>
        <v>0.15071985248935979</v>
      </c>
      <c r="BC337" s="4">
        <f t="shared" si="392"/>
        <v>-2.1008383415177898E-2</v>
      </c>
      <c r="BD337" s="4">
        <f t="shared" si="392"/>
        <v>0.10413984626139758</v>
      </c>
      <c r="BE337" s="4">
        <f t="shared" si="410"/>
        <v>1.9914210023860436E-2</v>
      </c>
      <c r="BG337" s="4">
        <f t="shared" si="396"/>
        <v>0.20125050440214165</v>
      </c>
      <c r="BH337" s="4">
        <f t="shared" si="397"/>
        <v>0.15090891398456424</v>
      </c>
      <c r="BI337" s="4">
        <f t="shared" si="398"/>
        <v>0.18949216303076036</v>
      </c>
      <c r="BJ337" s="4">
        <f t="shared" si="399"/>
        <v>0.11110530476550876</v>
      </c>
      <c r="BK337" s="4">
        <f t="shared" si="400"/>
        <v>8.5411525177716163E-2</v>
      </c>
      <c r="BL337" s="4">
        <f t="shared" si="401"/>
        <v>6.5968352034489849E-2</v>
      </c>
      <c r="BM337" s="4">
        <f t="shared" si="402"/>
        <v>2.1643056878759403E-2</v>
      </c>
      <c r="BN337" s="4">
        <f t="shared" si="403"/>
        <v>1.7089339707726938E-2</v>
      </c>
      <c r="BO337" s="4">
        <f t="shared" si="404"/>
        <v>2.1765694237647844E-2</v>
      </c>
      <c r="BP337" s="4">
        <f t="shared" si="405"/>
        <v>0.10109571537288894</v>
      </c>
      <c r="BQ337" s="4">
        <f t="shared" si="406"/>
        <v>6.9734096221433284E-2</v>
      </c>
      <c r="BR337" s="4">
        <f t="shared" si="407"/>
        <v>8.0296480241268814E-2</v>
      </c>
      <c r="BT337" s="4">
        <f t="shared" si="412"/>
        <v>126.9533358876906</v>
      </c>
      <c r="BU337" s="4">
        <f t="shared" si="413"/>
        <v>348.52688733860657</v>
      </c>
      <c r="BV337" s="5">
        <f t="shared" ref="BV337:BV400" si="471">0.6*H337+0.4*K337</f>
        <v>1.7451013847283998E-2</v>
      </c>
      <c r="BW337" s="4">
        <f t="shared" si="383"/>
        <v>16.460860831084098</v>
      </c>
      <c r="BX337" s="4">
        <f>MAX(BW$28:BW337)</f>
        <v>16.460860831084098</v>
      </c>
      <c r="BY337" s="18">
        <f t="shared" ref="BY337:BY400" si="472">(BX337-BW337)/BX337</f>
        <v>0</v>
      </c>
    </row>
    <row r="338" spans="1:84" x14ac:dyDescent="0.25">
      <c r="A338" s="2">
        <v>39051</v>
      </c>
      <c r="B338" s="3">
        <v>4.3702199794699997E-3</v>
      </c>
      <c r="C338" s="3">
        <v>-3.0108803123900001E-2</v>
      </c>
      <c r="D338" s="3">
        <v>0.166814503965</v>
      </c>
      <c r="E338" s="3">
        <v>6.5553430168600005E-2</v>
      </c>
      <c r="F338" s="3">
        <v>4.0529905517299996E-3</v>
      </c>
      <c r="G338" s="3">
        <v>-1.32796407489E-2</v>
      </c>
      <c r="H338" s="3">
        <v>1.43711808795E-2</v>
      </c>
      <c r="I338" s="3">
        <v>3.13990736701E-3</v>
      </c>
      <c r="J338" s="1">
        <v>9.9563448014500006E-5</v>
      </c>
      <c r="K338" s="3">
        <v>5.7476435866899997E-3</v>
      </c>
      <c r="L338" s="3">
        <v>2.1033565966299999E-2</v>
      </c>
      <c r="M338" s="3">
        <v>8.4513708734900005E-3</v>
      </c>
      <c r="N338" s="3">
        <v>3.1193321401999999E-2</v>
      </c>
      <c r="O338" s="3">
        <f t="shared" si="468"/>
        <v>2.3089086194627875E-2</v>
      </c>
      <c r="P338" s="3">
        <f t="shared" si="469"/>
        <v>5.7140659980026792E-2</v>
      </c>
      <c r="Q338" s="3"/>
      <c r="R338" s="4">
        <f t="shared" ref="R338:AC338" si="473">SIGN(SUM(C327:C337))</f>
        <v>1</v>
      </c>
      <c r="S338" s="4">
        <f t="shared" si="473"/>
        <v>1</v>
      </c>
      <c r="T338" s="4">
        <f t="shared" si="473"/>
        <v>1</v>
      </c>
      <c r="U338" s="4">
        <f t="shared" si="473"/>
        <v>1</v>
      </c>
      <c r="V338" s="4">
        <f t="shared" si="473"/>
        <v>1</v>
      </c>
      <c r="W338" s="4">
        <f t="shared" si="473"/>
        <v>1</v>
      </c>
      <c r="X338" s="4">
        <f t="shared" si="473"/>
        <v>-1</v>
      </c>
      <c r="Y338" s="4">
        <f t="shared" si="473"/>
        <v>-1</v>
      </c>
      <c r="Z338" s="4">
        <f t="shared" si="473"/>
        <v>1</v>
      </c>
      <c r="AA338" s="4">
        <f t="shared" si="473"/>
        <v>1</v>
      </c>
      <c r="AB338" s="4">
        <f t="shared" si="473"/>
        <v>-1</v>
      </c>
      <c r="AC338" s="4">
        <f t="shared" si="473"/>
        <v>1</v>
      </c>
      <c r="AE338" s="4">
        <f t="shared" si="428"/>
        <v>-3.0108803123900001E-2</v>
      </c>
      <c r="AF338" s="4">
        <f t="shared" si="428"/>
        <v>0.166814503965</v>
      </c>
      <c r="AG338" s="4">
        <f t="shared" si="428"/>
        <v>6.5553430168600005E-2</v>
      </c>
      <c r="AH338" s="4">
        <f t="shared" si="425"/>
        <v>4.0529905517299996E-3</v>
      </c>
      <c r="AI338" s="4">
        <f t="shared" si="425"/>
        <v>-1.32796407489E-2</v>
      </c>
      <c r="AJ338" s="4">
        <f t="shared" si="425"/>
        <v>1.43711808795E-2</v>
      </c>
      <c r="AK338" s="4">
        <f t="shared" si="425"/>
        <v>-3.13990736701E-3</v>
      </c>
      <c r="AL338" s="4">
        <f t="shared" si="425"/>
        <v>-9.9563448014500006E-5</v>
      </c>
      <c r="AM338" s="4">
        <f t="shared" si="425"/>
        <v>5.7476435866899997E-3</v>
      </c>
      <c r="AN338" s="4">
        <f t="shared" si="391"/>
        <v>2.1033565966299999E-2</v>
      </c>
      <c r="AO338" s="4">
        <f t="shared" si="391"/>
        <v>-8.4513708734900005E-3</v>
      </c>
      <c r="AP338" s="4">
        <f t="shared" si="391"/>
        <v>3.1193321401999999E-2</v>
      </c>
      <c r="AQ338" s="4">
        <f t="shared" si="409"/>
        <v>2.1140612579875456E-2</v>
      </c>
      <c r="AS338" s="4">
        <f t="shared" si="429"/>
        <v>-5.9843433860391544E-2</v>
      </c>
      <c r="AT338" s="4">
        <f t="shared" si="429"/>
        <v>0.44215944455623785</v>
      </c>
      <c r="AU338" s="4">
        <f t="shared" si="429"/>
        <v>0.13837707928418905</v>
      </c>
      <c r="AV338" s="4">
        <f t="shared" si="426"/>
        <v>1.45915284973439E-2</v>
      </c>
      <c r="AW338" s="4">
        <f t="shared" si="426"/>
        <v>-6.2191329431333722E-2</v>
      </c>
      <c r="AX338" s="4">
        <f t="shared" si="426"/>
        <v>8.7139850769571439E-2</v>
      </c>
      <c r="AY338" s="4">
        <f t="shared" si="426"/>
        <v>-5.8030755721785676E-2</v>
      </c>
      <c r="AZ338" s="4">
        <f t="shared" si="426"/>
        <v>-2.3304223502440516E-3</v>
      </c>
      <c r="BA338" s="4">
        <f t="shared" si="426"/>
        <v>0.10562757197513827</v>
      </c>
      <c r="BB338" s="4">
        <f t="shared" si="392"/>
        <v>8.3222383416421686E-2</v>
      </c>
      <c r="BC338" s="4">
        <f t="shared" si="392"/>
        <v>-4.8477696458005634E-2</v>
      </c>
      <c r="BD338" s="4">
        <f t="shared" si="392"/>
        <v>0.1553907285015366</v>
      </c>
      <c r="BE338" s="4">
        <f t="shared" si="410"/>
        <v>6.6302912431556518E-2</v>
      </c>
      <c r="BG338" s="4">
        <f t="shared" si="396"/>
        <v>0.20574638583756405</v>
      </c>
      <c r="BH338" s="4">
        <f t="shared" si="397"/>
        <v>0.26343560872056881</v>
      </c>
      <c r="BI338" s="4">
        <f t="shared" si="398"/>
        <v>0.1875266191072073</v>
      </c>
      <c r="BJ338" s="4">
        <f t="shared" si="399"/>
        <v>0.1044081848133948</v>
      </c>
      <c r="BK338" s="4">
        <f t="shared" si="400"/>
        <v>7.7025939053516429E-2</v>
      </c>
      <c r="BL338" s="4">
        <f t="shared" si="401"/>
        <v>6.3836492186226126E-2</v>
      </c>
      <c r="BM338" s="4">
        <f t="shared" si="402"/>
        <v>1.9685936845433776E-2</v>
      </c>
      <c r="BN338" s="4">
        <f t="shared" si="403"/>
        <v>1.7046822689277874E-2</v>
      </c>
      <c r="BO338" s="4">
        <f t="shared" si="404"/>
        <v>1.9756282557960959E-2</v>
      </c>
      <c r="BP338" s="4">
        <f t="shared" si="405"/>
        <v>0.10543670781383169</v>
      </c>
      <c r="BQ338" s="4">
        <f t="shared" si="406"/>
        <v>6.5823217880140478E-2</v>
      </c>
      <c r="BR338" s="4">
        <f t="shared" si="407"/>
        <v>8.1739267877148455E-2</v>
      </c>
      <c r="BT338" s="4">
        <f t="shared" si="412"/>
        <v>135.99545257382169</v>
      </c>
      <c r="BU338" s="4">
        <f t="shared" si="413"/>
        <v>373.15837419629088</v>
      </c>
      <c r="BV338" s="5">
        <f t="shared" si="471"/>
        <v>1.0921765962376E-2</v>
      </c>
      <c r="BW338" s="4">
        <f t="shared" ref="BW338:BW401" si="474">(1+BV338+B338)*BW337</f>
        <v>16.712580083503717</v>
      </c>
      <c r="BX338" s="4">
        <f>MAX(BW$28:BW338)</f>
        <v>16.712580083503717</v>
      </c>
      <c r="BY338" s="18">
        <f t="shared" si="472"/>
        <v>0</v>
      </c>
    </row>
    <row r="339" spans="1:84" x14ac:dyDescent="0.25">
      <c r="A339" s="2">
        <v>39080</v>
      </c>
      <c r="B339" s="3">
        <v>4.2157396570699996E-3</v>
      </c>
      <c r="C339" s="3">
        <v>3.0490678592400001E-2</v>
      </c>
      <c r="D339" s="3">
        <v>-6.3278143547300001E-4</v>
      </c>
      <c r="E339" s="3">
        <v>-2.29153796194E-2</v>
      </c>
      <c r="F339" s="3">
        <v>4.2968723344699998E-2</v>
      </c>
      <c r="G339" s="3">
        <v>2.21847492926E-2</v>
      </c>
      <c r="H339" s="3">
        <v>9.5077944692999999E-3</v>
      </c>
      <c r="I339" s="3">
        <v>-1.1658644885500001E-2</v>
      </c>
      <c r="J339" s="3">
        <v>-9.5861503415E-3</v>
      </c>
      <c r="K339" s="3">
        <v>-1.06106281507E-2</v>
      </c>
      <c r="L339" s="3">
        <v>-8.4404062241400001E-4</v>
      </c>
      <c r="M339" s="3">
        <v>-3.3544981026499998E-2</v>
      </c>
      <c r="N339" s="3">
        <v>-5.2506415895900004E-3</v>
      </c>
      <c r="O339" s="3">
        <f t="shared" si="468"/>
        <v>8.423915023269171E-4</v>
      </c>
      <c r="P339" s="3">
        <f t="shared" si="469"/>
        <v>-2.4879534413835683E-2</v>
      </c>
      <c r="Q339" s="3"/>
      <c r="R339" s="4">
        <f t="shared" ref="R339:AC339" si="475">SIGN(SUM(C328:C338))</f>
        <v>1</v>
      </c>
      <c r="S339" s="4">
        <f t="shared" si="475"/>
        <v>1</v>
      </c>
      <c r="T339" s="4">
        <f t="shared" si="475"/>
        <v>1</v>
      </c>
      <c r="U339" s="4">
        <f t="shared" si="475"/>
        <v>1</v>
      </c>
      <c r="V339" s="4">
        <f t="shared" si="475"/>
        <v>1</v>
      </c>
      <c r="W339" s="4">
        <f t="shared" si="475"/>
        <v>1</v>
      </c>
      <c r="X339" s="4">
        <f t="shared" si="475"/>
        <v>-1</v>
      </c>
      <c r="Y339" s="4">
        <f t="shared" si="475"/>
        <v>-1</v>
      </c>
      <c r="Z339" s="4">
        <f t="shared" si="475"/>
        <v>1</v>
      </c>
      <c r="AA339" s="4">
        <f t="shared" si="475"/>
        <v>1</v>
      </c>
      <c r="AB339" s="4">
        <f t="shared" si="475"/>
        <v>-1</v>
      </c>
      <c r="AC339" s="4">
        <f t="shared" si="475"/>
        <v>1</v>
      </c>
      <c r="AE339" s="4">
        <f t="shared" si="428"/>
        <v>3.0490678592400001E-2</v>
      </c>
      <c r="AF339" s="4">
        <f t="shared" si="428"/>
        <v>-6.3278143547300001E-4</v>
      </c>
      <c r="AG339" s="4">
        <f t="shared" si="428"/>
        <v>-2.29153796194E-2</v>
      </c>
      <c r="AH339" s="4">
        <f t="shared" si="425"/>
        <v>4.2968723344699998E-2</v>
      </c>
      <c r="AI339" s="4">
        <f t="shared" si="425"/>
        <v>2.21847492926E-2</v>
      </c>
      <c r="AJ339" s="4">
        <f t="shared" si="425"/>
        <v>9.5077944692999999E-3</v>
      </c>
      <c r="AK339" s="4">
        <f t="shared" ref="AK339:AP384" si="476">X338*I339</f>
        <v>1.1658644885500001E-2</v>
      </c>
      <c r="AL339" s="4">
        <f t="shared" si="476"/>
        <v>9.5861503415E-3</v>
      </c>
      <c r="AM339" s="4">
        <f t="shared" si="476"/>
        <v>-1.06106281507E-2</v>
      </c>
      <c r="AN339" s="4">
        <f t="shared" si="391"/>
        <v>-8.4404062241400001E-4</v>
      </c>
      <c r="AO339" s="4">
        <f t="shared" si="391"/>
        <v>3.3544981026499998E-2</v>
      </c>
      <c r="AP339" s="4">
        <f t="shared" si="391"/>
        <v>-5.2506415895900004E-3</v>
      </c>
      <c r="AQ339" s="4">
        <f t="shared" si="409"/>
        <v>9.9740208779102498E-3</v>
      </c>
      <c r="AS339" s="4">
        <f t="shared" si="429"/>
        <v>5.9278180694697154E-2</v>
      </c>
      <c r="AT339" s="4">
        <f t="shared" si="429"/>
        <v>-9.608138224687817E-4</v>
      </c>
      <c r="AU339" s="4">
        <f t="shared" si="429"/>
        <v>-4.8879203877289508E-2</v>
      </c>
      <c r="AV339" s="4">
        <f t="shared" si="426"/>
        <v>0.16461821808892296</v>
      </c>
      <c r="AW339" s="4">
        <f t="shared" si="426"/>
        <v>0.11520664111442447</v>
      </c>
      <c r="AX339" s="4">
        <f t="shared" si="426"/>
        <v>5.9575920566333866E-2</v>
      </c>
      <c r="AY339" s="4">
        <f t="shared" ref="AY339:BD384" si="477">X338*I339*0.4/BM338</f>
        <v>0.2368928637136061</v>
      </c>
      <c r="AZ339" s="4">
        <f t="shared" si="477"/>
        <v>0.22493694024352129</v>
      </c>
      <c r="BA339" s="4">
        <f t="shared" si="477"/>
        <v>-0.21483045951728116</v>
      </c>
      <c r="BB339" s="4">
        <f t="shared" si="392"/>
        <v>-3.2020750264862684E-3</v>
      </c>
      <c r="BC339" s="4">
        <f t="shared" si="392"/>
        <v>0.20384892812492447</v>
      </c>
      <c r="BD339" s="4">
        <f t="shared" si="392"/>
        <v>-2.5694585850617353E-2</v>
      </c>
      <c r="BE339" s="4">
        <f t="shared" si="410"/>
        <v>6.4232546204357269E-2</v>
      </c>
      <c r="BG339" s="4">
        <f t="shared" si="396"/>
        <v>0.20550598176816046</v>
      </c>
      <c r="BH339" s="4">
        <f t="shared" si="397"/>
        <v>0.29018850118703488</v>
      </c>
      <c r="BI339" s="4">
        <f t="shared" si="398"/>
        <v>0.18903552363737633</v>
      </c>
      <c r="BJ339" s="4">
        <f t="shared" si="399"/>
        <v>9.6130218314721544E-2</v>
      </c>
      <c r="BK339" s="4">
        <f t="shared" si="400"/>
        <v>7.9691902497179279E-2</v>
      </c>
      <c r="BL339" s="4">
        <f t="shared" si="401"/>
        <v>5.7993671318640798E-2</v>
      </c>
      <c r="BM339" s="4">
        <f t="shared" si="402"/>
        <v>2.0020300947921312E-2</v>
      </c>
      <c r="BN339" s="4">
        <f t="shared" si="403"/>
        <v>1.6229554237012233E-2</v>
      </c>
      <c r="BO339" s="4">
        <f t="shared" si="404"/>
        <v>2.048889644142967E-2</v>
      </c>
      <c r="BP339" s="4">
        <f t="shared" si="405"/>
        <v>0.10578174350161751</v>
      </c>
      <c r="BQ339" s="4">
        <f t="shared" si="406"/>
        <v>6.0344544101790326E-2</v>
      </c>
      <c r="BR339" s="4">
        <f t="shared" si="407"/>
        <v>7.8823599625308424E-2</v>
      </c>
      <c r="BT339" s="4">
        <f t="shared" si="412"/>
        <v>140.85823442466418</v>
      </c>
      <c r="BU339" s="4">
        <f t="shared" si="413"/>
        <v>398.70042526486407</v>
      </c>
      <c r="BV339" s="5">
        <f t="shared" si="471"/>
        <v>1.4604254212999997E-3</v>
      </c>
      <c r="BW339" s="4">
        <f t="shared" si="474"/>
        <v>16.807443446943161</v>
      </c>
      <c r="BX339" s="4">
        <f>MAX(BW$28:BW339)</f>
        <v>16.807443446943161</v>
      </c>
      <c r="BY339" s="18">
        <f t="shared" si="472"/>
        <v>0</v>
      </c>
    </row>
    <row r="340" spans="1:84" x14ac:dyDescent="0.25">
      <c r="A340" s="2">
        <v>39113</v>
      </c>
      <c r="B340" s="3">
        <v>4.7976585633500001E-3</v>
      </c>
      <c r="C340" s="3">
        <v>-1.73048174786E-2</v>
      </c>
      <c r="D340" s="3">
        <v>3.5408425773199997E-2</v>
      </c>
      <c r="E340" s="3">
        <v>2.11952468782E-2</v>
      </c>
      <c r="F340" s="3">
        <v>2.4721299712299999E-2</v>
      </c>
      <c r="G340" s="3">
        <v>-4.5052306604500001E-3</v>
      </c>
      <c r="H340" s="3">
        <v>1.0238093939099999E-2</v>
      </c>
      <c r="I340" s="3">
        <v>-4.8307630837000001E-3</v>
      </c>
      <c r="J340" s="3">
        <v>-1.0391409293599999E-2</v>
      </c>
      <c r="K340" s="3">
        <v>-4.5737534251599999E-3</v>
      </c>
      <c r="L340" s="3">
        <v>-1.63984977215E-2</v>
      </c>
      <c r="M340" s="3">
        <v>-1.89143584942E-2</v>
      </c>
      <c r="N340" s="3">
        <v>-2.47370638355E-4</v>
      </c>
      <c r="O340" s="3">
        <f t="shared" si="468"/>
        <v>1.1997387922695819E-3</v>
      </c>
      <c r="P340" s="3">
        <f t="shared" si="469"/>
        <v>-1.4293342934331406E-2</v>
      </c>
      <c r="Q340" s="3"/>
      <c r="R340" s="4">
        <f t="shared" ref="R340:AC340" si="478">SIGN(SUM(C329:C339))</f>
        <v>1</v>
      </c>
      <c r="S340" s="4">
        <f t="shared" si="478"/>
        <v>1</v>
      </c>
      <c r="T340" s="4">
        <f t="shared" si="478"/>
        <v>1</v>
      </c>
      <c r="U340" s="4">
        <f t="shared" si="478"/>
        <v>1</v>
      </c>
      <c r="V340" s="4">
        <f t="shared" si="478"/>
        <v>1</v>
      </c>
      <c r="W340" s="4">
        <f t="shared" si="478"/>
        <v>1</v>
      </c>
      <c r="X340" s="4">
        <f t="shared" si="478"/>
        <v>-1</v>
      </c>
      <c r="Y340" s="4">
        <f t="shared" si="478"/>
        <v>-1</v>
      </c>
      <c r="Z340" s="4">
        <f t="shared" si="478"/>
        <v>-1</v>
      </c>
      <c r="AA340" s="4">
        <f t="shared" si="478"/>
        <v>1</v>
      </c>
      <c r="AB340" s="4">
        <f t="shared" si="478"/>
        <v>-1</v>
      </c>
      <c r="AC340" s="4">
        <f t="shared" si="478"/>
        <v>1</v>
      </c>
      <c r="AE340" s="4">
        <f t="shared" si="428"/>
        <v>-1.73048174786E-2</v>
      </c>
      <c r="AF340" s="4">
        <f t="shared" si="428"/>
        <v>3.5408425773199997E-2</v>
      </c>
      <c r="AG340" s="4">
        <f t="shared" si="428"/>
        <v>2.11952468782E-2</v>
      </c>
      <c r="AH340" s="4">
        <f t="shared" si="428"/>
        <v>2.4721299712299999E-2</v>
      </c>
      <c r="AI340" s="4">
        <f t="shared" si="428"/>
        <v>-4.5052306604500001E-3</v>
      </c>
      <c r="AJ340" s="4">
        <f t="shared" si="428"/>
        <v>1.0238093939099999E-2</v>
      </c>
      <c r="AK340" s="4">
        <f t="shared" si="476"/>
        <v>4.8307630837000001E-3</v>
      </c>
      <c r="AL340" s="4">
        <f t="shared" si="476"/>
        <v>1.0391409293599999E-2</v>
      </c>
      <c r="AM340" s="4">
        <f t="shared" si="476"/>
        <v>-4.5737534251599999E-3</v>
      </c>
      <c r="AN340" s="4">
        <f t="shared" si="391"/>
        <v>-1.63984977215E-2</v>
      </c>
      <c r="AO340" s="4">
        <f t="shared" si="391"/>
        <v>1.89143584942E-2</v>
      </c>
      <c r="AP340" s="4">
        <f t="shared" si="391"/>
        <v>-2.47370638355E-4</v>
      </c>
      <c r="AQ340" s="4">
        <f t="shared" si="409"/>
        <v>6.889160604186248E-3</v>
      </c>
      <c r="AS340" s="4">
        <f t="shared" si="429"/>
        <v>-3.3682362585673559E-2</v>
      </c>
      <c r="AT340" s="4">
        <f t="shared" si="429"/>
        <v>4.8807482899369946E-2</v>
      </c>
      <c r="AU340" s="4">
        <f t="shared" si="429"/>
        <v>4.4849235678810266E-2</v>
      </c>
      <c r="AV340" s="4">
        <f t="shared" si="429"/>
        <v>0.10286588398817414</v>
      </c>
      <c r="AW340" s="4">
        <f t="shared" si="429"/>
        <v>-2.2613241844035355E-2</v>
      </c>
      <c r="AX340" s="4">
        <f t="shared" si="429"/>
        <v>7.0615249604376665E-2</v>
      </c>
      <c r="AY340" s="4">
        <f t="shared" si="477"/>
        <v>9.6517292048031347E-2</v>
      </c>
      <c r="AZ340" s="4">
        <f t="shared" si="477"/>
        <v>0.25611077523994891</v>
      </c>
      <c r="BA340" s="4">
        <f t="shared" si="477"/>
        <v>-8.9292333303254354E-2</v>
      </c>
      <c r="BB340" s="4">
        <f t="shared" si="392"/>
        <v>-6.2008801060267078E-2</v>
      </c>
      <c r="BC340" s="4">
        <f t="shared" si="392"/>
        <v>0.12537576528737976</v>
      </c>
      <c r="BD340" s="4">
        <f t="shared" si="392"/>
        <v>-1.2553125689813082E-3</v>
      </c>
      <c r="BE340" s="4">
        <f t="shared" si="410"/>
        <v>4.4690802781989954E-2</v>
      </c>
      <c r="BG340" s="4">
        <f t="shared" si="396"/>
        <v>0.19959374516700981</v>
      </c>
      <c r="BH340" s="4">
        <f t="shared" si="397"/>
        <v>0.29031102303028988</v>
      </c>
      <c r="BI340" s="4">
        <f t="shared" si="398"/>
        <v>0.19179506108414762</v>
      </c>
      <c r="BJ340" s="4">
        <f t="shared" si="399"/>
        <v>9.7590671425227385E-2</v>
      </c>
      <c r="BK340" s="4">
        <f t="shared" si="400"/>
        <v>7.7474582568996295E-2</v>
      </c>
      <c r="BL340" s="4">
        <f t="shared" si="401"/>
        <v>5.6820240703311584E-2</v>
      </c>
      <c r="BM340" s="4">
        <f t="shared" si="402"/>
        <v>2.1908376090584381E-2</v>
      </c>
      <c r="BN340" s="4">
        <f t="shared" si="403"/>
        <v>1.702308972462771E-2</v>
      </c>
      <c r="BO340" s="4">
        <f t="shared" si="404"/>
        <v>2.2482027566829637E-2</v>
      </c>
      <c r="BP340" s="4">
        <f t="shared" si="405"/>
        <v>0.10496711792184953</v>
      </c>
      <c r="BQ340" s="4">
        <f t="shared" si="406"/>
        <v>6.7033329323244295E-2</v>
      </c>
      <c r="BR340" s="4">
        <f t="shared" si="407"/>
        <v>7.8243295355844386E-2</v>
      </c>
      <c r="BT340" s="4">
        <f t="shared" si="412"/>
        <v>144.60273913745741</v>
      </c>
      <c r="BU340" s="4">
        <f t="shared" si="413"/>
        <v>418.43149584895485</v>
      </c>
      <c r="BV340" s="5">
        <f t="shared" si="471"/>
        <v>4.3133549933959993E-3</v>
      </c>
      <c r="BW340" s="4">
        <f t="shared" si="474"/>
        <v>16.960576292042504</v>
      </c>
      <c r="BX340" s="4">
        <f>MAX(BW$28:BW340)</f>
        <v>16.960576292042504</v>
      </c>
      <c r="BY340" s="18">
        <f t="shared" si="472"/>
        <v>0</v>
      </c>
    </row>
    <row r="341" spans="1:84" x14ac:dyDescent="0.25">
      <c r="A341" s="2">
        <v>39141</v>
      </c>
      <c r="B341" s="3">
        <v>4.0692581514199999E-3</v>
      </c>
      <c r="C341" s="3">
        <v>3.34830919591E-2</v>
      </c>
      <c r="D341" s="3">
        <v>4.5847795126500002E-2</v>
      </c>
      <c r="E341" s="3">
        <v>2.22778743984E-2</v>
      </c>
      <c r="F341" s="3">
        <v>-9.7802233116300007E-3</v>
      </c>
      <c r="G341" s="3">
        <v>-4.5497649119900004E-3</v>
      </c>
      <c r="H341" s="3">
        <v>-2.3742603860199999E-2</v>
      </c>
      <c r="I341" s="3">
        <v>5.8264940091900001E-3</v>
      </c>
      <c r="J341" s="3">
        <v>7.8811661850300002E-3</v>
      </c>
      <c r="K341" s="3">
        <v>1.17733925053E-2</v>
      </c>
      <c r="L341" s="3">
        <v>1.8006776473299999E-2</v>
      </c>
      <c r="M341" s="3">
        <v>1.7151291551500001E-2</v>
      </c>
      <c r="N341" s="3">
        <v>1.27099165065E-3</v>
      </c>
      <c r="O341" s="3">
        <f t="shared" si="468"/>
        <v>1.0453856814595833E-2</v>
      </c>
      <c r="P341" s="3">
        <f t="shared" si="469"/>
        <v>3.786282892056294E-2</v>
      </c>
      <c r="Q341" s="3"/>
      <c r="R341" s="4">
        <f t="shared" ref="R341:AC341" si="479">SIGN(SUM(C330:C340))</f>
        <v>1</v>
      </c>
      <c r="S341" s="4">
        <f t="shared" si="479"/>
        <v>1</v>
      </c>
      <c r="T341" s="4">
        <f t="shared" si="479"/>
        <v>1</v>
      </c>
      <c r="U341" s="4">
        <f t="shared" si="479"/>
        <v>1</v>
      </c>
      <c r="V341" s="4">
        <f t="shared" si="479"/>
        <v>1</v>
      </c>
      <c r="W341" s="4">
        <f t="shared" si="479"/>
        <v>1</v>
      </c>
      <c r="X341" s="4">
        <f t="shared" si="479"/>
        <v>-1</v>
      </c>
      <c r="Y341" s="4">
        <f t="shared" si="479"/>
        <v>-1</v>
      </c>
      <c r="Z341" s="4">
        <f t="shared" si="479"/>
        <v>-1</v>
      </c>
      <c r="AA341" s="4">
        <f t="shared" si="479"/>
        <v>1</v>
      </c>
      <c r="AB341" s="4">
        <f t="shared" si="479"/>
        <v>-1</v>
      </c>
      <c r="AC341" s="4">
        <f t="shared" si="479"/>
        <v>1</v>
      </c>
      <c r="AE341" s="4">
        <f t="shared" si="428"/>
        <v>3.34830919591E-2</v>
      </c>
      <c r="AF341" s="4">
        <f t="shared" si="428"/>
        <v>4.5847795126500002E-2</v>
      </c>
      <c r="AG341" s="4">
        <f t="shared" si="428"/>
        <v>2.22778743984E-2</v>
      </c>
      <c r="AH341" s="4">
        <f t="shared" si="428"/>
        <v>-9.7802233116300007E-3</v>
      </c>
      <c r="AI341" s="4">
        <f t="shared" si="428"/>
        <v>-4.5497649119900004E-3</v>
      </c>
      <c r="AJ341" s="4">
        <f t="shared" si="428"/>
        <v>-2.3742603860199999E-2</v>
      </c>
      <c r="AK341" s="4">
        <f t="shared" si="476"/>
        <v>-5.8264940091900001E-3</v>
      </c>
      <c r="AL341" s="4">
        <f t="shared" si="476"/>
        <v>-7.8811661850300002E-3</v>
      </c>
      <c r="AM341" s="4">
        <f t="shared" si="476"/>
        <v>-1.17733925053E-2</v>
      </c>
      <c r="AN341" s="4">
        <f t="shared" si="391"/>
        <v>1.8006776473299999E-2</v>
      </c>
      <c r="AO341" s="4">
        <f t="shared" si="391"/>
        <v>-1.7151291551500001E-2</v>
      </c>
      <c r="AP341" s="4">
        <f t="shared" si="391"/>
        <v>1.27099165065E-3</v>
      </c>
      <c r="AQ341" s="4">
        <f t="shared" si="409"/>
        <v>3.3484661060925003E-3</v>
      </c>
      <c r="AS341" s="4">
        <f t="shared" si="429"/>
        <v>6.7102487467396471E-2</v>
      </c>
      <c r="AT341" s="4">
        <f t="shared" si="429"/>
        <v>6.317058807886386E-2</v>
      </c>
      <c r="AU341" s="4">
        <f t="shared" si="429"/>
        <v>4.6461831232715363E-2</v>
      </c>
      <c r="AV341" s="4">
        <f t="shared" si="429"/>
        <v>-4.0086713899180296E-2</v>
      </c>
      <c r="AW341" s="4">
        <f t="shared" si="429"/>
        <v>-2.3490361670232329E-2</v>
      </c>
      <c r="AX341" s="4">
        <f t="shared" si="429"/>
        <v>-0.16714187455961441</v>
      </c>
      <c r="AY341" s="4">
        <f t="shared" si="477"/>
        <v>-0.10637929502577907</v>
      </c>
      <c r="AZ341" s="4">
        <f t="shared" si="477"/>
        <v>-0.18518767891185181</v>
      </c>
      <c r="BA341" s="4">
        <f t="shared" si="477"/>
        <v>-0.20947207666750953</v>
      </c>
      <c r="BB341" s="4">
        <f t="shared" si="392"/>
        <v>6.8618732531863805E-2</v>
      </c>
      <c r="BC341" s="4">
        <f t="shared" si="392"/>
        <v>-0.10234485874209841</v>
      </c>
      <c r="BD341" s="4">
        <f t="shared" si="392"/>
        <v>6.4976386532271139E-3</v>
      </c>
      <c r="BE341" s="4">
        <f t="shared" si="410"/>
        <v>-4.8520965126016606E-2</v>
      </c>
      <c r="BG341" s="4">
        <f t="shared" si="396"/>
        <v>0.1797323713552117</v>
      </c>
      <c r="BH341" s="4">
        <f t="shared" si="397"/>
        <v>0.28964587672874237</v>
      </c>
      <c r="BI341" s="4">
        <f t="shared" si="398"/>
        <v>0.16792866479393259</v>
      </c>
      <c r="BJ341" s="4">
        <f t="shared" si="399"/>
        <v>9.1609882809419133E-2</v>
      </c>
      <c r="BK341" s="4">
        <f t="shared" si="400"/>
        <v>7.6427393287734749E-2</v>
      </c>
      <c r="BL341" s="4">
        <f t="shared" si="401"/>
        <v>5.4539883994171277E-2</v>
      </c>
      <c r="BM341" s="4">
        <f t="shared" si="402"/>
        <v>2.1652825074025227E-2</v>
      </c>
      <c r="BN341" s="4">
        <f t="shared" si="403"/>
        <v>1.885656905692018E-2</v>
      </c>
      <c r="BO341" s="4">
        <f t="shared" si="404"/>
        <v>2.2159490133612871E-2</v>
      </c>
      <c r="BP341" s="4">
        <f t="shared" si="405"/>
        <v>0.10342270681492631</v>
      </c>
      <c r="BQ341" s="4">
        <f t="shared" si="406"/>
        <v>6.7601960340452155E-2</v>
      </c>
      <c r="BR341" s="4">
        <f t="shared" si="407"/>
        <v>7.399086146698225E-2</v>
      </c>
      <c r="BT341" s="4">
        <f t="shared" si="412"/>
        <v>146.72235976812212</v>
      </c>
      <c r="BU341" s="4">
        <f t="shared" si="413"/>
        <v>399.83150160653497</v>
      </c>
      <c r="BV341" s="5">
        <f t="shared" si="471"/>
        <v>-9.5362053139999986E-3</v>
      </c>
      <c r="BW341" s="4">
        <f t="shared" si="474"/>
        <v>16.867853717607002</v>
      </c>
      <c r="BX341" s="4">
        <f>MAX(BW$28:BW341)</f>
        <v>16.960576292042504</v>
      </c>
      <c r="BY341" s="18">
        <f t="shared" si="472"/>
        <v>5.4669471625799198E-3</v>
      </c>
    </row>
    <row r="342" spans="1:84" x14ac:dyDescent="0.25">
      <c r="A342" s="2">
        <v>39171</v>
      </c>
      <c r="B342" s="3">
        <v>4.3500547971299999E-3</v>
      </c>
      <c r="C342" s="3">
        <v>-1.3958964616699999E-2</v>
      </c>
      <c r="D342" s="3">
        <v>-0.14064849181700001</v>
      </c>
      <c r="E342" s="3">
        <v>-1.47734871991E-2</v>
      </c>
      <c r="F342" s="3">
        <v>2.36018787547E-2</v>
      </c>
      <c r="G342" s="3">
        <v>2.47560358105E-2</v>
      </c>
      <c r="H342" s="3">
        <v>7.3109038406200004E-3</v>
      </c>
      <c r="I342" s="3">
        <v>-3.6947708863800002E-3</v>
      </c>
      <c r="J342" s="3">
        <v>-7.2656556509800001E-3</v>
      </c>
      <c r="K342" s="3">
        <v>-2.8923431449499998E-3</v>
      </c>
      <c r="L342" s="3">
        <v>2.6070924572200001E-2</v>
      </c>
      <c r="M342" s="3">
        <v>-6.1667193226699999E-4</v>
      </c>
      <c r="N342" s="3">
        <v>7.5704244865300004E-4</v>
      </c>
      <c r="O342" s="3">
        <f t="shared" si="468"/>
        <v>-8.4461333183919983E-3</v>
      </c>
      <c r="P342" s="3">
        <f t="shared" si="469"/>
        <v>-1.6131874263441592E-2</v>
      </c>
      <c r="Q342" s="3"/>
      <c r="R342" s="4">
        <f t="shared" ref="R342:AC342" si="480">SIGN(SUM(C331:C341))</f>
        <v>1</v>
      </c>
      <c r="S342" s="4">
        <f t="shared" si="480"/>
        <v>1</v>
      </c>
      <c r="T342" s="4">
        <f t="shared" si="480"/>
        <v>1</v>
      </c>
      <c r="U342" s="4">
        <f t="shared" si="480"/>
        <v>1</v>
      </c>
      <c r="V342" s="4">
        <f t="shared" si="480"/>
        <v>1</v>
      </c>
      <c r="W342" s="4">
        <f t="shared" si="480"/>
        <v>1</v>
      </c>
      <c r="X342" s="4">
        <f t="shared" si="480"/>
        <v>-1</v>
      </c>
      <c r="Y342" s="4">
        <f t="shared" si="480"/>
        <v>-1</v>
      </c>
      <c r="Z342" s="4">
        <f t="shared" si="480"/>
        <v>1</v>
      </c>
      <c r="AA342" s="4">
        <f t="shared" si="480"/>
        <v>1</v>
      </c>
      <c r="AB342" s="4">
        <f t="shared" si="480"/>
        <v>-1</v>
      </c>
      <c r="AC342" s="4">
        <f t="shared" si="480"/>
        <v>1</v>
      </c>
      <c r="AE342" s="4">
        <f t="shared" si="428"/>
        <v>-1.3958964616699999E-2</v>
      </c>
      <c r="AF342" s="4">
        <f t="shared" si="428"/>
        <v>-0.14064849181700001</v>
      </c>
      <c r="AG342" s="4">
        <f t="shared" si="428"/>
        <v>-1.47734871991E-2</v>
      </c>
      <c r="AH342" s="4">
        <f t="shared" si="428"/>
        <v>2.36018787547E-2</v>
      </c>
      <c r="AI342" s="4">
        <f t="shared" si="428"/>
        <v>2.47560358105E-2</v>
      </c>
      <c r="AJ342" s="4">
        <f t="shared" si="428"/>
        <v>7.3109038406200004E-3</v>
      </c>
      <c r="AK342" s="4">
        <f t="shared" si="476"/>
        <v>3.6947708863800002E-3</v>
      </c>
      <c r="AL342" s="4">
        <f t="shared" si="476"/>
        <v>7.2656556509800001E-3</v>
      </c>
      <c r="AM342" s="4">
        <f t="shared" si="476"/>
        <v>2.8923431449499998E-3</v>
      </c>
      <c r="AN342" s="4">
        <f t="shared" si="391"/>
        <v>2.6070924572200001E-2</v>
      </c>
      <c r="AO342" s="4">
        <f t="shared" si="391"/>
        <v>6.1667193226699999E-4</v>
      </c>
      <c r="AP342" s="4">
        <f t="shared" si="391"/>
        <v>7.5704244865300004E-4</v>
      </c>
      <c r="AQ342" s="4">
        <f t="shared" si="409"/>
        <v>-6.0345597159624995E-3</v>
      </c>
      <c r="AS342" s="4">
        <f t="shared" si="429"/>
        <v>-3.1066111266316927E-2</v>
      </c>
      <c r="AT342" s="4">
        <f t="shared" si="429"/>
        <v>-0.19423510309275957</v>
      </c>
      <c r="AU342" s="4">
        <f t="shared" si="429"/>
        <v>-3.5189911662142345E-2</v>
      </c>
      <c r="AV342" s="4">
        <f t="shared" si="429"/>
        <v>0.10305385415152307</v>
      </c>
      <c r="AW342" s="4">
        <f t="shared" si="429"/>
        <v>0.12956629682395779</v>
      </c>
      <c r="AX342" s="4">
        <f t="shared" si="429"/>
        <v>5.361877074326981E-2</v>
      </c>
      <c r="AY342" s="4">
        <f t="shared" si="477"/>
        <v>6.8254758882474967E-2</v>
      </c>
      <c r="AZ342" s="4">
        <f t="shared" si="477"/>
        <v>0.15412465818247195</v>
      </c>
      <c r="BA342" s="4">
        <f t="shared" si="477"/>
        <v>5.2209561276190503E-2</v>
      </c>
      <c r="BB342" s="4">
        <f t="shared" si="392"/>
        <v>0.1008324975243729</v>
      </c>
      <c r="BC342" s="4">
        <f t="shared" si="392"/>
        <v>3.6488405316139408E-3</v>
      </c>
      <c r="BD342" s="4">
        <f t="shared" si="392"/>
        <v>4.0926267576480288E-3</v>
      </c>
      <c r="BE342" s="4">
        <f t="shared" si="410"/>
        <v>3.4075894904358681E-2</v>
      </c>
      <c r="BG342" s="4">
        <f t="shared" si="396"/>
        <v>0.17324011367156988</v>
      </c>
      <c r="BH342" s="4">
        <f t="shared" si="397"/>
        <v>0.28973845615251254</v>
      </c>
      <c r="BI342" s="4">
        <f t="shared" si="398"/>
        <v>0.16571072630333936</v>
      </c>
      <c r="BJ342" s="4">
        <f t="shared" si="399"/>
        <v>9.4013087718154725E-2</v>
      </c>
      <c r="BK342" s="4">
        <f t="shared" si="400"/>
        <v>7.7052822581107835E-2</v>
      </c>
      <c r="BL342" s="4">
        <f t="shared" si="401"/>
        <v>6.2443403087954673E-2</v>
      </c>
      <c r="BM342" s="4">
        <f t="shared" si="402"/>
        <v>2.286001439763035E-2</v>
      </c>
      <c r="BN342" s="4">
        <f t="shared" si="403"/>
        <v>2.1757907111846168E-2</v>
      </c>
      <c r="BO342" s="4">
        <f t="shared" si="404"/>
        <v>2.524439648295726E-2</v>
      </c>
      <c r="BP342" s="4">
        <f t="shared" si="405"/>
        <v>0.10188409475504497</v>
      </c>
      <c r="BQ342" s="4">
        <f t="shared" si="406"/>
        <v>7.0493803420624626E-2</v>
      </c>
      <c r="BR342" s="4">
        <f t="shared" si="407"/>
        <v>7.0272939459112296E-2</v>
      </c>
      <c r="BT342" s="4">
        <f t="shared" si="412"/>
        <v>144.56066250645947</v>
      </c>
      <c r="BU342" s="4">
        <f t="shared" si="413"/>
        <v>415.19540677633842</v>
      </c>
      <c r="BV342" s="5">
        <f t="shared" si="471"/>
        <v>3.229605046392E-3</v>
      </c>
      <c r="BW342" s="4">
        <f t="shared" si="474"/>
        <v>16.995706311076752</v>
      </c>
      <c r="BX342" s="4">
        <f>MAX(BW$28:BW342)</f>
        <v>16.995706311076752</v>
      </c>
      <c r="BY342" s="18">
        <f t="shared" si="472"/>
        <v>0</v>
      </c>
    </row>
    <row r="343" spans="1:84" x14ac:dyDescent="0.25">
      <c r="A343" s="2">
        <v>39202</v>
      </c>
      <c r="B343" s="3">
        <v>4.5012461542899996E-3</v>
      </c>
      <c r="C343" s="3">
        <v>2.7741067185800002E-2</v>
      </c>
      <c r="D343" s="3">
        <v>-5.0029221796700003E-2</v>
      </c>
      <c r="E343" s="3">
        <v>2.1766555827E-2</v>
      </c>
      <c r="F343" s="3">
        <v>7.0076779146600002E-2</v>
      </c>
      <c r="G343" s="3">
        <v>2.2506183877699999E-2</v>
      </c>
      <c r="H343" s="3">
        <v>4.0426269018500001E-2</v>
      </c>
      <c r="I343" s="3">
        <v>-3.6368175186899999E-3</v>
      </c>
      <c r="J343" s="3">
        <v>-3.2076530213499999E-3</v>
      </c>
      <c r="K343" s="3">
        <v>1.3237179576100001E-3</v>
      </c>
      <c r="L343" s="3">
        <v>3.1627131564000002E-2</v>
      </c>
      <c r="M343" s="3">
        <v>-1.5817031613599999E-2</v>
      </c>
      <c r="N343" s="3">
        <v>1.9782110516400001E-2</v>
      </c>
      <c r="O343" s="3">
        <f t="shared" si="468"/>
        <v>1.3546590928605834E-2</v>
      </c>
      <c r="P343" s="3">
        <f t="shared" si="469"/>
        <v>3.1898633658281342E-2</v>
      </c>
      <c r="Q343" s="3"/>
      <c r="R343" s="4">
        <f t="shared" ref="R343:AC343" si="481">SIGN(SUM(C332:C342))</f>
        <v>1</v>
      </c>
      <c r="S343" s="4">
        <f t="shared" si="481"/>
        <v>1</v>
      </c>
      <c r="T343" s="4">
        <f t="shared" si="481"/>
        <v>-1</v>
      </c>
      <c r="U343" s="4">
        <f t="shared" si="481"/>
        <v>1</v>
      </c>
      <c r="V343" s="4">
        <f t="shared" si="481"/>
        <v>1</v>
      </c>
      <c r="W343" s="4">
        <f t="shared" si="481"/>
        <v>1</v>
      </c>
      <c r="X343" s="4">
        <f t="shared" si="481"/>
        <v>1</v>
      </c>
      <c r="Y343" s="4">
        <f t="shared" si="481"/>
        <v>-1</v>
      </c>
      <c r="Z343" s="4">
        <f t="shared" si="481"/>
        <v>1</v>
      </c>
      <c r="AA343" s="4">
        <f t="shared" si="481"/>
        <v>1</v>
      </c>
      <c r="AB343" s="4">
        <f t="shared" si="481"/>
        <v>-1</v>
      </c>
      <c r="AC343" s="4">
        <f t="shared" si="481"/>
        <v>1</v>
      </c>
      <c r="AE343" s="4">
        <f t="shared" si="428"/>
        <v>2.7741067185800002E-2</v>
      </c>
      <c r="AF343" s="4">
        <f t="shared" si="428"/>
        <v>-5.0029221796700003E-2</v>
      </c>
      <c r="AG343" s="4">
        <f t="shared" si="428"/>
        <v>2.1766555827E-2</v>
      </c>
      <c r="AH343" s="4">
        <f t="shared" si="428"/>
        <v>7.0076779146600002E-2</v>
      </c>
      <c r="AI343" s="4">
        <f t="shared" si="428"/>
        <v>2.2506183877699999E-2</v>
      </c>
      <c r="AJ343" s="4">
        <f t="shared" si="428"/>
        <v>4.0426269018500001E-2</v>
      </c>
      <c r="AK343" s="4">
        <f t="shared" si="476"/>
        <v>3.6368175186899999E-3</v>
      </c>
      <c r="AL343" s="4">
        <f t="shared" si="476"/>
        <v>3.2076530213499999E-3</v>
      </c>
      <c r="AM343" s="4">
        <f t="shared" si="476"/>
        <v>1.3237179576100001E-3</v>
      </c>
      <c r="AN343" s="4">
        <f t="shared" si="391"/>
        <v>3.1627131564000002E-2</v>
      </c>
      <c r="AO343" s="4">
        <f t="shared" si="391"/>
        <v>1.5817031613599999E-2</v>
      </c>
      <c r="AP343" s="4">
        <f t="shared" si="391"/>
        <v>1.9782110516400001E-2</v>
      </c>
      <c r="AQ343" s="4">
        <f t="shared" si="409"/>
        <v>1.7323507954212499E-2</v>
      </c>
      <c r="AS343" s="4">
        <f t="shared" si="429"/>
        <v>6.4052295043841315E-2</v>
      </c>
      <c r="AT343" s="4">
        <f t="shared" si="429"/>
        <v>-6.9068113996390762E-2</v>
      </c>
      <c r="AU343" s="4">
        <f t="shared" si="429"/>
        <v>5.2541090881843222E-2</v>
      </c>
      <c r="AV343" s="4">
        <f t="shared" si="429"/>
        <v>0.29815754741163591</v>
      </c>
      <c r="AW343" s="4">
        <f t="shared" si="429"/>
        <v>0.11683509116883757</v>
      </c>
      <c r="AX343" s="4">
        <f t="shared" si="429"/>
        <v>0.25896262547739479</v>
      </c>
      <c r="AY343" s="4">
        <f t="shared" si="477"/>
        <v>6.3636311953801566E-2</v>
      </c>
      <c r="AZ343" s="4">
        <f t="shared" si="477"/>
        <v>5.8969881705278213E-2</v>
      </c>
      <c r="BA343" s="4">
        <f t="shared" si="477"/>
        <v>2.0974444106891681E-2</v>
      </c>
      <c r="BB343" s="4">
        <f t="shared" si="392"/>
        <v>0.12416906344425829</v>
      </c>
      <c r="BC343" s="4">
        <f t="shared" si="392"/>
        <v>8.9749911885006084E-2</v>
      </c>
      <c r="BD343" s="4">
        <f t="shared" si="392"/>
        <v>0.11260158273532901</v>
      </c>
      <c r="BE343" s="4">
        <f t="shared" si="410"/>
        <v>9.9298477651477243E-2</v>
      </c>
      <c r="BG343" s="4">
        <f t="shared" si="396"/>
        <v>0.17514658062221183</v>
      </c>
      <c r="BH343" s="4">
        <f t="shared" si="397"/>
        <v>0.33682038348420562</v>
      </c>
      <c r="BI343" s="4">
        <f t="shared" si="398"/>
        <v>0.16595712414187386</v>
      </c>
      <c r="BJ343" s="4">
        <f t="shared" si="399"/>
        <v>9.3381723370912467E-2</v>
      </c>
      <c r="BK343" s="4">
        <f t="shared" si="400"/>
        <v>7.3692648788346748E-2</v>
      </c>
      <c r="BL343" s="4">
        <f t="shared" si="401"/>
        <v>6.2412459044815419E-2</v>
      </c>
      <c r="BM343" s="4">
        <f t="shared" si="402"/>
        <v>2.0584239676855891E-2</v>
      </c>
      <c r="BN343" s="4">
        <f t="shared" si="403"/>
        <v>2.1393545939737409E-2</v>
      </c>
      <c r="BO343" s="4">
        <f t="shared" si="404"/>
        <v>2.3234152940825072E-2</v>
      </c>
      <c r="BP343" s="4">
        <f t="shared" si="405"/>
        <v>9.0446539952508467E-2</v>
      </c>
      <c r="BQ343" s="4">
        <f t="shared" si="406"/>
        <v>6.825221685766053E-2</v>
      </c>
      <c r="BR343" s="4">
        <f t="shared" si="407"/>
        <v>6.791453459088688E-2</v>
      </c>
      <c r="BT343" s="4">
        <f t="shared" si="412"/>
        <v>153.13079656872293</v>
      </c>
      <c r="BU343" s="4">
        <f t="shared" si="413"/>
        <v>458.29257532514544</v>
      </c>
      <c r="BV343" s="5">
        <f t="shared" si="471"/>
        <v>2.4785248594143997E-2</v>
      </c>
      <c r="BW343" s="4">
        <f t="shared" si="474"/>
        <v>17.493450974702025</v>
      </c>
      <c r="BX343" s="4">
        <f>MAX(BW$28:BW343)</f>
        <v>17.493450974702025</v>
      </c>
      <c r="BY343" s="18">
        <f t="shared" si="472"/>
        <v>0</v>
      </c>
    </row>
    <row r="344" spans="1:84" x14ac:dyDescent="0.25">
      <c r="A344" s="2">
        <v>39233</v>
      </c>
      <c r="B344" s="3">
        <v>4.5052214649399999E-3</v>
      </c>
      <c r="C344" s="3">
        <v>-3.2213715715500003E-2</v>
      </c>
      <c r="D344" s="3">
        <v>6.2182171345299998E-2</v>
      </c>
      <c r="E344" s="3">
        <v>-3.3863529427400001E-2</v>
      </c>
      <c r="F344" s="3">
        <v>5.9505303557899999E-2</v>
      </c>
      <c r="G344" s="3">
        <v>2.1975608501399999E-2</v>
      </c>
      <c r="H344" s="3">
        <v>3.0164880624099999E-2</v>
      </c>
      <c r="I344" s="3">
        <v>-1.0202819674E-2</v>
      </c>
      <c r="J344" s="3">
        <v>-8.5011319121600006E-3</v>
      </c>
      <c r="K344" s="3">
        <v>-1.23441968813E-2</v>
      </c>
      <c r="L344" s="3">
        <v>-4.8394545882800002E-3</v>
      </c>
      <c r="M344" s="3">
        <v>-2.2983953512399999E-2</v>
      </c>
      <c r="N344" s="3">
        <v>-1.07752980511E-2</v>
      </c>
      <c r="O344" s="3">
        <f t="shared" si="468"/>
        <v>3.1753220222133331E-3</v>
      </c>
      <c r="P344" s="3">
        <f t="shared" si="469"/>
        <v>-1.9606650514173846E-2</v>
      </c>
      <c r="Q344" s="3"/>
      <c r="R344" s="4">
        <f t="shared" ref="R344:AC344" si="482">SIGN(SUM(C333:C343))</f>
        <v>1</v>
      </c>
      <c r="S344" s="4">
        <f t="shared" si="482"/>
        <v>1</v>
      </c>
      <c r="T344" s="4">
        <f t="shared" si="482"/>
        <v>1</v>
      </c>
      <c r="U344" s="4">
        <f t="shared" si="482"/>
        <v>1</v>
      </c>
      <c r="V344" s="4">
        <f t="shared" si="482"/>
        <v>1</v>
      </c>
      <c r="W344" s="4">
        <f t="shared" si="482"/>
        <v>1</v>
      </c>
      <c r="X344" s="4">
        <f t="shared" si="482"/>
        <v>-1</v>
      </c>
      <c r="Y344" s="4">
        <f t="shared" si="482"/>
        <v>-1</v>
      </c>
      <c r="Z344" s="4">
        <f t="shared" si="482"/>
        <v>1</v>
      </c>
      <c r="AA344" s="4">
        <f t="shared" si="482"/>
        <v>1</v>
      </c>
      <c r="AB344" s="4">
        <f t="shared" si="482"/>
        <v>-1</v>
      </c>
      <c r="AC344" s="4">
        <f t="shared" si="482"/>
        <v>1</v>
      </c>
      <c r="AE344" s="4">
        <f t="shared" si="428"/>
        <v>-3.2213715715500003E-2</v>
      </c>
      <c r="AF344" s="4">
        <f t="shared" si="428"/>
        <v>6.2182171345299998E-2</v>
      </c>
      <c r="AG344" s="4">
        <f t="shared" si="428"/>
        <v>3.3863529427400001E-2</v>
      </c>
      <c r="AH344" s="4">
        <f t="shared" si="428"/>
        <v>5.9505303557899999E-2</v>
      </c>
      <c r="AI344" s="4">
        <f t="shared" si="428"/>
        <v>2.1975608501399999E-2</v>
      </c>
      <c r="AJ344" s="4">
        <f t="shared" si="428"/>
        <v>3.0164880624099999E-2</v>
      </c>
      <c r="AK344" s="4">
        <f t="shared" si="476"/>
        <v>-1.0202819674E-2</v>
      </c>
      <c r="AL344" s="4">
        <f t="shared" si="476"/>
        <v>8.5011319121600006E-3</v>
      </c>
      <c r="AM344" s="4">
        <f t="shared" si="476"/>
        <v>-1.23441968813E-2</v>
      </c>
      <c r="AN344" s="4">
        <f t="shared" si="391"/>
        <v>-4.8394545882800002E-3</v>
      </c>
      <c r="AO344" s="4">
        <f t="shared" si="391"/>
        <v>2.2983953512399999E-2</v>
      </c>
      <c r="AP344" s="4">
        <f t="shared" si="391"/>
        <v>-1.07752980511E-2</v>
      </c>
      <c r="AQ344" s="4">
        <f t="shared" si="409"/>
        <v>1.4066757830873333E-2</v>
      </c>
      <c r="AS344" s="4">
        <f t="shared" si="429"/>
        <v>-7.3569727941156751E-2</v>
      </c>
      <c r="AT344" s="4">
        <f t="shared" si="429"/>
        <v>7.3846090550770821E-2</v>
      </c>
      <c r="AU344" s="4">
        <f t="shared" si="429"/>
        <v>8.1619947567784221E-2</v>
      </c>
      <c r="AV344" s="4">
        <f t="shared" si="429"/>
        <v>0.25489057776989088</v>
      </c>
      <c r="AW344" s="4">
        <f t="shared" si="429"/>
        <v>0.11928250029126418</v>
      </c>
      <c r="AX344" s="4">
        <f t="shared" si="429"/>
        <v>0.1933260191042307</v>
      </c>
      <c r="AY344" s="4">
        <f t="shared" si="477"/>
        <v>-0.19826468860001953</v>
      </c>
      <c r="AZ344" s="4">
        <f t="shared" si="477"/>
        <v>0.15894759917045048</v>
      </c>
      <c r="BA344" s="4">
        <f t="shared" si="477"/>
        <v>-0.21251813074897741</v>
      </c>
      <c r="BB344" s="4">
        <f t="shared" si="392"/>
        <v>-2.1402497390485449E-2</v>
      </c>
      <c r="BC344" s="4">
        <f t="shared" si="392"/>
        <v>0.13470011419750869</v>
      </c>
      <c r="BD344" s="4">
        <f t="shared" si="392"/>
        <v>-6.3463870383621154E-2</v>
      </c>
      <c r="BE344" s="4">
        <f t="shared" si="410"/>
        <v>3.7282827798969971E-2</v>
      </c>
      <c r="BG344" s="4">
        <f t="shared" si="396"/>
        <v>0.13563170060259153</v>
      </c>
      <c r="BH344" s="4">
        <f t="shared" si="397"/>
        <v>0.34460133951401573</v>
      </c>
      <c r="BI344" s="4">
        <f t="shared" si="398"/>
        <v>0.1183715914623031</v>
      </c>
      <c r="BJ344" s="4">
        <f t="shared" si="399"/>
        <v>0.11047426598289441</v>
      </c>
      <c r="BK344" s="4">
        <f t="shared" si="400"/>
        <v>7.5933571957490328E-2</v>
      </c>
      <c r="BL344" s="4">
        <f t="shared" si="401"/>
        <v>7.1707398872976669E-2</v>
      </c>
      <c r="BM344" s="4">
        <f t="shared" si="402"/>
        <v>1.951611827790628E-2</v>
      </c>
      <c r="BN344" s="4">
        <f t="shared" si="403"/>
        <v>1.9730372683188162E-2</v>
      </c>
      <c r="BO344" s="4">
        <f t="shared" si="404"/>
        <v>2.2235376348692999E-2</v>
      </c>
      <c r="BP344" s="4">
        <f t="shared" si="405"/>
        <v>7.3676847355480468E-2</v>
      </c>
      <c r="BQ344" s="4">
        <f t="shared" si="406"/>
        <v>5.8129590028426922E-2</v>
      </c>
      <c r="BR344" s="4">
        <f t="shared" si="407"/>
        <v>5.5617876322457335E-2</v>
      </c>
      <c r="BT344" s="4">
        <f t="shared" si="412"/>
        <v>160.63252660409131</v>
      </c>
      <c r="BU344" s="4">
        <f t="shared" si="413"/>
        <v>477.44372804011681</v>
      </c>
      <c r="BV344" s="5">
        <f t="shared" si="471"/>
        <v>1.3161249621939998E-2</v>
      </c>
      <c r="BW344" s="4">
        <f t="shared" si="474"/>
        <v>17.802498520556348</v>
      </c>
      <c r="BX344" s="4">
        <f>MAX(BW$28:BW344)</f>
        <v>17.802498520556348</v>
      </c>
      <c r="BY344" s="18">
        <f t="shared" si="472"/>
        <v>0</v>
      </c>
    </row>
    <row r="345" spans="1:84" x14ac:dyDescent="0.25">
      <c r="A345" s="2">
        <v>39262</v>
      </c>
      <c r="B345" s="3">
        <v>4.21489465597E-3</v>
      </c>
      <c r="C345" s="3">
        <v>-3.0123466884599999E-2</v>
      </c>
      <c r="D345" s="3">
        <v>-0.14873980589800001</v>
      </c>
      <c r="E345" s="3">
        <v>-2.3798187948E-2</v>
      </c>
      <c r="F345" s="3">
        <v>1.3484283311700001E-2</v>
      </c>
      <c r="G345" s="3">
        <v>-1.9273320237399999E-3</v>
      </c>
      <c r="H345" s="3">
        <v>-2.1247946054199999E-2</v>
      </c>
      <c r="I345" s="3">
        <v>-6.1304929267500001E-3</v>
      </c>
      <c r="J345" s="3">
        <v>-9.2562098242999994E-3</v>
      </c>
      <c r="K345" s="3">
        <v>-4.5800899206499997E-3</v>
      </c>
      <c r="L345" s="3">
        <v>2.5925553700299999E-2</v>
      </c>
      <c r="M345" s="3">
        <v>-1.7242344610700001E-2</v>
      </c>
      <c r="N345" s="3">
        <v>1.4315158743299999E-2</v>
      </c>
      <c r="O345" s="3">
        <f t="shared" si="468"/>
        <v>-1.7443406694636669E-2</v>
      </c>
      <c r="P345" s="3">
        <f t="shared" si="469"/>
        <v>-4.0263498223033635E-2</v>
      </c>
      <c r="Q345" s="3"/>
      <c r="R345" s="4">
        <f t="shared" ref="R345:AC345" si="483">SIGN(SUM(C334:C344))</f>
        <v>1</v>
      </c>
      <c r="S345" s="4">
        <f t="shared" si="483"/>
        <v>1</v>
      </c>
      <c r="T345" s="4">
        <f t="shared" si="483"/>
        <v>1</v>
      </c>
      <c r="U345" s="4">
        <f t="shared" si="483"/>
        <v>1</v>
      </c>
      <c r="V345" s="4">
        <f t="shared" si="483"/>
        <v>1</v>
      </c>
      <c r="W345" s="4">
        <f t="shared" si="483"/>
        <v>1</v>
      </c>
      <c r="X345" s="4">
        <f t="shared" si="483"/>
        <v>-1</v>
      </c>
      <c r="Y345" s="4">
        <f t="shared" si="483"/>
        <v>-1</v>
      </c>
      <c r="Z345" s="4">
        <f t="shared" si="483"/>
        <v>1</v>
      </c>
      <c r="AA345" s="4">
        <f t="shared" si="483"/>
        <v>1</v>
      </c>
      <c r="AB345" s="4">
        <f t="shared" si="483"/>
        <v>-1</v>
      </c>
      <c r="AC345" s="4">
        <f t="shared" si="483"/>
        <v>1</v>
      </c>
      <c r="AE345" s="4">
        <f t="shared" si="428"/>
        <v>-3.0123466884599999E-2</v>
      </c>
      <c r="AF345" s="4">
        <f t="shared" si="428"/>
        <v>-0.14873980589800001</v>
      </c>
      <c r="AG345" s="4">
        <f t="shared" si="428"/>
        <v>-2.3798187948E-2</v>
      </c>
      <c r="AH345" s="4">
        <f t="shared" si="428"/>
        <v>1.3484283311700001E-2</v>
      </c>
      <c r="AI345" s="4">
        <f t="shared" si="428"/>
        <v>-1.9273320237399999E-3</v>
      </c>
      <c r="AJ345" s="4">
        <f t="shared" si="428"/>
        <v>-2.1247946054199999E-2</v>
      </c>
      <c r="AK345" s="4">
        <f t="shared" si="476"/>
        <v>6.1304929267500001E-3</v>
      </c>
      <c r="AL345" s="4">
        <f t="shared" si="476"/>
        <v>9.2562098242999994E-3</v>
      </c>
      <c r="AM345" s="4">
        <f t="shared" si="476"/>
        <v>-4.5800899206499997E-3</v>
      </c>
      <c r="AN345" s="4">
        <f t="shared" si="476"/>
        <v>2.5925553700299999E-2</v>
      </c>
      <c r="AO345" s="4">
        <f t="shared" si="476"/>
        <v>1.7242344610700001E-2</v>
      </c>
      <c r="AP345" s="4">
        <f t="shared" si="476"/>
        <v>1.4315158743299999E-2</v>
      </c>
      <c r="AQ345" s="4">
        <f t="shared" si="409"/>
        <v>-1.2005232134345E-2</v>
      </c>
      <c r="AS345" s="4">
        <f t="shared" si="429"/>
        <v>-8.8839015512644628E-2</v>
      </c>
      <c r="AT345" s="4">
        <f t="shared" si="429"/>
        <v>-0.17265145412117638</v>
      </c>
      <c r="AU345" s="4">
        <f t="shared" si="429"/>
        <v>-8.0418578998589646E-2</v>
      </c>
      <c r="AV345" s="4">
        <f t="shared" si="429"/>
        <v>4.8823255594340413E-2</v>
      </c>
      <c r="AW345" s="4">
        <f t="shared" si="429"/>
        <v>-1.0152726779764674E-2</v>
      </c>
      <c r="AX345" s="4">
        <f t="shared" si="429"/>
        <v>-0.11852582237344217</v>
      </c>
      <c r="AY345" s="4">
        <f t="shared" si="477"/>
        <v>0.12564984162224885</v>
      </c>
      <c r="AZ345" s="4">
        <f t="shared" si="477"/>
        <v>0.18765402910380954</v>
      </c>
      <c r="BA345" s="4">
        <f t="shared" si="477"/>
        <v>-8.2392847304682007E-2</v>
      </c>
      <c r="BB345" s="4">
        <f t="shared" si="477"/>
        <v>0.14075278533682548</v>
      </c>
      <c r="BC345" s="4">
        <f t="shared" si="477"/>
        <v>0.11864762577728853</v>
      </c>
      <c r="BD345" s="4">
        <f t="shared" si="477"/>
        <v>0.10295365224162534</v>
      </c>
      <c r="BE345" s="4">
        <f t="shared" si="410"/>
        <v>1.4291728715486549E-2</v>
      </c>
      <c r="BG345" s="4">
        <f t="shared" si="396"/>
        <v>0.13206136573992464</v>
      </c>
      <c r="BH345" s="4">
        <f t="shared" si="397"/>
        <v>0.34711616751632013</v>
      </c>
      <c r="BI345" s="4">
        <f t="shared" si="398"/>
        <v>0.12186927280820387</v>
      </c>
      <c r="BJ345" s="4">
        <f t="shared" si="399"/>
        <v>8.7337743466839618E-2</v>
      </c>
      <c r="BK345" s="4">
        <f t="shared" si="400"/>
        <v>4.7622895745324967E-2</v>
      </c>
      <c r="BL345" s="4">
        <f t="shared" si="401"/>
        <v>5.8690173006307453E-2</v>
      </c>
      <c r="BM345" s="4">
        <f t="shared" si="402"/>
        <v>2.1698651419026677E-2</v>
      </c>
      <c r="BN345" s="4">
        <f t="shared" si="403"/>
        <v>2.0466276579477319E-2</v>
      </c>
      <c r="BO345" s="4">
        <f t="shared" si="404"/>
        <v>2.5942099944798066E-2</v>
      </c>
      <c r="BP345" s="4">
        <f t="shared" si="405"/>
        <v>7.3391189332656009E-2</v>
      </c>
      <c r="BQ345" s="4">
        <f t="shared" si="406"/>
        <v>5.4658518990807543E-2</v>
      </c>
      <c r="BR345" s="4">
        <f t="shared" si="407"/>
        <v>5.3142735887245676E-2</v>
      </c>
      <c r="BT345" s="4">
        <f t="shared" si="412"/>
        <v>155.21122981847358</v>
      </c>
      <c r="BU345" s="4">
        <f t="shared" si="413"/>
        <v>486.27959929601928</v>
      </c>
      <c r="BV345" s="5">
        <f t="shared" si="471"/>
        <v>-1.4580803600779998E-2</v>
      </c>
      <c r="BW345" s="4">
        <f t="shared" si="474"/>
        <v>17.617959441902148</v>
      </c>
      <c r="BX345" s="4">
        <f>MAX(BW$28:BW345)</f>
        <v>17.802498520556348</v>
      </c>
      <c r="BY345" s="18">
        <f t="shared" si="472"/>
        <v>1.0365908944809925E-2</v>
      </c>
    </row>
    <row r="346" spans="1:84" x14ac:dyDescent="0.25">
      <c r="A346" s="2">
        <v>39294</v>
      </c>
      <c r="B346" s="3">
        <v>4.6516329323100002E-3</v>
      </c>
      <c r="C346" s="3">
        <v>1.46325794819E-3</v>
      </c>
      <c r="D346" s="3">
        <v>-4.2076051704099997E-2</v>
      </c>
      <c r="E346" s="3">
        <v>2.4310159509799999E-2</v>
      </c>
      <c r="F346" s="3">
        <v>-5.8144985401999999E-2</v>
      </c>
      <c r="G346" s="3">
        <v>-4.3007663880700001E-2</v>
      </c>
      <c r="H346" s="3">
        <v>-3.5598003997900002E-2</v>
      </c>
      <c r="I346" s="3">
        <v>9.8920569812200008E-3</v>
      </c>
      <c r="J346" s="3">
        <v>9.7266625032199992E-3</v>
      </c>
      <c r="K346" s="3">
        <v>1.10234724665E-2</v>
      </c>
      <c r="L346" s="3">
        <v>1.0619517201600001E-2</v>
      </c>
      <c r="M346" s="3">
        <v>3.3416193483799997E-2</v>
      </c>
      <c r="N346" s="3">
        <v>1.33161036332E-2</v>
      </c>
      <c r="O346" s="3">
        <f t="shared" si="468"/>
        <v>-5.421606771430834E-3</v>
      </c>
      <c r="P346" s="3">
        <f t="shared" si="469"/>
        <v>1.5666636395791068E-2</v>
      </c>
      <c r="Q346" s="3"/>
      <c r="R346" s="4">
        <f t="shared" ref="R346:AC346" si="484">SIGN(SUM(C335:C345))</f>
        <v>1</v>
      </c>
      <c r="S346" s="4">
        <f t="shared" si="484"/>
        <v>1</v>
      </c>
      <c r="T346" s="4">
        <f t="shared" si="484"/>
        <v>-1</v>
      </c>
      <c r="U346" s="4">
        <f t="shared" si="484"/>
        <v>1</v>
      </c>
      <c r="V346" s="4">
        <f t="shared" si="484"/>
        <v>1</v>
      </c>
      <c r="W346" s="4">
        <f t="shared" si="484"/>
        <v>1</v>
      </c>
      <c r="X346" s="4">
        <f t="shared" si="484"/>
        <v>-1</v>
      </c>
      <c r="Y346" s="4">
        <f t="shared" si="484"/>
        <v>-1</v>
      </c>
      <c r="Z346" s="4">
        <f t="shared" si="484"/>
        <v>-1</v>
      </c>
      <c r="AA346" s="4">
        <f t="shared" si="484"/>
        <v>1</v>
      </c>
      <c r="AB346" s="4">
        <f t="shared" si="484"/>
        <v>-1</v>
      </c>
      <c r="AC346" s="4">
        <f t="shared" si="484"/>
        <v>1</v>
      </c>
      <c r="AE346" s="4">
        <f t="shared" si="428"/>
        <v>1.46325794819E-3</v>
      </c>
      <c r="AF346" s="4">
        <f t="shared" si="428"/>
        <v>-4.2076051704099997E-2</v>
      </c>
      <c r="AG346" s="4">
        <f t="shared" si="428"/>
        <v>2.4310159509799999E-2</v>
      </c>
      <c r="AH346" s="4">
        <f t="shared" si="428"/>
        <v>-5.8144985401999999E-2</v>
      </c>
      <c r="AI346" s="4">
        <f t="shared" si="428"/>
        <v>-4.3007663880700001E-2</v>
      </c>
      <c r="AJ346" s="4">
        <f t="shared" si="428"/>
        <v>-3.5598003997900002E-2</v>
      </c>
      <c r="AK346" s="4">
        <f t="shared" si="476"/>
        <v>-9.8920569812200008E-3</v>
      </c>
      <c r="AL346" s="4">
        <f t="shared" si="476"/>
        <v>-9.7266625032199992E-3</v>
      </c>
      <c r="AM346" s="4">
        <f t="shared" si="476"/>
        <v>1.10234724665E-2</v>
      </c>
      <c r="AN346" s="4">
        <f t="shared" si="476"/>
        <v>1.0619517201600001E-2</v>
      </c>
      <c r="AO346" s="4">
        <f t="shared" si="476"/>
        <v>-3.3416193483799997E-2</v>
      </c>
      <c r="AP346" s="4">
        <f t="shared" si="476"/>
        <v>1.33161036332E-2</v>
      </c>
      <c r="AQ346" s="4">
        <f t="shared" si="409"/>
        <v>-1.4260758932804164E-2</v>
      </c>
      <c r="AS346" s="4">
        <f t="shared" si="429"/>
        <v>4.4320545679397876E-3</v>
      </c>
      <c r="AT346" s="4">
        <f t="shared" si="429"/>
        <v>-4.8486421136948898E-2</v>
      </c>
      <c r="AU346" s="4">
        <f t="shared" si="429"/>
        <v>7.9790939749214668E-2</v>
      </c>
      <c r="AV346" s="4">
        <f t="shared" si="429"/>
        <v>-0.26629946272461913</v>
      </c>
      <c r="AW346" s="4">
        <f t="shared" si="429"/>
        <v>-0.36123518494712253</v>
      </c>
      <c r="AX346" s="4">
        <f t="shared" si="429"/>
        <v>-0.2426164529729655</v>
      </c>
      <c r="AY346" s="4">
        <f t="shared" si="477"/>
        <v>-0.18235339681149129</v>
      </c>
      <c r="AZ346" s="4">
        <f t="shared" si="477"/>
        <v>-0.19010126176001096</v>
      </c>
      <c r="BA346" s="4">
        <f t="shared" si="477"/>
        <v>0.16997039545690959</v>
      </c>
      <c r="BB346" s="4">
        <f t="shared" si="477"/>
        <v>5.7878975927017774E-2</v>
      </c>
      <c r="BC346" s="4">
        <f t="shared" si="477"/>
        <v>-0.2445451805192155</v>
      </c>
      <c r="BD346" s="4">
        <f t="shared" si="477"/>
        <v>0.10022896571567655</v>
      </c>
      <c r="BE346" s="4">
        <f t="shared" si="410"/>
        <v>-9.3611335787967945E-2</v>
      </c>
      <c r="BG346" s="4">
        <f t="shared" si="396"/>
        <v>0.13561371021547095</v>
      </c>
      <c r="BH346" s="4">
        <f t="shared" si="397"/>
        <v>0.37845622630202597</v>
      </c>
      <c r="BI346" s="4">
        <f t="shared" si="398"/>
        <v>0.11264286240419044</v>
      </c>
      <c r="BJ346" s="4">
        <f t="shared" si="399"/>
        <v>8.3615320556930064E-2</v>
      </c>
      <c r="BK346" s="4">
        <f t="shared" si="400"/>
        <v>4.895837650256555E-2</v>
      </c>
      <c r="BL346" s="4">
        <f t="shared" si="401"/>
        <v>6.6620049450556093E-2</v>
      </c>
      <c r="BM346" s="4">
        <f t="shared" si="402"/>
        <v>2.2122593583940555E-2</v>
      </c>
      <c r="BN346" s="4">
        <f t="shared" si="403"/>
        <v>2.1522484433006688E-2</v>
      </c>
      <c r="BO346" s="4">
        <f t="shared" si="404"/>
        <v>2.64857461661578E-2</v>
      </c>
      <c r="BP346" s="4">
        <f t="shared" si="405"/>
        <v>7.081103503153692E-2</v>
      </c>
      <c r="BQ346" s="4">
        <f t="shared" si="406"/>
        <v>5.3462281694956787E-2</v>
      </c>
      <c r="BR346" s="4">
        <f t="shared" si="407"/>
        <v>5.0687885804599944E-2</v>
      </c>
      <c r="BT346" s="4">
        <f t="shared" si="412"/>
        <v>148.93360642584625</v>
      </c>
      <c r="BU346" s="4">
        <f t="shared" si="413"/>
        <v>443.020310637877</v>
      </c>
      <c r="BV346" s="5">
        <f t="shared" si="471"/>
        <v>-1.6949413412139999E-2</v>
      </c>
      <c r="BW346" s="4">
        <f t="shared" si="474"/>
        <v>17.401297644183089</v>
      </c>
      <c r="BX346" s="4">
        <f>MAX(BW$28:BW346)</f>
        <v>17.802498520556348</v>
      </c>
      <c r="BY346" s="18">
        <f t="shared" si="472"/>
        <v>2.2536211751962642E-2</v>
      </c>
    </row>
    <row r="347" spans="1:84" x14ac:dyDescent="0.25">
      <c r="A347" s="2">
        <v>39325</v>
      </c>
      <c r="B347" s="3">
        <v>4.6010727605199997E-3</v>
      </c>
      <c r="C347" s="3">
        <v>-8.3439341736399997E-2</v>
      </c>
      <c r="D347" s="3">
        <v>-5.6565880713000003E-3</v>
      </c>
      <c r="E347" s="3">
        <v>3.8461487843399998E-3</v>
      </c>
      <c r="F347" s="3">
        <v>5.2349311225600003E-3</v>
      </c>
      <c r="G347" s="3">
        <v>-5.3505167569300001E-3</v>
      </c>
      <c r="H347" s="3">
        <v>1.0212888699900001E-2</v>
      </c>
      <c r="I347" s="3">
        <v>4.9426949135899997E-3</v>
      </c>
      <c r="J347" s="3">
        <v>7.8659074142099997E-3</v>
      </c>
      <c r="K347" s="3">
        <v>1.32454788996E-2</v>
      </c>
      <c r="L347" s="3">
        <v>-4.9656861193099998E-2</v>
      </c>
      <c r="M347" s="3">
        <v>2.30707025255E-2</v>
      </c>
      <c r="N347" s="3">
        <v>-7.0325388020800001E-3</v>
      </c>
      <c r="O347" s="3">
        <f t="shared" si="468"/>
        <v>-6.8930911833424988E-3</v>
      </c>
      <c r="P347" s="3">
        <f t="shared" si="469"/>
        <v>5.3119620308808135E-5</v>
      </c>
      <c r="Q347" s="3"/>
      <c r="R347" s="4">
        <f t="shared" ref="R347:AC347" si="485">SIGN(SUM(C336:C346))</f>
        <v>1</v>
      </c>
      <c r="S347" s="4">
        <f t="shared" si="485"/>
        <v>1</v>
      </c>
      <c r="T347" s="4">
        <f t="shared" si="485"/>
        <v>1</v>
      </c>
      <c r="U347" s="4">
        <f t="shared" si="485"/>
        <v>1</v>
      </c>
      <c r="V347" s="4">
        <f t="shared" si="485"/>
        <v>1</v>
      </c>
      <c r="W347" s="4">
        <f t="shared" si="485"/>
        <v>1</v>
      </c>
      <c r="X347" s="4">
        <f t="shared" si="485"/>
        <v>-1</v>
      </c>
      <c r="Y347" s="4">
        <f t="shared" si="485"/>
        <v>-1</v>
      </c>
      <c r="Z347" s="4">
        <f t="shared" si="485"/>
        <v>1</v>
      </c>
      <c r="AA347" s="4">
        <f t="shared" si="485"/>
        <v>1</v>
      </c>
      <c r="AB347" s="4">
        <f t="shared" si="485"/>
        <v>-1</v>
      </c>
      <c r="AC347" s="4">
        <f t="shared" si="485"/>
        <v>1</v>
      </c>
      <c r="AE347" s="4">
        <f t="shared" si="428"/>
        <v>-8.3439341736399997E-2</v>
      </c>
      <c r="AF347" s="4">
        <f t="shared" si="428"/>
        <v>-5.6565880713000003E-3</v>
      </c>
      <c r="AG347" s="4">
        <f t="shared" si="428"/>
        <v>-3.8461487843399998E-3</v>
      </c>
      <c r="AH347" s="4">
        <f t="shared" si="428"/>
        <v>5.2349311225600003E-3</v>
      </c>
      <c r="AI347" s="4">
        <f t="shared" si="428"/>
        <v>-5.3505167569300001E-3</v>
      </c>
      <c r="AJ347" s="4">
        <f t="shared" si="428"/>
        <v>1.0212888699900001E-2</v>
      </c>
      <c r="AK347" s="4">
        <f t="shared" si="476"/>
        <v>-4.9426949135899997E-3</v>
      </c>
      <c r="AL347" s="4">
        <f t="shared" si="476"/>
        <v>-7.8659074142099997E-3</v>
      </c>
      <c r="AM347" s="4">
        <f t="shared" si="476"/>
        <v>-1.32454788996E-2</v>
      </c>
      <c r="AN347" s="4">
        <f t="shared" si="476"/>
        <v>-4.9656861193099998E-2</v>
      </c>
      <c r="AO347" s="4">
        <f t="shared" si="476"/>
        <v>-2.30707025255E-2</v>
      </c>
      <c r="AP347" s="4">
        <f t="shared" si="476"/>
        <v>-7.0325388020800001E-3</v>
      </c>
      <c r="AQ347" s="4">
        <f t="shared" si="409"/>
        <v>-1.5721579939549164E-2</v>
      </c>
      <c r="AS347" s="4">
        <f t="shared" si="429"/>
        <v>-0.24610886791262249</v>
      </c>
      <c r="AT347" s="4">
        <f t="shared" si="429"/>
        <v>-5.9785916343051788E-3</v>
      </c>
      <c r="AU347" s="4">
        <f t="shared" si="429"/>
        <v>-1.3657851735120392E-2</v>
      </c>
      <c r="AV347" s="4">
        <f t="shared" si="429"/>
        <v>2.504292795957536E-2</v>
      </c>
      <c r="AW347" s="4">
        <f t="shared" si="429"/>
        <v>-4.3714821766196593E-2</v>
      </c>
      <c r="AX347" s="4">
        <f t="shared" si="429"/>
        <v>6.1320210862225666E-2</v>
      </c>
      <c r="AY347" s="4">
        <f t="shared" si="477"/>
        <v>-8.9369176264722391E-2</v>
      </c>
      <c r="AZ347" s="4">
        <f t="shared" si="477"/>
        <v>-0.14618958027256213</v>
      </c>
      <c r="BA347" s="4">
        <f t="shared" si="477"/>
        <v>-0.20003935424744695</v>
      </c>
      <c r="BB347" s="4">
        <f t="shared" si="477"/>
        <v>-0.28050351853201666</v>
      </c>
      <c r="BC347" s="4">
        <f t="shared" si="477"/>
        <v>-0.1726129285475394</v>
      </c>
      <c r="BD347" s="4">
        <f t="shared" si="477"/>
        <v>-5.5496801181964428E-2</v>
      </c>
      <c r="BE347" s="4">
        <f t="shared" si="410"/>
        <v>-9.7275696106057977E-2</v>
      </c>
      <c r="BG347" s="4">
        <f t="shared" si="396"/>
        <v>0.13166539457304094</v>
      </c>
      <c r="BH347" s="4">
        <f t="shared" si="397"/>
        <v>0.38042355227816987</v>
      </c>
      <c r="BI347" s="4">
        <f t="shared" si="398"/>
        <v>0.11161823447873191</v>
      </c>
      <c r="BJ347" s="4">
        <f t="shared" si="399"/>
        <v>0.1163524978598357</v>
      </c>
      <c r="BK347" s="4">
        <f t="shared" si="400"/>
        <v>7.106209073671807E-2</v>
      </c>
      <c r="BL347" s="4">
        <f t="shared" si="401"/>
        <v>8.1395897913554421E-2</v>
      </c>
      <c r="BM347" s="4">
        <f t="shared" si="402"/>
        <v>2.3517705789857825E-2</v>
      </c>
      <c r="BN347" s="4">
        <f t="shared" si="403"/>
        <v>2.3958257907493855E-2</v>
      </c>
      <c r="BO347" s="4">
        <f t="shared" si="404"/>
        <v>2.7698751643597676E-2</v>
      </c>
      <c r="BP347" s="4">
        <f t="shared" si="405"/>
        <v>6.7490047742864476E-2</v>
      </c>
      <c r="BQ347" s="4">
        <f t="shared" si="406"/>
        <v>6.9184781699285616E-2</v>
      </c>
      <c r="BR347" s="4">
        <f t="shared" si="407"/>
        <v>5.1097671848581036E-2</v>
      </c>
      <c r="BT347" s="4">
        <f t="shared" si="412"/>
        <v>142.21434095733085</v>
      </c>
      <c r="BU347" s="4">
        <f t="shared" si="413"/>
        <v>401.96357021508845</v>
      </c>
      <c r="BV347" s="5">
        <f t="shared" si="471"/>
        <v>1.1425924779780001E-2</v>
      </c>
      <c r="BW347" s="4">
        <f t="shared" si="474"/>
        <v>17.680188198724441</v>
      </c>
      <c r="BX347" s="4">
        <f>MAX(BW$28:BW347)</f>
        <v>17.802498520556348</v>
      </c>
      <c r="BY347" s="18">
        <f t="shared" si="472"/>
        <v>6.8704020219789433E-3</v>
      </c>
    </row>
    <row r="348" spans="1:84" x14ac:dyDescent="0.25">
      <c r="A348" s="2">
        <v>39353</v>
      </c>
      <c r="B348" s="3">
        <v>4.1902771749300002E-3</v>
      </c>
      <c r="C348" s="3">
        <v>-1.68350233573E-2</v>
      </c>
      <c r="D348" s="3">
        <v>9.7452172873700005E-2</v>
      </c>
      <c r="E348" s="3">
        <v>0.100266665677</v>
      </c>
      <c r="F348" s="3">
        <v>2.86185561299E-2</v>
      </c>
      <c r="G348" s="3">
        <v>2.2475111928299998E-2</v>
      </c>
      <c r="H348" s="3">
        <v>3.3540037931299997E-2</v>
      </c>
      <c r="I348" s="3">
        <v>-3.2949561931899999E-3</v>
      </c>
      <c r="J348" s="3">
        <v>-5.4574124802399997E-4</v>
      </c>
      <c r="K348" s="3">
        <v>1.24301415564E-3</v>
      </c>
      <c r="L348" s="3">
        <v>8.8351562228000002E-2</v>
      </c>
      <c r="M348" s="3">
        <v>3.6121427840999998E-3</v>
      </c>
      <c r="N348" s="3">
        <v>1.08582449289E-2</v>
      </c>
      <c r="O348" s="3">
        <f t="shared" si="468"/>
        <v>3.04784823198605E-2</v>
      </c>
      <c r="P348" s="3">
        <f t="shared" si="469"/>
        <v>7.3182272968271594E-2</v>
      </c>
      <c r="Q348" s="3"/>
      <c r="R348" s="4">
        <f t="shared" ref="R348:AC348" si="486">SIGN(SUM(C337:C347))</f>
        <v>-1</v>
      </c>
      <c r="S348" s="4">
        <f t="shared" si="486"/>
        <v>1</v>
      </c>
      <c r="T348" s="4">
        <f t="shared" si="486"/>
        <v>1</v>
      </c>
      <c r="U348" s="4">
        <f t="shared" si="486"/>
        <v>1</v>
      </c>
      <c r="V348" s="4">
        <f t="shared" si="486"/>
        <v>1</v>
      </c>
      <c r="W348" s="4">
        <f t="shared" si="486"/>
        <v>1</v>
      </c>
      <c r="X348" s="4">
        <f t="shared" si="486"/>
        <v>-1</v>
      </c>
      <c r="Y348" s="4">
        <f t="shared" si="486"/>
        <v>-1</v>
      </c>
      <c r="Z348" s="4">
        <f t="shared" si="486"/>
        <v>1</v>
      </c>
      <c r="AA348" s="4">
        <f t="shared" si="486"/>
        <v>1</v>
      </c>
      <c r="AB348" s="4">
        <f t="shared" si="486"/>
        <v>-1</v>
      </c>
      <c r="AC348" s="4">
        <f t="shared" si="486"/>
        <v>1</v>
      </c>
      <c r="AE348" s="4">
        <f t="shared" si="428"/>
        <v>-1.68350233573E-2</v>
      </c>
      <c r="AF348" s="4">
        <f t="shared" si="428"/>
        <v>9.7452172873700005E-2</v>
      </c>
      <c r="AG348" s="4">
        <f t="shared" si="428"/>
        <v>0.100266665677</v>
      </c>
      <c r="AH348" s="4">
        <f t="shared" si="428"/>
        <v>2.86185561299E-2</v>
      </c>
      <c r="AI348" s="4">
        <f t="shared" si="428"/>
        <v>2.2475111928299998E-2</v>
      </c>
      <c r="AJ348" s="4">
        <f t="shared" si="428"/>
        <v>3.3540037931299997E-2</v>
      </c>
      <c r="AK348" s="4">
        <f t="shared" si="476"/>
        <v>3.2949561931899999E-3</v>
      </c>
      <c r="AL348" s="4">
        <f t="shared" si="476"/>
        <v>5.4574124802399997E-4</v>
      </c>
      <c r="AM348" s="4">
        <f t="shared" si="476"/>
        <v>1.24301415564E-3</v>
      </c>
      <c r="AN348" s="4">
        <f t="shared" si="476"/>
        <v>8.8351562228000002E-2</v>
      </c>
      <c r="AO348" s="4">
        <f t="shared" si="476"/>
        <v>-3.6121427840999998E-3</v>
      </c>
      <c r="AP348" s="4">
        <f t="shared" si="476"/>
        <v>1.08582449289E-2</v>
      </c>
      <c r="AQ348" s="4">
        <f t="shared" si="409"/>
        <v>3.0516574762712828E-2</v>
      </c>
      <c r="AS348" s="4">
        <f t="shared" si="429"/>
        <v>-5.1144868891000297E-2</v>
      </c>
      <c r="AT348" s="4">
        <f t="shared" si="429"/>
        <v>0.10246702370566364</v>
      </c>
      <c r="AU348" s="4">
        <f t="shared" si="429"/>
        <v>0.35932002022879206</v>
      </c>
      <c r="AV348" s="4">
        <f t="shared" si="429"/>
        <v>9.8385704325404041E-2</v>
      </c>
      <c r="AW348" s="4">
        <f t="shared" si="429"/>
        <v>0.12650971394336991</v>
      </c>
      <c r="AX348" s="4">
        <f t="shared" si="429"/>
        <v>0.16482421739199099</v>
      </c>
      <c r="AY348" s="4">
        <f t="shared" si="477"/>
        <v>5.6042136467426562E-2</v>
      </c>
      <c r="AZ348" s="4">
        <f t="shared" si="477"/>
        <v>9.1115347389811464E-3</v>
      </c>
      <c r="BA348" s="4">
        <f t="shared" si="477"/>
        <v>1.7950471871569881E-2</v>
      </c>
      <c r="BB348" s="4">
        <f t="shared" si="477"/>
        <v>0.52364201942554511</v>
      </c>
      <c r="BC348" s="4">
        <f t="shared" si="477"/>
        <v>-2.0884030825162225E-2</v>
      </c>
      <c r="BD348" s="4">
        <f t="shared" si="477"/>
        <v>8.4999919065404786E-2</v>
      </c>
      <c r="BE348" s="4">
        <f t="shared" si="410"/>
        <v>0.12260198845399879</v>
      </c>
      <c r="BG348" s="4">
        <f t="shared" ref="BG348:BG411" si="487">STDEV(C336:C347)*SQRT(12)</f>
        <v>0.15524717494199577</v>
      </c>
      <c r="BH348" s="4">
        <f t="shared" ref="BH348:BH411" si="488">STDEV(D336:D347)*SQRT(12)</f>
        <v>0.3779009868317334</v>
      </c>
      <c r="BI348" s="4">
        <f t="shared" ref="BI348:BI411" si="489">STDEV(E336:E347)*SQRT(12)</f>
        <v>0.10963533238013516</v>
      </c>
      <c r="BJ348" s="4">
        <f t="shared" ref="BJ348:BJ411" si="490">STDEV(F336:F347)*SQRT(12)</f>
        <v>0.11726144377476611</v>
      </c>
      <c r="BK348" s="4">
        <f t="shared" ref="BK348:BK411" si="491">STDEV(G336:G347)*SQRT(12)</f>
        <v>7.1487797377436282E-2</v>
      </c>
      <c r="BL348" s="4">
        <f t="shared" ref="BL348:BL411" si="492">STDEV(H336:H347)*SQRT(12)</f>
        <v>8.0666936540433443E-2</v>
      </c>
      <c r="BM348" s="4">
        <f t="shared" ref="BM348:BM411" si="493">STDEV(I336:I347)*SQRT(12)</f>
        <v>2.2920238950402301E-2</v>
      </c>
      <c r="BN348" s="4">
        <f t="shared" ref="BN348:BN411" si="494">STDEV(J336:J347)*SQRT(12)</f>
        <v>2.5468667194796322E-2</v>
      </c>
      <c r="BO348" s="4">
        <f t="shared" ref="BO348:BO411" si="495">STDEV(K336:K347)*SQRT(12)</f>
        <v>2.9362387308953901E-2</v>
      </c>
      <c r="BP348" s="4">
        <f t="shared" ref="BP348:BP411" si="496">STDEV(L336:L347)*SQRT(12)</f>
        <v>8.9923928143494036E-2</v>
      </c>
      <c r="BQ348" s="4">
        <f t="shared" ref="BQ348:BQ411" si="497">STDEV(M336:M347)*SQRT(12)</f>
        <v>7.0847226683473555E-2</v>
      </c>
      <c r="BR348" s="4">
        <f t="shared" ref="BR348:BR411" si="498">STDEV(N336:N347)*SQRT(12)</f>
        <v>5.1363283984262667E-2</v>
      </c>
      <c r="BT348" s="4">
        <f t="shared" si="412"/>
        <v>156.53446310296655</v>
      </c>
      <c r="BU348" s="4">
        <f t="shared" si="413"/>
        <v>452.92944198295254</v>
      </c>
      <c r="BV348" s="5">
        <f t="shared" si="471"/>
        <v>2.0621228421036E-2</v>
      </c>
      <c r="BW348" s="4">
        <f t="shared" si="474"/>
        <v>18.118860287154828</v>
      </c>
      <c r="BX348" s="4">
        <f>MAX(BW$28:BW348)</f>
        <v>18.118860287154828</v>
      </c>
      <c r="BY348" s="18">
        <f t="shared" si="472"/>
        <v>0</v>
      </c>
    </row>
    <row r="349" spans="1:84" x14ac:dyDescent="0.25">
      <c r="A349" s="2">
        <v>39386</v>
      </c>
      <c r="B349" s="3">
        <v>4.6249053219199997E-3</v>
      </c>
      <c r="C349" s="3">
        <v>2.8051484643800001E-3</v>
      </c>
      <c r="D349" s="3">
        <v>6.7314890273599999E-3</v>
      </c>
      <c r="E349" s="3">
        <v>6.0670857951899998E-2</v>
      </c>
      <c r="F349" s="3">
        <v>1.35836999888E-2</v>
      </c>
      <c r="G349" s="3">
        <v>3.5740323760300001E-2</v>
      </c>
      <c r="H349" s="3">
        <v>1.10848281274E-2</v>
      </c>
      <c r="I349" s="3">
        <v>3.2070930825700002E-3</v>
      </c>
      <c r="J349" s="3">
        <v>1.89260109117E-3</v>
      </c>
      <c r="K349" s="3">
        <v>4.5980122917000004E-3</v>
      </c>
      <c r="L349" s="3">
        <v>4.8236221753999997E-2</v>
      </c>
      <c r="M349" s="3">
        <v>-6.4680269328399997E-3</v>
      </c>
      <c r="N349" s="3">
        <v>2.0126225034400001E-2</v>
      </c>
      <c r="O349" s="3">
        <f t="shared" si="468"/>
        <v>1.6850706136761668E-2</v>
      </c>
      <c r="P349" s="3">
        <f t="shared" si="469"/>
        <v>5.1515710142635091E-2</v>
      </c>
      <c r="Q349" s="3"/>
      <c r="R349" s="4">
        <f t="shared" ref="R349:AC349" si="499">SIGN(SUM(C338:C348))</f>
        <v>-1</v>
      </c>
      <c r="S349" s="4">
        <f t="shared" si="499"/>
        <v>1</v>
      </c>
      <c r="T349" s="4">
        <f t="shared" si="499"/>
        <v>1</v>
      </c>
      <c r="U349" s="4">
        <f t="shared" si="499"/>
        <v>1</v>
      </c>
      <c r="V349" s="4">
        <f t="shared" si="499"/>
        <v>1</v>
      </c>
      <c r="W349" s="4">
        <f t="shared" si="499"/>
        <v>1</v>
      </c>
      <c r="X349" s="4">
        <f t="shared" si="499"/>
        <v>-1</v>
      </c>
      <c r="Y349" s="4">
        <f t="shared" si="499"/>
        <v>-1</v>
      </c>
      <c r="Z349" s="4">
        <f t="shared" si="499"/>
        <v>1</v>
      </c>
      <c r="AA349" s="4">
        <f t="shared" si="499"/>
        <v>1</v>
      </c>
      <c r="AB349" s="4">
        <f t="shared" si="499"/>
        <v>-1</v>
      </c>
      <c r="AC349" s="4">
        <f t="shared" si="499"/>
        <v>1</v>
      </c>
      <c r="AE349" s="4">
        <f t="shared" si="428"/>
        <v>-2.8051484643800001E-3</v>
      </c>
      <c r="AF349" s="4">
        <f t="shared" si="428"/>
        <v>6.7314890273599999E-3</v>
      </c>
      <c r="AG349" s="4">
        <f t="shared" si="428"/>
        <v>6.0670857951899998E-2</v>
      </c>
      <c r="AH349" s="4">
        <f t="shared" si="428"/>
        <v>1.35836999888E-2</v>
      </c>
      <c r="AI349" s="4">
        <f t="shared" si="428"/>
        <v>3.5740323760300001E-2</v>
      </c>
      <c r="AJ349" s="4">
        <f t="shared" si="428"/>
        <v>1.10848281274E-2</v>
      </c>
      <c r="AK349" s="4">
        <f t="shared" si="476"/>
        <v>-3.2070930825700002E-3</v>
      </c>
      <c r="AL349" s="4">
        <f t="shared" si="476"/>
        <v>-1.89260109117E-3</v>
      </c>
      <c r="AM349" s="4">
        <f t="shared" si="476"/>
        <v>4.5980122917000004E-3</v>
      </c>
      <c r="AN349" s="4">
        <f t="shared" si="476"/>
        <v>4.8236221753999997E-2</v>
      </c>
      <c r="AO349" s="4">
        <f t="shared" si="476"/>
        <v>6.4680269328399997E-3</v>
      </c>
      <c r="AP349" s="4">
        <f t="shared" si="476"/>
        <v>2.0126225034400001E-2</v>
      </c>
      <c r="AQ349" s="4">
        <f t="shared" ref="AQ349:AQ412" si="500">AVERAGE(AE349:AP349)</f>
        <v>1.6611236852548332E-2</v>
      </c>
      <c r="AS349" s="4">
        <f t="shared" si="429"/>
        <v>-7.2275671758357573E-3</v>
      </c>
      <c r="AT349" s="4">
        <f t="shared" si="429"/>
        <v>7.1251351670667176E-3</v>
      </c>
      <c r="AU349" s="4">
        <f t="shared" si="429"/>
        <v>0.22135512935387594</v>
      </c>
      <c r="AV349" s="4">
        <f t="shared" si="429"/>
        <v>4.63364582646325E-2</v>
      </c>
      <c r="AW349" s="4">
        <f t="shared" si="429"/>
        <v>0.19997999698662267</v>
      </c>
      <c r="AX349" s="4">
        <f t="shared" si="429"/>
        <v>5.4965905997155846E-2</v>
      </c>
      <c r="AY349" s="4">
        <f t="shared" si="477"/>
        <v>-5.5969627358770771E-2</v>
      </c>
      <c r="AZ349" s="4">
        <f t="shared" si="477"/>
        <v>-2.972438371736532E-2</v>
      </c>
      <c r="BA349" s="4">
        <f t="shared" si="477"/>
        <v>6.2638126025915633E-2</v>
      </c>
      <c r="BB349" s="4">
        <f t="shared" si="477"/>
        <v>0.21456456696165746</v>
      </c>
      <c r="BC349" s="4">
        <f t="shared" si="477"/>
        <v>3.6518165837245334E-2</v>
      </c>
      <c r="BD349" s="4">
        <f t="shared" si="477"/>
        <v>0.15673627909435486</v>
      </c>
      <c r="BE349" s="4">
        <f t="shared" ref="BE349:BE412" si="501">AVERAGE(AS349:BD349)</f>
        <v>7.5608182119712916E-2</v>
      </c>
      <c r="BG349" s="4">
        <f t="shared" si="487"/>
        <v>0.15255733232882232</v>
      </c>
      <c r="BH349" s="4">
        <f t="shared" si="488"/>
        <v>0.38449453966874914</v>
      </c>
      <c r="BI349" s="4">
        <f t="shared" si="489"/>
        <v>0.13413831085037634</v>
      </c>
      <c r="BJ349" s="4">
        <f t="shared" si="490"/>
        <v>0.11755583650768794</v>
      </c>
      <c r="BK349" s="4">
        <f t="shared" si="491"/>
        <v>7.3749133319323479E-2</v>
      </c>
      <c r="BL349" s="4">
        <f t="shared" si="492"/>
        <v>8.3702215107398184E-2</v>
      </c>
      <c r="BM349" s="4">
        <f t="shared" si="493"/>
        <v>2.2643638246903824E-2</v>
      </c>
      <c r="BN349" s="4">
        <f t="shared" si="494"/>
        <v>2.5473084447114103E-2</v>
      </c>
      <c r="BO349" s="4">
        <f t="shared" si="495"/>
        <v>2.9155773449397671E-2</v>
      </c>
      <c r="BP349" s="4">
        <f t="shared" si="496"/>
        <v>0.11575061715217694</v>
      </c>
      <c r="BQ349" s="4">
        <f t="shared" si="497"/>
        <v>7.0595963962698516E-2</v>
      </c>
      <c r="BR349" s="4">
        <f t="shared" si="498"/>
        <v>4.4670991845173008E-2</v>
      </c>
      <c r="BT349" s="4">
        <f t="shared" si="412"/>
        <v>165.48122429344977</v>
      </c>
      <c r="BU349" s="4">
        <f t="shared" si="413"/>
        <v>489.26936950646081</v>
      </c>
      <c r="BV349" s="5">
        <f t="shared" si="471"/>
        <v>8.4901017931200001E-3</v>
      </c>
      <c r="BW349" s="4">
        <f t="shared" si="474"/>
        <v>18.356489268737281</v>
      </c>
      <c r="BX349" s="4">
        <f>MAX(BW$28:BW349)</f>
        <v>18.356489268737281</v>
      </c>
      <c r="BY349" s="22">
        <f t="shared" si="472"/>
        <v>0</v>
      </c>
      <c r="CF349">
        <v>1</v>
      </c>
    </row>
    <row r="350" spans="1:84" x14ac:dyDescent="0.25">
      <c r="A350" s="2">
        <v>39416</v>
      </c>
      <c r="B350" s="3">
        <v>4.0314408855399997E-3</v>
      </c>
      <c r="C350" s="3">
        <v>-2.4064055507700001E-2</v>
      </c>
      <c r="D350" s="3">
        <v>2.5263552076499999E-2</v>
      </c>
      <c r="E350" s="3">
        <v>-1.62284837939E-2</v>
      </c>
      <c r="F350" s="3">
        <v>-2.0799388524600001E-2</v>
      </c>
      <c r="G350" s="3">
        <v>-4.2968881924299998E-2</v>
      </c>
      <c r="H350" s="3">
        <v>-4.6284531040999999E-2</v>
      </c>
      <c r="I350" s="3">
        <v>5.2079381753599996E-3</v>
      </c>
      <c r="J350" s="3">
        <v>1.19584711371E-2</v>
      </c>
      <c r="K350" s="3">
        <v>2.4195434840500001E-2</v>
      </c>
      <c r="L350" s="3">
        <v>-4.4009633313799999E-2</v>
      </c>
      <c r="M350" s="3">
        <v>3.5947525273300002E-2</v>
      </c>
      <c r="N350" s="3">
        <v>-9.2986585138599993E-3</v>
      </c>
      <c r="O350" s="3">
        <f t="shared" si="468"/>
        <v>-8.4233925930333325E-3</v>
      </c>
      <c r="P350" s="3">
        <f t="shared" si="469"/>
        <v>-2.1115548617228015E-4</v>
      </c>
      <c r="Q350" s="3"/>
      <c r="R350" s="4">
        <f t="shared" ref="R350:AC350" si="502">SIGN(SUM(C339:C349))</f>
        <v>-1</v>
      </c>
      <c r="S350" s="4">
        <f t="shared" si="502"/>
        <v>-1</v>
      </c>
      <c r="T350" s="4">
        <f t="shared" si="502"/>
        <v>1</v>
      </c>
      <c r="U350" s="4">
        <f t="shared" si="502"/>
        <v>1</v>
      </c>
      <c r="V350" s="4">
        <f t="shared" si="502"/>
        <v>1</v>
      </c>
      <c r="W350" s="4">
        <f t="shared" si="502"/>
        <v>1</v>
      </c>
      <c r="X350" s="4">
        <f t="shared" si="502"/>
        <v>-1</v>
      </c>
      <c r="Y350" s="4">
        <f t="shared" si="502"/>
        <v>-1</v>
      </c>
      <c r="Z350" s="4">
        <f t="shared" si="502"/>
        <v>1</v>
      </c>
      <c r="AA350" s="4">
        <f t="shared" si="502"/>
        <v>1</v>
      </c>
      <c r="AB350" s="4">
        <f t="shared" si="502"/>
        <v>-1</v>
      </c>
      <c r="AC350" s="4">
        <f t="shared" si="502"/>
        <v>1</v>
      </c>
      <c r="AE350" s="4">
        <f t="shared" si="428"/>
        <v>2.4064055507700001E-2</v>
      </c>
      <c r="AF350" s="4">
        <f t="shared" si="428"/>
        <v>2.5263552076499999E-2</v>
      </c>
      <c r="AG350" s="4">
        <f t="shared" si="428"/>
        <v>-1.62284837939E-2</v>
      </c>
      <c r="AH350" s="4">
        <f t="shared" si="428"/>
        <v>-2.0799388524600001E-2</v>
      </c>
      <c r="AI350" s="4">
        <f t="shared" si="428"/>
        <v>-4.2968881924299998E-2</v>
      </c>
      <c r="AJ350" s="4">
        <f t="shared" si="428"/>
        <v>-4.6284531040999999E-2</v>
      </c>
      <c r="AK350" s="4">
        <f t="shared" si="476"/>
        <v>-5.2079381753599996E-3</v>
      </c>
      <c r="AL350" s="4">
        <f t="shared" si="476"/>
        <v>-1.19584711371E-2</v>
      </c>
      <c r="AM350" s="4">
        <f t="shared" si="476"/>
        <v>2.4195434840500001E-2</v>
      </c>
      <c r="AN350" s="4">
        <f t="shared" si="476"/>
        <v>-4.4009633313799999E-2</v>
      </c>
      <c r="AO350" s="4">
        <f t="shared" si="476"/>
        <v>-3.5947525273300002E-2</v>
      </c>
      <c r="AP350" s="4">
        <f t="shared" si="476"/>
        <v>-9.2986585138599993E-3</v>
      </c>
      <c r="AQ350" s="4">
        <f t="shared" si="500"/>
        <v>-1.3265039106043333E-2</v>
      </c>
      <c r="AS350" s="4">
        <f t="shared" si="429"/>
        <v>6.3095113529731364E-2</v>
      </c>
      <c r="AT350" s="4">
        <f t="shared" si="429"/>
        <v>2.6282351992062233E-2</v>
      </c>
      <c r="AU350" s="4">
        <f t="shared" si="429"/>
        <v>-4.8393285083191337E-2</v>
      </c>
      <c r="AV350" s="4">
        <f t="shared" si="429"/>
        <v>-7.0772797480760583E-2</v>
      </c>
      <c r="AW350" s="4">
        <f t="shared" si="429"/>
        <v>-0.2330543017407444</v>
      </c>
      <c r="AX350" s="4">
        <f t="shared" si="429"/>
        <v>-0.22118664831802784</v>
      </c>
      <c r="AY350" s="4">
        <f t="shared" si="477"/>
        <v>-9.199825785190871E-2</v>
      </c>
      <c r="AZ350" s="4">
        <f t="shared" si="477"/>
        <v>-0.18778206717647497</v>
      </c>
      <c r="BA350" s="4">
        <f t="shared" si="477"/>
        <v>0.33194708255630045</v>
      </c>
      <c r="BB350" s="4">
        <f t="shared" si="477"/>
        <v>-0.15208431504409409</v>
      </c>
      <c r="BC350" s="4">
        <f t="shared" si="477"/>
        <v>-0.2036803423623138</v>
      </c>
      <c r="BD350" s="4">
        <f t="shared" si="477"/>
        <v>-8.3263506179478586E-2</v>
      </c>
      <c r="BE350" s="4">
        <f t="shared" si="501"/>
        <v>-7.2574247763241687E-2</v>
      </c>
      <c r="BG350" s="4">
        <f t="shared" si="487"/>
        <v>0.11468483937076893</v>
      </c>
      <c r="BH350" s="4">
        <f t="shared" si="488"/>
        <v>0.3146318340875553</v>
      </c>
      <c r="BI350" s="4">
        <f t="shared" si="489"/>
        <v>0.14133825191330143</v>
      </c>
      <c r="BJ350" s="4">
        <f t="shared" si="490"/>
        <v>0.11543253886441981</v>
      </c>
      <c r="BK350" s="4">
        <f t="shared" si="491"/>
        <v>7.7332930679746559E-2</v>
      </c>
      <c r="BL350" s="4">
        <f t="shared" si="492"/>
        <v>8.0996496999804532E-2</v>
      </c>
      <c r="BM350" s="4">
        <f t="shared" si="493"/>
        <v>2.3179736872465443E-2</v>
      </c>
      <c r="BN350" s="4">
        <f t="shared" si="494"/>
        <v>2.5703603350428164E-2</v>
      </c>
      <c r="BO350" s="4">
        <f t="shared" si="495"/>
        <v>2.9394768704076712E-2</v>
      </c>
      <c r="BP350" s="4">
        <f t="shared" si="496"/>
        <v>0.11840641989773359</v>
      </c>
      <c r="BQ350" s="4">
        <f t="shared" si="497"/>
        <v>7.0484685740312358E-2</v>
      </c>
      <c r="BR350" s="4">
        <f t="shared" si="498"/>
        <v>4.4497305008045801E-2</v>
      </c>
      <c r="BT350" s="4">
        <f t="shared" ref="BT350:BT413" si="503">(1+B350+AQ350*$BE$2/$AQ$2)*BT349</f>
        <v>159.20666125412137</v>
      </c>
      <c r="BU350" s="4">
        <f t="shared" ref="BU350:BU413" si="504">(1+B350+BE350)*BU349</f>
        <v>455.73347360120454</v>
      </c>
      <c r="BV350" s="5">
        <f t="shared" si="471"/>
        <v>-1.8092544688399999E-2</v>
      </c>
      <c r="BW350" s="4">
        <f t="shared" si="474"/>
        <v>18.098376767673479</v>
      </c>
      <c r="BX350" s="4">
        <f>MAX(BW$28:BW350)</f>
        <v>18.356489268737281</v>
      </c>
      <c r="BY350" s="22">
        <f t="shared" si="472"/>
        <v>1.4061103802860108E-2</v>
      </c>
    </row>
    <row r="351" spans="1:84" x14ac:dyDescent="0.25">
      <c r="A351" s="2">
        <v>39447</v>
      </c>
      <c r="B351" s="3">
        <v>4.1934284872599996E-3</v>
      </c>
      <c r="C351" s="3">
        <v>-4.4462538446899999E-2</v>
      </c>
      <c r="D351" s="3">
        <v>0.13503534777100001</v>
      </c>
      <c r="E351" s="3">
        <v>6.2214442165400001E-2</v>
      </c>
      <c r="F351" s="3">
        <v>2.06889448776E-2</v>
      </c>
      <c r="G351" s="3">
        <v>-5.3234918814399996E-3</v>
      </c>
      <c r="H351" s="3">
        <v>-1.1655227794599999E-2</v>
      </c>
      <c r="I351" s="3">
        <v>-7.8253770508799995E-3</v>
      </c>
      <c r="J351" s="3">
        <v>3.47042508496E-3</v>
      </c>
      <c r="K351" s="3">
        <v>1.1621226745400001E-3</v>
      </c>
      <c r="L351" s="3">
        <v>-5.9534475294699997E-3</v>
      </c>
      <c r="M351" s="3">
        <v>-1.11881987865E-2</v>
      </c>
      <c r="N351" s="3">
        <v>-3.0523236580800001E-2</v>
      </c>
      <c r="O351" s="3">
        <f t="shared" si="468"/>
        <v>8.803313708575837E-3</v>
      </c>
      <c r="P351" s="3">
        <f t="shared" si="469"/>
        <v>2.9754092124209958E-3</v>
      </c>
      <c r="Q351" s="3"/>
      <c r="R351" s="4">
        <f t="shared" ref="R351:AC351" si="505">SIGN(SUM(C340:C350))</f>
        <v>-1</v>
      </c>
      <c r="S351" s="4">
        <f t="shared" si="505"/>
        <v>-1</v>
      </c>
      <c r="T351" s="4">
        <f t="shared" si="505"/>
        <v>1</v>
      </c>
      <c r="U351" s="4">
        <f t="shared" si="505"/>
        <v>1</v>
      </c>
      <c r="V351" s="4">
        <f t="shared" si="505"/>
        <v>1</v>
      </c>
      <c r="W351" s="4">
        <f t="shared" si="505"/>
        <v>1</v>
      </c>
      <c r="X351" s="4">
        <f t="shared" si="505"/>
        <v>-1</v>
      </c>
      <c r="Y351" s="4">
        <f t="shared" si="505"/>
        <v>1</v>
      </c>
      <c r="Z351" s="4">
        <f t="shared" si="505"/>
        <v>1</v>
      </c>
      <c r="AA351" s="4">
        <f t="shared" si="505"/>
        <v>1</v>
      </c>
      <c r="AB351" s="4">
        <f t="shared" si="505"/>
        <v>1</v>
      </c>
      <c r="AC351" s="4">
        <f t="shared" si="505"/>
        <v>1</v>
      </c>
      <c r="AE351" s="4">
        <f t="shared" si="428"/>
        <v>4.4462538446899999E-2</v>
      </c>
      <c r="AF351" s="4">
        <f t="shared" si="428"/>
        <v>-0.13503534777100001</v>
      </c>
      <c r="AG351" s="4">
        <f t="shared" si="428"/>
        <v>6.2214442165400001E-2</v>
      </c>
      <c r="AH351" s="4">
        <f t="shared" si="428"/>
        <v>2.06889448776E-2</v>
      </c>
      <c r="AI351" s="4">
        <f t="shared" si="428"/>
        <v>-5.3234918814399996E-3</v>
      </c>
      <c r="AJ351" s="4">
        <f t="shared" si="428"/>
        <v>-1.1655227794599999E-2</v>
      </c>
      <c r="AK351" s="4">
        <f t="shared" si="476"/>
        <v>7.8253770508799995E-3</v>
      </c>
      <c r="AL351" s="4">
        <f t="shared" si="476"/>
        <v>-3.47042508496E-3</v>
      </c>
      <c r="AM351" s="4">
        <f t="shared" si="476"/>
        <v>1.1621226745400001E-3</v>
      </c>
      <c r="AN351" s="4">
        <f t="shared" si="476"/>
        <v>-5.9534475294699997E-3</v>
      </c>
      <c r="AO351" s="4">
        <f t="shared" si="476"/>
        <v>1.11881987865E-2</v>
      </c>
      <c r="AP351" s="4">
        <f t="shared" si="476"/>
        <v>-3.0523236580800001E-2</v>
      </c>
      <c r="AQ351" s="4">
        <f t="shared" si="500"/>
        <v>-3.7016293867041679E-3</v>
      </c>
      <c r="AS351" s="4">
        <f t="shared" si="429"/>
        <v>0.1550773012051066</v>
      </c>
      <c r="AT351" s="4">
        <f t="shared" si="429"/>
        <v>-0.17167410686538803</v>
      </c>
      <c r="AU351" s="4">
        <f t="shared" si="429"/>
        <v>0.176072482355486</v>
      </c>
      <c r="AV351" s="4">
        <f t="shared" si="429"/>
        <v>7.169189928985277E-2</v>
      </c>
      <c r="AW351" s="4">
        <f t="shared" si="429"/>
        <v>-2.7535446204597122E-2</v>
      </c>
      <c r="AX351" s="4">
        <f t="shared" si="429"/>
        <v>-5.7559169723738188E-2</v>
      </c>
      <c r="AY351" s="4">
        <f t="shared" si="477"/>
        <v>0.13503823781840327</v>
      </c>
      <c r="AZ351" s="4">
        <f t="shared" si="477"/>
        <v>-5.4006826010286856E-2</v>
      </c>
      <c r="BA351" s="4">
        <f t="shared" si="477"/>
        <v>1.5814006719894035E-2</v>
      </c>
      <c r="BB351" s="4">
        <f t="shared" si="477"/>
        <v>-2.0111907900304499E-2</v>
      </c>
      <c r="BC351" s="4">
        <f t="shared" si="477"/>
        <v>6.3492934211104107E-2</v>
      </c>
      <c r="BD351" s="4">
        <f t="shared" si="477"/>
        <v>-0.27438278857814807</v>
      </c>
      <c r="BE351" s="4">
        <f t="shared" si="501"/>
        <v>9.9305135978199999E-4</v>
      </c>
      <c r="BG351" s="4">
        <f t="shared" si="487"/>
        <v>0.11372220070308404</v>
      </c>
      <c r="BH351" s="4">
        <f t="shared" si="488"/>
        <v>0.26114575154397945</v>
      </c>
      <c r="BI351" s="4">
        <f t="shared" si="489"/>
        <v>0.13530188402454807</v>
      </c>
      <c r="BJ351" s="4">
        <f t="shared" si="490"/>
        <v>0.12127347619894183</v>
      </c>
      <c r="BK351" s="4">
        <f t="shared" si="491"/>
        <v>9.0209689136617172E-2</v>
      </c>
      <c r="BL351" s="4">
        <f t="shared" si="492"/>
        <v>9.6379788175465372E-2</v>
      </c>
      <c r="BM351" s="4">
        <f t="shared" si="493"/>
        <v>2.3704985576222418E-2</v>
      </c>
      <c r="BN351" s="4">
        <f t="shared" si="494"/>
        <v>2.9151081797084824E-2</v>
      </c>
      <c r="BO351" s="4">
        <f t="shared" si="495"/>
        <v>3.7268106008947692E-2</v>
      </c>
      <c r="BP351" s="4">
        <f t="shared" si="496"/>
        <v>0.13269850948802331</v>
      </c>
      <c r="BQ351" s="4">
        <f t="shared" si="497"/>
        <v>7.9878333803189441E-2</v>
      </c>
      <c r="BR351" s="4">
        <f t="shared" si="498"/>
        <v>3.890989238144623E-2</v>
      </c>
      <c r="BT351" s="4">
        <f t="shared" si="503"/>
        <v>158.01064235112423</v>
      </c>
      <c r="BU351" s="4">
        <f t="shared" si="504"/>
        <v>458.09712607765965</v>
      </c>
      <c r="BV351" s="5">
        <f t="shared" si="471"/>
        <v>-6.5282876069439992E-3</v>
      </c>
      <c r="BW351" s="4">
        <f t="shared" si="474"/>
        <v>18.056119607625998</v>
      </c>
      <c r="BX351" s="4">
        <f>MAX(BW$28:BW351)</f>
        <v>18.356489268737281</v>
      </c>
      <c r="BY351" s="22">
        <f t="shared" si="472"/>
        <v>1.6363132226097227E-2</v>
      </c>
    </row>
    <row r="352" spans="1:84" x14ac:dyDescent="0.25">
      <c r="A352" s="2">
        <v>39478</v>
      </c>
      <c r="B352" s="3">
        <v>3.3990142010700002E-3</v>
      </c>
      <c r="C352" s="3">
        <v>0.122077777906</v>
      </c>
      <c r="D352" s="3">
        <v>0.100759082766</v>
      </c>
      <c r="E352" s="3">
        <v>9.9106383898299996E-2</v>
      </c>
      <c r="F352" s="3">
        <v>-0.15197719765000001</v>
      </c>
      <c r="G352" s="3">
        <v>-8.9399505926100006E-2</v>
      </c>
      <c r="H352" s="3">
        <v>-6.6877187522599996E-2</v>
      </c>
      <c r="I352" s="3">
        <v>1.6773908893100001E-2</v>
      </c>
      <c r="J352" s="3">
        <v>1.6821272791799999E-3</v>
      </c>
      <c r="K352" s="3">
        <v>1.89346578669E-2</v>
      </c>
      <c r="L352" s="3">
        <v>1.6183921908900001E-2</v>
      </c>
      <c r="M352" s="3">
        <v>4.5225017095599999E-2</v>
      </c>
      <c r="N352" s="3">
        <v>-1.9772541521400002E-3</v>
      </c>
      <c r="O352" s="3">
        <f t="shared" si="468"/>
        <v>9.2093110302616642E-3</v>
      </c>
      <c r="P352" s="3">
        <f t="shared" si="469"/>
        <v>4.2530646992484468E-2</v>
      </c>
      <c r="Q352" s="3"/>
      <c r="R352" s="4">
        <f t="shared" ref="R352:AC352" si="506">SIGN(SUM(C341:C351))</f>
        <v>-1</v>
      </c>
      <c r="S352" s="4">
        <f t="shared" si="506"/>
        <v>-1</v>
      </c>
      <c r="T352" s="4">
        <f t="shared" si="506"/>
        <v>1</v>
      </c>
      <c r="U352" s="4">
        <f t="shared" si="506"/>
        <v>1</v>
      </c>
      <c r="V352" s="4">
        <f t="shared" si="506"/>
        <v>1</v>
      </c>
      <c r="W352" s="4">
        <f t="shared" si="506"/>
        <v>-1</v>
      </c>
      <c r="X352" s="4">
        <f t="shared" si="506"/>
        <v>-1</v>
      </c>
      <c r="Y352" s="4">
        <f t="shared" si="506"/>
        <v>1</v>
      </c>
      <c r="Z352" s="4">
        <f t="shared" si="506"/>
        <v>1</v>
      </c>
      <c r="AA352" s="4">
        <f t="shared" si="506"/>
        <v>1</v>
      </c>
      <c r="AB352" s="4">
        <f t="shared" si="506"/>
        <v>1</v>
      </c>
      <c r="AC352" s="4">
        <f t="shared" si="506"/>
        <v>1</v>
      </c>
      <c r="AE352" s="4">
        <f t="shared" si="428"/>
        <v>-0.122077777906</v>
      </c>
      <c r="AF352" s="4">
        <f t="shared" si="428"/>
        <v>-0.100759082766</v>
      </c>
      <c r="AG352" s="4">
        <f t="shared" si="428"/>
        <v>9.9106383898299996E-2</v>
      </c>
      <c r="AH352" s="4">
        <f t="shared" si="428"/>
        <v>-0.15197719765000001</v>
      </c>
      <c r="AI352" s="4">
        <f t="shared" si="428"/>
        <v>-8.9399505926100006E-2</v>
      </c>
      <c r="AJ352" s="4">
        <f t="shared" si="428"/>
        <v>-6.6877187522599996E-2</v>
      </c>
      <c r="AK352" s="4">
        <f t="shared" si="476"/>
        <v>-1.6773908893100001E-2</v>
      </c>
      <c r="AL352" s="4">
        <f t="shared" si="476"/>
        <v>1.6821272791799999E-3</v>
      </c>
      <c r="AM352" s="4">
        <f t="shared" si="476"/>
        <v>1.89346578669E-2</v>
      </c>
      <c r="AN352" s="4">
        <f t="shared" si="476"/>
        <v>1.6183921908900001E-2</v>
      </c>
      <c r="AO352" s="4">
        <f t="shared" si="476"/>
        <v>4.5225017095599999E-2</v>
      </c>
      <c r="AP352" s="4">
        <f t="shared" si="476"/>
        <v>-1.9772541521400002E-3</v>
      </c>
      <c r="AQ352" s="4">
        <f t="shared" si="500"/>
        <v>-3.0725817230588332E-2</v>
      </c>
      <c r="AS352" s="4">
        <f t="shared" si="429"/>
        <v>-0.42938943197109397</v>
      </c>
      <c r="AT352" s="4">
        <f t="shared" si="429"/>
        <v>-0.1543338647790044</v>
      </c>
      <c r="AU352" s="4">
        <f t="shared" si="429"/>
        <v>0.29299335959082123</v>
      </c>
      <c r="AV352" s="4">
        <f t="shared" si="429"/>
        <v>-0.5012710195614104</v>
      </c>
      <c r="AW352" s="4">
        <f t="shared" si="429"/>
        <v>-0.39640755569264768</v>
      </c>
      <c r="AX352" s="4">
        <f t="shared" si="429"/>
        <v>-0.27755689772152614</v>
      </c>
      <c r="AY352" s="4">
        <f t="shared" si="477"/>
        <v>-0.28304440581352269</v>
      </c>
      <c r="AZ352" s="4">
        <f t="shared" si="477"/>
        <v>2.3081507449898023E-2</v>
      </c>
      <c r="BA352" s="4">
        <f t="shared" si="477"/>
        <v>0.20322640342768136</v>
      </c>
      <c r="BB352" s="4">
        <f t="shared" si="477"/>
        <v>4.8784035243020357E-2</v>
      </c>
      <c r="BC352" s="4">
        <f t="shared" si="477"/>
        <v>0.2264695065224018</v>
      </c>
      <c r="BD352" s="4">
        <f t="shared" si="477"/>
        <v>-2.0326493147360469E-2</v>
      </c>
      <c r="BE352" s="4">
        <f t="shared" si="501"/>
        <v>-0.10564790470439524</v>
      </c>
      <c r="BG352" s="4">
        <f t="shared" si="487"/>
        <v>0.10909835571288998</v>
      </c>
      <c r="BH352" s="4">
        <f t="shared" si="488"/>
        <v>0.29874705741116314</v>
      </c>
      <c r="BI352" s="4">
        <f t="shared" si="489"/>
        <v>0.1381588208319294</v>
      </c>
      <c r="BJ352" s="4">
        <f t="shared" si="490"/>
        <v>0.11788562821177669</v>
      </c>
      <c r="BK352" s="4">
        <f t="shared" si="491"/>
        <v>8.8316032082649071E-2</v>
      </c>
      <c r="BL352" s="4">
        <f t="shared" si="492"/>
        <v>9.6935433262334156E-2</v>
      </c>
      <c r="BM352" s="4">
        <f t="shared" si="493"/>
        <v>2.2116298270026896E-2</v>
      </c>
      <c r="BN352" s="4">
        <f t="shared" si="494"/>
        <v>2.774098805810913E-2</v>
      </c>
      <c r="BO352" s="4">
        <f t="shared" si="495"/>
        <v>3.4432678276239193E-2</v>
      </c>
      <c r="BP352" s="4">
        <f t="shared" si="496"/>
        <v>0.13329683892310756</v>
      </c>
      <c r="BQ352" s="4">
        <f t="shared" si="497"/>
        <v>7.2483207279302478E-2</v>
      </c>
      <c r="BR352" s="4">
        <f t="shared" si="498"/>
        <v>5.1594042934530536E-2</v>
      </c>
      <c r="BT352" s="4">
        <f t="shared" si="503"/>
        <v>143.19456235611327</v>
      </c>
      <c r="BU352" s="4">
        <f t="shared" si="504"/>
        <v>411.25720319345709</v>
      </c>
      <c r="BV352" s="5">
        <f t="shared" si="471"/>
        <v>-3.2552449366799997E-2</v>
      </c>
      <c r="BW352" s="4">
        <f t="shared" si="474"/>
        <v>17.529721695300406</v>
      </c>
      <c r="BX352" s="4">
        <f>MAX(BW$28:BW352)</f>
        <v>18.356489268737281</v>
      </c>
      <c r="BY352" s="22">
        <f t="shared" si="472"/>
        <v>4.503952587736551E-2</v>
      </c>
    </row>
    <row r="353" spans="1:85" x14ac:dyDescent="0.25">
      <c r="A353" s="2">
        <v>39507</v>
      </c>
      <c r="B353" s="3">
        <v>2.4531392397600001E-3</v>
      </c>
      <c r="C353" s="3">
        <v>0.14016422137199999</v>
      </c>
      <c r="D353" s="3">
        <v>8.2780210760100004E-2</v>
      </c>
      <c r="E353" s="3">
        <v>5.0767873427699999E-2</v>
      </c>
      <c r="F353" s="3">
        <v>-2.28062394008E-2</v>
      </c>
      <c r="G353" s="3">
        <v>-6.6827414536900004E-3</v>
      </c>
      <c r="H353" s="3">
        <v>-3.4963481316699997E-2</v>
      </c>
      <c r="I353" s="3">
        <v>1.7358490485100001E-3</v>
      </c>
      <c r="J353" s="3">
        <v>-6.2457210608099999E-4</v>
      </c>
      <c r="K353" s="3">
        <v>1.1169694325E-2</v>
      </c>
      <c r="L353" s="3">
        <v>5.1051719437099997E-2</v>
      </c>
      <c r="M353" s="3">
        <v>1.9422874070600001E-2</v>
      </c>
      <c r="N353" s="3">
        <v>2.05971258069E-3</v>
      </c>
      <c r="O353" s="3">
        <f t="shared" si="468"/>
        <v>2.450626006203575E-2</v>
      </c>
      <c r="P353" s="3">
        <f t="shared" si="469"/>
        <v>5.8401225994932887E-2</v>
      </c>
      <c r="Q353" s="3"/>
      <c r="R353" s="4">
        <f t="shared" ref="R353:AC353" si="507">SIGN(SUM(C342:C352))</f>
        <v>-1</v>
      </c>
      <c r="S353" s="4">
        <f t="shared" si="507"/>
        <v>1</v>
      </c>
      <c r="T353" s="4">
        <f t="shared" si="507"/>
        <v>1</v>
      </c>
      <c r="U353" s="4">
        <f t="shared" si="507"/>
        <v>1</v>
      </c>
      <c r="V353" s="4">
        <f t="shared" si="507"/>
        <v>-1</v>
      </c>
      <c r="W353" s="4">
        <f t="shared" si="507"/>
        <v>-1</v>
      </c>
      <c r="X353" s="4">
        <f t="shared" si="507"/>
        <v>1</v>
      </c>
      <c r="Y353" s="4">
        <f t="shared" si="507"/>
        <v>1</v>
      </c>
      <c r="Z353" s="4">
        <f t="shared" si="507"/>
        <v>1</v>
      </c>
      <c r="AA353" s="4">
        <f t="shared" si="507"/>
        <v>1</v>
      </c>
      <c r="AB353" s="4">
        <f t="shared" si="507"/>
        <v>1</v>
      </c>
      <c r="AC353" s="4">
        <f t="shared" si="507"/>
        <v>1</v>
      </c>
      <c r="AE353" s="4">
        <f t="shared" si="428"/>
        <v>-0.14016422137199999</v>
      </c>
      <c r="AF353" s="4">
        <f t="shared" si="428"/>
        <v>-8.2780210760100004E-2</v>
      </c>
      <c r="AG353" s="4">
        <f t="shared" si="428"/>
        <v>5.0767873427699999E-2</v>
      </c>
      <c r="AH353" s="4">
        <f t="shared" si="428"/>
        <v>-2.28062394008E-2</v>
      </c>
      <c r="AI353" s="4">
        <f t="shared" si="428"/>
        <v>-6.6827414536900004E-3</v>
      </c>
      <c r="AJ353" s="4">
        <f t="shared" si="428"/>
        <v>3.4963481316699997E-2</v>
      </c>
      <c r="AK353" s="4">
        <f t="shared" si="476"/>
        <v>-1.7358490485100001E-3</v>
      </c>
      <c r="AL353" s="4">
        <f t="shared" si="476"/>
        <v>-6.2457210608099999E-4</v>
      </c>
      <c r="AM353" s="4">
        <f t="shared" si="476"/>
        <v>1.1169694325E-2</v>
      </c>
      <c r="AN353" s="4">
        <f t="shared" si="476"/>
        <v>5.1051719437099997E-2</v>
      </c>
      <c r="AO353" s="4">
        <f t="shared" si="476"/>
        <v>1.9422874070600001E-2</v>
      </c>
      <c r="AP353" s="4">
        <f t="shared" si="476"/>
        <v>2.05971258069E-3</v>
      </c>
      <c r="AQ353" s="4">
        <f t="shared" si="500"/>
        <v>-7.1132065819492505E-3</v>
      </c>
      <c r="AS353" s="4">
        <f t="shared" si="429"/>
        <v>-0.51390039916225649</v>
      </c>
      <c r="AT353" s="4">
        <f t="shared" si="429"/>
        <v>-0.11083652033589107</v>
      </c>
      <c r="AU353" s="4">
        <f t="shared" si="429"/>
        <v>0.14698409590353775</v>
      </c>
      <c r="AV353" s="4">
        <f t="shared" si="429"/>
        <v>-7.7384291017492071E-2</v>
      </c>
      <c r="AW353" s="4">
        <f t="shared" si="429"/>
        <v>-3.0267399003778023E-2</v>
      </c>
      <c r="AX353" s="4">
        <f t="shared" si="429"/>
        <v>0.14427533932645301</v>
      </c>
      <c r="AY353" s="4">
        <f t="shared" si="477"/>
        <v>-3.1394929247495436E-2</v>
      </c>
      <c r="AZ353" s="4">
        <f t="shared" si="477"/>
        <v>-9.005765833180952E-3</v>
      </c>
      <c r="BA353" s="4">
        <f t="shared" si="477"/>
        <v>0.12975690401298609</v>
      </c>
      <c r="BB353" s="4">
        <f t="shared" si="477"/>
        <v>0.15319708959204725</v>
      </c>
      <c r="BC353" s="4">
        <f t="shared" si="477"/>
        <v>0.10718551123576558</v>
      </c>
      <c r="BD353" s="4">
        <f t="shared" si="477"/>
        <v>1.5968607719334112E-2</v>
      </c>
      <c r="BE353" s="4">
        <f t="shared" si="501"/>
        <v>-6.2851464008308643E-3</v>
      </c>
      <c r="BG353" s="4">
        <f t="shared" si="487"/>
        <v>0.17623157701797965</v>
      </c>
      <c r="BH353" s="4">
        <f t="shared" si="488"/>
        <v>0.31356397094595889</v>
      </c>
      <c r="BI353" s="4">
        <f t="shared" si="489"/>
        <v>0.15978989337065957</v>
      </c>
      <c r="BJ353" s="4">
        <f t="shared" si="490"/>
        <v>0.20267148547780303</v>
      </c>
      <c r="BK353" s="4">
        <f t="shared" si="491"/>
        <v>0.12707151435308994</v>
      </c>
      <c r="BL353" s="4">
        <f t="shared" si="492"/>
        <v>0.1169746018309345</v>
      </c>
      <c r="BM353" s="4">
        <f t="shared" si="493"/>
        <v>2.7741374834354508E-2</v>
      </c>
      <c r="BN353" s="4">
        <f t="shared" si="494"/>
        <v>2.5172139038145067E-2</v>
      </c>
      <c r="BO353" s="4">
        <f t="shared" si="495"/>
        <v>3.6260858415480851E-2</v>
      </c>
      <c r="BP353" s="4">
        <f t="shared" si="496"/>
        <v>0.13002210526317692</v>
      </c>
      <c r="BQ353" s="4">
        <f t="shared" si="497"/>
        <v>8.0547740419652875E-2</v>
      </c>
      <c r="BR353" s="4">
        <f t="shared" si="498"/>
        <v>5.1700711301357082E-2</v>
      </c>
      <c r="BT353" s="4">
        <f t="shared" si="503"/>
        <v>140.32477010434096</v>
      </c>
      <c r="BU353" s="4">
        <f t="shared" si="504"/>
        <v>409.68126264577779</v>
      </c>
      <c r="BV353" s="5">
        <f t="shared" si="471"/>
        <v>-1.6510211060019996E-2</v>
      </c>
      <c r="BW353" s="4">
        <f t="shared" si="474"/>
        <v>17.283305138440397</v>
      </c>
      <c r="BX353" s="4">
        <f>MAX(BW$28:BW353)</f>
        <v>18.356489268737281</v>
      </c>
      <c r="BY353" s="22">
        <f t="shared" si="472"/>
        <v>5.8463473847616985E-2</v>
      </c>
    </row>
    <row r="354" spans="1:85" x14ac:dyDescent="0.25">
      <c r="A354" s="2">
        <v>39538</v>
      </c>
      <c r="B354" s="3">
        <v>2.3746450999400002E-3</v>
      </c>
      <c r="C354" s="3">
        <v>-4.3373878441599997E-2</v>
      </c>
      <c r="D354" s="3">
        <v>1.9352737599100001E-2</v>
      </c>
      <c r="E354" s="3">
        <v>-5.9738197722699997E-2</v>
      </c>
      <c r="F354" s="3">
        <v>-3.3664141995900003E-2</v>
      </c>
      <c r="G354" s="3">
        <v>-2.27354406374E-2</v>
      </c>
      <c r="H354" s="3">
        <v>-6.8539157556299999E-3</v>
      </c>
      <c r="I354" s="3">
        <v>-3.0340053650400002E-3</v>
      </c>
      <c r="J354" s="3">
        <v>5.0358617853000004E-3</v>
      </c>
      <c r="K354" s="3">
        <v>8.1150666452699995E-3</v>
      </c>
      <c r="L354" s="3">
        <v>-1.9689170040099999E-2</v>
      </c>
      <c r="M354" s="3">
        <v>4.4524801351600002E-2</v>
      </c>
      <c r="N354" s="3">
        <v>1.8977781753099999E-3</v>
      </c>
      <c r="O354" s="3">
        <f t="shared" si="468"/>
        <v>-9.1802087001491631E-3</v>
      </c>
      <c r="P354" s="3">
        <f t="shared" si="469"/>
        <v>-1.3244886828563396E-2</v>
      </c>
      <c r="Q354" s="3"/>
      <c r="R354" s="4">
        <f t="shared" ref="R354:AC354" si="508">SIGN(SUM(C343:C353))</f>
        <v>1</v>
      </c>
      <c r="S354" s="4">
        <f t="shared" si="508"/>
        <v>1</v>
      </c>
      <c r="T354" s="4">
        <f t="shared" si="508"/>
        <v>1</v>
      </c>
      <c r="U354" s="4">
        <f t="shared" si="508"/>
        <v>-1</v>
      </c>
      <c r="V354" s="4">
        <f t="shared" si="508"/>
        <v>-1</v>
      </c>
      <c r="W354" s="4">
        <f t="shared" si="508"/>
        <v>-1</v>
      </c>
      <c r="X354" s="4">
        <f t="shared" si="508"/>
        <v>1</v>
      </c>
      <c r="Y354" s="4">
        <f t="shared" si="508"/>
        <v>1</v>
      </c>
      <c r="Z354" s="4">
        <f t="shared" si="508"/>
        <v>1</v>
      </c>
      <c r="AA354" s="4">
        <f t="shared" si="508"/>
        <v>1</v>
      </c>
      <c r="AB354" s="4">
        <f t="shared" si="508"/>
        <v>1</v>
      </c>
      <c r="AC354" s="4">
        <f t="shared" si="508"/>
        <v>1</v>
      </c>
      <c r="AE354" s="4">
        <f t="shared" si="428"/>
        <v>4.3373878441599997E-2</v>
      </c>
      <c r="AF354" s="4">
        <f t="shared" si="428"/>
        <v>1.9352737599100001E-2</v>
      </c>
      <c r="AG354" s="4">
        <f t="shared" si="428"/>
        <v>-5.9738197722699997E-2</v>
      </c>
      <c r="AH354" s="4">
        <f t="shared" si="428"/>
        <v>-3.3664141995900003E-2</v>
      </c>
      <c r="AI354" s="4">
        <f t="shared" si="428"/>
        <v>2.27354406374E-2</v>
      </c>
      <c r="AJ354" s="4">
        <f t="shared" si="428"/>
        <v>6.8539157556299999E-3</v>
      </c>
      <c r="AK354" s="4">
        <f t="shared" si="476"/>
        <v>-3.0340053650400002E-3</v>
      </c>
      <c r="AL354" s="4">
        <f t="shared" si="476"/>
        <v>5.0358617853000004E-3</v>
      </c>
      <c r="AM354" s="4">
        <f t="shared" si="476"/>
        <v>8.1150666452699995E-3</v>
      </c>
      <c r="AN354" s="4">
        <f t="shared" si="476"/>
        <v>-1.9689170040099999E-2</v>
      </c>
      <c r="AO354" s="4">
        <f t="shared" si="476"/>
        <v>4.4524801351600002E-2</v>
      </c>
      <c r="AP354" s="4">
        <f t="shared" si="476"/>
        <v>1.8977781753099999E-3</v>
      </c>
      <c r="AQ354" s="4">
        <f t="shared" si="500"/>
        <v>2.9803304389558333E-3</v>
      </c>
      <c r="AS354" s="4">
        <f t="shared" si="429"/>
        <v>9.844746140397953E-2</v>
      </c>
      <c r="AT354" s="4">
        <f t="shared" si="429"/>
        <v>2.4687450590342656E-2</v>
      </c>
      <c r="AU354" s="4">
        <f t="shared" si="429"/>
        <v>-0.1495418676677559</v>
      </c>
      <c r="AV354" s="4">
        <f t="shared" si="429"/>
        <v>-6.6440805753282872E-2</v>
      </c>
      <c r="AW354" s="4">
        <f t="shared" si="429"/>
        <v>7.1567387083231543E-2</v>
      </c>
      <c r="AX354" s="4">
        <f t="shared" si="429"/>
        <v>2.3437278343673575E-2</v>
      </c>
      <c r="AY354" s="4">
        <f t="shared" si="477"/>
        <v>-4.3747007971396329E-2</v>
      </c>
      <c r="AZ354" s="4">
        <f t="shared" si="477"/>
        <v>8.002278674321342E-2</v>
      </c>
      <c r="BA354" s="4">
        <f t="shared" si="477"/>
        <v>8.9518748312979082E-2</v>
      </c>
      <c r="BB354" s="4">
        <f t="shared" si="477"/>
        <v>-6.0571762009997532E-2</v>
      </c>
      <c r="BC354" s="4">
        <f t="shared" si="477"/>
        <v>0.22111011988480997</v>
      </c>
      <c r="BD354" s="4">
        <f t="shared" si="477"/>
        <v>1.4682801280996579E-2</v>
      </c>
      <c r="BE354" s="4">
        <f t="shared" si="501"/>
        <v>2.5264382520066145E-2</v>
      </c>
      <c r="BG354" s="4">
        <f t="shared" si="487"/>
        <v>0.22660039534393309</v>
      </c>
      <c r="BH354" s="4">
        <f t="shared" si="488"/>
        <v>0.32062824246283833</v>
      </c>
      <c r="BI354" s="4">
        <f t="shared" si="489"/>
        <v>0.16169496769008687</v>
      </c>
      <c r="BJ354" s="4">
        <f t="shared" si="490"/>
        <v>0.20373849669604444</v>
      </c>
      <c r="BK354" s="4">
        <f t="shared" si="491"/>
        <v>0.12707342890328185</v>
      </c>
      <c r="BL354" s="4">
        <f t="shared" si="492"/>
        <v>0.11933976854466163</v>
      </c>
      <c r="BM354" s="4">
        <f t="shared" si="493"/>
        <v>2.7249681450935693E-2</v>
      </c>
      <c r="BN354" s="4">
        <f t="shared" si="494"/>
        <v>2.4166240959240106E-2</v>
      </c>
      <c r="BO354" s="4">
        <f t="shared" si="495"/>
        <v>3.6154335020457083E-2</v>
      </c>
      <c r="BP354" s="4">
        <f t="shared" si="496"/>
        <v>0.13539307372771273</v>
      </c>
      <c r="BQ354" s="4">
        <f t="shared" si="497"/>
        <v>8.0891075875637403E-2</v>
      </c>
      <c r="BR354" s="4">
        <f t="shared" si="498"/>
        <v>5.1699006780309996E-2</v>
      </c>
      <c r="BT354" s="4">
        <f t="shared" si="503"/>
        <v>141.98052538249721</v>
      </c>
      <c r="BU354" s="4">
        <f t="shared" si="504"/>
        <v>421.00445437944347</v>
      </c>
      <c r="BV354" s="5">
        <f t="shared" si="471"/>
        <v>-8.6632279526999969E-4</v>
      </c>
      <c r="BW354" s="4">
        <f t="shared" si="474"/>
        <v>17.309373933079122</v>
      </c>
      <c r="BX354" s="4">
        <f>MAX(BW$28:BW354)</f>
        <v>18.356489268737281</v>
      </c>
      <c r="BY354" s="22">
        <f t="shared" si="472"/>
        <v>5.7043333304559962E-2</v>
      </c>
    </row>
    <row r="355" spans="1:85" x14ac:dyDescent="0.25">
      <c r="A355" s="2">
        <v>39568</v>
      </c>
      <c r="B355" s="3">
        <v>2.2995962061299999E-3</v>
      </c>
      <c r="C355" s="3">
        <v>-3.3477915022899998E-2</v>
      </c>
      <c r="D355" s="3">
        <v>5.6233671110000001E-2</v>
      </c>
      <c r="E355" s="3">
        <v>-6.1344041273900002E-2</v>
      </c>
      <c r="F355" s="3">
        <v>5.9631391395699999E-2</v>
      </c>
      <c r="G355" s="3">
        <v>6.8235200707899998E-2</v>
      </c>
      <c r="H355" s="3">
        <v>4.6971178505600002E-2</v>
      </c>
      <c r="I355" s="3">
        <v>-8.8947923601200001E-3</v>
      </c>
      <c r="J355" s="3">
        <v>-1.5789658694200001E-2</v>
      </c>
      <c r="K355" s="3">
        <v>-1.6329401011999999E-2</v>
      </c>
      <c r="L355" s="3">
        <v>3.6790876960800002E-2</v>
      </c>
      <c r="M355" s="3">
        <v>-4.8946884319099999E-2</v>
      </c>
      <c r="N355" s="3">
        <v>-6.9106500691999998E-4</v>
      </c>
      <c r="O355" s="3">
        <f t="shared" si="468"/>
        <v>6.8657134159050013E-3</v>
      </c>
      <c r="P355" s="3">
        <f t="shared" si="469"/>
        <v>-1.1369594420567383E-2</v>
      </c>
      <c r="Q355" s="3"/>
      <c r="R355" s="4">
        <f t="shared" ref="R355:AC355" si="509">SIGN(SUM(C344:C354))</f>
        <v>-1</v>
      </c>
      <c r="S355" s="4">
        <f t="shared" si="509"/>
        <v>1</v>
      </c>
      <c r="T355" s="4">
        <f t="shared" si="509"/>
        <v>1</v>
      </c>
      <c r="U355" s="4">
        <f t="shared" si="509"/>
        <v>-1</v>
      </c>
      <c r="V355" s="4">
        <f t="shared" si="509"/>
        <v>-1</v>
      </c>
      <c r="W355" s="4">
        <f t="shared" si="509"/>
        <v>-1</v>
      </c>
      <c r="X355" s="4">
        <f t="shared" si="509"/>
        <v>1</v>
      </c>
      <c r="Y355" s="4">
        <f t="shared" si="509"/>
        <v>1</v>
      </c>
      <c r="Z355" s="4">
        <f t="shared" si="509"/>
        <v>1</v>
      </c>
      <c r="AA355" s="4">
        <f t="shared" si="509"/>
        <v>1</v>
      </c>
      <c r="AB355" s="4">
        <f t="shared" si="509"/>
        <v>1</v>
      </c>
      <c r="AC355" s="4">
        <f t="shared" si="509"/>
        <v>1</v>
      </c>
      <c r="AE355" s="4">
        <f t="shared" si="428"/>
        <v>-3.3477915022899998E-2</v>
      </c>
      <c r="AF355" s="4">
        <f t="shared" si="428"/>
        <v>5.6233671110000001E-2</v>
      </c>
      <c r="AG355" s="4">
        <f t="shared" si="428"/>
        <v>-6.1344041273900002E-2</v>
      </c>
      <c r="AH355" s="4">
        <f t="shared" si="428"/>
        <v>-5.9631391395699999E-2</v>
      </c>
      <c r="AI355" s="4">
        <f t="shared" si="428"/>
        <v>-6.8235200707899998E-2</v>
      </c>
      <c r="AJ355" s="4">
        <f t="shared" si="428"/>
        <v>-4.6971178505600002E-2</v>
      </c>
      <c r="AK355" s="4">
        <f t="shared" si="476"/>
        <v>-8.8947923601200001E-3</v>
      </c>
      <c r="AL355" s="4">
        <f t="shared" si="476"/>
        <v>-1.5789658694200001E-2</v>
      </c>
      <c r="AM355" s="4">
        <f t="shared" si="476"/>
        <v>-1.6329401011999999E-2</v>
      </c>
      <c r="AN355" s="4">
        <f t="shared" si="476"/>
        <v>3.6790876960800002E-2</v>
      </c>
      <c r="AO355" s="4">
        <f t="shared" si="476"/>
        <v>-4.8946884319099999E-2</v>
      </c>
      <c r="AP355" s="4">
        <f t="shared" si="476"/>
        <v>-6.9106500691999998E-4</v>
      </c>
      <c r="AQ355" s="4">
        <f t="shared" si="500"/>
        <v>-2.2273915018961667E-2</v>
      </c>
      <c r="AS355" s="4">
        <f t="shared" si="429"/>
        <v>-5.9095951659020485E-2</v>
      </c>
      <c r="AT355" s="4">
        <f t="shared" si="429"/>
        <v>7.0154357804606229E-2</v>
      </c>
      <c r="AU355" s="4">
        <f t="shared" si="429"/>
        <v>-0.15175250572169999</v>
      </c>
      <c r="AV355" s="4">
        <f t="shared" si="429"/>
        <v>-0.11707437202634026</v>
      </c>
      <c r="AW355" s="4">
        <f t="shared" si="429"/>
        <v>-0.21478983072011124</v>
      </c>
      <c r="AX355" s="4">
        <f t="shared" si="429"/>
        <v>-0.15743680108788394</v>
      </c>
      <c r="AY355" s="4">
        <f t="shared" si="477"/>
        <v>-0.13056728572971371</v>
      </c>
      <c r="AZ355" s="4">
        <f t="shared" si="477"/>
        <v>-0.26135067875606416</v>
      </c>
      <c r="BA355" s="4">
        <f t="shared" si="477"/>
        <v>-0.18066327042397975</v>
      </c>
      <c r="BB355" s="4">
        <f t="shared" si="477"/>
        <v>0.10869352751320105</v>
      </c>
      <c r="BC355" s="4">
        <f t="shared" si="477"/>
        <v>-0.24203848837096117</v>
      </c>
      <c r="BD355" s="4">
        <f t="shared" si="477"/>
        <v>-5.3468339139017881E-3</v>
      </c>
      <c r="BE355" s="4">
        <f t="shared" si="501"/>
        <v>-0.11177234442432243</v>
      </c>
      <c r="BG355" s="4">
        <f t="shared" si="487"/>
        <v>0.23102320314117625</v>
      </c>
      <c r="BH355" s="4">
        <f t="shared" si="488"/>
        <v>0.27517921390334638</v>
      </c>
      <c r="BI355" s="4">
        <f t="shared" si="489"/>
        <v>0.17985926610689196</v>
      </c>
      <c r="BJ355" s="4">
        <f t="shared" si="490"/>
        <v>0.20406548697351903</v>
      </c>
      <c r="BK355" s="4">
        <f t="shared" si="491"/>
        <v>0.12352170946069316</v>
      </c>
      <c r="BL355" s="4">
        <f t="shared" si="492"/>
        <v>0.11832428003854616</v>
      </c>
      <c r="BM355" s="4">
        <f t="shared" si="493"/>
        <v>2.7144377346312171E-2</v>
      </c>
      <c r="BN355" s="4">
        <f t="shared" si="494"/>
        <v>2.2896147356481013E-2</v>
      </c>
      <c r="BO355" s="4">
        <f t="shared" si="495"/>
        <v>3.4994109410412116E-2</v>
      </c>
      <c r="BP355" s="4">
        <f t="shared" si="496"/>
        <v>0.13940286599486573</v>
      </c>
      <c r="BQ355" s="4">
        <f t="shared" si="497"/>
        <v>8.8382292546579685E-2</v>
      </c>
      <c r="BR355" s="4">
        <f t="shared" si="498"/>
        <v>5.1686470253669646E-2</v>
      </c>
      <c r="BT355" s="4">
        <f t="shared" si="503"/>
        <v>132.30625547186042</v>
      </c>
      <c r="BU355" s="4">
        <f t="shared" si="504"/>
        <v>374.91593974642524</v>
      </c>
      <c r="BV355" s="5">
        <f t="shared" si="471"/>
        <v>2.1650946698559999E-2</v>
      </c>
      <c r="BW355" s="4">
        <f t="shared" si="474"/>
        <v>17.723942836116656</v>
      </c>
      <c r="BX355" s="4">
        <f>MAX(BW$28:BW355)</f>
        <v>18.356489268737281</v>
      </c>
      <c r="BY355" s="22">
        <f t="shared" si="472"/>
        <v>3.4459009201607382E-2</v>
      </c>
    </row>
    <row r="356" spans="1:85" x14ac:dyDescent="0.25">
      <c r="A356" s="2">
        <v>39598</v>
      </c>
      <c r="B356" s="3">
        <v>2.2232618700699998E-3</v>
      </c>
      <c r="C356" s="3">
        <v>3.30440374661E-3</v>
      </c>
      <c r="D356" s="3">
        <v>-2.12693103292E-2</v>
      </c>
      <c r="E356" s="3">
        <v>2.56237367851E-2</v>
      </c>
      <c r="F356" s="3">
        <v>1.6139263417200001E-2</v>
      </c>
      <c r="G356" s="3">
        <v>-9.4789874670099996E-3</v>
      </c>
      <c r="H356" s="3">
        <v>1.03905817489E-2</v>
      </c>
      <c r="I356" s="3">
        <v>-1.0361245465900001E-2</v>
      </c>
      <c r="J356" s="3">
        <v>-1.25846025173E-2</v>
      </c>
      <c r="K356" s="3">
        <v>-1.08603222039E-2</v>
      </c>
      <c r="L356" s="3">
        <v>1.58256875863E-2</v>
      </c>
      <c r="M356" s="3">
        <v>-1.20804460959E-2</v>
      </c>
      <c r="N356" s="3">
        <v>-1.7730803505899999E-4</v>
      </c>
      <c r="O356" s="3">
        <f t="shared" si="468"/>
        <v>-4.6071240251324973E-4</v>
      </c>
      <c r="P356" s="3">
        <f t="shared" si="469"/>
        <v>-2.0736515778083574E-2</v>
      </c>
      <c r="Q356" s="3"/>
      <c r="R356" s="4">
        <f t="shared" ref="R356:AC356" si="510">SIGN(SUM(C345:C355))</f>
        <v>-1</v>
      </c>
      <c r="S356" s="4">
        <f t="shared" si="510"/>
        <v>1</v>
      </c>
      <c r="T356" s="4">
        <f t="shared" si="510"/>
        <v>1</v>
      </c>
      <c r="U356" s="4">
        <f t="shared" si="510"/>
        <v>-1</v>
      </c>
      <c r="V356" s="4">
        <f t="shared" si="510"/>
        <v>-1</v>
      </c>
      <c r="W356" s="4">
        <f t="shared" si="510"/>
        <v>-1</v>
      </c>
      <c r="X356" s="4">
        <f t="shared" si="510"/>
        <v>1</v>
      </c>
      <c r="Y356" s="4">
        <f t="shared" si="510"/>
        <v>1</v>
      </c>
      <c r="Z356" s="4">
        <f t="shared" si="510"/>
        <v>1</v>
      </c>
      <c r="AA356" s="4">
        <f t="shared" si="510"/>
        <v>1</v>
      </c>
      <c r="AB356" s="4">
        <f t="shared" si="510"/>
        <v>1</v>
      </c>
      <c r="AC356" s="4">
        <f t="shared" si="510"/>
        <v>1</v>
      </c>
      <c r="AE356" s="4">
        <f t="shared" si="428"/>
        <v>-3.30440374661E-3</v>
      </c>
      <c r="AF356" s="4">
        <f t="shared" si="428"/>
        <v>-2.12693103292E-2</v>
      </c>
      <c r="AG356" s="4">
        <f t="shared" si="428"/>
        <v>2.56237367851E-2</v>
      </c>
      <c r="AH356" s="4">
        <f t="shared" si="428"/>
        <v>-1.6139263417200001E-2</v>
      </c>
      <c r="AI356" s="4">
        <f t="shared" si="428"/>
        <v>9.4789874670099996E-3</v>
      </c>
      <c r="AJ356" s="4">
        <f t="shared" si="428"/>
        <v>-1.03905817489E-2</v>
      </c>
      <c r="AK356" s="4">
        <f t="shared" si="476"/>
        <v>-1.0361245465900001E-2</v>
      </c>
      <c r="AL356" s="4">
        <f t="shared" si="476"/>
        <v>-1.25846025173E-2</v>
      </c>
      <c r="AM356" s="4">
        <f t="shared" si="476"/>
        <v>-1.08603222039E-2</v>
      </c>
      <c r="AN356" s="4">
        <f t="shared" si="476"/>
        <v>1.58256875863E-2</v>
      </c>
      <c r="AO356" s="4">
        <f t="shared" si="476"/>
        <v>-1.20804460959E-2</v>
      </c>
      <c r="AP356" s="4">
        <f t="shared" si="476"/>
        <v>-1.7730803505899999E-4</v>
      </c>
      <c r="AQ356" s="4">
        <f t="shared" si="500"/>
        <v>-3.8532559767965832E-3</v>
      </c>
      <c r="AS356" s="4">
        <f t="shared" si="429"/>
        <v>-5.7213365613162379E-3</v>
      </c>
      <c r="AT356" s="4">
        <f t="shared" si="429"/>
        <v>-3.0917030436275042E-2</v>
      </c>
      <c r="AU356" s="4">
        <f t="shared" si="429"/>
        <v>5.6986192237372051E-2</v>
      </c>
      <c r="AV356" s="4">
        <f t="shared" si="429"/>
        <v>-3.1635459100037525E-2</v>
      </c>
      <c r="AW356" s="4">
        <f t="shared" si="429"/>
        <v>3.069577812158238E-2</v>
      </c>
      <c r="AX356" s="4">
        <f t="shared" si="429"/>
        <v>-3.5125780593856445E-2</v>
      </c>
      <c r="AY356" s="4">
        <f t="shared" si="477"/>
        <v>-0.15268348702509732</v>
      </c>
      <c r="AZ356" s="4">
        <f t="shared" si="477"/>
        <v>-0.21985537254568352</v>
      </c>
      <c r="BA356" s="4">
        <f t="shared" si="477"/>
        <v>-0.1241388609326189</v>
      </c>
      <c r="BB356" s="4">
        <f t="shared" si="477"/>
        <v>4.5409934647635916E-2</v>
      </c>
      <c r="BC356" s="4">
        <f t="shared" si="477"/>
        <v>-5.4673603717773231E-2</v>
      </c>
      <c r="BD356" s="4">
        <f t="shared" si="477"/>
        <v>-1.3721814176034701E-3</v>
      </c>
      <c r="BE356" s="4">
        <f t="shared" si="501"/>
        <v>-4.3585933943639278E-2</v>
      </c>
      <c r="BG356" s="4">
        <f t="shared" si="487"/>
        <v>0.23158985429751566</v>
      </c>
      <c r="BH356" s="4">
        <f t="shared" si="488"/>
        <v>0.26447596916616928</v>
      </c>
      <c r="BI356" s="4">
        <f t="shared" si="489"/>
        <v>0.1992026085971034</v>
      </c>
      <c r="BJ356" s="4">
        <f t="shared" si="490"/>
        <v>0.20002517006439507</v>
      </c>
      <c r="BK356" s="4">
        <f t="shared" si="491"/>
        <v>0.14334537239923925</v>
      </c>
      <c r="BL356" s="4">
        <f t="shared" si="492"/>
        <v>0.12139781614310988</v>
      </c>
      <c r="BM356" s="4">
        <f t="shared" si="493"/>
        <v>2.8521640663768184E-2</v>
      </c>
      <c r="BN356" s="4">
        <f t="shared" si="494"/>
        <v>2.8551659930234459E-2</v>
      </c>
      <c r="BO356" s="4">
        <f t="shared" si="495"/>
        <v>4.1663733757170529E-2</v>
      </c>
      <c r="BP356" s="4">
        <f t="shared" si="496"/>
        <v>0.14027593398634322</v>
      </c>
      <c r="BQ356" s="4">
        <f t="shared" si="497"/>
        <v>0.10413715756883862</v>
      </c>
      <c r="BR356" s="4">
        <f t="shared" si="498"/>
        <v>4.7871477823823061E-2</v>
      </c>
      <c r="BT356" s="4">
        <f t="shared" si="503"/>
        <v>130.98821684318247</v>
      </c>
      <c r="BU356" s="4">
        <f t="shared" si="504"/>
        <v>359.40841467553975</v>
      </c>
      <c r="BV356" s="5">
        <f t="shared" si="471"/>
        <v>1.8902201677799997E-3</v>
      </c>
      <c r="BW356" s="4">
        <f t="shared" si="474"/>
        <v>17.796849956612899</v>
      </c>
      <c r="BX356" s="4">
        <f>MAX(BW$28:BW356)</f>
        <v>18.356489268737281</v>
      </c>
      <c r="BY356" s="22">
        <f t="shared" si="472"/>
        <v>3.0487273679150467E-2</v>
      </c>
    </row>
    <row r="357" spans="1:85" x14ac:dyDescent="0.25">
      <c r="A357" s="2">
        <v>39629</v>
      </c>
      <c r="B357" s="3">
        <v>2.3465727459799999E-3</v>
      </c>
      <c r="C357" s="3">
        <v>5.6747143919099997E-2</v>
      </c>
      <c r="D357" s="3">
        <v>0.207479033865</v>
      </c>
      <c r="E357" s="3">
        <v>4.1372788439800003E-2</v>
      </c>
      <c r="F357" s="3">
        <v>-9.9504533274300005E-2</v>
      </c>
      <c r="G357" s="3">
        <v>-7.0566326913099997E-2</v>
      </c>
      <c r="H357" s="3">
        <v>-8.6531790971200007E-2</v>
      </c>
      <c r="I357" s="3">
        <v>-7.03287980558E-3</v>
      </c>
      <c r="J357" s="3">
        <v>-7.7932678682800004E-3</v>
      </c>
      <c r="K357" s="3">
        <v>8.6490468032699996E-3</v>
      </c>
      <c r="L357" s="3">
        <v>1.0470149134800001E-2</v>
      </c>
      <c r="M357" s="3">
        <v>-6.4471487821400001E-3</v>
      </c>
      <c r="N357" s="3">
        <v>9.2946688734099996E-3</v>
      </c>
      <c r="O357" s="3">
        <f t="shared" si="468"/>
        <v>4.6780736183983365E-3</v>
      </c>
      <c r="P357" s="3">
        <f t="shared" si="469"/>
        <v>-8.6308804409981794E-3</v>
      </c>
      <c r="Q357" s="3"/>
      <c r="R357" s="4">
        <f t="shared" ref="R357:AC357" si="511">SIGN(SUM(C346:C356))</f>
        <v>1</v>
      </c>
      <c r="S357" s="4">
        <f t="shared" si="511"/>
        <v>1</v>
      </c>
      <c r="T357" s="4">
        <f t="shared" si="511"/>
        <v>1</v>
      </c>
      <c r="U357" s="4">
        <f t="shared" si="511"/>
        <v>-1</v>
      </c>
      <c r="V357" s="4">
        <f t="shared" si="511"/>
        <v>-1</v>
      </c>
      <c r="W357" s="4">
        <f t="shared" si="511"/>
        <v>-1</v>
      </c>
      <c r="X357" s="4">
        <f t="shared" si="511"/>
        <v>1</v>
      </c>
      <c r="Y357" s="4">
        <f t="shared" si="511"/>
        <v>1</v>
      </c>
      <c r="Z357" s="4">
        <f t="shared" si="511"/>
        <v>1</v>
      </c>
      <c r="AA357" s="4">
        <f t="shared" si="511"/>
        <v>1</v>
      </c>
      <c r="AB357" s="4">
        <f t="shared" si="511"/>
        <v>1</v>
      </c>
      <c r="AC357" s="4">
        <f t="shared" si="511"/>
        <v>-1</v>
      </c>
      <c r="AE357" s="4">
        <f t="shared" si="428"/>
        <v>-5.6747143919099997E-2</v>
      </c>
      <c r="AF357" s="4">
        <f t="shared" si="428"/>
        <v>0.207479033865</v>
      </c>
      <c r="AG357" s="4">
        <f t="shared" si="428"/>
        <v>4.1372788439800003E-2</v>
      </c>
      <c r="AH357" s="4">
        <f t="shared" si="428"/>
        <v>9.9504533274300005E-2</v>
      </c>
      <c r="AI357" s="4">
        <f t="shared" si="428"/>
        <v>7.0566326913099997E-2</v>
      </c>
      <c r="AJ357" s="4">
        <f t="shared" si="428"/>
        <v>8.6531790971200007E-2</v>
      </c>
      <c r="AK357" s="4">
        <f t="shared" si="476"/>
        <v>-7.03287980558E-3</v>
      </c>
      <c r="AL357" s="4">
        <f t="shared" si="476"/>
        <v>-7.7932678682800004E-3</v>
      </c>
      <c r="AM357" s="4">
        <f t="shared" si="476"/>
        <v>8.6490468032699996E-3</v>
      </c>
      <c r="AN357" s="4">
        <f t="shared" si="476"/>
        <v>1.0470149134800001E-2</v>
      </c>
      <c r="AO357" s="4">
        <f t="shared" si="476"/>
        <v>-6.4471487821400001E-3</v>
      </c>
      <c r="AP357" s="4">
        <f t="shared" si="476"/>
        <v>9.2946688734099996E-3</v>
      </c>
      <c r="AQ357" s="4">
        <f t="shared" si="500"/>
        <v>3.7987324824981669E-2</v>
      </c>
      <c r="AS357" s="4">
        <f t="shared" si="429"/>
        <v>-9.8013177807347057E-2</v>
      </c>
      <c r="AT357" s="4">
        <f t="shared" si="429"/>
        <v>0.3137964247097878</v>
      </c>
      <c r="AU357" s="4">
        <f t="shared" si="429"/>
        <v>8.3076800512142709E-2</v>
      </c>
      <c r="AV357" s="4">
        <f t="shared" si="429"/>
        <v>0.19898402434506823</v>
      </c>
      <c r="AW357" s="4">
        <f t="shared" si="429"/>
        <v>0.19691274502133702</v>
      </c>
      <c r="AX357" s="4">
        <f t="shared" si="429"/>
        <v>0.28511811404973536</v>
      </c>
      <c r="AY357" s="4">
        <f t="shared" si="477"/>
        <v>-9.8632191443517619E-2</v>
      </c>
      <c r="AZ357" s="4">
        <f t="shared" si="477"/>
        <v>-0.10918129295911665</v>
      </c>
      <c r="BA357" s="4">
        <f t="shared" si="477"/>
        <v>8.3036694250010257E-2</v>
      </c>
      <c r="BB357" s="4">
        <f t="shared" si="477"/>
        <v>2.9855867181948229E-2</v>
      </c>
      <c r="BC357" s="4">
        <f t="shared" si="477"/>
        <v>-2.4764066669971049E-2</v>
      </c>
      <c r="BD357" s="4">
        <f t="shared" si="477"/>
        <v>7.7663521545052808E-2</v>
      </c>
      <c r="BE357" s="4">
        <f t="shared" si="501"/>
        <v>7.8154455227927508E-2</v>
      </c>
      <c r="BG357" s="4">
        <f t="shared" si="487"/>
        <v>0.22949268694001654</v>
      </c>
      <c r="BH357" s="4">
        <f t="shared" si="488"/>
        <v>0.26738909864892463</v>
      </c>
      <c r="BI357" s="4">
        <f t="shared" si="489"/>
        <v>0.19129796727056944</v>
      </c>
      <c r="BJ357" s="4">
        <f t="shared" si="490"/>
        <v>0.18861947996305825</v>
      </c>
      <c r="BK357" s="4">
        <f t="shared" si="491"/>
        <v>0.14012388780955651</v>
      </c>
      <c r="BL357" s="4">
        <f t="shared" si="492"/>
        <v>0.1161810035914238</v>
      </c>
      <c r="BM357" s="4">
        <f t="shared" si="493"/>
        <v>2.8585034984509303E-2</v>
      </c>
      <c r="BN357" s="4">
        <f t="shared" si="494"/>
        <v>3.0211682593807361E-2</v>
      </c>
      <c r="BO357" s="4">
        <f t="shared" si="495"/>
        <v>4.1009743815485292E-2</v>
      </c>
      <c r="BP357" s="4">
        <f t="shared" si="496"/>
        <v>0.13896502855435788</v>
      </c>
      <c r="BQ357" s="4">
        <f t="shared" si="497"/>
        <v>0.1011019507048207</v>
      </c>
      <c r="BR357" s="4">
        <f t="shared" si="498"/>
        <v>4.6373006516888589E-2</v>
      </c>
      <c r="BT357" s="4">
        <f t="shared" si="503"/>
        <v>147.03103222328969</v>
      </c>
      <c r="BU357" s="4">
        <f t="shared" si="504"/>
        <v>388.34116151939304</v>
      </c>
      <c r="BV357" s="5">
        <f t="shared" si="471"/>
        <v>-4.8459455861412003E-2</v>
      </c>
      <c r="BW357" s="4">
        <f t="shared" si="474"/>
        <v>16.976185894740727</v>
      </c>
      <c r="BX357" s="4">
        <f>MAX(BW$28:BW357)</f>
        <v>18.356489268737281</v>
      </c>
      <c r="BY357" s="22">
        <f t="shared" si="472"/>
        <v>7.5194300706907635E-2</v>
      </c>
    </row>
    <row r="358" spans="1:85" x14ac:dyDescent="0.25">
      <c r="A358" s="2">
        <v>39660</v>
      </c>
      <c r="B358" s="3">
        <v>2.3738469904400002E-3</v>
      </c>
      <c r="C358" s="3">
        <v>-4.9150742469899998E-2</v>
      </c>
      <c r="D358" s="3">
        <v>-0.20411569602499999</v>
      </c>
      <c r="E358" s="3">
        <v>-1.63004380746E-2</v>
      </c>
      <c r="F358" s="3">
        <v>6.2237867239900001E-3</v>
      </c>
      <c r="G358" s="3">
        <v>-4.3494190422900002E-2</v>
      </c>
      <c r="H358" s="3">
        <v>-1.1092185898499999E-2</v>
      </c>
      <c r="I358" s="3">
        <v>9.5687954151700005E-3</v>
      </c>
      <c r="J358" s="3">
        <v>1.6930095823000001E-2</v>
      </c>
      <c r="K358" s="3">
        <v>4.9854135317900002E-3</v>
      </c>
      <c r="L358" s="3">
        <v>-1.61304892347E-2</v>
      </c>
      <c r="M358" s="3">
        <v>-2.0771965396499999E-2</v>
      </c>
      <c r="N358" s="3">
        <v>-2.3459806103100001E-3</v>
      </c>
      <c r="O358" s="3">
        <f t="shared" si="468"/>
        <v>-2.7141133053205004E-2</v>
      </c>
      <c r="P358" s="3">
        <f t="shared" si="469"/>
        <v>-3.3298825252983791E-2</v>
      </c>
      <c r="Q358" s="3"/>
      <c r="R358" s="4">
        <f t="shared" ref="R358:AC358" si="512">SIGN(SUM(C347:C357))</f>
        <v>1</v>
      </c>
      <c r="S358" s="4">
        <f t="shared" si="512"/>
        <v>1</v>
      </c>
      <c r="T358" s="4">
        <f t="shared" si="512"/>
        <v>1</v>
      </c>
      <c r="U358" s="4">
        <f t="shared" si="512"/>
        <v>-1</v>
      </c>
      <c r="V358" s="4">
        <f t="shared" si="512"/>
        <v>-1</v>
      </c>
      <c r="W358" s="4">
        <f t="shared" si="512"/>
        <v>-1</v>
      </c>
      <c r="X358" s="4">
        <f t="shared" si="512"/>
        <v>-1</v>
      </c>
      <c r="Y358" s="4">
        <f t="shared" si="512"/>
        <v>-1</v>
      </c>
      <c r="Z358" s="4">
        <f t="shared" si="512"/>
        <v>1</v>
      </c>
      <c r="AA358" s="4">
        <f t="shared" si="512"/>
        <v>1</v>
      </c>
      <c r="AB358" s="4">
        <f t="shared" si="512"/>
        <v>1</v>
      </c>
      <c r="AC358" s="4">
        <f t="shared" si="512"/>
        <v>-1</v>
      </c>
      <c r="AE358" s="4">
        <f t="shared" si="428"/>
        <v>-4.9150742469899998E-2</v>
      </c>
      <c r="AF358" s="4">
        <f t="shared" si="428"/>
        <v>-0.20411569602499999</v>
      </c>
      <c r="AG358" s="4">
        <f t="shared" si="428"/>
        <v>-1.63004380746E-2</v>
      </c>
      <c r="AH358" s="4">
        <f t="shared" si="428"/>
        <v>-6.2237867239900001E-3</v>
      </c>
      <c r="AI358" s="4">
        <f t="shared" si="428"/>
        <v>4.3494190422900002E-2</v>
      </c>
      <c r="AJ358" s="4">
        <f t="shared" si="428"/>
        <v>1.1092185898499999E-2</v>
      </c>
      <c r="AK358" s="4">
        <f t="shared" si="476"/>
        <v>9.5687954151700005E-3</v>
      </c>
      <c r="AL358" s="4">
        <f t="shared" si="476"/>
        <v>1.6930095823000001E-2</v>
      </c>
      <c r="AM358" s="4">
        <f t="shared" si="476"/>
        <v>4.9854135317900002E-3</v>
      </c>
      <c r="AN358" s="4">
        <f t="shared" si="476"/>
        <v>-1.61304892347E-2</v>
      </c>
      <c r="AO358" s="4">
        <f t="shared" si="476"/>
        <v>-2.0771965396499999E-2</v>
      </c>
      <c r="AP358" s="4">
        <f t="shared" si="476"/>
        <v>2.3459806103100001E-3</v>
      </c>
      <c r="AQ358" s="4">
        <f t="shared" si="500"/>
        <v>-1.8689704685251666E-2</v>
      </c>
      <c r="AS358" s="4">
        <f t="shared" si="429"/>
        <v>-8.5668511925605248E-2</v>
      </c>
      <c r="AT358" s="4">
        <f t="shared" si="429"/>
        <v>-0.30534632422393393</v>
      </c>
      <c r="AU358" s="4">
        <f t="shared" si="429"/>
        <v>-3.4083870952052231E-2</v>
      </c>
      <c r="AV358" s="4">
        <f t="shared" si="429"/>
        <v>-1.3198608595907378E-2</v>
      </c>
      <c r="AW358" s="4">
        <f t="shared" si="429"/>
        <v>0.12415924537296112</v>
      </c>
      <c r="AX358" s="4">
        <f t="shared" si="429"/>
        <v>3.8189327189867027E-2</v>
      </c>
      <c r="AY358" s="4">
        <f t="shared" si="477"/>
        <v>0.13389936965766161</v>
      </c>
      <c r="AZ358" s="4">
        <f t="shared" si="477"/>
        <v>0.22415296824904746</v>
      </c>
      <c r="BA358" s="4">
        <f t="shared" si="477"/>
        <v>4.8626624484374437E-2</v>
      </c>
      <c r="BB358" s="4">
        <f t="shared" si="477"/>
        <v>-4.643035561537804E-2</v>
      </c>
      <c r="BC358" s="4">
        <f t="shared" si="477"/>
        <v>-8.2182253662528237E-2</v>
      </c>
      <c r="BD358" s="4">
        <f t="shared" si="477"/>
        <v>2.0235743045520393E-2</v>
      </c>
      <c r="BE358" s="4">
        <f t="shared" si="501"/>
        <v>1.8627794186689139E-3</v>
      </c>
      <c r="BG358" s="4">
        <f t="shared" si="487"/>
        <v>0.23366231415246652</v>
      </c>
      <c r="BH358" s="4">
        <f t="shared" si="488"/>
        <v>0.25095305237614768</v>
      </c>
      <c r="BI358" s="4">
        <f t="shared" si="489"/>
        <v>0.18522946776225135</v>
      </c>
      <c r="BJ358" s="4">
        <f t="shared" si="490"/>
        <v>0.20578812607011754</v>
      </c>
      <c r="BK358" s="4">
        <f t="shared" si="491"/>
        <v>0.15290969993061099</v>
      </c>
      <c r="BL358" s="4">
        <f t="shared" si="492"/>
        <v>0.13951928332727059</v>
      </c>
      <c r="BM358" s="4">
        <f t="shared" si="493"/>
        <v>2.881583818316209E-2</v>
      </c>
      <c r="BN358" s="4">
        <f t="shared" si="494"/>
        <v>2.9742027945801695E-2</v>
      </c>
      <c r="BO358" s="4">
        <f t="shared" si="495"/>
        <v>3.9694864222533981E-2</v>
      </c>
      <c r="BP358" s="4">
        <f t="shared" si="496"/>
        <v>0.13843394933119366</v>
      </c>
      <c r="BQ358" s="4">
        <f t="shared" si="497"/>
        <v>9.8577442351126809E-2</v>
      </c>
      <c r="BR358" s="4">
        <f t="shared" si="498"/>
        <v>4.5062251994889016E-2</v>
      </c>
      <c r="BT358" s="4">
        <f t="shared" si="503"/>
        <v>138.6900679002664</v>
      </c>
      <c r="BU358" s="4">
        <f t="shared" si="504"/>
        <v>389.98641794003015</v>
      </c>
      <c r="BV358" s="5">
        <f t="shared" si="471"/>
        <v>-4.6611461263839993E-3</v>
      </c>
      <c r="BW358" s="4">
        <f t="shared" si="474"/>
        <v>16.937356279412061</v>
      </c>
      <c r="BX358" s="4">
        <f>MAX(BW$28:BW358)</f>
        <v>18.356489268737281</v>
      </c>
      <c r="BY358" s="22">
        <f t="shared" si="472"/>
        <v>7.7309607983816864E-2</v>
      </c>
    </row>
    <row r="359" spans="1:85" x14ac:dyDescent="0.25">
      <c r="A359" s="2">
        <v>39689</v>
      </c>
      <c r="B359" s="3">
        <v>2.2310778274199999E-3</v>
      </c>
      <c r="C359" s="3">
        <v>-9.5049999543299998E-2</v>
      </c>
      <c r="D359" s="3">
        <v>-4.0621987104099998E-2</v>
      </c>
      <c r="E359" s="3">
        <v>-9.5028246167499997E-2</v>
      </c>
      <c r="F359" s="3">
        <v>-1.418902505E-2</v>
      </c>
      <c r="G359" s="3">
        <v>4.5075813967300003E-2</v>
      </c>
      <c r="H359" s="3">
        <v>1.2226707187899999E-2</v>
      </c>
      <c r="I359" s="3">
        <v>7.9632605744999994E-3</v>
      </c>
      <c r="J359" s="3">
        <v>1.20431703976E-2</v>
      </c>
      <c r="K359" s="3">
        <v>1.0344238335799999E-2</v>
      </c>
      <c r="L359" s="3">
        <v>-8.0743932200400007E-2</v>
      </c>
      <c r="M359" s="3">
        <v>-5.8035424553099998E-3</v>
      </c>
      <c r="N359" s="3">
        <v>-7.7231310799400002E-2</v>
      </c>
      <c r="O359" s="3">
        <f t="shared" si="468"/>
        <v>-2.675123773807583E-2</v>
      </c>
      <c r="P359" s="3">
        <f t="shared" si="469"/>
        <v>-5.3470960322651598E-2</v>
      </c>
      <c r="Q359" s="3"/>
      <c r="R359" s="4">
        <f t="shared" ref="R359:AC359" si="513">SIGN(SUM(C348:C358))</f>
        <v>1</v>
      </c>
      <c r="S359" s="4">
        <f t="shared" si="513"/>
        <v>1</v>
      </c>
      <c r="T359" s="4">
        <f t="shared" si="513"/>
        <v>1</v>
      </c>
      <c r="U359" s="4">
        <f t="shared" si="513"/>
        <v>-1</v>
      </c>
      <c r="V359" s="4">
        <f t="shared" si="513"/>
        <v>-1</v>
      </c>
      <c r="W359" s="4">
        <f t="shared" si="513"/>
        <v>-1</v>
      </c>
      <c r="X359" s="4">
        <f t="shared" si="513"/>
        <v>-1</v>
      </c>
      <c r="Y359" s="4">
        <f t="shared" si="513"/>
        <v>1</v>
      </c>
      <c r="Z359" s="4">
        <f t="shared" si="513"/>
        <v>1</v>
      </c>
      <c r="AA359" s="4">
        <f t="shared" si="513"/>
        <v>1</v>
      </c>
      <c r="AB359" s="4">
        <f t="shared" si="513"/>
        <v>1</v>
      </c>
      <c r="AC359" s="4">
        <f t="shared" si="513"/>
        <v>-1</v>
      </c>
      <c r="AE359" s="4">
        <f t="shared" si="428"/>
        <v>-9.5049999543299998E-2</v>
      </c>
      <c r="AF359" s="4">
        <f t="shared" si="428"/>
        <v>-4.0621987104099998E-2</v>
      </c>
      <c r="AG359" s="4">
        <f t="shared" si="428"/>
        <v>-9.5028246167499997E-2</v>
      </c>
      <c r="AH359" s="4">
        <f t="shared" si="428"/>
        <v>1.418902505E-2</v>
      </c>
      <c r="AI359" s="4">
        <f t="shared" si="428"/>
        <v>-4.5075813967300003E-2</v>
      </c>
      <c r="AJ359" s="4">
        <f t="shared" si="428"/>
        <v>-1.2226707187899999E-2</v>
      </c>
      <c r="AK359" s="4">
        <f t="shared" si="476"/>
        <v>-7.9632605744999994E-3</v>
      </c>
      <c r="AL359" s="4">
        <f t="shared" si="476"/>
        <v>-1.20431703976E-2</v>
      </c>
      <c r="AM359" s="4">
        <f t="shared" si="476"/>
        <v>1.0344238335799999E-2</v>
      </c>
      <c r="AN359" s="4">
        <f t="shared" si="476"/>
        <v>-8.0743932200400007E-2</v>
      </c>
      <c r="AO359" s="4">
        <f t="shared" si="476"/>
        <v>-5.8035424553099998E-3</v>
      </c>
      <c r="AP359" s="4">
        <f t="shared" si="476"/>
        <v>7.7231310799400002E-2</v>
      </c>
      <c r="AQ359" s="4">
        <f t="shared" si="500"/>
        <v>-2.4399340451059164E-2</v>
      </c>
      <c r="AS359" s="4">
        <f t="shared" si="429"/>
        <v>-0.1627134437798628</v>
      </c>
      <c r="AT359" s="4">
        <f t="shared" si="429"/>
        <v>-6.4748345109925429E-2</v>
      </c>
      <c r="AU359" s="4">
        <f t="shared" si="429"/>
        <v>-0.20521194022858641</v>
      </c>
      <c r="AV359" s="4">
        <f t="shared" si="429"/>
        <v>2.757987124128905E-2</v>
      </c>
      <c r="AW359" s="4">
        <f t="shared" si="429"/>
        <v>-0.11791485821437095</v>
      </c>
      <c r="AX359" s="4">
        <f t="shared" si="429"/>
        <v>-3.5053813053840865E-2</v>
      </c>
      <c r="AY359" s="4">
        <f t="shared" si="477"/>
        <v>-0.11054005125768869</v>
      </c>
      <c r="AZ359" s="4">
        <f t="shared" si="477"/>
        <v>-0.16196838251306911</v>
      </c>
      <c r="BA359" s="4">
        <f t="shared" si="477"/>
        <v>0.1042375484930142</v>
      </c>
      <c r="BB359" s="4">
        <f t="shared" si="477"/>
        <v>-0.23330673607302999</v>
      </c>
      <c r="BC359" s="4">
        <f t="shared" si="477"/>
        <v>-2.3549170345232278E-2</v>
      </c>
      <c r="BD359" s="4">
        <f t="shared" si="477"/>
        <v>0.68555216288932574</v>
      </c>
      <c r="BE359" s="4">
        <f t="shared" si="501"/>
        <v>-2.4803096495998139E-2</v>
      </c>
      <c r="BG359" s="4">
        <f t="shared" si="487"/>
        <v>0.24029739142012707</v>
      </c>
      <c r="BH359" s="4">
        <f t="shared" si="488"/>
        <v>0.35159079526845766</v>
      </c>
      <c r="BI359" s="4">
        <f t="shared" si="489"/>
        <v>0.19038966239060395</v>
      </c>
      <c r="BJ359" s="4">
        <f t="shared" si="490"/>
        <v>0.20290411555266075</v>
      </c>
      <c r="BK359" s="4">
        <f t="shared" si="491"/>
        <v>0.15301081991869694</v>
      </c>
      <c r="BL359" s="4">
        <f t="shared" si="492"/>
        <v>0.13765732981853351</v>
      </c>
      <c r="BM359" s="4">
        <f t="shared" si="493"/>
        <v>2.8697692329267572E-2</v>
      </c>
      <c r="BN359" s="4">
        <f t="shared" si="494"/>
        <v>3.2919953944926597E-2</v>
      </c>
      <c r="BO359" s="4">
        <f t="shared" si="495"/>
        <v>3.9362615730195477E-2</v>
      </c>
      <c r="BP359" s="4">
        <f t="shared" si="496"/>
        <v>0.14152474963559827</v>
      </c>
      <c r="BQ359" s="4">
        <f t="shared" si="497"/>
        <v>9.9429748032272683E-2</v>
      </c>
      <c r="BR359" s="4">
        <f t="shared" si="498"/>
        <v>4.2932896641351276E-2</v>
      </c>
      <c r="BT359" s="4">
        <f t="shared" si="503"/>
        <v>128.29832154468454</v>
      </c>
      <c r="BU359" s="4">
        <f t="shared" si="504"/>
        <v>381.18363723379588</v>
      </c>
      <c r="BV359" s="5">
        <f t="shared" si="471"/>
        <v>1.147371964706E-2</v>
      </c>
      <c r="BW359" s="4">
        <f t="shared" si="474"/>
        <v>17.169479316974513</v>
      </c>
      <c r="BX359" s="4">
        <f>MAX(BW$28:BW359)</f>
        <v>18.356489268737281</v>
      </c>
      <c r="BY359" s="22">
        <f t="shared" si="472"/>
        <v>6.4664323029586621E-2</v>
      </c>
    </row>
    <row r="360" spans="1:85" x14ac:dyDescent="0.25">
      <c r="A360" s="2">
        <v>39721</v>
      </c>
      <c r="B360" s="3">
        <v>2.69163283969E-3</v>
      </c>
      <c r="C360" s="3">
        <v>-0.112805967678</v>
      </c>
      <c r="D360" s="3">
        <v>-0.16709405705700001</v>
      </c>
      <c r="E360" s="3">
        <v>5.4725922347400001E-2</v>
      </c>
      <c r="F360" s="3">
        <v>-9.3129991739700005E-2</v>
      </c>
      <c r="G360" s="3">
        <v>-0.124321265588</v>
      </c>
      <c r="H360" s="3">
        <v>-9.2169278591199999E-2</v>
      </c>
      <c r="I360" s="3">
        <v>5.7104196903899999E-3</v>
      </c>
      <c r="J360" s="3">
        <v>7.8122499209900003E-4</v>
      </c>
      <c r="K360" s="3">
        <v>-3.9988681253799998E-3</v>
      </c>
      <c r="L360" s="3">
        <v>-7.77849858358E-2</v>
      </c>
      <c r="M360" s="3">
        <v>2.34972061992E-2</v>
      </c>
      <c r="N360" s="3">
        <v>-1.77804216816E-2</v>
      </c>
      <c r="O360" s="3">
        <f t="shared" si="468"/>
        <v>-5.0364171922299243E-2</v>
      </c>
      <c r="P360" s="3">
        <f t="shared" si="469"/>
        <v>-0.10495794922362663</v>
      </c>
      <c r="Q360" s="3"/>
      <c r="R360" s="4">
        <f t="shared" ref="R360:AC360" si="514">SIGN(SUM(C349:C359))</f>
        <v>1</v>
      </c>
      <c r="S360" s="4">
        <f t="shared" si="514"/>
        <v>1</v>
      </c>
      <c r="T360" s="4">
        <f t="shared" si="514"/>
        <v>1</v>
      </c>
      <c r="U360" s="4">
        <f t="shared" si="514"/>
        <v>-1</v>
      </c>
      <c r="V360" s="4">
        <f t="shared" si="514"/>
        <v>-1</v>
      </c>
      <c r="W360" s="4">
        <f t="shared" si="514"/>
        <v>-1</v>
      </c>
      <c r="X360" s="4">
        <f t="shared" si="514"/>
        <v>1</v>
      </c>
      <c r="Y360" s="4">
        <f t="shared" si="514"/>
        <v>1</v>
      </c>
      <c r="Z360" s="4">
        <f t="shared" si="514"/>
        <v>1</v>
      </c>
      <c r="AA360" s="4">
        <f t="shared" si="514"/>
        <v>1</v>
      </c>
      <c r="AB360" s="4">
        <f t="shared" si="514"/>
        <v>1</v>
      </c>
      <c r="AC360" s="4">
        <f t="shared" si="514"/>
        <v>-1</v>
      </c>
      <c r="AE360" s="4">
        <f t="shared" si="428"/>
        <v>-0.112805967678</v>
      </c>
      <c r="AF360" s="4">
        <f t="shared" si="428"/>
        <v>-0.16709405705700001</v>
      </c>
      <c r="AG360" s="4">
        <f t="shared" si="428"/>
        <v>5.4725922347400001E-2</v>
      </c>
      <c r="AH360" s="4">
        <f t="shared" si="428"/>
        <v>9.3129991739700005E-2</v>
      </c>
      <c r="AI360" s="4">
        <f t="shared" si="428"/>
        <v>0.124321265588</v>
      </c>
      <c r="AJ360" s="4">
        <f t="shared" si="428"/>
        <v>9.2169278591199999E-2</v>
      </c>
      <c r="AK360" s="4">
        <f t="shared" si="476"/>
        <v>-5.7104196903899999E-3</v>
      </c>
      <c r="AL360" s="4">
        <f t="shared" si="476"/>
        <v>7.8122499209900003E-4</v>
      </c>
      <c r="AM360" s="4">
        <f t="shared" si="476"/>
        <v>-3.9988681253799998E-3</v>
      </c>
      <c r="AN360" s="4">
        <f t="shared" si="476"/>
        <v>-7.77849858358E-2</v>
      </c>
      <c r="AO360" s="4">
        <f t="shared" si="476"/>
        <v>2.34972061992E-2</v>
      </c>
      <c r="AP360" s="4">
        <f t="shared" si="476"/>
        <v>1.77804216816E-2</v>
      </c>
      <c r="AQ360" s="4">
        <f t="shared" si="500"/>
        <v>3.2509177293857535E-3</v>
      </c>
      <c r="AS360" s="4">
        <f t="shared" si="429"/>
        <v>-0.18777726551475413</v>
      </c>
      <c r="AT360" s="4">
        <f t="shared" si="429"/>
        <v>-0.19010060480043581</v>
      </c>
      <c r="AU360" s="4">
        <f t="shared" si="429"/>
        <v>0.11497666766197452</v>
      </c>
      <c r="AV360" s="4">
        <f t="shared" si="429"/>
        <v>0.18359409120122949</v>
      </c>
      <c r="AW360" s="4">
        <f t="shared" si="429"/>
        <v>0.32499993308723846</v>
      </c>
      <c r="AX360" s="4">
        <f t="shared" si="429"/>
        <v>0.26782236358267869</v>
      </c>
      <c r="AY360" s="4">
        <f t="shared" si="477"/>
        <v>-7.9594130773590913E-2</v>
      </c>
      <c r="AZ360" s="4">
        <f t="shared" si="477"/>
        <v>9.4924190162106493E-3</v>
      </c>
      <c r="BA360" s="4">
        <f t="shared" si="477"/>
        <v>-4.0636203170943505E-2</v>
      </c>
      <c r="BB360" s="4">
        <f t="shared" si="477"/>
        <v>-0.21984843226667525</v>
      </c>
      <c r="BC360" s="4">
        <f t="shared" si="477"/>
        <v>9.452787184605288E-2</v>
      </c>
      <c r="BD360" s="4">
        <f t="shared" si="477"/>
        <v>0.16565778759474242</v>
      </c>
      <c r="BE360" s="4">
        <f t="shared" si="501"/>
        <v>3.6926208121977291E-2</v>
      </c>
      <c r="BG360" s="4">
        <f t="shared" si="487"/>
        <v>0.24506185314913656</v>
      </c>
      <c r="BH360" s="4">
        <f t="shared" si="488"/>
        <v>0.35839804720511526</v>
      </c>
      <c r="BI360" s="4">
        <f t="shared" si="489"/>
        <v>0.22452765078494494</v>
      </c>
      <c r="BJ360" s="4">
        <f t="shared" si="490"/>
        <v>0.20172917030050447</v>
      </c>
      <c r="BK360" s="4">
        <f t="shared" si="491"/>
        <v>0.16407607187534379</v>
      </c>
      <c r="BL360" s="4">
        <f t="shared" si="492"/>
        <v>0.13803675349143169</v>
      </c>
      <c r="BM360" s="4">
        <f t="shared" si="493"/>
        <v>2.940595120024516E-2</v>
      </c>
      <c r="BN360" s="4">
        <f t="shared" si="494"/>
        <v>3.4119356772757965E-2</v>
      </c>
      <c r="BO360" s="4">
        <f t="shared" si="495"/>
        <v>3.8864425533591235E-2</v>
      </c>
      <c r="BP360" s="4">
        <f t="shared" si="496"/>
        <v>0.15845125689710446</v>
      </c>
      <c r="BQ360" s="4">
        <f t="shared" si="497"/>
        <v>9.8043605493425917E-2</v>
      </c>
      <c r="BR360" s="4">
        <f t="shared" si="498"/>
        <v>8.8025773639766852E-2</v>
      </c>
      <c r="BT360" s="4">
        <f t="shared" si="503"/>
        <v>129.96262364843292</v>
      </c>
      <c r="BU360" s="4">
        <f t="shared" si="504"/>
        <v>396.28530995091427</v>
      </c>
      <c r="BV360" s="5">
        <f t="shared" si="471"/>
        <v>-5.6901114404872E-2</v>
      </c>
      <c r="BW360" s="4">
        <f t="shared" si="474"/>
        <v>16.238730744457211</v>
      </c>
      <c r="BX360" s="4">
        <f>MAX(BW$28:BW360)</f>
        <v>18.356489268737281</v>
      </c>
      <c r="BY360" s="22">
        <f t="shared" si="472"/>
        <v>0.11536838516757121</v>
      </c>
    </row>
    <row r="361" spans="1:85" x14ac:dyDescent="0.25">
      <c r="A361" s="2">
        <v>39752</v>
      </c>
      <c r="B361" s="3">
        <v>3.50391133461E-3</v>
      </c>
      <c r="C361" s="3">
        <v>-0.16789647706899999</v>
      </c>
      <c r="D361" s="3">
        <v>-0.177007999538</v>
      </c>
      <c r="E361" s="3">
        <v>-0.185238315017</v>
      </c>
      <c r="F361" s="3">
        <v>-0.13829971023099999</v>
      </c>
      <c r="G361" s="3">
        <v>-0.11019826251000001</v>
      </c>
      <c r="H361" s="3">
        <v>-0.17756061819999999</v>
      </c>
      <c r="I361" s="3">
        <v>3.89240394819E-3</v>
      </c>
      <c r="J361" s="3">
        <v>-4.1359926015999996E-3</v>
      </c>
      <c r="K361" s="3">
        <v>-8.6944865658899993E-3</v>
      </c>
      <c r="L361" s="3">
        <v>-0.16251954385100001</v>
      </c>
      <c r="M361" s="3">
        <v>7.4239511596099997E-2</v>
      </c>
      <c r="N361" s="3">
        <v>-9.3821225213600007E-2</v>
      </c>
      <c r="O361" s="3">
        <f t="shared" si="468"/>
        <v>-9.5603392937733331E-2</v>
      </c>
      <c r="P361" s="3">
        <f t="shared" si="469"/>
        <v>-0.22661896366004167</v>
      </c>
      <c r="Q361" s="3"/>
      <c r="R361" s="4">
        <f t="shared" ref="R361:AC361" si="515">SIGN(SUM(C350:C360))</f>
        <v>-1</v>
      </c>
      <c r="S361" s="4">
        <f t="shared" si="515"/>
        <v>1</v>
      </c>
      <c r="T361" s="4">
        <f t="shared" si="515"/>
        <v>1</v>
      </c>
      <c r="U361" s="4">
        <f t="shared" si="515"/>
        <v>-1</v>
      </c>
      <c r="V361" s="4">
        <f t="shared" si="515"/>
        <v>-1</v>
      </c>
      <c r="W361" s="4">
        <f t="shared" si="515"/>
        <v>-1</v>
      </c>
      <c r="X361" s="4">
        <f t="shared" si="515"/>
        <v>1</v>
      </c>
      <c r="Y361" s="4">
        <f t="shared" si="515"/>
        <v>1</v>
      </c>
      <c r="Z361" s="4">
        <f t="shared" si="515"/>
        <v>1</v>
      </c>
      <c r="AA361" s="4">
        <f t="shared" si="515"/>
        <v>-1</v>
      </c>
      <c r="AB361" s="4">
        <f t="shared" si="515"/>
        <v>1</v>
      </c>
      <c r="AC361" s="4">
        <f t="shared" si="515"/>
        <v>-1</v>
      </c>
      <c r="AE361" s="4">
        <f t="shared" si="428"/>
        <v>-0.16789647706899999</v>
      </c>
      <c r="AF361" s="4">
        <f t="shared" si="428"/>
        <v>-0.177007999538</v>
      </c>
      <c r="AG361" s="4">
        <f t="shared" si="428"/>
        <v>-0.185238315017</v>
      </c>
      <c r="AH361" s="4">
        <f t="shared" ref="AH361:AM415" si="516">U360*F361</f>
        <v>0.13829971023099999</v>
      </c>
      <c r="AI361" s="4">
        <f t="shared" si="516"/>
        <v>0.11019826251000001</v>
      </c>
      <c r="AJ361" s="4">
        <f t="shared" si="516"/>
        <v>0.17756061819999999</v>
      </c>
      <c r="AK361" s="4">
        <f t="shared" si="476"/>
        <v>3.89240394819E-3</v>
      </c>
      <c r="AL361" s="4">
        <f t="shared" si="476"/>
        <v>-4.1359926015999996E-3</v>
      </c>
      <c r="AM361" s="4">
        <f t="shared" si="476"/>
        <v>-8.6944865658899993E-3</v>
      </c>
      <c r="AN361" s="4">
        <f t="shared" si="476"/>
        <v>-0.16251954385100001</v>
      </c>
      <c r="AO361" s="4">
        <f t="shared" si="476"/>
        <v>7.4239511596099997E-2</v>
      </c>
      <c r="AP361" s="4">
        <f t="shared" si="476"/>
        <v>9.3821225213600007E-2</v>
      </c>
      <c r="AQ361" s="4">
        <f t="shared" si="500"/>
        <v>-8.9567569119666773E-3</v>
      </c>
      <c r="AS361" s="4">
        <f t="shared" si="429"/>
        <v>-0.27404751071856742</v>
      </c>
      <c r="AT361" s="4">
        <f t="shared" si="429"/>
        <v>-0.19755464731837261</v>
      </c>
      <c r="AU361" s="4">
        <f t="shared" si="429"/>
        <v>-0.33000535011061655</v>
      </c>
      <c r="AV361" s="4">
        <f t="shared" ref="AV361:BA415" si="517">U360*F361*0.4/BJ360</f>
        <v>0.27422848173118997</v>
      </c>
      <c r="AW361" s="4">
        <f t="shared" si="517"/>
        <v>0.26865163518473983</v>
      </c>
      <c r="AX361" s="4">
        <f t="shared" si="517"/>
        <v>0.51453142357776949</v>
      </c>
      <c r="AY361" s="4">
        <f t="shared" si="477"/>
        <v>5.2947159188070053E-2</v>
      </c>
      <c r="AZ361" s="4">
        <f t="shared" si="477"/>
        <v>-4.8488517871501199E-2</v>
      </c>
      <c r="BA361" s="4">
        <f t="shared" si="477"/>
        <v>-8.9485296092954678E-2</v>
      </c>
      <c r="BB361" s="4">
        <f t="shared" si="477"/>
        <v>-0.41027012857723799</v>
      </c>
      <c r="BC361" s="4">
        <f t="shared" si="477"/>
        <v>0.30288364538400397</v>
      </c>
      <c r="BD361" s="4">
        <f t="shared" si="477"/>
        <v>0.4263352485718569</v>
      </c>
      <c r="BE361" s="4">
        <f t="shared" si="501"/>
        <v>4.0810511912364976E-2</v>
      </c>
      <c r="BG361" s="4">
        <f t="shared" si="487"/>
        <v>0.27040131367192244</v>
      </c>
      <c r="BH361" s="4">
        <f t="shared" si="488"/>
        <v>0.4056541868086076</v>
      </c>
      <c r="BI361" s="4">
        <f t="shared" si="489"/>
        <v>0.21002058633989723</v>
      </c>
      <c r="BJ361" s="4">
        <f t="shared" si="490"/>
        <v>0.20864123734406267</v>
      </c>
      <c r="BK361" s="4">
        <f t="shared" si="491"/>
        <v>0.19517251755437556</v>
      </c>
      <c r="BL361" s="4">
        <f t="shared" si="492"/>
        <v>0.14909166246465505</v>
      </c>
      <c r="BM361" s="4">
        <f t="shared" si="493"/>
        <v>2.9571870782823355E-2</v>
      </c>
      <c r="BN361" s="4">
        <f t="shared" si="494"/>
        <v>3.4066544942593653E-2</v>
      </c>
      <c r="BO361" s="4">
        <f t="shared" si="495"/>
        <v>3.9834716106648002E-2</v>
      </c>
      <c r="BP361" s="4">
        <f t="shared" si="496"/>
        <v>0.15399594070511657</v>
      </c>
      <c r="BQ361" s="4">
        <f t="shared" si="497"/>
        <v>0.10015394400731249</v>
      </c>
      <c r="BR361" s="4">
        <f t="shared" si="498"/>
        <v>8.6510395613017807E-2</v>
      </c>
      <c r="BT361" s="4">
        <f t="shared" si="503"/>
        <v>126.73690414023248</v>
      </c>
      <c r="BU361" s="4">
        <f t="shared" si="504"/>
        <v>413.84646490263776</v>
      </c>
      <c r="BV361" s="5">
        <f t="shared" si="471"/>
        <v>-0.110014165546356</v>
      </c>
      <c r="BW361" s="4">
        <f t="shared" si="474"/>
        <v>14.509139404788979</v>
      </c>
      <c r="BX361" s="4">
        <f>MAX(BW$28:BW361)</f>
        <v>18.356489268737281</v>
      </c>
      <c r="BY361" s="22">
        <f t="shared" si="472"/>
        <v>0.20959072334712053</v>
      </c>
    </row>
    <row r="362" spans="1:85" x14ac:dyDescent="0.25">
      <c r="A362" s="2">
        <v>39780</v>
      </c>
      <c r="B362" s="3">
        <v>1.8082516593099999E-3</v>
      </c>
      <c r="C362" s="3">
        <v>-0.138744331749</v>
      </c>
      <c r="D362" s="3">
        <v>-0.129583713494</v>
      </c>
      <c r="E362" s="3">
        <v>0.137019037766</v>
      </c>
      <c r="F362" s="3">
        <v>-7.3727123426199997E-2</v>
      </c>
      <c r="G362" s="3">
        <v>-1.6719934266900001E-2</v>
      </c>
      <c r="H362" s="3">
        <v>-7.6338866557599999E-2</v>
      </c>
      <c r="I362" s="3">
        <v>2.6250834509299999E-2</v>
      </c>
      <c r="J362" s="3">
        <v>2.6717854181199999E-2</v>
      </c>
      <c r="K362" s="3">
        <v>5.2952320428700003E-2</v>
      </c>
      <c r="L362" s="3">
        <v>-9.8611173396600006E-3</v>
      </c>
      <c r="M362" s="3">
        <v>3.17022656754E-2</v>
      </c>
      <c r="N362" s="3">
        <v>-4.7724896883000002E-2</v>
      </c>
      <c r="O362" s="3">
        <f t="shared" si="468"/>
        <v>-1.8171472596313337E-2</v>
      </c>
      <c r="P362" s="3">
        <f t="shared" si="469"/>
        <v>3.2797553759302565E-2</v>
      </c>
      <c r="Q362" s="3"/>
      <c r="R362" s="4">
        <f t="shared" ref="R362:AC362" si="518">SIGN(SUM(C351:C361))</f>
        <v>-1</v>
      </c>
      <c r="S362" s="4">
        <f t="shared" si="518"/>
        <v>-1</v>
      </c>
      <c r="T362" s="4">
        <f t="shared" si="518"/>
        <v>-1</v>
      </c>
      <c r="U362" s="4">
        <f t="shared" si="518"/>
        <v>-1</v>
      </c>
      <c r="V362" s="4">
        <f t="shared" si="518"/>
        <v>-1</v>
      </c>
      <c r="W362" s="4">
        <f t="shared" si="518"/>
        <v>-1</v>
      </c>
      <c r="X362" s="4">
        <f t="shared" si="518"/>
        <v>1</v>
      </c>
      <c r="Y362" s="4">
        <f t="shared" si="518"/>
        <v>-1</v>
      </c>
      <c r="Z362" s="4">
        <f t="shared" si="518"/>
        <v>1</v>
      </c>
      <c r="AA362" s="4">
        <f t="shared" si="518"/>
        <v>-1</v>
      </c>
      <c r="AB362" s="4">
        <f t="shared" si="518"/>
        <v>1</v>
      </c>
      <c r="AC362" s="4">
        <f t="shared" si="518"/>
        <v>-1</v>
      </c>
      <c r="AE362" s="4">
        <f t="shared" ref="AE362:AJ425" si="519">R361*C362</f>
        <v>0.138744331749</v>
      </c>
      <c r="AF362" s="4">
        <f t="shared" si="519"/>
        <v>-0.129583713494</v>
      </c>
      <c r="AG362" s="4">
        <f t="shared" si="519"/>
        <v>0.137019037766</v>
      </c>
      <c r="AH362" s="4">
        <f t="shared" si="516"/>
        <v>7.3727123426199997E-2</v>
      </c>
      <c r="AI362" s="4">
        <f t="shared" si="516"/>
        <v>1.6719934266900001E-2</v>
      </c>
      <c r="AJ362" s="4">
        <f t="shared" si="516"/>
        <v>7.6338866557599999E-2</v>
      </c>
      <c r="AK362" s="4">
        <f t="shared" si="476"/>
        <v>2.6250834509299999E-2</v>
      </c>
      <c r="AL362" s="4">
        <f t="shared" si="476"/>
        <v>2.6717854181199999E-2</v>
      </c>
      <c r="AM362" s="4">
        <f t="shared" si="476"/>
        <v>5.2952320428700003E-2</v>
      </c>
      <c r="AN362" s="4">
        <f t="shared" si="476"/>
        <v>9.8611173396600006E-3</v>
      </c>
      <c r="AO362" s="4">
        <f t="shared" si="476"/>
        <v>3.17022656754E-2</v>
      </c>
      <c r="AP362" s="4">
        <f t="shared" si="476"/>
        <v>4.7724896883000002E-2</v>
      </c>
      <c r="AQ362" s="4">
        <f t="shared" si="500"/>
        <v>4.2347905774079993E-2</v>
      </c>
      <c r="AS362" s="4">
        <f t="shared" ref="AS362:AX425" si="520">R361*C362*0.4/BG361</f>
        <v>0.20524209718498385</v>
      </c>
      <c r="AT362" s="4">
        <f t="shared" si="520"/>
        <v>-0.12777751859382544</v>
      </c>
      <c r="AU362" s="4">
        <f t="shared" si="520"/>
        <v>0.26096306110534984</v>
      </c>
      <c r="AV362" s="4">
        <f t="shared" si="517"/>
        <v>0.14134717444110875</v>
      </c>
      <c r="AW362" s="4">
        <f t="shared" si="517"/>
        <v>3.4266984873506663E-2</v>
      </c>
      <c r="AX362" s="4">
        <f t="shared" si="517"/>
        <v>0.20481055827168754</v>
      </c>
      <c r="AY362" s="4">
        <f t="shared" si="477"/>
        <v>0.35507844197057215</v>
      </c>
      <c r="AZ362" s="4">
        <f t="shared" si="477"/>
        <v>0.31371369449086067</v>
      </c>
      <c r="BA362" s="4">
        <f t="shared" si="477"/>
        <v>0.53172032442187089</v>
      </c>
      <c r="BB362" s="4">
        <f t="shared" si="477"/>
        <v>2.5613966951357082E-2</v>
      </c>
      <c r="BC362" s="4">
        <f t="shared" si="477"/>
        <v>0.12661414780863883</v>
      </c>
      <c r="BD362" s="4">
        <f t="shared" si="477"/>
        <v>0.22066664494974761</v>
      </c>
      <c r="BE362" s="4">
        <f t="shared" si="501"/>
        <v>0.19102163148965487</v>
      </c>
      <c r="BG362" s="4">
        <f t="shared" si="487"/>
        <v>0.31434448371718787</v>
      </c>
      <c r="BH362" s="4">
        <f t="shared" si="488"/>
        <v>0.44979577147492755</v>
      </c>
      <c r="BI362" s="4">
        <f t="shared" si="489"/>
        <v>0.28026598107994277</v>
      </c>
      <c r="BJ362" s="4">
        <f t="shared" si="490"/>
        <v>0.2307962696029813</v>
      </c>
      <c r="BK362" s="4">
        <f t="shared" si="491"/>
        <v>0.20237161195465334</v>
      </c>
      <c r="BL362" s="4">
        <f t="shared" si="492"/>
        <v>0.20927226002136826</v>
      </c>
      <c r="BM362" s="4">
        <f t="shared" si="493"/>
        <v>2.9633398817004039E-2</v>
      </c>
      <c r="BN362" s="4">
        <f t="shared" si="494"/>
        <v>3.4505294911609398E-2</v>
      </c>
      <c r="BO362" s="4">
        <f t="shared" si="495"/>
        <v>4.2160241554066287E-2</v>
      </c>
      <c r="BP362" s="4">
        <f t="shared" si="496"/>
        <v>0.20840498185387007</v>
      </c>
      <c r="BQ362" s="4">
        <f t="shared" si="497"/>
        <v>0.12070811515147628</v>
      </c>
      <c r="BR362" s="4">
        <f t="shared" si="498"/>
        <v>0.11513017438276303</v>
      </c>
      <c r="BT362" s="4">
        <f t="shared" si="503"/>
        <v>143.93846775314404</v>
      </c>
      <c r="BU362" s="4">
        <f t="shared" si="504"/>
        <v>493.64843037142566</v>
      </c>
      <c r="BV362" s="5">
        <f t="shared" si="471"/>
        <v>-2.4622391763079999E-2</v>
      </c>
      <c r="BW362" s="4">
        <f t="shared" si="474"/>
        <v>14.178125865622992</v>
      </c>
      <c r="BX362" s="4">
        <f>MAX(BW$28:BW362)</f>
        <v>18.356489268737281</v>
      </c>
      <c r="BY362" s="22">
        <f t="shared" si="472"/>
        <v>0.22762323132399889</v>
      </c>
    </row>
    <row r="363" spans="1:85" x14ac:dyDescent="0.25">
      <c r="A363" s="2">
        <v>39813</v>
      </c>
      <c r="B363" s="3">
        <v>1.6722880932000001E-3</v>
      </c>
      <c r="C363" s="3">
        <v>-0.139005389398</v>
      </c>
      <c r="D363" s="3">
        <v>0.112967936825</v>
      </c>
      <c r="E363" s="3">
        <v>7.9861749529800005E-2</v>
      </c>
      <c r="F363" s="3">
        <v>3.16467528562E-2</v>
      </c>
      <c r="G363" s="3">
        <v>3.1723030952599998E-2</v>
      </c>
      <c r="H363" s="3">
        <v>9.0563099554399999E-3</v>
      </c>
      <c r="I363" s="3">
        <v>1.36002679975E-2</v>
      </c>
      <c r="J363" s="3">
        <v>2.7548013229199999E-2</v>
      </c>
      <c r="K363" s="3">
        <v>2.2957407972899999E-2</v>
      </c>
      <c r="L363" s="3">
        <v>7.0869291505400001E-2</v>
      </c>
      <c r="M363" s="3">
        <v>4.8809623509399998E-2</v>
      </c>
      <c r="N363" s="3">
        <v>-6.3096321992999999E-2</v>
      </c>
      <c r="O363" s="3">
        <f t="shared" si="468"/>
        <v>2.057822274520333E-2</v>
      </c>
      <c r="P363" s="3">
        <f t="shared" si="469"/>
        <v>8.7458534402997792E-2</v>
      </c>
      <c r="Q363" s="3"/>
      <c r="R363" s="4">
        <f t="shared" ref="R363:AC363" si="521">SIGN(SUM(C352:C362))</f>
        <v>-1</v>
      </c>
      <c r="S363" s="4">
        <f t="shared" si="521"/>
        <v>-1</v>
      </c>
      <c r="T363" s="4">
        <f t="shared" si="521"/>
        <v>-1</v>
      </c>
      <c r="U363" s="4">
        <f t="shared" si="521"/>
        <v>-1</v>
      </c>
      <c r="V363" s="4">
        <f t="shared" si="521"/>
        <v>-1</v>
      </c>
      <c r="W363" s="4">
        <f t="shared" si="521"/>
        <v>-1</v>
      </c>
      <c r="X363" s="4">
        <f t="shared" si="521"/>
        <v>1</v>
      </c>
      <c r="Y363" s="4">
        <f t="shared" si="521"/>
        <v>1</v>
      </c>
      <c r="Z363" s="4">
        <f t="shared" si="521"/>
        <v>1</v>
      </c>
      <c r="AA363" s="4">
        <f t="shared" si="521"/>
        <v>-1</v>
      </c>
      <c r="AB363" s="4">
        <f t="shared" si="521"/>
        <v>1</v>
      </c>
      <c r="AC363" s="4">
        <f t="shared" si="521"/>
        <v>-1</v>
      </c>
      <c r="AE363" s="4">
        <f t="shared" si="519"/>
        <v>0.139005389398</v>
      </c>
      <c r="AF363" s="4">
        <f t="shared" si="519"/>
        <v>-0.112967936825</v>
      </c>
      <c r="AG363" s="4">
        <f t="shared" si="519"/>
        <v>-7.9861749529800005E-2</v>
      </c>
      <c r="AH363" s="4">
        <f t="shared" si="516"/>
        <v>-3.16467528562E-2</v>
      </c>
      <c r="AI363" s="4">
        <f t="shared" si="516"/>
        <v>-3.1723030952599998E-2</v>
      </c>
      <c r="AJ363" s="4">
        <f t="shared" si="516"/>
        <v>-9.0563099554399999E-3</v>
      </c>
      <c r="AK363" s="4">
        <f t="shared" si="476"/>
        <v>1.36002679975E-2</v>
      </c>
      <c r="AL363" s="4">
        <f t="shared" si="476"/>
        <v>-2.7548013229199999E-2</v>
      </c>
      <c r="AM363" s="4">
        <f t="shared" si="476"/>
        <v>2.2957407972899999E-2</v>
      </c>
      <c r="AN363" s="4">
        <f t="shared" si="476"/>
        <v>-7.0869291505400001E-2</v>
      </c>
      <c r="AO363" s="4">
        <f t="shared" si="476"/>
        <v>4.8809623509399998E-2</v>
      </c>
      <c r="AP363" s="4">
        <f t="shared" si="476"/>
        <v>6.3096321992999999E-2</v>
      </c>
      <c r="AQ363" s="4">
        <f t="shared" si="500"/>
        <v>-6.3503394985700012E-3</v>
      </c>
      <c r="AS363" s="4">
        <f t="shared" si="520"/>
        <v>0.17688287416942433</v>
      </c>
      <c r="AT363" s="4">
        <f t="shared" si="520"/>
        <v>-0.10046153742581108</v>
      </c>
      <c r="AU363" s="4">
        <f t="shared" si="520"/>
        <v>-0.11397994037245687</v>
      </c>
      <c r="AV363" s="4">
        <f t="shared" si="517"/>
        <v>-5.4847945178038024E-2</v>
      </c>
      <c r="AW363" s="4">
        <f t="shared" si="517"/>
        <v>-6.2702531538283895E-2</v>
      </c>
      <c r="AX363" s="4">
        <f t="shared" si="517"/>
        <v>-1.7310101118065593E-2</v>
      </c>
      <c r="AY363" s="4">
        <f t="shared" si="477"/>
        <v>0.18358026470721253</v>
      </c>
      <c r="AZ363" s="4">
        <f t="shared" si="477"/>
        <v>-0.31934824263659778</v>
      </c>
      <c r="BA363" s="4">
        <f t="shared" si="477"/>
        <v>0.21781097191731622</v>
      </c>
      <c r="BB363" s="4">
        <f t="shared" si="477"/>
        <v>-0.13602225988070152</v>
      </c>
      <c r="BC363" s="4">
        <f t="shared" si="477"/>
        <v>0.16174429846128882</v>
      </c>
      <c r="BD363" s="4">
        <f t="shared" si="477"/>
        <v>0.2192173244981955</v>
      </c>
      <c r="BE363" s="4">
        <f t="shared" si="501"/>
        <v>1.288026463362355E-2</v>
      </c>
      <c r="BG363" s="4">
        <f t="shared" si="487"/>
        <v>0.33587845367619901</v>
      </c>
      <c r="BH363" s="4">
        <f t="shared" si="488"/>
        <v>0.4671525362162543</v>
      </c>
      <c r="BI363" s="4">
        <f t="shared" si="489"/>
        <v>0.31527110473621001</v>
      </c>
      <c r="BJ363" s="4">
        <f t="shared" si="490"/>
        <v>0.23223049117671235</v>
      </c>
      <c r="BK363" s="4">
        <f t="shared" si="491"/>
        <v>0.20284979090024072</v>
      </c>
      <c r="BL363" s="4">
        <f t="shared" si="492"/>
        <v>0.21259229629834353</v>
      </c>
      <c r="BM363" s="4">
        <f t="shared" si="493"/>
        <v>3.8828020689002152E-2</v>
      </c>
      <c r="BN363" s="4">
        <f t="shared" si="494"/>
        <v>4.2001164912643177E-2</v>
      </c>
      <c r="BO363" s="4">
        <f t="shared" si="495"/>
        <v>6.2235554290411298E-2</v>
      </c>
      <c r="BP363" s="4">
        <f t="shared" si="496"/>
        <v>0.20745258805954747</v>
      </c>
      <c r="BQ363" s="4">
        <f t="shared" si="497"/>
        <v>0.11984045492889163</v>
      </c>
      <c r="BR363" s="4">
        <f t="shared" si="498"/>
        <v>0.11819442464809279</v>
      </c>
      <c r="BT363" s="4">
        <f t="shared" si="503"/>
        <v>141.28861542584303</v>
      </c>
      <c r="BU363" s="4">
        <f t="shared" si="504"/>
        <v>500.83227518291949</v>
      </c>
      <c r="BV363" s="5">
        <f t="shared" si="471"/>
        <v>1.4616749162424E-2</v>
      </c>
      <c r="BW363" s="4">
        <f t="shared" si="474"/>
        <v>14.409073886063053</v>
      </c>
      <c r="BX363" s="4">
        <f>MAX(BW$28:BW363)</f>
        <v>18.356489268737281</v>
      </c>
      <c r="BY363" s="22">
        <f t="shared" si="472"/>
        <v>0.21504195736365689</v>
      </c>
    </row>
    <row r="364" spans="1:85" x14ac:dyDescent="0.25">
      <c r="A364" s="2">
        <v>39843</v>
      </c>
      <c r="B364" s="3">
        <v>1.0236373590199999E-3</v>
      </c>
      <c r="C364" s="3">
        <v>-0.13258415078999999</v>
      </c>
      <c r="D364" s="3">
        <v>-6.8858993583299999E-2</v>
      </c>
      <c r="E364" s="3">
        <v>4.8469872327900003E-2</v>
      </c>
      <c r="F364" s="3">
        <v>-0.100108878687</v>
      </c>
      <c r="G364" s="3">
        <v>-6.3140002188499994E-2</v>
      </c>
      <c r="H364" s="3">
        <v>-8.6015740219199999E-2</v>
      </c>
      <c r="I364" s="3">
        <v>-1.0443328562699999E-2</v>
      </c>
      <c r="J364" s="3">
        <v>-2.4176979454300002E-2</v>
      </c>
      <c r="K364" s="3">
        <v>-1.5388185686E-2</v>
      </c>
      <c r="L364" s="3">
        <v>-8.3864387851599997E-2</v>
      </c>
      <c r="M364" s="3">
        <v>9.0071648800400007E-3</v>
      </c>
      <c r="N364" s="3">
        <v>3.0279424117000001E-3</v>
      </c>
      <c r="O364" s="3">
        <f t="shared" si="468"/>
        <v>-4.367297228357999E-2</v>
      </c>
      <c r="P364" s="3">
        <f t="shared" si="469"/>
        <v>-0.1249012295429658</v>
      </c>
      <c r="Q364" s="3"/>
      <c r="R364" s="4">
        <f t="shared" ref="R364:AC364" si="522">SIGN(SUM(C353:C363))</f>
        <v>-1</v>
      </c>
      <c r="S364" s="4">
        <f t="shared" si="522"/>
        <v>-1</v>
      </c>
      <c r="T364" s="4">
        <f t="shared" si="522"/>
        <v>-1</v>
      </c>
      <c r="U364" s="4">
        <f t="shared" si="522"/>
        <v>-1</v>
      </c>
      <c r="V364" s="4">
        <f t="shared" si="522"/>
        <v>-1</v>
      </c>
      <c r="W364" s="4">
        <f t="shared" si="522"/>
        <v>-1</v>
      </c>
      <c r="X364" s="4">
        <f t="shared" si="522"/>
        <v>1</v>
      </c>
      <c r="Y364" s="4">
        <f t="shared" si="522"/>
        <v>1</v>
      </c>
      <c r="Z364" s="4">
        <f t="shared" si="522"/>
        <v>1</v>
      </c>
      <c r="AA364" s="4">
        <f t="shared" si="522"/>
        <v>-1</v>
      </c>
      <c r="AB364" s="4">
        <f t="shared" si="522"/>
        <v>1</v>
      </c>
      <c r="AC364" s="4">
        <f t="shared" si="522"/>
        <v>-1</v>
      </c>
      <c r="AE364" s="4">
        <f t="shared" si="519"/>
        <v>0.13258415078999999</v>
      </c>
      <c r="AF364" s="4">
        <f t="shared" si="519"/>
        <v>6.8858993583299999E-2</v>
      </c>
      <c r="AG364" s="4">
        <f t="shared" si="519"/>
        <v>-4.8469872327900003E-2</v>
      </c>
      <c r="AH364" s="4">
        <f t="shared" si="516"/>
        <v>0.100108878687</v>
      </c>
      <c r="AI364" s="4">
        <f t="shared" si="516"/>
        <v>6.3140002188499994E-2</v>
      </c>
      <c r="AJ364" s="4">
        <f t="shared" si="516"/>
        <v>8.6015740219199999E-2</v>
      </c>
      <c r="AK364" s="4">
        <f t="shared" si="476"/>
        <v>-1.0443328562699999E-2</v>
      </c>
      <c r="AL364" s="4">
        <f t="shared" si="476"/>
        <v>-2.4176979454300002E-2</v>
      </c>
      <c r="AM364" s="4">
        <f t="shared" si="476"/>
        <v>-1.5388185686E-2</v>
      </c>
      <c r="AN364" s="4">
        <f t="shared" si="476"/>
        <v>8.3864387851599997E-2</v>
      </c>
      <c r="AO364" s="4">
        <f t="shared" si="476"/>
        <v>9.0071648800400007E-3</v>
      </c>
      <c r="AP364" s="4">
        <f t="shared" si="476"/>
        <v>-3.0279424117000001E-3</v>
      </c>
      <c r="AQ364" s="4">
        <f t="shared" si="500"/>
        <v>3.6839417479753327E-2</v>
      </c>
      <c r="AS364" s="4">
        <f t="shared" si="520"/>
        <v>0.15789539262058971</v>
      </c>
      <c r="AT364" s="4">
        <f t="shared" si="520"/>
        <v>5.8960607720150569E-2</v>
      </c>
      <c r="AU364" s="4">
        <f t="shared" si="520"/>
        <v>-6.1496117594988804E-2</v>
      </c>
      <c r="AV364" s="4">
        <f t="shared" si="517"/>
        <v>0.17243020617964183</v>
      </c>
      <c r="AW364" s="4">
        <f t="shared" si="517"/>
        <v>0.12450592511490742</v>
      </c>
      <c r="AX364" s="4">
        <f t="shared" si="517"/>
        <v>0.16184168799510767</v>
      </c>
      <c r="AY364" s="4">
        <f t="shared" si="477"/>
        <v>-0.10758548468228278</v>
      </c>
      <c r="AZ364" s="4">
        <f t="shared" si="477"/>
        <v>-0.23025056095072502</v>
      </c>
      <c r="BA364" s="4">
        <f t="shared" si="477"/>
        <v>-9.8902859379664115E-2</v>
      </c>
      <c r="BB364" s="4">
        <f t="shared" si="477"/>
        <v>0.16170323761403729</v>
      </c>
      <c r="BC364" s="4">
        <f t="shared" si="477"/>
        <v>3.0063854097965435E-2</v>
      </c>
      <c r="BD364" s="4">
        <f t="shared" si="477"/>
        <v>-1.0247327386939854E-2</v>
      </c>
      <c r="BE364" s="4">
        <f t="shared" si="501"/>
        <v>2.9909880112316611E-2</v>
      </c>
      <c r="BG364" s="4">
        <f t="shared" si="487"/>
        <v>0.35311483094610518</v>
      </c>
      <c r="BH364" s="4">
        <f t="shared" si="488"/>
        <v>0.46006847585246735</v>
      </c>
      <c r="BI364" s="4">
        <f t="shared" si="489"/>
        <v>0.31926809516713245</v>
      </c>
      <c r="BJ364" s="4">
        <f t="shared" si="490"/>
        <v>0.23577724535391431</v>
      </c>
      <c r="BK364" s="4">
        <f t="shared" si="491"/>
        <v>0.21139430156534206</v>
      </c>
      <c r="BL364" s="4">
        <f t="shared" si="492"/>
        <v>0.21670198199063764</v>
      </c>
      <c r="BM364" s="4">
        <f t="shared" si="493"/>
        <v>3.8281869487166525E-2</v>
      </c>
      <c r="BN364" s="4">
        <f t="shared" si="494"/>
        <v>4.9127270041272618E-2</v>
      </c>
      <c r="BO364" s="4">
        <f t="shared" si="495"/>
        <v>6.4036617219541722E-2</v>
      </c>
      <c r="BP364" s="4">
        <f t="shared" si="496"/>
        <v>0.22655168589486352</v>
      </c>
      <c r="BQ364" s="4">
        <f t="shared" si="497"/>
        <v>0.12264566370094368</v>
      </c>
      <c r="BR364" s="4">
        <f t="shared" si="498"/>
        <v>0.12516450067928392</v>
      </c>
      <c r="BT364" s="4">
        <f t="shared" si="503"/>
        <v>157.89317167270929</v>
      </c>
      <c r="BU364" s="4">
        <f t="shared" si="504"/>
        <v>516.32477911749959</v>
      </c>
      <c r="BV364" s="5">
        <f t="shared" si="471"/>
        <v>-5.7764718405919999E-2</v>
      </c>
      <c r="BW364" s="4">
        <f t="shared" si="474"/>
        <v>13.591487456883179</v>
      </c>
      <c r="BX364" s="4">
        <f>MAX(BW$28:BW364)</f>
        <v>18.356489268737281</v>
      </c>
      <c r="BY364" s="22">
        <f t="shared" si="472"/>
        <v>0.25958132527930161</v>
      </c>
    </row>
    <row r="365" spans="1:85" x14ac:dyDescent="0.25">
      <c r="A365" s="2">
        <v>39871</v>
      </c>
      <c r="B365" s="3">
        <v>9.5557453696999998E-4</v>
      </c>
      <c r="C365" s="3">
        <v>-1.28211285349E-2</v>
      </c>
      <c r="D365" s="3">
        <v>-7.8291369060499993E-2</v>
      </c>
      <c r="E365" s="3">
        <v>1.5205245406699999E-2</v>
      </c>
      <c r="F365" s="3">
        <v>-0.112743488246</v>
      </c>
      <c r="G365" s="3">
        <v>-7.0620478013499993E-2</v>
      </c>
      <c r="H365" s="3">
        <v>-0.10686904368900001</v>
      </c>
      <c r="I365" s="3">
        <v>9.8572498122199998E-3</v>
      </c>
      <c r="J365" s="3">
        <v>1.2365063616800001E-2</v>
      </c>
      <c r="K365" s="3">
        <v>-4.9457323107499999E-3</v>
      </c>
      <c r="L365" s="3">
        <v>5.4575168522600003E-3</v>
      </c>
      <c r="M365" s="3">
        <v>-8.2975038673599996E-2</v>
      </c>
      <c r="N365" s="3">
        <v>-1.03501975454E-2</v>
      </c>
      <c r="O365" s="3">
        <f t="shared" si="468"/>
        <v>-3.6394283365472506E-2</v>
      </c>
      <c r="P365" s="3">
        <f t="shared" si="469"/>
        <v>-7.4823884330575088E-2</v>
      </c>
      <c r="Q365" s="3"/>
      <c r="R365" s="4">
        <f t="shared" ref="R365:AC365" si="523">SIGN(SUM(C354:C364))</f>
        <v>-1</v>
      </c>
      <c r="S365" s="4">
        <f t="shared" si="523"/>
        <v>-1</v>
      </c>
      <c r="T365" s="4">
        <f t="shared" si="523"/>
        <v>-1</v>
      </c>
      <c r="U365" s="4">
        <f t="shared" si="523"/>
        <v>-1</v>
      </c>
      <c r="V365" s="4">
        <f t="shared" si="523"/>
        <v>-1</v>
      </c>
      <c r="W365" s="4">
        <f t="shared" si="523"/>
        <v>-1</v>
      </c>
      <c r="X365" s="4">
        <f t="shared" si="523"/>
        <v>1</v>
      </c>
      <c r="Y365" s="4">
        <f t="shared" si="523"/>
        <v>1</v>
      </c>
      <c r="Z365" s="4">
        <f t="shared" si="523"/>
        <v>1</v>
      </c>
      <c r="AA365" s="4">
        <f t="shared" si="523"/>
        <v>-1</v>
      </c>
      <c r="AB365" s="4">
        <f t="shared" si="523"/>
        <v>1</v>
      </c>
      <c r="AC365" s="4">
        <f t="shared" si="523"/>
        <v>-1</v>
      </c>
      <c r="AE365" s="4">
        <f t="shared" si="519"/>
        <v>1.28211285349E-2</v>
      </c>
      <c r="AF365" s="4">
        <f t="shared" si="519"/>
        <v>7.8291369060499993E-2</v>
      </c>
      <c r="AG365" s="4">
        <f t="shared" si="519"/>
        <v>-1.5205245406699999E-2</v>
      </c>
      <c r="AH365" s="4">
        <f t="shared" si="516"/>
        <v>0.112743488246</v>
      </c>
      <c r="AI365" s="4">
        <f t="shared" si="516"/>
        <v>7.0620478013499993E-2</v>
      </c>
      <c r="AJ365" s="4">
        <f t="shared" si="516"/>
        <v>0.10686904368900001</v>
      </c>
      <c r="AK365" s="4">
        <f t="shared" si="476"/>
        <v>9.8572498122199998E-3</v>
      </c>
      <c r="AL365" s="4">
        <f t="shared" si="476"/>
        <v>1.2365063616800001E-2</v>
      </c>
      <c r="AM365" s="4">
        <f t="shared" si="476"/>
        <v>-4.9457323107499999E-3</v>
      </c>
      <c r="AN365" s="4">
        <f t="shared" si="476"/>
        <v>-5.4575168522600003E-3</v>
      </c>
      <c r="AO365" s="4">
        <f t="shared" si="476"/>
        <v>-8.2975038673599996E-2</v>
      </c>
      <c r="AP365" s="4">
        <f t="shared" si="476"/>
        <v>1.03501975454E-2</v>
      </c>
      <c r="AQ365" s="4">
        <f t="shared" si="500"/>
        <v>2.5444540439584173E-2</v>
      </c>
      <c r="AS365" s="4">
        <f t="shared" si="520"/>
        <v>1.4523466488845211E-2</v>
      </c>
      <c r="AT365" s="4">
        <f t="shared" si="520"/>
        <v>6.8069318520842192E-2</v>
      </c>
      <c r="AU365" s="4">
        <f t="shared" si="520"/>
        <v>-1.9050128261316263E-2</v>
      </c>
      <c r="AV365" s="4">
        <f t="shared" si="517"/>
        <v>0.1912711942609491</v>
      </c>
      <c r="AW365" s="4">
        <f t="shared" si="517"/>
        <v>0.13362796913742006</v>
      </c>
      <c r="AX365" s="4">
        <f t="shared" si="517"/>
        <v>0.19726454314315808</v>
      </c>
      <c r="AY365" s="4">
        <f t="shared" si="477"/>
        <v>0.10299653537583381</v>
      </c>
      <c r="AZ365" s="4">
        <f t="shared" si="477"/>
        <v>0.10067779957169948</v>
      </c>
      <c r="BA365" s="4">
        <f t="shared" si="477"/>
        <v>-3.0893151609143632E-2</v>
      </c>
      <c r="BB365" s="4">
        <f t="shared" si="477"/>
        <v>-9.6358000262998459E-3</v>
      </c>
      <c r="BC365" s="4">
        <f t="shared" si="477"/>
        <v>-0.27061711329941313</v>
      </c>
      <c r="BD365" s="4">
        <f t="shared" si="477"/>
        <v>3.307710249864184E-2</v>
      </c>
      <c r="BE365" s="4">
        <f t="shared" si="501"/>
        <v>4.2609311316768074E-2</v>
      </c>
      <c r="BG365" s="4">
        <f t="shared" si="487"/>
        <v>0.3170856714773766</v>
      </c>
      <c r="BH365" s="4">
        <f t="shared" si="488"/>
        <v>0.44520416467851304</v>
      </c>
      <c r="BI365" s="4">
        <f t="shared" si="489"/>
        <v>0.30691859387574005</v>
      </c>
      <c r="BJ365" s="4">
        <f t="shared" si="490"/>
        <v>0.21430465468529616</v>
      </c>
      <c r="BK365" s="4">
        <f t="shared" si="491"/>
        <v>0.20474203668298238</v>
      </c>
      <c r="BL365" s="4">
        <f t="shared" si="492"/>
        <v>0.2201592922540144</v>
      </c>
      <c r="BM365" s="4">
        <f t="shared" si="493"/>
        <v>3.8576801479247094E-2</v>
      </c>
      <c r="BN365" s="4">
        <f t="shared" si="494"/>
        <v>5.6757971504201317E-2</v>
      </c>
      <c r="BO365" s="4">
        <f t="shared" si="495"/>
        <v>6.6886281224835836E-2</v>
      </c>
      <c r="BP365" s="4">
        <f t="shared" si="496"/>
        <v>0.23407554103397865</v>
      </c>
      <c r="BQ365" s="4">
        <f t="shared" si="497"/>
        <v>0.11854677774867968</v>
      </c>
      <c r="BR365" s="4">
        <f t="shared" si="498"/>
        <v>0.12623380046313132</v>
      </c>
      <c r="BT365" s="4">
        <f t="shared" si="503"/>
        <v>170.74879576174794</v>
      </c>
      <c r="BU365" s="4">
        <f t="shared" si="504"/>
        <v>538.81840918320995</v>
      </c>
      <c r="BV365" s="5">
        <f t="shared" si="471"/>
        <v>-6.6099719137700005E-2</v>
      </c>
      <c r="BW365" s="4">
        <f t="shared" si="474"/>
        <v>12.706081632652975</v>
      </c>
      <c r="BX365" s="4">
        <f>MAX(BW$28:BW365)</f>
        <v>18.356489268737281</v>
      </c>
      <c r="BY365" s="22">
        <f t="shared" si="472"/>
        <v>0.3078152664903876</v>
      </c>
      <c r="CG365">
        <v>1</v>
      </c>
    </row>
    <row r="366" spans="1:85" x14ac:dyDescent="0.25">
      <c r="A366" s="2">
        <v>39903</v>
      </c>
      <c r="B366" s="3">
        <v>1.12051843748E-3</v>
      </c>
      <c r="C366" s="3">
        <v>2.5969654994500001E-2</v>
      </c>
      <c r="D366" s="3">
        <v>0.12757632177</v>
      </c>
      <c r="E366" s="3">
        <v>-2.09331126088E-2</v>
      </c>
      <c r="F366" s="3">
        <v>6.7112769923500001E-2</v>
      </c>
      <c r="G366" s="3">
        <v>3.6144817989400002E-2</v>
      </c>
      <c r="H366" s="3">
        <v>8.7773959272900007E-2</v>
      </c>
      <c r="I366" s="3">
        <v>4.67141618216E-3</v>
      </c>
      <c r="J366" s="3">
        <v>1.4786622864200001E-2</v>
      </c>
      <c r="K366" s="3">
        <v>2.0887423269200001E-2</v>
      </c>
      <c r="L366" s="3">
        <v>9.0396952717599996E-2</v>
      </c>
      <c r="M366" s="3">
        <v>-1.03566815543E-2</v>
      </c>
      <c r="N366" s="3">
        <v>5.5706767328600002E-3</v>
      </c>
      <c r="O366" s="3">
        <f t="shared" si="468"/>
        <v>3.7466735129435005E-2</v>
      </c>
      <c r="P366" s="3">
        <f t="shared" si="469"/>
        <v>0.1076613913750654</v>
      </c>
      <c r="Q366" s="3"/>
      <c r="R366" s="4">
        <f t="shared" ref="R366:AC366" si="524">SIGN(SUM(C355:C365))</f>
        <v>-1</v>
      </c>
      <c r="S366" s="4">
        <f t="shared" si="524"/>
        <v>-1</v>
      </c>
      <c r="T366" s="4">
        <f t="shared" si="524"/>
        <v>1</v>
      </c>
      <c r="U366" s="4">
        <f t="shared" si="524"/>
        <v>-1</v>
      </c>
      <c r="V366" s="4">
        <f t="shared" si="524"/>
        <v>-1</v>
      </c>
      <c r="W366" s="4">
        <f t="shared" si="524"/>
        <v>-1</v>
      </c>
      <c r="X366" s="4">
        <f t="shared" si="524"/>
        <v>1</v>
      </c>
      <c r="Y366" s="4">
        <f t="shared" si="524"/>
        <v>1</v>
      </c>
      <c r="Z366" s="4">
        <f t="shared" si="524"/>
        <v>1</v>
      </c>
      <c r="AA366" s="4">
        <f t="shared" si="524"/>
        <v>-1</v>
      </c>
      <c r="AB366" s="4">
        <f t="shared" si="524"/>
        <v>1</v>
      </c>
      <c r="AC366" s="4">
        <f t="shared" si="524"/>
        <v>-1</v>
      </c>
      <c r="AE366" s="4">
        <f t="shared" si="519"/>
        <v>-2.5969654994500001E-2</v>
      </c>
      <c r="AF366" s="4">
        <f t="shared" si="519"/>
        <v>-0.12757632177</v>
      </c>
      <c r="AG366" s="4">
        <f t="shared" si="519"/>
        <v>2.09331126088E-2</v>
      </c>
      <c r="AH366" s="4">
        <f t="shared" si="516"/>
        <v>-6.7112769923500001E-2</v>
      </c>
      <c r="AI366" s="4">
        <f t="shared" si="516"/>
        <v>-3.6144817989400002E-2</v>
      </c>
      <c r="AJ366" s="4">
        <f t="shared" si="516"/>
        <v>-8.7773959272900007E-2</v>
      </c>
      <c r="AK366" s="4">
        <f t="shared" si="476"/>
        <v>4.67141618216E-3</v>
      </c>
      <c r="AL366" s="4">
        <f t="shared" si="476"/>
        <v>1.4786622864200001E-2</v>
      </c>
      <c r="AM366" s="4">
        <f t="shared" si="476"/>
        <v>2.0887423269200001E-2</v>
      </c>
      <c r="AN366" s="4">
        <f t="shared" si="476"/>
        <v>-9.0396952717599996E-2</v>
      </c>
      <c r="AO366" s="4">
        <f t="shared" si="476"/>
        <v>-1.03566815543E-2</v>
      </c>
      <c r="AP366" s="4">
        <f t="shared" si="476"/>
        <v>-5.5706767328600002E-3</v>
      </c>
      <c r="AQ366" s="4">
        <f t="shared" si="500"/>
        <v>-3.2468605002558333E-2</v>
      </c>
      <c r="AS366" s="4">
        <f t="shared" si="520"/>
        <v>-3.2760427014568376E-2</v>
      </c>
      <c r="AT366" s="4">
        <f t="shared" si="520"/>
        <v>-0.1146227568307896</v>
      </c>
      <c r="AU366" s="4">
        <f t="shared" si="520"/>
        <v>2.7281648002434208E-2</v>
      </c>
      <c r="AV366" s="4">
        <f t="shared" si="517"/>
        <v>-0.12526609843739384</v>
      </c>
      <c r="AW366" s="4">
        <f t="shared" si="517"/>
        <v>-7.0615333470313693E-2</v>
      </c>
      <c r="AX366" s="4">
        <f t="shared" si="517"/>
        <v>-0.1594735491275627</v>
      </c>
      <c r="AY366" s="4">
        <f t="shared" si="477"/>
        <v>4.8437568725577737E-2</v>
      </c>
      <c r="AZ366" s="4">
        <f t="shared" si="477"/>
        <v>0.10420825461040636</v>
      </c>
      <c r="BA366" s="4">
        <f t="shared" si="477"/>
        <v>0.12491304875502156</v>
      </c>
      <c r="BB366" s="4">
        <f t="shared" si="477"/>
        <v>-0.15447483717143756</v>
      </c>
      <c r="BC366" s="4">
        <f t="shared" si="477"/>
        <v>-3.4945467944329171E-2</v>
      </c>
      <c r="BD366" s="4">
        <f t="shared" si="477"/>
        <v>-1.7651933832054781E-2</v>
      </c>
      <c r="BE366" s="4">
        <f t="shared" si="501"/>
        <v>-3.3747490311250822E-2</v>
      </c>
      <c r="BG366" s="4">
        <f t="shared" si="487"/>
        <v>0.23950331170982858</v>
      </c>
      <c r="BH366" s="4">
        <f t="shared" si="488"/>
        <v>0.43058427366884766</v>
      </c>
      <c r="BI366" s="4">
        <f t="shared" si="489"/>
        <v>0.30274600341982716</v>
      </c>
      <c r="BJ366" s="4">
        <f t="shared" si="490"/>
        <v>0.22569696017323659</v>
      </c>
      <c r="BK366" s="4">
        <f t="shared" si="491"/>
        <v>0.20782876161819208</v>
      </c>
      <c r="BL366" s="4">
        <f t="shared" si="492"/>
        <v>0.22952552403713286</v>
      </c>
      <c r="BM366" s="4">
        <f t="shared" si="493"/>
        <v>3.9269946033304144E-2</v>
      </c>
      <c r="BN366" s="4">
        <f t="shared" si="494"/>
        <v>5.7584114860767088E-2</v>
      </c>
      <c r="BO366" s="4">
        <f t="shared" si="495"/>
        <v>6.7290284124639624E-2</v>
      </c>
      <c r="BP366" s="4">
        <f t="shared" si="496"/>
        <v>0.22268808987272565</v>
      </c>
      <c r="BQ366" s="4">
        <f t="shared" si="497"/>
        <v>0.1520696825357335</v>
      </c>
      <c r="BR366" s="4">
        <f t="shared" si="498"/>
        <v>0.12404259792859397</v>
      </c>
      <c r="BT366" s="4">
        <f t="shared" si="503"/>
        <v>153.40821080717043</v>
      </c>
      <c r="BU366" s="4">
        <f t="shared" si="504"/>
        <v>521.23839610171945</v>
      </c>
      <c r="BV366" s="5">
        <f t="shared" si="471"/>
        <v>6.1019344871420009E-2</v>
      </c>
      <c r="BW366" s="4">
        <f t="shared" si="474"/>
        <v>13.495635808497756</v>
      </c>
      <c r="BX366" s="4">
        <f>MAX(BW$28:BW366)</f>
        <v>18.356489268737281</v>
      </c>
      <c r="BY366" s="22">
        <f t="shared" si="472"/>
        <v>0.2648030017655929</v>
      </c>
    </row>
    <row r="367" spans="1:85" x14ac:dyDescent="0.25">
      <c r="A367" s="2">
        <v>39933</v>
      </c>
      <c r="B367" s="3">
        <v>9.2570188832399999E-4</v>
      </c>
      <c r="C367" s="3">
        <v>6.5790982280800006E-2</v>
      </c>
      <c r="D367" s="3">
        <v>-2.70066395657E-2</v>
      </c>
      <c r="E367" s="3">
        <v>-3.6573201543399998E-2</v>
      </c>
      <c r="F367" s="3">
        <v>0.172636629348</v>
      </c>
      <c r="G367" s="3">
        <v>8.3637821150100003E-2</v>
      </c>
      <c r="H367" s="3">
        <v>9.4525568167500004E-2</v>
      </c>
      <c r="I367" s="3">
        <v>-8.2981834595400004E-3</v>
      </c>
      <c r="J367" s="3">
        <v>-1.0926287505399999E-2</v>
      </c>
      <c r="K367" s="3">
        <v>-1.6569496704E-2</v>
      </c>
      <c r="L367" s="3">
        <v>5.87490613789E-2</v>
      </c>
      <c r="M367" s="3">
        <v>3.3625909400200001E-3</v>
      </c>
      <c r="N367" s="3">
        <v>3.3398700815600001E-2</v>
      </c>
      <c r="O367" s="3">
        <f t="shared" si="468"/>
        <v>3.4393962108573338E-2</v>
      </c>
      <c r="P367" s="3">
        <f t="shared" si="469"/>
        <v>6.4437364414111117E-2</v>
      </c>
      <c r="Q367" s="3"/>
      <c r="R367" s="4">
        <f t="shared" ref="R367:AC367" si="525">SIGN(SUM(C356:C366))</f>
        <v>-1</v>
      </c>
      <c r="S367" s="4">
        <f t="shared" si="525"/>
        <v>-1</v>
      </c>
      <c r="T367" s="4">
        <f t="shared" si="525"/>
        <v>1</v>
      </c>
      <c r="U367" s="4">
        <f t="shared" si="525"/>
        <v>-1</v>
      </c>
      <c r="V367" s="4">
        <f t="shared" si="525"/>
        <v>-1</v>
      </c>
      <c r="W367" s="4">
        <f t="shared" si="525"/>
        <v>-1</v>
      </c>
      <c r="X367" s="4">
        <f t="shared" si="525"/>
        <v>1</v>
      </c>
      <c r="Y367" s="4">
        <f t="shared" si="525"/>
        <v>1</v>
      </c>
      <c r="Z367" s="4">
        <f t="shared" si="525"/>
        <v>1</v>
      </c>
      <c r="AA367" s="4">
        <f t="shared" si="525"/>
        <v>-1</v>
      </c>
      <c r="AB367" s="4">
        <f t="shared" si="525"/>
        <v>1</v>
      </c>
      <c r="AC367" s="4">
        <f t="shared" si="525"/>
        <v>-1</v>
      </c>
      <c r="AE367" s="4">
        <f t="shared" si="519"/>
        <v>-6.5790982280800006E-2</v>
      </c>
      <c r="AF367" s="4">
        <f t="shared" si="519"/>
        <v>2.70066395657E-2</v>
      </c>
      <c r="AG367" s="4">
        <f t="shared" si="519"/>
        <v>-3.6573201543399998E-2</v>
      </c>
      <c r="AH367" s="4">
        <f t="shared" si="516"/>
        <v>-0.172636629348</v>
      </c>
      <c r="AI367" s="4">
        <f t="shared" si="516"/>
        <v>-8.3637821150100003E-2</v>
      </c>
      <c r="AJ367" s="4">
        <f t="shared" si="516"/>
        <v>-9.4525568167500004E-2</v>
      </c>
      <c r="AK367" s="4">
        <f t="shared" si="476"/>
        <v>-8.2981834595400004E-3</v>
      </c>
      <c r="AL367" s="4">
        <f t="shared" si="476"/>
        <v>-1.0926287505399999E-2</v>
      </c>
      <c r="AM367" s="4">
        <f t="shared" si="476"/>
        <v>-1.6569496704E-2</v>
      </c>
      <c r="AN367" s="4">
        <f t="shared" si="476"/>
        <v>-5.87490613789E-2</v>
      </c>
      <c r="AO367" s="4">
        <f t="shared" si="476"/>
        <v>3.3625909400200001E-3</v>
      </c>
      <c r="AP367" s="4">
        <f t="shared" si="476"/>
        <v>-3.3398700815600001E-2</v>
      </c>
      <c r="AQ367" s="4">
        <f t="shared" si="500"/>
        <v>-4.5894725153960002E-2</v>
      </c>
      <c r="AS367" s="4">
        <f t="shared" si="520"/>
        <v>-0.10987903559431263</v>
      </c>
      <c r="AT367" s="4">
        <f t="shared" si="520"/>
        <v>2.5088365941084212E-2</v>
      </c>
      <c r="AU367" s="4">
        <f t="shared" si="520"/>
        <v>-4.8321961155910385E-2</v>
      </c>
      <c r="AV367" s="4">
        <f t="shared" si="517"/>
        <v>-0.30596181572935771</v>
      </c>
      <c r="AW367" s="4">
        <f t="shared" si="517"/>
        <v>-0.1609744878406259</v>
      </c>
      <c r="AX367" s="4">
        <f t="shared" si="517"/>
        <v>-0.16473212478488028</v>
      </c>
      <c r="AY367" s="4">
        <f t="shared" si="477"/>
        <v>-8.4524521144006243E-2</v>
      </c>
      <c r="AZ367" s="4">
        <f t="shared" si="477"/>
        <v>-7.589792797419026E-2</v>
      </c>
      <c r="BA367" s="4">
        <f t="shared" si="477"/>
        <v>-9.8495626342185491E-2</v>
      </c>
      <c r="BB367" s="4">
        <f t="shared" si="477"/>
        <v>-0.10552708303794286</v>
      </c>
      <c r="BC367" s="4">
        <f t="shared" si="477"/>
        <v>8.844868704792239E-3</v>
      </c>
      <c r="BD367" s="4">
        <f t="shared" si="477"/>
        <v>-0.10770074594802088</v>
      </c>
      <c r="BE367" s="4">
        <f t="shared" si="501"/>
        <v>-0.10234017457546302</v>
      </c>
      <c r="BG367" s="4">
        <f t="shared" si="487"/>
        <v>0.25789954158030848</v>
      </c>
      <c r="BH367" s="4">
        <f t="shared" si="488"/>
        <v>0.45972000300998472</v>
      </c>
      <c r="BI367" s="4">
        <f t="shared" si="489"/>
        <v>0.29700446677248327</v>
      </c>
      <c r="BJ367" s="4">
        <f t="shared" si="490"/>
        <v>0.25259146453755049</v>
      </c>
      <c r="BK367" s="4">
        <f t="shared" si="491"/>
        <v>0.21880093558020522</v>
      </c>
      <c r="BL367" s="4">
        <f t="shared" si="492"/>
        <v>0.26445893613377702</v>
      </c>
      <c r="BM367" s="4">
        <f t="shared" si="493"/>
        <v>3.8711118340336019E-2</v>
      </c>
      <c r="BN367" s="4">
        <f t="shared" si="494"/>
        <v>5.8759266991609084E-2</v>
      </c>
      <c r="BO367" s="4">
        <f t="shared" si="495"/>
        <v>6.932738011247426E-2</v>
      </c>
      <c r="BP367" s="4">
        <f t="shared" si="496"/>
        <v>0.25141263704236494</v>
      </c>
      <c r="BQ367" s="4">
        <f t="shared" si="497"/>
        <v>0.14612350347373684</v>
      </c>
      <c r="BR367" s="4">
        <f t="shared" si="498"/>
        <v>0.12495973481809061</v>
      </c>
      <c r="BT367" s="4">
        <f t="shared" si="503"/>
        <v>131.28539103860578</v>
      </c>
      <c r="BU367" s="4">
        <f t="shared" si="504"/>
        <v>468.3772790167734</v>
      </c>
      <c r="BV367" s="5">
        <f t="shared" si="471"/>
        <v>5.0087542218899994E-2</v>
      </c>
      <c r="BW367" s="4">
        <f t="shared" si="474"/>
        <v>14.184091972378845</v>
      </c>
      <c r="BX367" s="4">
        <f>MAX(BW$28:BW367)</f>
        <v>18.356489268737281</v>
      </c>
      <c r="BY367" s="22">
        <f t="shared" si="472"/>
        <v>0.2272982178277628</v>
      </c>
    </row>
    <row r="368" spans="1:85" x14ac:dyDescent="0.25">
      <c r="A368" s="2">
        <v>39962</v>
      </c>
      <c r="B368" s="3">
        <v>6.7434335443899995E-4</v>
      </c>
      <c r="C368" s="3">
        <v>-4.3662933391399997E-2</v>
      </c>
      <c r="D368" s="3">
        <v>8.1218271432100003E-2</v>
      </c>
      <c r="E368" s="3">
        <v>9.7762683556299995E-2</v>
      </c>
      <c r="F368" s="3">
        <v>2.9079152522299999E-2</v>
      </c>
      <c r="G368" s="3">
        <v>4.3539330161900001E-2</v>
      </c>
      <c r="H368" s="3">
        <v>5.5313016958599998E-2</v>
      </c>
      <c r="I368" s="3">
        <v>-1.3600154482E-2</v>
      </c>
      <c r="J368" s="3">
        <v>-9.7204397181399997E-3</v>
      </c>
      <c r="K368" s="3">
        <v>-1.3088394674400001E-2</v>
      </c>
      <c r="L368" s="3">
        <v>9.15197900668E-2</v>
      </c>
      <c r="M368" s="3">
        <v>3.0407569659599998E-2</v>
      </c>
      <c r="N368" s="3">
        <v>8.7820892080099994E-2</v>
      </c>
      <c r="O368" s="3">
        <f t="shared" si="468"/>
        <v>3.6382398680980005E-2</v>
      </c>
      <c r="P368" s="3">
        <f t="shared" si="469"/>
        <v>8.2037054121682274E-2</v>
      </c>
      <c r="Q368" s="3"/>
      <c r="R368" s="4">
        <f t="shared" ref="R368:AC368" si="526">SIGN(SUM(C357:C367))</f>
        <v>-1</v>
      </c>
      <c r="S368" s="4">
        <f t="shared" si="526"/>
        <v>-1</v>
      </c>
      <c r="T368" s="4">
        <f t="shared" si="526"/>
        <v>1</v>
      </c>
      <c r="U368" s="4">
        <f t="shared" si="526"/>
        <v>-1</v>
      </c>
      <c r="V368" s="4">
        <f t="shared" si="526"/>
        <v>-1</v>
      </c>
      <c r="W368" s="4">
        <f t="shared" si="526"/>
        <v>-1</v>
      </c>
      <c r="X368" s="4">
        <f t="shared" si="526"/>
        <v>1</v>
      </c>
      <c r="Y368" s="4">
        <f t="shared" si="526"/>
        <v>1</v>
      </c>
      <c r="Z368" s="4">
        <f t="shared" si="526"/>
        <v>1</v>
      </c>
      <c r="AA368" s="4">
        <f t="shared" si="526"/>
        <v>-1</v>
      </c>
      <c r="AB368" s="4">
        <f t="shared" si="526"/>
        <v>1</v>
      </c>
      <c r="AC368" s="4">
        <f t="shared" si="526"/>
        <v>-1</v>
      </c>
      <c r="AE368" s="4">
        <f t="shared" si="519"/>
        <v>4.3662933391399997E-2</v>
      </c>
      <c r="AF368" s="4">
        <f t="shared" si="519"/>
        <v>-8.1218271432100003E-2</v>
      </c>
      <c r="AG368" s="4">
        <f t="shared" si="519"/>
        <v>9.7762683556299995E-2</v>
      </c>
      <c r="AH368" s="4">
        <f t="shared" si="516"/>
        <v>-2.9079152522299999E-2</v>
      </c>
      <c r="AI368" s="4">
        <f t="shared" si="516"/>
        <v>-4.3539330161900001E-2</v>
      </c>
      <c r="AJ368" s="4">
        <f t="shared" si="516"/>
        <v>-5.5313016958599998E-2</v>
      </c>
      <c r="AK368" s="4">
        <f t="shared" si="476"/>
        <v>-1.3600154482E-2</v>
      </c>
      <c r="AL368" s="4">
        <f t="shared" si="476"/>
        <v>-9.7204397181399997E-3</v>
      </c>
      <c r="AM368" s="4">
        <f t="shared" si="476"/>
        <v>-1.3088394674400001E-2</v>
      </c>
      <c r="AN368" s="4">
        <f t="shared" si="476"/>
        <v>-9.15197900668E-2</v>
      </c>
      <c r="AO368" s="4">
        <f t="shared" si="476"/>
        <v>3.0407569659599998E-2</v>
      </c>
      <c r="AP368" s="4">
        <f t="shared" si="476"/>
        <v>-8.7820892080099994E-2</v>
      </c>
      <c r="AQ368" s="4">
        <f t="shared" si="500"/>
        <v>-2.1088854624086665E-2</v>
      </c>
      <c r="AS368" s="4">
        <f t="shared" si="520"/>
        <v>6.7720839089283308E-2</v>
      </c>
      <c r="AT368" s="4">
        <f t="shared" si="520"/>
        <v>-7.0667598451517474E-2</v>
      </c>
      <c r="AU368" s="4">
        <f t="shared" si="520"/>
        <v>0.13166493368759999</v>
      </c>
      <c r="AV368" s="4">
        <f t="shared" si="517"/>
        <v>-4.6049303487809765E-2</v>
      </c>
      <c r="AW368" s="4">
        <f t="shared" si="517"/>
        <v>-7.9596241298410572E-2</v>
      </c>
      <c r="AX368" s="4">
        <f t="shared" si="517"/>
        <v>-8.3662163611850596E-2</v>
      </c>
      <c r="AY368" s="4">
        <f t="shared" si="477"/>
        <v>-0.14052969859906092</v>
      </c>
      <c r="AZ368" s="4">
        <f t="shared" si="477"/>
        <v>-6.6171279635112504E-2</v>
      </c>
      <c r="BA368" s="4">
        <f t="shared" si="477"/>
        <v>-7.5516453402196121E-2</v>
      </c>
      <c r="BB368" s="4">
        <f t="shared" si="477"/>
        <v>-0.14560889403722091</v>
      </c>
      <c r="BC368" s="4">
        <f t="shared" si="477"/>
        <v>8.3237997821658388E-2</v>
      </c>
      <c r="BD368" s="4">
        <f t="shared" si="477"/>
        <v>-0.28111740860508305</v>
      </c>
      <c r="BE368" s="4">
        <f t="shared" si="501"/>
        <v>-5.8857939210810013E-2</v>
      </c>
      <c r="BG368" s="4">
        <f t="shared" si="487"/>
        <v>0.28891828971558325</v>
      </c>
      <c r="BH368" s="4">
        <f t="shared" si="488"/>
        <v>0.44974242681147214</v>
      </c>
      <c r="BI368" s="4">
        <f t="shared" si="489"/>
        <v>0.29224020538336881</v>
      </c>
      <c r="BJ368" s="4">
        <f t="shared" si="490"/>
        <v>0.3170812813728881</v>
      </c>
      <c r="BK368" s="4">
        <f t="shared" si="491"/>
        <v>0.22654127349691458</v>
      </c>
      <c r="BL368" s="4">
        <f t="shared" si="492"/>
        <v>0.28484830467277339</v>
      </c>
      <c r="BM368" s="4">
        <f t="shared" si="493"/>
        <v>3.8502864857505856E-2</v>
      </c>
      <c r="BN368" s="4">
        <f t="shared" si="494"/>
        <v>5.7161813601426074E-2</v>
      </c>
      <c r="BO368" s="4">
        <f t="shared" si="495"/>
        <v>6.9408507969056871E-2</v>
      </c>
      <c r="BP368" s="4">
        <f t="shared" si="496"/>
        <v>0.25740226977466679</v>
      </c>
      <c r="BQ368" s="4">
        <f t="shared" si="497"/>
        <v>0.13602669168902326</v>
      </c>
      <c r="BR368" s="4">
        <f t="shared" si="498"/>
        <v>0.13622083486316849</v>
      </c>
      <c r="BT368" s="4">
        <f t="shared" si="503"/>
        <v>122.61849406289748</v>
      </c>
      <c r="BU368" s="4">
        <f t="shared" si="504"/>
        <v>441.12540470615471</v>
      </c>
      <c r="BV368" s="5">
        <f t="shared" si="471"/>
        <v>2.7952452305399996E-2</v>
      </c>
      <c r="BW368" s="4">
        <f t="shared" si="474"/>
        <v>14.590137074892496</v>
      </c>
      <c r="BX368" s="4">
        <f>MAX(BW$28:BW368)</f>
        <v>18.356489268737281</v>
      </c>
      <c r="BY368" s="22">
        <f t="shared" si="472"/>
        <v>0.20517824180352476</v>
      </c>
    </row>
    <row r="369" spans="1:77" x14ac:dyDescent="0.25">
      <c r="A369" s="2">
        <v>39994</v>
      </c>
      <c r="B369" s="3">
        <v>5.5292721730700002E-4</v>
      </c>
      <c r="C369" s="3">
        <v>0.12367911583299999</v>
      </c>
      <c r="D369" s="3">
        <v>-0.205314446634</v>
      </c>
      <c r="E369" s="3">
        <v>-5.3990610241100002E-2</v>
      </c>
      <c r="F369" s="3">
        <v>-2.38481044504E-2</v>
      </c>
      <c r="G369" s="3">
        <v>-3.0732752192300001E-2</v>
      </c>
      <c r="H369" s="3">
        <v>2.2496283763300002E-3</v>
      </c>
      <c r="I369" s="3">
        <v>9.7097572884799997E-3</v>
      </c>
      <c r="J369" s="3">
        <v>3.4583001509999999E-3</v>
      </c>
      <c r="K369" s="3">
        <v>-3.9125483243099999E-3</v>
      </c>
      <c r="L369" s="3">
        <v>9.4584470700800009E-3</v>
      </c>
      <c r="M369" s="3">
        <v>-1.11928857706E-2</v>
      </c>
      <c r="N369" s="3">
        <v>2.1922071961599999E-2</v>
      </c>
      <c r="O369" s="3">
        <f t="shared" si="468"/>
        <v>-1.3209502244351671E-2</v>
      </c>
      <c r="P369" s="3">
        <f t="shared" si="469"/>
        <v>-1.253064436759933E-2</v>
      </c>
      <c r="Q369" s="3"/>
      <c r="R369" s="4">
        <f t="shared" ref="R369:AC369" si="527">SIGN(SUM(C358:C368))</f>
        <v>-1</v>
      </c>
      <c r="S369" s="4">
        <f t="shared" si="527"/>
        <v>-1</v>
      </c>
      <c r="T369" s="4">
        <f t="shared" si="527"/>
        <v>1</v>
      </c>
      <c r="U369" s="4">
        <f t="shared" si="527"/>
        <v>-1</v>
      </c>
      <c r="V369" s="4">
        <f t="shared" si="527"/>
        <v>-1</v>
      </c>
      <c r="W369" s="4">
        <f t="shared" si="527"/>
        <v>-1</v>
      </c>
      <c r="X369" s="4">
        <f t="shared" si="527"/>
        <v>1</v>
      </c>
      <c r="Y369" s="4">
        <f t="shared" si="527"/>
        <v>1</v>
      </c>
      <c r="Z369" s="4">
        <f t="shared" si="527"/>
        <v>1</v>
      </c>
      <c r="AA369" s="4">
        <f t="shared" si="527"/>
        <v>-1</v>
      </c>
      <c r="AB369" s="4">
        <f t="shared" si="527"/>
        <v>1</v>
      </c>
      <c r="AC369" s="4">
        <f t="shared" si="527"/>
        <v>-1</v>
      </c>
      <c r="AE369" s="4">
        <f t="shared" si="519"/>
        <v>-0.12367911583299999</v>
      </c>
      <c r="AF369" s="4">
        <f t="shared" si="519"/>
        <v>0.205314446634</v>
      </c>
      <c r="AG369" s="4">
        <f t="shared" si="519"/>
        <v>-5.3990610241100002E-2</v>
      </c>
      <c r="AH369" s="4">
        <f t="shared" si="516"/>
        <v>2.38481044504E-2</v>
      </c>
      <c r="AI369" s="4">
        <f t="shared" si="516"/>
        <v>3.0732752192300001E-2</v>
      </c>
      <c r="AJ369" s="4">
        <f t="shared" si="516"/>
        <v>-2.2496283763300002E-3</v>
      </c>
      <c r="AK369" s="4">
        <f t="shared" si="476"/>
        <v>9.7097572884799997E-3</v>
      </c>
      <c r="AL369" s="4">
        <f t="shared" si="476"/>
        <v>3.4583001509999999E-3</v>
      </c>
      <c r="AM369" s="4">
        <f t="shared" si="476"/>
        <v>-3.9125483243099999E-3</v>
      </c>
      <c r="AN369" s="4">
        <f t="shared" si="476"/>
        <v>-9.4584470700800009E-3</v>
      </c>
      <c r="AO369" s="4">
        <f t="shared" si="476"/>
        <v>-1.11928857706E-2</v>
      </c>
      <c r="AP369" s="4">
        <f t="shared" si="476"/>
        <v>-2.1922071961599999E-2</v>
      </c>
      <c r="AQ369" s="4">
        <f t="shared" si="500"/>
        <v>3.8881710949300007E-3</v>
      </c>
      <c r="AS369" s="4">
        <f t="shared" si="520"/>
        <v>-0.17123058004358549</v>
      </c>
      <c r="AT369" s="4">
        <f t="shared" si="520"/>
        <v>0.18260625139559353</v>
      </c>
      <c r="AU369" s="4">
        <f t="shared" si="520"/>
        <v>-7.3898949215798176E-2</v>
      </c>
      <c r="AV369" s="4">
        <f t="shared" si="517"/>
        <v>3.0084531445241126E-2</v>
      </c>
      <c r="AW369" s="4">
        <f t="shared" si="517"/>
        <v>5.426428785873065E-2</v>
      </c>
      <c r="AX369" s="4">
        <f t="shared" si="517"/>
        <v>-3.1590546117721391E-3</v>
      </c>
      <c r="AY369" s="4">
        <f t="shared" si="477"/>
        <v>0.10087308904845975</v>
      </c>
      <c r="AZ369" s="4">
        <f t="shared" si="477"/>
        <v>2.4200072972588277E-2</v>
      </c>
      <c r="BA369" s="4">
        <f t="shared" si="477"/>
        <v>-2.2547946577697708E-2</v>
      </c>
      <c r="BB369" s="4">
        <f t="shared" si="477"/>
        <v>-1.4698311834406194E-2</v>
      </c>
      <c r="BC369" s="4">
        <f t="shared" si="477"/>
        <v>-3.2913792525921484E-2</v>
      </c>
      <c r="BD369" s="4">
        <f t="shared" si="477"/>
        <v>-6.4372155650405008E-2</v>
      </c>
      <c r="BE369" s="4">
        <f t="shared" si="501"/>
        <v>7.6728685508559505E-4</v>
      </c>
      <c r="BG369" s="4">
        <f t="shared" si="487"/>
        <v>0.28177205153256568</v>
      </c>
      <c r="BH369" s="4">
        <f t="shared" si="488"/>
        <v>0.4655063906376431</v>
      </c>
      <c r="BI369" s="4">
        <f t="shared" si="489"/>
        <v>0.30660907325501541</v>
      </c>
      <c r="BJ369" s="4">
        <f t="shared" si="490"/>
        <v>0.31930974528457629</v>
      </c>
      <c r="BK369" s="4">
        <f t="shared" si="491"/>
        <v>0.23673313132788032</v>
      </c>
      <c r="BL369" s="4">
        <f t="shared" si="492"/>
        <v>0.29601807737636132</v>
      </c>
      <c r="BM369" s="4">
        <f t="shared" si="493"/>
        <v>3.9911206673638684E-2</v>
      </c>
      <c r="BN369" s="4">
        <f t="shared" si="494"/>
        <v>5.6304409839435472E-2</v>
      </c>
      <c r="BO369" s="4">
        <f t="shared" si="495"/>
        <v>6.9998109915690165E-2</v>
      </c>
      <c r="BP369" s="4">
        <f t="shared" si="496"/>
        <v>0.27760496753395225</v>
      </c>
      <c r="BQ369" s="4">
        <f t="shared" si="497"/>
        <v>0.13706020082044654</v>
      </c>
      <c r="BR369" s="4">
        <f t="shared" si="498"/>
        <v>0.17448622272514924</v>
      </c>
      <c r="BT369" s="4">
        <f t="shared" si="503"/>
        <v>124.19397378244732</v>
      </c>
      <c r="BU369" s="4">
        <f t="shared" si="504"/>
        <v>441.70778467313772</v>
      </c>
      <c r="BV369" s="5">
        <f t="shared" si="471"/>
        <v>-2.1524230392599986E-4</v>
      </c>
      <c r="BW369" s="4">
        <f t="shared" si="474"/>
        <v>14.595063944066847</v>
      </c>
      <c r="BX369" s="4">
        <f>MAX(BW$28:BW369)</f>
        <v>18.356489268737281</v>
      </c>
      <c r="BY369" s="22">
        <f t="shared" si="472"/>
        <v>0.20490984248695487</v>
      </c>
    </row>
    <row r="370" spans="1:77" x14ac:dyDescent="0.25">
      <c r="A370" s="2">
        <v>40025</v>
      </c>
      <c r="B370" s="3">
        <v>4.4635201434400001E-4</v>
      </c>
      <c r="C370" s="3">
        <v>0.15898504363999999</v>
      </c>
      <c r="D370" s="3">
        <v>-4.2331043967E-2</v>
      </c>
      <c r="E370" s="3">
        <v>2.7583574848499999E-2</v>
      </c>
      <c r="F370" s="3">
        <v>0.109381670253</v>
      </c>
      <c r="G370" s="3">
        <v>8.5197605309100005E-2</v>
      </c>
      <c r="H370" s="3">
        <v>7.4950961999499993E-2</v>
      </c>
      <c r="I370" s="3">
        <v>4.22361798773E-3</v>
      </c>
      <c r="J370" s="3">
        <v>-2.7862053564700002E-3</v>
      </c>
      <c r="K370" s="3">
        <v>5.79541215112E-3</v>
      </c>
      <c r="L370" s="3">
        <v>3.0368698926700001E-2</v>
      </c>
      <c r="M370" s="3">
        <v>1.3412903483500001E-2</v>
      </c>
      <c r="N370" s="3">
        <v>6.6811900244400004E-3</v>
      </c>
      <c r="O370" s="3">
        <f t="shared" si="468"/>
        <v>3.9288619108343338E-2</v>
      </c>
      <c r="P370" s="3">
        <f t="shared" si="469"/>
        <v>9.5321295284445148E-2</v>
      </c>
      <c r="Q370" s="3"/>
      <c r="R370" s="4">
        <f t="shared" ref="R370:AC370" si="528">SIGN(SUM(C359:C369))</f>
        <v>-1</v>
      </c>
      <c r="S370" s="4">
        <f t="shared" si="528"/>
        <v>-1</v>
      </c>
      <c r="T370" s="4">
        <f t="shared" si="528"/>
        <v>1</v>
      </c>
      <c r="U370" s="4">
        <f t="shared" si="528"/>
        <v>-1</v>
      </c>
      <c r="V370" s="4">
        <f t="shared" si="528"/>
        <v>-1</v>
      </c>
      <c r="W370" s="4">
        <f t="shared" si="528"/>
        <v>-1</v>
      </c>
      <c r="X370" s="4">
        <f t="shared" si="528"/>
        <v>1</v>
      </c>
      <c r="Y370" s="4">
        <f t="shared" si="528"/>
        <v>1</v>
      </c>
      <c r="Z370" s="4">
        <f t="shared" si="528"/>
        <v>1</v>
      </c>
      <c r="AA370" s="4">
        <f t="shared" si="528"/>
        <v>-1</v>
      </c>
      <c r="AB370" s="4">
        <f t="shared" si="528"/>
        <v>1</v>
      </c>
      <c r="AC370" s="4">
        <f t="shared" si="528"/>
        <v>-1</v>
      </c>
      <c r="AE370" s="4">
        <f t="shared" si="519"/>
        <v>-0.15898504363999999</v>
      </c>
      <c r="AF370" s="4">
        <f t="shared" si="519"/>
        <v>4.2331043967E-2</v>
      </c>
      <c r="AG370" s="4">
        <f t="shared" si="519"/>
        <v>2.7583574848499999E-2</v>
      </c>
      <c r="AH370" s="4">
        <f t="shared" si="516"/>
        <v>-0.109381670253</v>
      </c>
      <c r="AI370" s="4">
        <f t="shared" si="516"/>
        <v>-8.5197605309100005E-2</v>
      </c>
      <c r="AJ370" s="4">
        <f t="shared" si="516"/>
        <v>-7.4950961999499993E-2</v>
      </c>
      <c r="AK370" s="4">
        <f t="shared" si="476"/>
        <v>4.22361798773E-3</v>
      </c>
      <c r="AL370" s="4">
        <f t="shared" si="476"/>
        <v>-2.7862053564700002E-3</v>
      </c>
      <c r="AM370" s="4">
        <f t="shared" si="476"/>
        <v>5.79541215112E-3</v>
      </c>
      <c r="AN370" s="4">
        <f t="shared" si="476"/>
        <v>-3.0368698926700001E-2</v>
      </c>
      <c r="AO370" s="4">
        <f t="shared" si="476"/>
        <v>1.3412903483500001E-2</v>
      </c>
      <c r="AP370" s="4">
        <f t="shared" si="476"/>
        <v>-6.6811900244400004E-3</v>
      </c>
      <c r="AQ370" s="4">
        <f t="shared" si="500"/>
        <v>-3.1250401922613337E-2</v>
      </c>
      <c r="AS370" s="4">
        <f t="shared" si="520"/>
        <v>-0.2256931342555461</v>
      </c>
      <c r="AT370" s="4">
        <f t="shared" si="520"/>
        <v>3.6374189328757113E-2</v>
      </c>
      <c r="AU370" s="4">
        <f t="shared" si="520"/>
        <v>3.5985334100740014E-2</v>
      </c>
      <c r="AV370" s="4">
        <f t="shared" si="517"/>
        <v>-0.13702265197764824</v>
      </c>
      <c r="AW370" s="4">
        <f t="shared" si="517"/>
        <v>-0.14395552465548145</v>
      </c>
      <c r="AX370" s="4">
        <f t="shared" si="517"/>
        <v>-0.10127889845619982</v>
      </c>
      <c r="AY370" s="4">
        <f t="shared" si="477"/>
        <v>4.2330145738436881E-2</v>
      </c>
      <c r="AZ370" s="4">
        <f t="shared" si="477"/>
        <v>-1.9793869534663333E-2</v>
      </c>
      <c r="BA370" s="4">
        <f t="shared" si="477"/>
        <v>3.3117535076877556E-2</v>
      </c>
      <c r="BB370" s="4">
        <f t="shared" si="477"/>
        <v>-4.3758149137566545E-2</v>
      </c>
      <c r="BC370" s="4">
        <f t="shared" si="477"/>
        <v>3.9144561012489261E-2</v>
      </c>
      <c r="BD370" s="4">
        <f t="shared" si="477"/>
        <v>-1.5316258029069066E-2</v>
      </c>
      <c r="BE370" s="4">
        <f t="shared" si="501"/>
        <v>-4.1655560065739484E-2</v>
      </c>
      <c r="BG370" s="4">
        <f t="shared" si="487"/>
        <v>0.31813024538755358</v>
      </c>
      <c r="BH370" s="4">
        <f t="shared" si="488"/>
        <v>0.41588564404921724</v>
      </c>
      <c r="BI370" s="4">
        <f t="shared" si="489"/>
        <v>0.31077591276334382</v>
      </c>
      <c r="BJ370" s="4">
        <f t="shared" si="490"/>
        <v>0.30939973325264652</v>
      </c>
      <c r="BK370" s="4">
        <f t="shared" si="491"/>
        <v>0.23102328624952959</v>
      </c>
      <c r="BL370" s="4">
        <f t="shared" si="492"/>
        <v>0.29127955709536441</v>
      </c>
      <c r="BM370" s="4">
        <f t="shared" si="493"/>
        <v>3.8575045746622322E-2</v>
      </c>
      <c r="BN370" s="4">
        <f t="shared" si="494"/>
        <v>5.4718745611463067E-2</v>
      </c>
      <c r="BO370" s="4">
        <f t="shared" si="495"/>
        <v>7.0378679161747906E-2</v>
      </c>
      <c r="BP370" s="4">
        <f t="shared" si="496"/>
        <v>0.27753090384487245</v>
      </c>
      <c r="BQ370" s="4">
        <f t="shared" si="497"/>
        <v>0.13768247901291406</v>
      </c>
      <c r="BR370" s="4">
        <f t="shared" si="498"/>
        <v>0.17680130734814495</v>
      </c>
      <c r="BT370" s="4">
        <f t="shared" si="503"/>
        <v>111.97602925957565</v>
      </c>
      <c r="BU370" s="4">
        <f t="shared" si="504"/>
        <v>423.50535667662143</v>
      </c>
      <c r="BV370" s="5">
        <f t="shared" si="471"/>
        <v>4.7288742060147999E-2</v>
      </c>
      <c r="BW370" s="4">
        <f t="shared" si="474"/>
        <v>15.291760694460105</v>
      </c>
      <c r="BX370" s="4">
        <f>MAX(BW$28:BW370)</f>
        <v>18.356489268737281</v>
      </c>
      <c r="BY370" s="22">
        <f t="shared" si="472"/>
        <v>0.16695613902036696</v>
      </c>
    </row>
    <row r="371" spans="1:77" x14ac:dyDescent="0.25">
      <c r="A371" s="2">
        <v>40056</v>
      </c>
      <c r="B371" s="3">
        <v>3.6569935414700001E-4</v>
      </c>
      <c r="C371" s="3">
        <v>-1.9289892011299999E-3</v>
      </c>
      <c r="D371" s="3">
        <v>-4.2122043933099998E-2</v>
      </c>
      <c r="E371" s="3">
        <v>-2.4062479287299998E-3</v>
      </c>
      <c r="F371" s="3">
        <v>2.4584053799299999E-2</v>
      </c>
      <c r="G371" s="3">
        <v>7.5307834556600006E-2</v>
      </c>
      <c r="H371" s="3">
        <v>3.5571784351400002E-2</v>
      </c>
      <c r="I371" s="3">
        <v>2.66883986424E-3</v>
      </c>
      <c r="J371" s="3">
        <v>1.0837480544600001E-2</v>
      </c>
      <c r="K371" s="3">
        <v>7.9629586026099992E-3</v>
      </c>
      <c r="L371" s="3">
        <v>1.9089445150099998E-2</v>
      </c>
      <c r="M371" s="3">
        <v>2.5371351522099999E-2</v>
      </c>
      <c r="N371" s="3">
        <v>-1.6815189598400001E-2</v>
      </c>
      <c r="O371" s="3">
        <f t="shared" si="468"/>
        <v>1.1510106477465832E-2</v>
      </c>
      <c r="P371" s="3">
        <f t="shared" si="469"/>
        <v>4.4252648092224282E-2</v>
      </c>
      <c r="Q371" s="3"/>
      <c r="R371" s="4">
        <f t="shared" ref="R371:AC371" si="529">SIGN(SUM(C360:C370))</f>
        <v>-1</v>
      </c>
      <c r="S371" s="4">
        <f t="shared" si="529"/>
        <v>-1</v>
      </c>
      <c r="T371" s="4">
        <f t="shared" si="529"/>
        <v>1</v>
      </c>
      <c r="U371" s="4">
        <f t="shared" si="529"/>
        <v>-1</v>
      </c>
      <c r="V371" s="4">
        <f t="shared" si="529"/>
        <v>-1</v>
      </c>
      <c r="W371" s="4">
        <f t="shared" si="529"/>
        <v>-1</v>
      </c>
      <c r="X371" s="4">
        <f t="shared" si="529"/>
        <v>1</v>
      </c>
      <c r="Y371" s="4">
        <f t="shared" si="529"/>
        <v>1</v>
      </c>
      <c r="Z371" s="4">
        <f t="shared" si="529"/>
        <v>1</v>
      </c>
      <c r="AA371" s="4">
        <f t="shared" si="529"/>
        <v>1</v>
      </c>
      <c r="AB371" s="4">
        <f t="shared" si="529"/>
        <v>1</v>
      </c>
      <c r="AC371" s="4">
        <f t="shared" si="529"/>
        <v>-1</v>
      </c>
      <c r="AE371" s="4">
        <f t="shared" si="519"/>
        <v>1.9289892011299999E-3</v>
      </c>
      <c r="AF371" s="4">
        <f t="shared" si="519"/>
        <v>4.2122043933099998E-2</v>
      </c>
      <c r="AG371" s="4">
        <f t="shared" si="519"/>
        <v>-2.4062479287299998E-3</v>
      </c>
      <c r="AH371" s="4">
        <f t="shared" si="516"/>
        <v>-2.4584053799299999E-2</v>
      </c>
      <c r="AI371" s="4">
        <f t="shared" si="516"/>
        <v>-7.5307834556600006E-2</v>
      </c>
      <c r="AJ371" s="4">
        <f t="shared" si="516"/>
        <v>-3.5571784351400002E-2</v>
      </c>
      <c r="AK371" s="4">
        <f t="shared" si="476"/>
        <v>2.66883986424E-3</v>
      </c>
      <c r="AL371" s="4">
        <f t="shared" si="476"/>
        <v>1.0837480544600001E-2</v>
      </c>
      <c r="AM371" s="4">
        <f t="shared" si="476"/>
        <v>7.9629586026099992E-3</v>
      </c>
      <c r="AN371" s="4">
        <f t="shared" si="476"/>
        <v>-1.9089445150099998E-2</v>
      </c>
      <c r="AO371" s="4">
        <f t="shared" si="476"/>
        <v>2.5371351522099999E-2</v>
      </c>
      <c r="AP371" s="4">
        <f t="shared" si="476"/>
        <v>1.6815189598400001E-2</v>
      </c>
      <c r="AQ371" s="4">
        <f t="shared" si="500"/>
        <v>-4.1043760433291665E-3</v>
      </c>
      <c r="AS371" s="4">
        <f t="shared" si="520"/>
        <v>2.4254081202245465E-3</v>
      </c>
      <c r="AT371" s="4">
        <f t="shared" si="520"/>
        <v>4.0513102133542402E-2</v>
      </c>
      <c r="AU371" s="4">
        <f t="shared" si="520"/>
        <v>-3.0970842075040226E-3</v>
      </c>
      <c r="AV371" s="4">
        <f t="shared" si="517"/>
        <v>-3.1782902384373292E-2</v>
      </c>
      <c r="AW371" s="4">
        <f t="shared" si="517"/>
        <v>-0.13039003258790038</v>
      </c>
      <c r="AX371" s="4">
        <f t="shared" si="517"/>
        <v>-4.8848995385905321E-2</v>
      </c>
      <c r="AY371" s="4">
        <f t="shared" si="477"/>
        <v>2.7674262597328868E-2</v>
      </c>
      <c r="AZ371" s="4">
        <f t="shared" si="477"/>
        <v>7.9223165103621457E-2</v>
      </c>
      <c r="BA371" s="4">
        <f t="shared" si="477"/>
        <v>4.5257789418349938E-2</v>
      </c>
      <c r="BB371" s="4">
        <f t="shared" si="477"/>
        <v>-2.7513253314333828E-2</v>
      </c>
      <c r="BC371" s="4">
        <f t="shared" si="477"/>
        <v>7.3709746378753896E-2</v>
      </c>
      <c r="BD371" s="4">
        <f t="shared" si="477"/>
        <v>3.8043134070923329E-2</v>
      </c>
      <c r="BE371" s="4">
        <f t="shared" si="501"/>
        <v>5.4345283285606319E-3</v>
      </c>
      <c r="BG371" s="4">
        <f t="shared" si="487"/>
        <v>0.38444729741458489</v>
      </c>
      <c r="BH371" s="4">
        <f t="shared" si="488"/>
        <v>0.3871894409603322</v>
      </c>
      <c r="BI371" s="4">
        <f t="shared" si="489"/>
        <v>0.31104250453659038</v>
      </c>
      <c r="BJ371" s="4">
        <f t="shared" si="490"/>
        <v>0.33533161764003411</v>
      </c>
      <c r="BK371" s="4">
        <f t="shared" si="491"/>
        <v>0.25069443987922163</v>
      </c>
      <c r="BL371" s="4">
        <f t="shared" si="492"/>
        <v>0.30770843735839415</v>
      </c>
      <c r="BM371" s="4">
        <f t="shared" si="493"/>
        <v>3.8239208089561216E-2</v>
      </c>
      <c r="BN371" s="4">
        <f t="shared" si="494"/>
        <v>5.3758721761703619E-2</v>
      </c>
      <c r="BO371" s="4">
        <f t="shared" si="495"/>
        <v>7.0398295197200644E-2</v>
      </c>
      <c r="BP371" s="4">
        <f t="shared" si="496"/>
        <v>0.28005746692322026</v>
      </c>
      <c r="BQ371" s="4">
        <f t="shared" si="497"/>
        <v>0.13422690510784138</v>
      </c>
      <c r="BR371" s="4">
        <f t="shared" si="498"/>
        <v>0.17764457886467344</v>
      </c>
      <c r="BT371" s="4">
        <f t="shared" si="503"/>
        <v>110.56359536215555</v>
      </c>
      <c r="BU371" s="4">
        <f t="shared" si="504"/>
        <v>425.96178417019212</v>
      </c>
      <c r="BV371" s="5">
        <f t="shared" si="471"/>
        <v>2.4528254051884E-2</v>
      </c>
      <c r="BW371" s="4">
        <f t="shared" si="474"/>
        <v>15.672433072684173</v>
      </c>
      <c r="BX371" s="4">
        <f>MAX(BW$28:BW371)</f>
        <v>18.356489268737281</v>
      </c>
      <c r="BY371" s="22">
        <f t="shared" si="472"/>
        <v>0.14621838395995973</v>
      </c>
    </row>
    <row r="372" spans="1:77" x14ac:dyDescent="0.25">
      <c r="A372" s="2">
        <v>40086</v>
      </c>
      <c r="B372" s="3">
        <v>2.4926850382499998E-4</v>
      </c>
      <c r="C372" s="3">
        <v>-1.13188343177E-2</v>
      </c>
      <c r="D372" s="3">
        <v>4.3225106324100003E-2</v>
      </c>
      <c r="E372" s="3">
        <v>5.8535428815700001E-2</v>
      </c>
      <c r="F372" s="3">
        <v>3.77085610122E-2</v>
      </c>
      <c r="G372" s="3">
        <v>4.1843617298100003E-2</v>
      </c>
      <c r="H372" s="3">
        <v>3.7175670461600002E-2</v>
      </c>
      <c r="I372" s="3">
        <v>3.6438106347499999E-3</v>
      </c>
      <c r="J372" s="3">
        <v>2.8837683005699999E-4</v>
      </c>
      <c r="K372" s="3">
        <v>6.2078292293200003E-3</v>
      </c>
      <c r="L372" s="3">
        <v>4.9668043066199999E-2</v>
      </c>
      <c r="M372" s="3">
        <v>3.6021486659300002E-2</v>
      </c>
      <c r="N372" s="3">
        <v>-1.86761008491E-2</v>
      </c>
      <c r="O372" s="3">
        <f t="shared" si="468"/>
        <v>2.3693582930377252E-2</v>
      </c>
      <c r="P372" s="3">
        <f t="shared" si="469"/>
        <v>6.5257249327255809E-2</v>
      </c>
      <c r="Q372" s="3"/>
      <c r="R372" s="4">
        <f t="shared" ref="R372:AC372" si="530">SIGN(SUM(C361:C371))</f>
        <v>-1</v>
      </c>
      <c r="S372" s="4">
        <f t="shared" si="530"/>
        <v>-1</v>
      </c>
      <c r="T372" s="4">
        <f t="shared" si="530"/>
        <v>1</v>
      </c>
      <c r="U372" s="4">
        <f t="shared" si="530"/>
        <v>-1</v>
      </c>
      <c r="V372" s="4">
        <f t="shared" si="530"/>
        <v>1</v>
      </c>
      <c r="W372" s="4">
        <f t="shared" si="530"/>
        <v>-1</v>
      </c>
      <c r="X372" s="4">
        <f t="shared" si="530"/>
        <v>1</v>
      </c>
      <c r="Y372" s="4">
        <f t="shared" si="530"/>
        <v>1</v>
      </c>
      <c r="Z372" s="4">
        <f t="shared" si="530"/>
        <v>1</v>
      </c>
      <c r="AA372" s="4">
        <f t="shared" si="530"/>
        <v>1</v>
      </c>
      <c r="AB372" s="4">
        <f t="shared" si="530"/>
        <v>1</v>
      </c>
      <c r="AC372" s="4">
        <f t="shared" si="530"/>
        <v>-1</v>
      </c>
      <c r="AE372" s="4">
        <f t="shared" si="519"/>
        <v>1.13188343177E-2</v>
      </c>
      <c r="AF372" s="4">
        <f t="shared" si="519"/>
        <v>-4.3225106324100003E-2</v>
      </c>
      <c r="AG372" s="4">
        <f t="shared" si="519"/>
        <v>5.8535428815700001E-2</v>
      </c>
      <c r="AH372" s="4">
        <f t="shared" si="516"/>
        <v>-3.77085610122E-2</v>
      </c>
      <c r="AI372" s="4">
        <f t="shared" si="516"/>
        <v>-4.1843617298100003E-2</v>
      </c>
      <c r="AJ372" s="4">
        <f t="shared" si="516"/>
        <v>-3.7175670461600002E-2</v>
      </c>
      <c r="AK372" s="4">
        <f t="shared" si="476"/>
        <v>3.6438106347499999E-3</v>
      </c>
      <c r="AL372" s="4">
        <f t="shared" si="476"/>
        <v>2.8837683005699999E-4</v>
      </c>
      <c r="AM372" s="4">
        <f t="shared" si="476"/>
        <v>6.2078292293200003E-3</v>
      </c>
      <c r="AN372" s="4">
        <f t="shared" si="476"/>
        <v>4.9668043066199999E-2</v>
      </c>
      <c r="AO372" s="4">
        <f t="shared" si="476"/>
        <v>3.6021486659300002E-2</v>
      </c>
      <c r="AP372" s="4">
        <f t="shared" si="476"/>
        <v>1.86761008491E-2</v>
      </c>
      <c r="AQ372" s="4">
        <f t="shared" si="500"/>
        <v>2.03391294217725E-3</v>
      </c>
      <c r="AS372" s="4">
        <f t="shared" si="520"/>
        <v>1.1776734438056262E-2</v>
      </c>
      <c r="AT372" s="4">
        <f t="shared" si="520"/>
        <v>-4.4655253218569502E-2</v>
      </c>
      <c r="AU372" s="4">
        <f t="shared" si="520"/>
        <v>7.5276437093907245E-2</v>
      </c>
      <c r="AV372" s="4">
        <f t="shared" si="517"/>
        <v>-4.4980621007445501E-2</v>
      </c>
      <c r="AW372" s="4">
        <f t="shared" si="517"/>
        <v>-6.6764332417199562E-2</v>
      </c>
      <c r="AX372" s="4">
        <f t="shared" si="517"/>
        <v>-4.8325838291266299E-2</v>
      </c>
      <c r="AY372" s="4">
        <f t="shared" si="477"/>
        <v>3.8115963345430375E-2</v>
      </c>
      <c r="AZ372" s="4">
        <f t="shared" si="477"/>
        <v>2.1457119559894931E-3</v>
      </c>
      <c r="BA372" s="4">
        <f t="shared" si="477"/>
        <v>3.5272611144520169E-2</v>
      </c>
      <c r="BB372" s="4">
        <f t="shared" si="477"/>
        <v>7.0939787625540221E-2</v>
      </c>
      <c r="BC372" s="4">
        <f t="shared" si="477"/>
        <v>0.10734505613568131</v>
      </c>
      <c r="BD372" s="4">
        <f t="shared" si="477"/>
        <v>4.2052734664821109E-2</v>
      </c>
      <c r="BE372" s="4">
        <f t="shared" si="501"/>
        <v>1.4849915955788778E-2</v>
      </c>
      <c r="BG372" s="4">
        <f t="shared" si="487"/>
        <v>0.38090137698804349</v>
      </c>
      <c r="BH372" s="4">
        <f t="shared" si="488"/>
        <v>0.38714765575620369</v>
      </c>
      <c r="BI372" s="4">
        <f t="shared" si="489"/>
        <v>0.29148387092597855</v>
      </c>
      <c r="BJ372" s="4">
        <f t="shared" si="490"/>
        <v>0.33731424105709668</v>
      </c>
      <c r="BK372" s="4">
        <f t="shared" si="491"/>
        <v>0.25929114081052423</v>
      </c>
      <c r="BL372" s="4">
        <f t="shared" si="492"/>
        <v>0.31098758682964295</v>
      </c>
      <c r="BM372" s="4">
        <f t="shared" si="493"/>
        <v>3.8076463134746788E-2</v>
      </c>
      <c r="BN372" s="4">
        <f t="shared" si="494"/>
        <v>5.3570953698932465E-2</v>
      </c>
      <c r="BO372" s="4">
        <f t="shared" si="495"/>
        <v>7.0199072207264651E-2</v>
      </c>
      <c r="BP372" s="4">
        <f t="shared" si="496"/>
        <v>0.2680733871761109</v>
      </c>
      <c r="BQ372" s="4">
        <f t="shared" si="497"/>
        <v>0.13375541654862422</v>
      </c>
      <c r="BR372" s="4">
        <f t="shared" si="498"/>
        <v>0.16337810502801087</v>
      </c>
      <c r="BT372" s="4">
        <f t="shared" si="503"/>
        <v>111.30229114535241</v>
      </c>
      <c r="BU372" s="4">
        <f t="shared" si="504"/>
        <v>432.39345972212402</v>
      </c>
      <c r="BV372" s="5">
        <f t="shared" si="471"/>
        <v>2.4788533968688003E-2</v>
      </c>
      <c r="BW372" s="4">
        <f t="shared" si="474"/>
        <v>16.064836356221718</v>
      </c>
      <c r="BX372" s="4">
        <f>MAX(BW$28:BW372)</f>
        <v>18.356489268737281</v>
      </c>
      <c r="BY372" s="22">
        <f t="shared" si="472"/>
        <v>0.1248415685028863</v>
      </c>
    </row>
    <row r="373" spans="1:77" x14ac:dyDescent="0.25">
      <c r="A373" s="2">
        <v>40116</v>
      </c>
      <c r="B373" s="3">
        <v>2.35883170145E-4</v>
      </c>
      <c r="C373" s="3">
        <v>2.4673164482600001E-3</v>
      </c>
      <c r="D373" s="3">
        <v>6.3967132199300003E-2</v>
      </c>
      <c r="E373" s="3">
        <v>3.0820220322300002E-2</v>
      </c>
      <c r="F373" s="3">
        <v>-4.68159666122E-2</v>
      </c>
      <c r="G373" s="3">
        <v>-1.7391331025000002E-2</v>
      </c>
      <c r="H373" s="3">
        <v>-1.9000010603400001E-2</v>
      </c>
      <c r="I373" s="1">
        <v>4.3411455050300001E-5</v>
      </c>
      <c r="J373" s="3">
        <v>-2.01308458563E-4</v>
      </c>
      <c r="K373" s="3">
        <v>1.6269445145899999E-3</v>
      </c>
      <c r="L373" s="3">
        <v>3.1614023519000001E-2</v>
      </c>
      <c r="M373" s="3">
        <v>-1.76012014951E-2</v>
      </c>
      <c r="N373" s="3">
        <v>3.2687760500000003E-2</v>
      </c>
      <c r="O373" s="3">
        <f t="shared" si="468"/>
        <v>5.1847492303531088E-3</v>
      </c>
      <c r="P373" s="3">
        <f t="shared" si="469"/>
        <v>1.5133063831088769E-2</v>
      </c>
      <c r="Q373" s="3"/>
      <c r="R373" s="4">
        <f t="shared" ref="R373:AC373" si="531">SIGN(SUM(C362:C372))</f>
        <v>-1</v>
      </c>
      <c r="S373" s="4">
        <f t="shared" si="531"/>
        <v>-1</v>
      </c>
      <c r="T373" s="4">
        <f t="shared" si="531"/>
        <v>1</v>
      </c>
      <c r="U373" s="4">
        <f t="shared" si="531"/>
        <v>1</v>
      </c>
      <c r="V373" s="4">
        <f t="shared" si="531"/>
        <v>1</v>
      </c>
      <c r="W373" s="4">
        <f t="shared" si="531"/>
        <v>1</v>
      </c>
      <c r="X373" s="4">
        <f t="shared" si="531"/>
        <v>1</v>
      </c>
      <c r="Y373" s="4">
        <f t="shared" si="531"/>
        <v>1</v>
      </c>
      <c r="Z373" s="4">
        <f t="shared" si="531"/>
        <v>1</v>
      </c>
      <c r="AA373" s="4">
        <f t="shared" si="531"/>
        <v>1</v>
      </c>
      <c r="AB373" s="4">
        <f t="shared" si="531"/>
        <v>1</v>
      </c>
      <c r="AC373" s="4">
        <f t="shared" si="531"/>
        <v>1</v>
      </c>
      <c r="AE373" s="4">
        <f t="shared" si="519"/>
        <v>-2.4673164482600001E-3</v>
      </c>
      <c r="AF373" s="4">
        <f t="shared" si="519"/>
        <v>-6.3967132199300003E-2</v>
      </c>
      <c r="AG373" s="4">
        <f t="shared" si="519"/>
        <v>3.0820220322300002E-2</v>
      </c>
      <c r="AH373" s="4">
        <f t="shared" si="516"/>
        <v>4.68159666122E-2</v>
      </c>
      <c r="AI373" s="4">
        <f t="shared" si="516"/>
        <v>-1.7391331025000002E-2</v>
      </c>
      <c r="AJ373" s="4">
        <f t="shared" si="516"/>
        <v>1.9000010603400001E-2</v>
      </c>
      <c r="AK373" s="4">
        <f t="shared" si="476"/>
        <v>4.3411455050300001E-5</v>
      </c>
      <c r="AL373" s="4">
        <f t="shared" si="476"/>
        <v>-2.01308458563E-4</v>
      </c>
      <c r="AM373" s="4">
        <f t="shared" si="476"/>
        <v>1.6269445145899999E-3</v>
      </c>
      <c r="AN373" s="4">
        <f t="shared" si="476"/>
        <v>3.1614023519000001E-2</v>
      </c>
      <c r="AO373" s="4">
        <f t="shared" si="476"/>
        <v>-1.76012014951E-2</v>
      </c>
      <c r="AP373" s="4">
        <f t="shared" si="476"/>
        <v>-3.2687760500000003E-2</v>
      </c>
      <c r="AQ373" s="4">
        <f t="shared" si="500"/>
        <v>-3.6628942497355803E-4</v>
      </c>
      <c r="AS373" s="4">
        <f t="shared" si="520"/>
        <v>-2.5910291716666066E-3</v>
      </c>
      <c r="AT373" s="4">
        <f t="shared" si="520"/>
        <v>-6.6090682713142057E-2</v>
      </c>
      <c r="AU373" s="4">
        <f t="shared" si="520"/>
        <v>4.2294237721478188E-2</v>
      </c>
      <c r="AV373" s="4">
        <f t="shared" si="517"/>
        <v>5.5516145971762319E-2</v>
      </c>
      <c r="AW373" s="4">
        <f t="shared" si="517"/>
        <v>-2.6829040083106631E-2</v>
      </c>
      <c r="AX373" s="4">
        <f t="shared" si="517"/>
        <v>2.4438288096441725E-2</v>
      </c>
      <c r="AY373" s="4">
        <f t="shared" si="477"/>
        <v>4.5604503650114236E-4</v>
      </c>
      <c r="AZ373" s="4">
        <f t="shared" si="477"/>
        <v>-1.5031164813256745E-3</v>
      </c>
      <c r="BA373" s="4">
        <f t="shared" si="477"/>
        <v>9.2704616367943003E-3</v>
      </c>
      <c r="BB373" s="4">
        <f t="shared" si="477"/>
        <v>4.7172192438828191E-2</v>
      </c>
      <c r="BC373" s="4">
        <f t="shared" si="477"/>
        <v>-5.2636975605997748E-2</v>
      </c>
      <c r="BD373" s="4">
        <f t="shared" si="477"/>
        <v>-8.0029721227078132E-2</v>
      </c>
      <c r="BE373" s="4">
        <f t="shared" si="501"/>
        <v>-4.2110995317092481E-3</v>
      </c>
      <c r="BG373" s="4">
        <f t="shared" si="487"/>
        <v>0.37057698304374176</v>
      </c>
      <c r="BH373" s="4">
        <f t="shared" si="488"/>
        <v>0.3754884382409211</v>
      </c>
      <c r="BI373" s="4">
        <f t="shared" si="489"/>
        <v>0.2920965087224251</v>
      </c>
      <c r="BJ373" s="4">
        <f t="shared" si="490"/>
        <v>0.32690899528680717</v>
      </c>
      <c r="BK373" s="4">
        <f t="shared" si="491"/>
        <v>0.22713267524205571</v>
      </c>
      <c r="BL373" s="4">
        <f t="shared" si="492"/>
        <v>0.30274445163211705</v>
      </c>
      <c r="BM373" s="4">
        <f t="shared" si="493"/>
        <v>3.8032447389037237E-2</v>
      </c>
      <c r="BN373" s="4">
        <f t="shared" si="494"/>
        <v>5.36027965283132E-2</v>
      </c>
      <c r="BO373" s="4">
        <f t="shared" si="495"/>
        <v>6.9724168692310656E-2</v>
      </c>
      <c r="BP373" s="4">
        <f t="shared" si="496"/>
        <v>0.25594284649699045</v>
      </c>
      <c r="BQ373" s="4">
        <f t="shared" si="497"/>
        <v>0.1354098941236476</v>
      </c>
      <c r="BR373" s="4">
        <f t="shared" si="498"/>
        <v>0.16344144984188061</v>
      </c>
      <c r="BT373" s="4">
        <f t="shared" si="503"/>
        <v>111.19962067535999</v>
      </c>
      <c r="BU373" s="4">
        <f t="shared" si="504"/>
        <v>430.67460216640325</v>
      </c>
      <c r="BV373" s="5">
        <f t="shared" si="471"/>
        <v>-1.0749228556204001E-2</v>
      </c>
      <c r="BW373" s="4">
        <f t="shared" si="474"/>
        <v>15.895941183038243</v>
      </c>
      <c r="BX373" s="4">
        <f>MAX(BW$28:BW373)</f>
        <v>18.356489268737281</v>
      </c>
      <c r="BY373" s="22">
        <f t="shared" si="472"/>
        <v>0.13404241136073708</v>
      </c>
    </row>
    <row r="374" spans="1:77" x14ac:dyDescent="0.25">
      <c r="A374" s="2">
        <v>40147</v>
      </c>
      <c r="B374" s="3">
        <v>2.3152200759800001E-4</v>
      </c>
      <c r="C374" s="3">
        <v>7.3927947491500001E-2</v>
      </c>
      <c r="D374" s="3">
        <v>9.8814651197500006E-2</v>
      </c>
      <c r="E374" s="3">
        <v>0.13497636928599999</v>
      </c>
      <c r="F374" s="3">
        <v>4.4409575796000002E-2</v>
      </c>
      <c r="G374" s="3">
        <v>3.9807666090700002E-2</v>
      </c>
      <c r="H374" s="3">
        <v>5.9660647267800002E-2</v>
      </c>
      <c r="I374" s="3">
        <v>7.8191710428999993E-3</v>
      </c>
      <c r="J374" s="3">
        <v>6.3736896323600004E-3</v>
      </c>
      <c r="K374" s="3">
        <v>1.4600170312400001E-2</v>
      </c>
      <c r="L374" s="3">
        <v>1.0302036430500001E-2</v>
      </c>
      <c r="M374" s="3">
        <v>5.7160593818200003E-2</v>
      </c>
      <c r="N374" s="3">
        <v>-5.9432533971600001E-3</v>
      </c>
      <c r="O374" s="3">
        <f t="shared" si="468"/>
        <v>4.5159105414058341E-2</v>
      </c>
      <c r="P374" s="3">
        <f t="shared" si="469"/>
        <v>0.11866180422058359</v>
      </c>
      <c r="Q374" s="3"/>
      <c r="R374" s="4">
        <f t="shared" ref="R374:AC374" si="532">SIGN(SUM(C363:C373))</f>
        <v>1</v>
      </c>
      <c r="S374" s="4">
        <f t="shared" si="532"/>
        <v>-1</v>
      </c>
      <c r="T374" s="4">
        <f t="shared" si="532"/>
        <v>1</v>
      </c>
      <c r="U374" s="4">
        <f t="shared" si="532"/>
        <v>1</v>
      </c>
      <c r="V374" s="4">
        <f t="shared" si="532"/>
        <v>1</v>
      </c>
      <c r="W374" s="4">
        <f t="shared" si="532"/>
        <v>1</v>
      </c>
      <c r="X374" s="4">
        <f t="shared" si="532"/>
        <v>1</v>
      </c>
      <c r="Y374" s="4">
        <f t="shared" si="532"/>
        <v>1</v>
      </c>
      <c r="Z374" s="4">
        <f t="shared" si="532"/>
        <v>1</v>
      </c>
      <c r="AA374" s="4">
        <f t="shared" si="532"/>
        <v>1</v>
      </c>
      <c r="AB374" s="4">
        <f t="shared" si="532"/>
        <v>1</v>
      </c>
      <c r="AC374" s="4">
        <f t="shared" si="532"/>
        <v>1</v>
      </c>
      <c r="AE374" s="4">
        <f t="shared" si="519"/>
        <v>-7.3927947491500001E-2</v>
      </c>
      <c r="AF374" s="4">
        <f t="shared" si="519"/>
        <v>-9.8814651197500006E-2</v>
      </c>
      <c r="AG374" s="4">
        <f t="shared" si="519"/>
        <v>0.13497636928599999</v>
      </c>
      <c r="AH374" s="4">
        <f t="shared" si="516"/>
        <v>4.4409575796000002E-2</v>
      </c>
      <c r="AI374" s="4">
        <f t="shared" si="516"/>
        <v>3.9807666090700002E-2</v>
      </c>
      <c r="AJ374" s="4">
        <f t="shared" si="516"/>
        <v>5.9660647267800002E-2</v>
      </c>
      <c r="AK374" s="4">
        <f t="shared" si="476"/>
        <v>7.8191710428999993E-3</v>
      </c>
      <c r="AL374" s="4">
        <f t="shared" si="476"/>
        <v>6.3736896323600004E-3</v>
      </c>
      <c r="AM374" s="4">
        <f t="shared" si="476"/>
        <v>1.4600170312400001E-2</v>
      </c>
      <c r="AN374" s="4">
        <f t="shared" si="476"/>
        <v>1.0302036430500001E-2</v>
      </c>
      <c r="AO374" s="4">
        <f t="shared" si="476"/>
        <v>5.7160593818200003E-2</v>
      </c>
      <c r="AP374" s="4">
        <f t="shared" si="476"/>
        <v>-5.9432533971600001E-3</v>
      </c>
      <c r="AQ374" s="4">
        <f t="shared" si="500"/>
        <v>1.6368672299225003E-2</v>
      </c>
      <c r="AS374" s="4">
        <f t="shared" si="520"/>
        <v>-7.979766782522893E-2</v>
      </c>
      <c r="AT374" s="4">
        <f t="shared" si="520"/>
        <v>-0.10526518649727212</v>
      </c>
      <c r="AU374" s="4">
        <f t="shared" si="520"/>
        <v>0.18483804531092976</v>
      </c>
      <c r="AV374" s="4">
        <f t="shared" si="517"/>
        <v>5.4338762696986224E-2</v>
      </c>
      <c r="AW374" s="4">
        <f t="shared" si="517"/>
        <v>7.0104692859848369E-2</v>
      </c>
      <c r="AX374" s="4">
        <f t="shared" si="517"/>
        <v>7.8826412105873697E-2</v>
      </c>
      <c r="AY374" s="4">
        <f t="shared" si="477"/>
        <v>8.2236843323986106E-2</v>
      </c>
      <c r="AZ374" s="4">
        <f t="shared" si="477"/>
        <v>4.7562366482080044E-2</v>
      </c>
      <c r="BA374" s="4">
        <f t="shared" si="477"/>
        <v>8.375959490792835E-2</v>
      </c>
      <c r="BB374" s="4">
        <f t="shared" si="477"/>
        <v>1.6100526459716685E-2</v>
      </c>
      <c r="BC374" s="4">
        <f t="shared" si="477"/>
        <v>0.16885204493551892</v>
      </c>
      <c r="BD374" s="4">
        <f t="shared" si="477"/>
        <v>-1.4545278209192899E-2</v>
      </c>
      <c r="BE374" s="4">
        <f t="shared" si="501"/>
        <v>4.8917596379264509E-2</v>
      </c>
      <c r="BG374" s="4">
        <f t="shared" si="487"/>
        <v>0.33528557171592371</v>
      </c>
      <c r="BH374" s="4">
        <f t="shared" si="488"/>
        <v>0.35180087252017656</v>
      </c>
      <c r="BI374" s="4">
        <f t="shared" si="489"/>
        <v>0.19541455856916493</v>
      </c>
      <c r="BJ374" s="4">
        <f t="shared" si="490"/>
        <v>0.29537167800360853</v>
      </c>
      <c r="BK374" s="4">
        <f t="shared" si="491"/>
        <v>0.19000057852440566</v>
      </c>
      <c r="BL374" s="4">
        <f t="shared" si="492"/>
        <v>0.23835852120101492</v>
      </c>
      <c r="BM374" s="4">
        <f t="shared" si="493"/>
        <v>3.822184289333496E-2</v>
      </c>
      <c r="BN374" s="4">
        <f t="shared" si="494"/>
        <v>5.311849519884726E-2</v>
      </c>
      <c r="BO374" s="4">
        <f t="shared" si="495"/>
        <v>6.8341421301296862E-2</v>
      </c>
      <c r="BP374" s="4">
        <f t="shared" si="496"/>
        <v>0.16846426931663325</v>
      </c>
      <c r="BQ374" s="4">
        <f t="shared" si="497"/>
        <v>0.12122954876146445</v>
      </c>
      <c r="BR374" s="4">
        <f t="shared" si="498"/>
        <v>0.13761802350820881</v>
      </c>
      <c r="BT374" s="4">
        <f t="shared" si="503"/>
        <v>116.98141859516001</v>
      </c>
      <c r="BU374" s="4">
        <f t="shared" si="504"/>
        <v>451.84187917449469</v>
      </c>
      <c r="BV374" s="5">
        <f t="shared" si="471"/>
        <v>4.1636456485640003E-2</v>
      </c>
      <c r="BW374" s="4">
        <f t="shared" si="474"/>
        <v>16.561472106619462</v>
      </c>
      <c r="BX374" s="4">
        <f>MAX(BW$28:BW374)</f>
        <v>18.356489268737281</v>
      </c>
      <c r="BY374" s="22">
        <f t="shared" si="472"/>
        <v>9.7786517663532302E-2</v>
      </c>
    </row>
    <row r="375" spans="1:77" x14ac:dyDescent="0.25">
      <c r="A375" s="2">
        <v>40178</v>
      </c>
      <c r="B375" s="3">
        <v>2.1767337013399999E-4</v>
      </c>
      <c r="C375" s="3">
        <v>7.7594016831400006E-2</v>
      </c>
      <c r="D375" s="3">
        <v>-7.1874060196800002E-3</v>
      </c>
      <c r="E375" s="3">
        <v>-7.2839335142799999E-2</v>
      </c>
      <c r="F375" s="3">
        <v>5.6336329424900002E-2</v>
      </c>
      <c r="G375" s="3">
        <v>4.0181658157599998E-2</v>
      </c>
      <c r="H375" s="3">
        <v>1.8867701826800001E-2</v>
      </c>
      <c r="I375" s="3">
        <v>-8.9670995977400008E-3</v>
      </c>
      <c r="J375" s="3">
        <v>-1.68488179746E-2</v>
      </c>
      <c r="K375" s="3">
        <v>-2.38498772836E-2</v>
      </c>
      <c r="L375" s="3">
        <v>-1.4790230310400001E-2</v>
      </c>
      <c r="M375" s="3">
        <v>-7.4508048719700001E-2</v>
      </c>
      <c r="N375" s="3">
        <v>-1.6155788522299999E-2</v>
      </c>
      <c r="O375" s="3">
        <f t="shared" si="468"/>
        <v>-3.5139081108433328E-3</v>
      </c>
      <c r="P375" s="3">
        <f t="shared" si="469"/>
        <v>-5.1552869739050149E-2</v>
      </c>
      <c r="Q375" s="3"/>
      <c r="R375" s="4">
        <f t="shared" ref="R375:AC375" si="533">SIGN(SUM(C364:C374))</f>
        <v>1</v>
      </c>
      <c r="S375" s="4">
        <f t="shared" si="533"/>
        <v>-1</v>
      </c>
      <c r="T375" s="4">
        <f t="shared" si="533"/>
        <v>1</v>
      </c>
      <c r="U375" s="4">
        <f t="shared" si="533"/>
        <v>1</v>
      </c>
      <c r="V375" s="4">
        <f t="shared" si="533"/>
        <v>1</v>
      </c>
      <c r="W375" s="4">
        <f t="shared" si="533"/>
        <v>1</v>
      </c>
      <c r="X375" s="4">
        <f t="shared" si="533"/>
        <v>1</v>
      </c>
      <c r="Y375" s="4">
        <f t="shared" si="533"/>
        <v>1</v>
      </c>
      <c r="Z375" s="4">
        <f t="shared" si="533"/>
        <v>1</v>
      </c>
      <c r="AA375" s="4">
        <f t="shared" si="533"/>
        <v>1</v>
      </c>
      <c r="AB375" s="4">
        <f t="shared" si="533"/>
        <v>1</v>
      </c>
      <c r="AC375" s="4">
        <f t="shared" si="533"/>
        <v>1</v>
      </c>
      <c r="AE375" s="4">
        <f t="shared" si="519"/>
        <v>7.7594016831400006E-2</v>
      </c>
      <c r="AF375" s="4">
        <f t="shared" si="519"/>
        <v>7.1874060196800002E-3</v>
      </c>
      <c r="AG375" s="4">
        <f t="shared" si="519"/>
        <v>-7.2839335142799999E-2</v>
      </c>
      <c r="AH375" s="4">
        <f t="shared" si="516"/>
        <v>5.6336329424900002E-2</v>
      </c>
      <c r="AI375" s="4">
        <f t="shared" si="516"/>
        <v>4.0181658157599998E-2</v>
      </c>
      <c r="AJ375" s="4">
        <f t="shared" si="516"/>
        <v>1.8867701826800001E-2</v>
      </c>
      <c r="AK375" s="4">
        <f t="shared" si="476"/>
        <v>-8.9670995977400008E-3</v>
      </c>
      <c r="AL375" s="4">
        <f t="shared" si="476"/>
        <v>-1.68488179746E-2</v>
      </c>
      <c r="AM375" s="4">
        <f t="shared" si="476"/>
        <v>-2.38498772836E-2</v>
      </c>
      <c r="AN375" s="4">
        <f t="shared" si="476"/>
        <v>-1.4790230310400001E-2</v>
      </c>
      <c r="AO375" s="4">
        <f t="shared" si="476"/>
        <v>-7.4508048719700001E-2</v>
      </c>
      <c r="AP375" s="4">
        <f t="shared" si="476"/>
        <v>-1.6155788522299999E-2</v>
      </c>
      <c r="AQ375" s="4">
        <f t="shared" si="500"/>
        <v>-2.3160071075633329E-3</v>
      </c>
      <c r="AS375" s="4">
        <f t="shared" si="520"/>
        <v>9.2570660209790157E-2</v>
      </c>
      <c r="AT375" s="4">
        <f t="shared" si="520"/>
        <v>8.1721298394651209E-3</v>
      </c>
      <c r="AU375" s="4">
        <f t="shared" si="520"/>
        <v>-0.14909704921912312</v>
      </c>
      <c r="AV375" s="4">
        <f t="shared" si="517"/>
        <v>7.6292120904309244E-2</v>
      </c>
      <c r="AW375" s="4">
        <f t="shared" si="517"/>
        <v>8.459270696891831E-2</v>
      </c>
      <c r="AX375" s="4">
        <f t="shared" si="517"/>
        <v>3.1662726772647323E-2</v>
      </c>
      <c r="AY375" s="4">
        <f t="shared" si="477"/>
        <v>-9.384267129938588E-2</v>
      </c>
      <c r="AZ375" s="4">
        <f t="shared" si="477"/>
        <v>-0.12687722354729386</v>
      </c>
      <c r="BA375" s="4">
        <f t="shared" si="477"/>
        <v>-0.13959251551677881</v>
      </c>
      <c r="BB375" s="4">
        <f t="shared" si="477"/>
        <v>-3.511778579611171E-2</v>
      </c>
      <c r="BC375" s="4">
        <f t="shared" si="477"/>
        <v>-0.24584121439338086</v>
      </c>
      <c r="BD375" s="4">
        <f t="shared" si="477"/>
        <v>-4.6958350688233272E-2</v>
      </c>
      <c r="BE375" s="4">
        <f t="shared" si="501"/>
        <v>-4.5336372147098104E-2</v>
      </c>
      <c r="BG375" s="4">
        <f t="shared" si="487"/>
        <v>0.31185947189533403</v>
      </c>
      <c r="BH375" s="4">
        <f t="shared" si="488"/>
        <v>0.34378545504106267</v>
      </c>
      <c r="BI375" s="4">
        <f t="shared" si="489"/>
        <v>0.19422151811421298</v>
      </c>
      <c r="BJ375" s="4">
        <f t="shared" si="490"/>
        <v>0.28236363605817089</v>
      </c>
      <c r="BK375" s="4">
        <f t="shared" si="491"/>
        <v>0.18759094376046392</v>
      </c>
      <c r="BL375" s="4">
        <f t="shared" si="492"/>
        <v>0.22355905282746241</v>
      </c>
      <c r="BM375" s="4">
        <f t="shared" si="493"/>
        <v>2.9779503620636357E-2</v>
      </c>
      <c r="BN375" s="4">
        <f t="shared" si="494"/>
        <v>4.719937174734299E-2</v>
      </c>
      <c r="BO375" s="4">
        <f t="shared" si="495"/>
        <v>4.6477864427611398E-2</v>
      </c>
      <c r="BP375" s="4">
        <f t="shared" si="496"/>
        <v>0.16437905452757826</v>
      </c>
      <c r="BQ375" s="4">
        <f t="shared" si="497"/>
        <v>0.12943724873148238</v>
      </c>
      <c r="BR375" s="4">
        <f t="shared" si="498"/>
        <v>0.12677597681471345</v>
      </c>
      <c r="BT375" s="4">
        <f t="shared" si="503"/>
        <v>116.15011129639856</v>
      </c>
      <c r="BU375" s="4">
        <f t="shared" si="504"/>
        <v>431.4553615332033</v>
      </c>
      <c r="BV375" s="5">
        <f t="shared" si="471"/>
        <v>1.7806701826399984E-3</v>
      </c>
      <c r="BW375" s="4">
        <f t="shared" si="474"/>
        <v>16.594567617628172</v>
      </c>
      <c r="BX375" s="4">
        <f>MAX(BW$28:BW375)</f>
        <v>18.356489268737281</v>
      </c>
      <c r="BY375" s="22">
        <f t="shared" si="472"/>
        <v>9.5983585167879387E-2</v>
      </c>
    </row>
    <row r="376" spans="1:77" x14ac:dyDescent="0.25">
      <c r="A376" s="2">
        <v>40207</v>
      </c>
      <c r="B376" s="3">
        <v>2.0140638852299999E-4</v>
      </c>
      <c r="C376" s="3">
        <v>-7.2614941920099998E-2</v>
      </c>
      <c r="D376" s="3">
        <v>-0.13995507623100001</v>
      </c>
      <c r="E376" s="3">
        <v>-1.24623018973E-2</v>
      </c>
      <c r="F376" s="3">
        <v>-5.8636006063799997E-2</v>
      </c>
      <c r="G376" s="3">
        <v>-3.9299157454999997E-2</v>
      </c>
      <c r="H376" s="3">
        <v>-3.60458629797E-2</v>
      </c>
      <c r="I376" s="3">
        <v>9.4654052017899993E-3</v>
      </c>
      <c r="J376" s="3">
        <v>5.3229343439199998E-3</v>
      </c>
      <c r="K376" s="3">
        <v>1.47680631908E-2</v>
      </c>
      <c r="L376" s="3">
        <v>-8.5895891315600006E-3</v>
      </c>
      <c r="M376" s="3">
        <v>2.6741105116700001E-2</v>
      </c>
      <c r="N376" s="3">
        <v>-7.3748222121299998E-3</v>
      </c>
      <c r="O376" s="3">
        <f t="shared" si="468"/>
        <v>-2.6556687503114993E-2</v>
      </c>
      <c r="P376" s="3">
        <f t="shared" si="469"/>
        <v>-2.9261248217643473E-2</v>
      </c>
      <c r="Q376" s="3"/>
      <c r="R376" s="4">
        <f t="shared" ref="R376:AC376" si="534">SIGN(SUM(C365:C375))</f>
        <v>1</v>
      </c>
      <c r="S376" s="4">
        <f t="shared" si="534"/>
        <v>1</v>
      </c>
      <c r="T376" s="4">
        <f t="shared" si="534"/>
        <v>1</v>
      </c>
      <c r="U376" s="4">
        <f t="shared" si="534"/>
        <v>1</v>
      </c>
      <c r="V376" s="4">
        <f t="shared" si="534"/>
        <v>1</v>
      </c>
      <c r="W376" s="4">
        <f t="shared" si="534"/>
        <v>1</v>
      </c>
      <c r="X376" s="4">
        <f t="shared" si="534"/>
        <v>1</v>
      </c>
      <c r="Y376" s="4">
        <f t="shared" si="534"/>
        <v>1</v>
      </c>
      <c r="Z376" s="4">
        <f t="shared" si="534"/>
        <v>-1</v>
      </c>
      <c r="AA376" s="4">
        <f t="shared" si="534"/>
        <v>1</v>
      </c>
      <c r="AB376" s="4">
        <f t="shared" si="534"/>
        <v>-1</v>
      </c>
      <c r="AC376" s="4">
        <f t="shared" si="534"/>
        <v>1</v>
      </c>
      <c r="AE376" s="4">
        <f t="shared" si="519"/>
        <v>-7.2614941920099998E-2</v>
      </c>
      <c r="AF376" s="4">
        <f t="shared" si="519"/>
        <v>0.13995507623100001</v>
      </c>
      <c r="AG376" s="4">
        <f t="shared" si="519"/>
        <v>-1.24623018973E-2</v>
      </c>
      <c r="AH376" s="4">
        <f t="shared" si="516"/>
        <v>-5.8636006063799997E-2</v>
      </c>
      <c r="AI376" s="4">
        <f t="shared" si="516"/>
        <v>-3.9299157454999997E-2</v>
      </c>
      <c r="AJ376" s="4">
        <f t="shared" si="516"/>
        <v>-3.60458629797E-2</v>
      </c>
      <c r="AK376" s="4">
        <f t="shared" si="476"/>
        <v>9.4654052017899993E-3</v>
      </c>
      <c r="AL376" s="4">
        <f t="shared" si="476"/>
        <v>5.3229343439199998E-3</v>
      </c>
      <c r="AM376" s="4">
        <f t="shared" si="476"/>
        <v>1.47680631908E-2</v>
      </c>
      <c r="AN376" s="4">
        <f t="shared" si="476"/>
        <v>-8.5895891315600006E-3</v>
      </c>
      <c r="AO376" s="4">
        <f t="shared" si="476"/>
        <v>2.6741105116700001E-2</v>
      </c>
      <c r="AP376" s="4">
        <f t="shared" si="476"/>
        <v>-7.3748222121299998E-3</v>
      </c>
      <c r="AQ376" s="4">
        <f t="shared" si="500"/>
        <v>-3.2308414646149987E-3</v>
      </c>
      <c r="AS376" s="4">
        <f t="shared" si="520"/>
        <v>-9.3138029739845071E-2</v>
      </c>
      <c r="AT376" s="4">
        <f t="shared" si="520"/>
        <v>0.16284002034266795</v>
      </c>
      <c r="AU376" s="4">
        <f t="shared" si="520"/>
        <v>-2.5666161027474779E-2</v>
      </c>
      <c r="AV376" s="4">
        <f t="shared" si="517"/>
        <v>-8.3064528963241083E-2</v>
      </c>
      <c r="AW376" s="4">
        <f t="shared" si="517"/>
        <v>-8.3797557957128996E-2</v>
      </c>
      <c r="AX376" s="4">
        <f t="shared" si="517"/>
        <v>-6.4494570940089549E-2</v>
      </c>
      <c r="AY376" s="4">
        <f t="shared" si="477"/>
        <v>0.12713986535666419</v>
      </c>
      <c r="AZ376" s="4">
        <f t="shared" si="477"/>
        <v>4.5110213520752174E-2</v>
      </c>
      <c r="BA376" s="4">
        <f t="shared" si="477"/>
        <v>0.12709760547454624</v>
      </c>
      <c r="BB376" s="4">
        <f t="shared" si="477"/>
        <v>-2.090190664801252E-2</v>
      </c>
      <c r="BC376" s="4">
        <f t="shared" si="477"/>
        <v>8.2638051654433525E-2</v>
      </c>
      <c r="BD376" s="4">
        <f t="shared" si="477"/>
        <v>-2.3268831832101766E-2</v>
      </c>
      <c r="BE376" s="4">
        <f t="shared" si="501"/>
        <v>1.2541180770097526E-2</v>
      </c>
      <c r="BG376" s="4">
        <f t="shared" si="487"/>
        <v>0.27233830045880991</v>
      </c>
      <c r="BH376" s="4">
        <f t="shared" si="488"/>
        <v>0.32311790416779229</v>
      </c>
      <c r="BI376" s="4">
        <f t="shared" si="489"/>
        <v>0.21204611276684668</v>
      </c>
      <c r="BJ376" s="4">
        <f t="shared" si="490"/>
        <v>0.28460045446331811</v>
      </c>
      <c r="BK376" s="4">
        <f t="shared" si="491"/>
        <v>0.18829419673802322</v>
      </c>
      <c r="BL376" s="4">
        <f t="shared" si="492"/>
        <v>0.22323263500452772</v>
      </c>
      <c r="BM376" s="4">
        <f t="shared" si="493"/>
        <v>2.8714193776121527E-2</v>
      </c>
      <c r="BN376" s="4">
        <f t="shared" si="494"/>
        <v>4.1894848805169811E-2</v>
      </c>
      <c r="BO376" s="4">
        <f t="shared" si="495"/>
        <v>4.7212268153328123E-2</v>
      </c>
      <c r="BP376" s="4">
        <f t="shared" si="496"/>
        <v>0.16458380795677396</v>
      </c>
      <c r="BQ376" s="4">
        <f t="shared" si="497"/>
        <v>0.14526815552679098</v>
      </c>
      <c r="BR376" s="4">
        <f t="shared" si="498"/>
        <v>0.10565475482779439</v>
      </c>
      <c r="BT376" s="4">
        <f t="shared" si="503"/>
        <v>114.9867982714735</v>
      </c>
      <c r="BU376" s="4">
        <f t="shared" si="504"/>
        <v>436.95321908259422</v>
      </c>
      <c r="BV376" s="5">
        <f t="shared" si="471"/>
        <v>-1.5720292511499999E-2</v>
      </c>
      <c r="BW376" s="4">
        <f t="shared" si="474"/>
        <v>16.337038412510157</v>
      </c>
      <c r="BX376" s="4">
        <f>MAX(BW$28:BW376)</f>
        <v>18.356489268737281</v>
      </c>
      <c r="BY376" s="22">
        <f t="shared" si="472"/>
        <v>0.11001291296296109</v>
      </c>
    </row>
    <row r="377" spans="1:77" x14ac:dyDescent="0.25">
      <c r="A377" s="2">
        <v>40235</v>
      </c>
      <c r="B377" s="3">
        <v>1.9447395164699999E-4</v>
      </c>
      <c r="C377" s="3">
        <v>2.2054775032400002E-2</v>
      </c>
      <c r="D377" s="3">
        <v>5.7565434829900002E-2</v>
      </c>
      <c r="E377" s="3">
        <v>3.2391797373799998E-2</v>
      </c>
      <c r="F377" s="3">
        <v>-1.7430827951699999E-3</v>
      </c>
      <c r="G377" s="3">
        <v>3.6648935649100003E-2</v>
      </c>
      <c r="H377" s="3">
        <v>3.0803017911399999E-2</v>
      </c>
      <c r="I377" s="3">
        <v>4.6361984276999998E-3</v>
      </c>
      <c r="J377" s="3">
        <v>6.9647152271000001E-4</v>
      </c>
      <c r="K377" s="3">
        <v>3.5844483275800001E-3</v>
      </c>
      <c r="L377" s="3">
        <v>1.05263417535E-2</v>
      </c>
      <c r="M377" s="3">
        <v>1.98474805639E-2</v>
      </c>
      <c r="N377" s="3">
        <v>-4.9869744584600001E-2</v>
      </c>
      <c r="O377" s="3">
        <f t="shared" si="468"/>
        <v>1.3928506167685E-2</v>
      </c>
      <c r="P377" s="3">
        <f t="shared" si="469"/>
        <v>3.1706017094042166E-2</v>
      </c>
      <c r="Q377" s="3"/>
      <c r="R377" s="4">
        <f t="shared" ref="R377:AC377" si="535">SIGN(SUM(C366:C376))</f>
        <v>1</v>
      </c>
      <c r="S377" s="4">
        <f t="shared" si="535"/>
        <v>-1</v>
      </c>
      <c r="T377" s="4">
        <f t="shared" si="535"/>
        <v>1</v>
      </c>
      <c r="U377" s="4">
        <f t="shared" si="535"/>
        <v>1</v>
      </c>
      <c r="V377" s="4">
        <f t="shared" si="535"/>
        <v>1</v>
      </c>
      <c r="W377" s="4">
        <f t="shared" si="535"/>
        <v>1</v>
      </c>
      <c r="X377" s="4">
        <f t="shared" si="535"/>
        <v>1</v>
      </c>
      <c r="Y377" s="4">
        <f t="shared" si="535"/>
        <v>1</v>
      </c>
      <c r="Z377" s="4">
        <f t="shared" si="535"/>
        <v>1</v>
      </c>
      <c r="AA377" s="4">
        <f t="shared" si="535"/>
        <v>1</v>
      </c>
      <c r="AB377" s="4">
        <f t="shared" si="535"/>
        <v>1</v>
      </c>
      <c r="AC377" s="4">
        <f t="shared" si="535"/>
        <v>1</v>
      </c>
      <c r="AE377" s="4">
        <f t="shared" si="519"/>
        <v>2.2054775032400002E-2</v>
      </c>
      <c r="AF377" s="4">
        <f t="shared" si="519"/>
        <v>5.7565434829900002E-2</v>
      </c>
      <c r="AG377" s="4">
        <f t="shared" si="519"/>
        <v>3.2391797373799998E-2</v>
      </c>
      <c r="AH377" s="4">
        <f t="shared" si="516"/>
        <v>-1.7430827951699999E-3</v>
      </c>
      <c r="AI377" s="4">
        <f t="shared" si="516"/>
        <v>3.6648935649100003E-2</v>
      </c>
      <c r="AJ377" s="4">
        <f t="shared" si="516"/>
        <v>3.0803017911399999E-2</v>
      </c>
      <c r="AK377" s="4">
        <f t="shared" si="476"/>
        <v>4.6361984276999998E-3</v>
      </c>
      <c r="AL377" s="4">
        <f t="shared" si="476"/>
        <v>6.9647152271000001E-4</v>
      </c>
      <c r="AM377" s="4">
        <f t="shared" si="476"/>
        <v>-3.5844483275800001E-3</v>
      </c>
      <c r="AN377" s="4">
        <f t="shared" si="476"/>
        <v>1.05263417535E-2</v>
      </c>
      <c r="AO377" s="4">
        <f t="shared" si="476"/>
        <v>-1.98474805639E-2</v>
      </c>
      <c r="AP377" s="4">
        <f t="shared" si="476"/>
        <v>-4.9869744584600001E-2</v>
      </c>
      <c r="AQ377" s="4">
        <f t="shared" si="500"/>
        <v>1.0023184685771664E-2</v>
      </c>
      <c r="AS377" s="4">
        <f t="shared" si="520"/>
        <v>3.2393203593096082E-2</v>
      </c>
      <c r="AT377" s="4">
        <f t="shared" si="520"/>
        <v>7.1262451368224747E-2</v>
      </c>
      <c r="AU377" s="4">
        <f t="shared" si="520"/>
        <v>6.1103308051520089E-2</v>
      </c>
      <c r="AV377" s="4">
        <f t="shared" si="517"/>
        <v>-2.4498664957608696E-3</v>
      </c>
      <c r="AW377" s="4">
        <f t="shared" si="517"/>
        <v>7.7854625971484959E-2</v>
      </c>
      <c r="AX377" s="4">
        <f t="shared" si="517"/>
        <v>5.519447084567225E-2</v>
      </c>
      <c r="AY377" s="4">
        <f t="shared" si="477"/>
        <v>6.4584065481308031E-2</v>
      </c>
      <c r="AZ377" s="4">
        <f t="shared" si="477"/>
        <v>6.6497103350238668E-3</v>
      </c>
      <c r="BA377" s="4">
        <f t="shared" si="477"/>
        <v>-3.0368787332470681E-2</v>
      </c>
      <c r="BB377" s="4">
        <f t="shared" si="477"/>
        <v>2.5582934030216688E-2</v>
      </c>
      <c r="BC377" s="4">
        <f t="shared" si="477"/>
        <v>-5.4650602513472792E-2</v>
      </c>
      <c r="BD377" s="4">
        <f t="shared" si="477"/>
        <v>-0.18880265129906249</v>
      </c>
      <c r="BE377" s="4">
        <f t="shared" si="501"/>
        <v>9.8627385029816574E-3</v>
      </c>
      <c r="BG377" s="4">
        <f t="shared" si="487"/>
        <v>0.2384560437375865</v>
      </c>
      <c r="BH377" s="4">
        <f t="shared" si="488"/>
        <v>0.34556222556825961</v>
      </c>
      <c r="BI377" s="4">
        <f t="shared" si="489"/>
        <v>0.21152560922287986</v>
      </c>
      <c r="BJ377" s="4">
        <f t="shared" si="490"/>
        <v>0.26779750349672093</v>
      </c>
      <c r="BK377" s="4">
        <f t="shared" si="491"/>
        <v>0.17775091241929694</v>
      </c>
      <c r="BL377" s="4">
        <f t="shared" si="492"/>
        <v>0.20159950719734521</v>
      </c>
      <c r="BM377" s="4">
        <f t="shared" si="493"/>
        <v>2.7612033057868253E-2</v>
      </c>
      <c r="BN377" s="4">
        <f t="shared" si="494"/>
        <v>3.4030576454193003E-2</v>
      </c>
      <c r="BO377" s="4">
        <f t="shared" si="495"/>
        <v>4.7320997622291729E-2</v>
      </c>
      <c r="BP377" s="4">
        <f t="shared" si="496"/>
        <v>0.1220756866810669</v>
      </c>
      <c r="BQ377" s="4">
        <f t="shared" si="497"/>
        <v>0.14777150835859448</v>
      </c>
      <c r="BR377" s="4">
        <f t="shared" si="498"/>
        <v>0.1069363475829945</v>
      </c>
      <c r="BT377" s="4">
        <f t="shared" si="503"/>
        <v>118.65385965019034</v>
      </c>
      <c r="BU377" s="4">
        <f t="shared" si="504"/>
        <v>441.3477504396418</v>
      </c>
      <c r="BV377" s="5">
        <f t="shared" si="471"/>
        <v>1.9915590077871997E-2</v>
      </c>
      <c r="BW377" s="4">
        <f t="shared" si="474"/>
        <v>16.66557730103845</v>
      </c>
      <c r="BX377" s="4">
        <f>MAX(BW$28:BW377)</f>
        <v>18.356489268737281</v>
      </c>
      <c r="BY377" s="22">
        <f t="shared" si="472"/>
        <v>9.211521565720103E-2</v>
      </c>
    </row>
    <row r="378" spans="1:77" x14ac:dyDescent="0.25">
      <c r="A378" s="2">
        <v>40268</v>
      </c>
      <c r="B378" s="3">
        <v>2.43911807254E-4</v>
      </c>
      <c r="C378" s="3">
        <v>8.3118969685100005E-2</v>
      </c>
      <c r="D378" s="3">
        <v>-0.113136911157</v>
      </c>
      <c r="E378" s="3">
        <v>-5.0859521783199997E-3</v>
      </c>
      <c r="F378" s="3">
        <v>9.6619028014599997E-2</v>
      </c>
      <c r="G378" s="3">
        <v>6.0159539321800001E-2</v>
      </c>
      <c r="H378" s="3">
        <v>6.0259151922900003E-2</v>
      </c>
      <c r="I378" s="3">
        <v>1.6221463725699999E-3</v>
      </c>
      <c r="J378" s="3">
        <v>1.5265206969099999E-3</v>
      </c>
      <c r="K378" s="3">
        <v>-6.5793713337299999E-3</v>
      </c>
      <c r="L378" s="3">
        <v>2.7273334081200001E-2</v>
      </c>
      <c r="M378" s="3">
        <v>-4.9253665626400003E-2</v>
      </c>
      <c r="N378" s="3">
        <v>-3.3603866422799999E-3</v>
      </c>
      <c r="O378" s="3">
        <f t="shared" si="468"/>
        <v>1.2763533596445836E-2</v>
      </c>
      <c r="P378" s="3">
        <f t="shared" si="469"/>
        <v>2.7700237919838014E-2</v>
      </c>
      <c r="Q378" s="3"/>
      <c r="R378" s="4">
        <f t="shared" ref="R378:AC378" si="536">SIGN(SUM(C367:C377))</f>
        <v>1</v>
      </c>
      <c r="S378" s="4">
        <f t="shared" si="536"/>
        <v>-1</v>
      </c>
      <c r="T378" s="4">
        <f t="shared" si="536"/>
        <v>1</v>
      </c>
      <c r="U378" s="4">
        <f t="shared" si="536"/>
        <v>1</v>
      </c>
      <c r="V378" s="4">
        <f t="shared" si="536"/>
        <v>1</v>
      </c>
      <c r="W378" s="4">
        <f t="shared" si="536"/>
        <v>1</v>
      </c>
      <c r="X378" s="4">
        <f t="shared" si="536"/>
        <v>1</v>
      </c>
      <c r="Y378" s="4">
        <f t="shared" si="536"/>
        <v>-1</v>
      </c>
      <c r="Z378" s="4">
        <f t="shared" si="536"/>
        <v>-1</v>
      </c>
      <c r="AA378" s="4">
        <f t="shared" si="536"/>
        <v>1</v>
      </c>
      <c r="AB378" s="4">
        <f t="shared" si="536"/>
        <v>1</v>
      </c>
      <c r="AC378" s="4">
        <f t="shared" si="536"/>
        <v>1</v>
      </c>
      <c r="AE378" s="4">
        <f t="shared" si="519"/>
        <v>8.3118969685100005E-2</v>
      </c>
      <c r="AF378" s="4">
        <f t="shared" si="519"/>
        <v>0.113136911157</v>
      </c>
      <c r="AG378" s="4">
        <f t="shared" si="519"/>
        <v>-5.0859521783199997E-3</v>
      </c>
      <c r="AH378" s="4">
        <f t="shared" si="516"/>
        <v>9.6619028014599997E-2</v>
      </c>
      <c r="AI378" s="4">
        <f t="shared" si="516"/>
        <v>6.0159539321800001E-2</v>
      </c>
      <c r="AJ378" s="4">
        <f t="shared" si="516"/>
        <v>6.0259151922900003E-2</v>
      </c>
      <c r="AK378" s="4">
        <f t="shared" si="476"/>
        <v>1.6221463725699999E-3</v>
      </c>
      <c r="AL378" s="4">
        <f t="shared" si="476"/>
        <v>1.5265206969099999E-3</v>
      </c>
      <c r="AM378" s="4">
        <f t="shared" si="476"/>
        <v>-6.5793713337299999E-3</v>
      </c>
      <c r="AN378" s="4">
        <f t="shared" si="476"/>
        <v>2.7273334081200001E-2</v>
      </c>
      <c r="AO378" s="4">
        <f t="shared" si="476"/>
        <v>-4.9253665626400003E-2</v>
      </c>
      <c r="AP378" s="4">
        <f t="shared" si="476"/>
        <v>-3.3603866422799999E-3</v>
      </c>
      <c r="AQ378" s="4">
        <f t="shared" si="500"/>
        <v>3.1619685455945838E-2</v>
      </c>
      <c r="AS378" s="4">
        <f t="shared" si="520"/>
        <v>0.13942858127189237</v>
      </c>
      <c r="AT378" s="4">
        <f t="shared" si="520"/>
        <v>0.13095981306516022</v>
      </c>
      <c r="AU378" s="4">
        <f t="shared" si="520"/>
        <v>-9.6176575441719574E-3</v>
      </c>
      <c r="AV378" s="4">
        <f t="shared" si="517"/>
        <v>0.14431654776913641</v>
      </c>
      <c r="AW378" s="4">
        <f t="shared" si="517"/>
        <v>0.13537942169295775</v>
      </c>
      <c r="AX378" s="4">
        <f t="shared" si="517"/>
        <v>0.11956210163532292</v>
      </c>
      <c r="AY378" s="4">
        <f t="shared" si="477"/>
        <v>2.3499122562548973E-2</v>
      </c>
      <c r="AZ378" s="4">
        <f t="shared" si="477"/>
        <v>1.7942930810646473E-2</v>
      </c>
      <c r="BA378" s="4">
        <f t="shared" si="477"/>
        <v>-5.5614815108045182E-2</v>
      </c>
      <c r="BB378" s="4">
        <f t="shared" si="477"/>
        <v>8.9365326782732429E-2</v>
      </c>
      <c r="BC378" s="4">
        <f t="shared" si="477"/>
        <v>-0.1333238488894003</v>
      </c>
      <c r="BD378" s="4">
        <f t="shared" si="477"/>
        <v>-1.2569670531049197E-2</v>
      </c>
      <c r="BE378" s="4">
        <f t="shared" si="501"/>
        <v>4.9110654459810908E-2</v>
      </c>
      <c r="BG378" s="4">
        <f t="shared" si="487"/>
        <v>0.23378181298328671</v>
      </c>
      <c r="BH378" s="4">
        <f t="shared" si="488"/>
        <v>0.34323563058064255</v>
      </c>
      <c r="BI378" s="4">
        <f t="shared" si="489"/>
        <v>0.21234620024280776</v>
      </c>
      <c r="BJ378" s="4">
        <f t="shared" si="490"/>
        <v>0.22515226769975527</v>
      </c>
      <c r="BK378" s="4">
        <f t="shared" si="491"/>
        <v>0.14479085364606981</v>
      </c>
      <c r="BL378" s="4">
        <f t="shared" si="492"/>
        <v>0.14100091860265809</v>
      </c>
      <c r="BM378" s="4">
        <f t="shared" si="493"/>
        <v>2.6411288383236836E-2</v>
      </c>
      <c r="BN378" s="4">
        <f t="shared" si="494"/>
        <v>3.1731847301269371E-2</v>
      </c>
      <c r="BO378" s="4">
        <f t="shared" si="495"/>
        <v>4.6960484200753806E-2</v>
      </c>
      <c r="BP378" s="4">
        <f t="shared" si="496"/>
        <v>0.12101462221880398</v>
      </c>
      <c r="BQ378" s="4">
        <f t="shared" si="497"/>
        <v>0.11777931349867028</v>
      </c>
      <c r="BR378" s="4">
        <f t="shared" si="498"/>
        <v>0.12124307213508526</v>
      </c>
      <c r="BT378" s="4">
        <f t="shared" si="503"/>
        <v>130.54724555855606</v>
      </c>
      <c r="BU378" s="4">
        <f t="shared" si="504"/>
        <v>463.13027723553512</v>
      </c>
      <c r="BV378" s="5">
        <f t="shared" si="471"/>
        <v>3.3523742620248001E-2</v>
      </c>
      <c r="BW378" s="4">
        <f t="shared" si="474"/>
        <v>17.228334756174736</v>
      </c>
      <c r="BX378" s="4">
        <f>MAX(BW$28:BW378)</f>
        <v>18.356489268737281</v>
      </c>
      <c r="BY378" s="22">
        <f t="shared" si="472"/>
        <v>6.1458075999526345E-2</v>
      </c>
    </row>
    <row r="379" spans="1:77" x14ac:dyDescent="0.25">
      <c r="A379" s="2">
        <v>40298</v>
      </c>
      <c r="B379" s="3">
        <v>2.54935027502E-4</v>
      </c>
      <c r="C379" s="3">
        <v>-3.4181839948899999E-2</v>
      </c>
      <c r="D379" s="3">
        <v>5.3657807655099997E-2</v>
      </c>
      <c r="E379" s="3">
        <v>5.9413349279900003E-2</v>
      </c>
      <c r="F379" s="3">
        <v>-1.4378920234799999E-3</v>
      </c>
      <c r="G379" s="3">
        <v>-1.7890475115500001E-2</v>
      </c>
      <c r="H379" s="3">
        <v>1.55914285684E-2</v>
      </c>
      <c r="I379" s="3">
        <v>6.5258509987300003E-3</v>
      </c>
      <c r="J379" s="3">
        <v>5.1537013292499998E-3</v>
      </c>
      <c r="K379" s="3">
        <v>8.8533420693699995E-3</v>
      </c>
      <c r="L379" s="3">
        <v>1.8620398149399999E-2</v>
      </c>
      <c r="M379" s="3">
        <v>-5.7842748003700001E-3</v>
      </c>
      <c r="N379" s="3">
        <v>9.6860021461999991E-3</v>
      </c>
      <c r="O379" s="3">
        <f t="shared" si="468"/>
        <v>9.8506165256749979E-3</v>
      </c>
      <c r="P379" s="3">
        <f t="shared" si="469"/>
        <v>3.6628482175513587E-2</v>
      </c>
      <c r="Q379" s="3"/>
      <c r="R379" s="4">
        <f t="shared" ref="R379:AC379" si="537">SIGN(SUM(C368:C378))</f>
        <v>1</v>
      </c>
      <c r="S379" s="4">
        <f t="shared" si="537"/>
        <v>-1</v>
      </c>
      <c r="T379" s="4">
        <f t="shared" si="537"/>
        <v>1</v>
      </c>
      <c r="U379" s="4">
        <f t="shared" si="537"/>
        <v>1</v>
      </c>
      <c r="V379" s="4">
        <f t="shared" si="537"/>
        <v>1</v>
      </c>
      <c r="W379" s="4">
        <f t="shared" si="537"/>
        <v>1</v>
      </c>
      <c r="X379" s="4">
        <f t="shared" si="537"/>
        <v>1</v>
      </c>
      <c r="Y379" s="4">
        <f t="shared" si="537"/>
        <v>-1</v>
      </c>
      <c r="Z379" s="4">
        <f t="shared" si="537"/>
        <v>1</v>
      </c>
      <c r="AA379" s="4">
        <f t="shared" si="537"/>
        <v>1</v>
      </c>
      <c r="AB379" s="4">
        <f t="shared" si="537"/>
        <v>1</v>
      </c>
      <c r="AC379" s="4">
        <f t="shared" si="537"/>
        <v>1</v>
      </c>
      <c r="AE379" s="4">
        <f t="shared" si="519"/>
        <v>-3.4181839948899999E-2</v>
      </c>
      <c r="AF379" s="4">
        <f t="shared" si="519"/>
        <v>-5.3657807655099997E-2</v>
      </c>
      <c r="AG379" s="4">
        <f t="shared" si="519"/>
        <v>5.9413349279900003E-2</v>
      </c>
      <c r="AH379" s="4">
        <f t="shared" si="516"/>
        <v>-1.4378920234799999E-3</v>
      </c>
      <c r="AI379" s="4">
        <f t="shared" si="516"/>
        <v>-1.7890475115500001E-2</v>
      </c>
      <c r="AJ379" s="4">
        <f t="shared" si="516"/>
        <v>1.55914285684E-2</v>
      </c>
      <c r="AK379" s="4">
        <f t="shared" si="476"/>
        <v>6.5258509987300003E-3</v>
      </c>
      <c r="AL379" s="4">
        <f t="shared" si="476"/>
        <v>-5.1537013292499998E-3</v>
      </c>
      <c r="AM379" s="4">
        <f t="shared" si="476"/>
        <v>-8.8533420693699995E-3</v>
      </c>
      <c r="AN379" s="4">
        <f t="shared" si="476"/>
        <v>1.8620398149399999E-2</v>
      </c>
      <c r="AO379" s="4">
        <f t="shared" si="476"/>
        <v>-5.7842748003700001E-3</v>
      </c>
      <c r="AP379" s="4">
        <f t="shared" si="476"/>
        <v>9.6860021461999991E-3</v>
      </c>
      <c r="AQ379" s="4">
        <f t="shared" si="500"/>
        <v>-1.4268586499449993E-3</v>
      </c>
      <c r="AS379" s="4">
        <f t="shared" si="520"/>
        <v>-5.8485028433488441E-2</v>
      </c>
      <c r="AT379" s="4">
        <f t="shared" si="520"/>
        <v>-6.2531745395230112E-2</v>
      </c>
      <c r="AU379" s="4">
        <f t="shared" si="520"/>
        <v>0.11191789485653837</v>
      </c>
      <c r="AV379" s="4">
        <f t="shared" si="517"/>
        <v>-2.554523724180217E-3</v>
      </c>
      <c r="AW379" s="4">
        <f t="shared" si="517"/>
        <v>-4.9424323885076067E-2</v>
      </c>
      <c r="AX379" s="4">
        <f t="shared" si="517"/>
        <v>4.4230714871686172E-2</v>
      </c>
      <c r="AY379" s="4">
        <f t="shared" si="477"/>
        <v>9.8834269711309319E-2</v>
      </c>
      <c r="AZ379" s="4">
        <f t="shared" si="477"/>
        <v>-6.4965664057558173E-2</v>
      </c>
      <c r="BA379" s="4">
        <f t="shared" si="477"/>
        <v>-7.5410994754844432E-2</v>
      </c>
      <c r="BB379" s="4">
        <f t="shared" si="477"/>
        <v>6.1547597498533203E-2</v>
      </c>
      <c r="BC379" s="4">
        <f t="shared" si="477"/>
        <v>-1.9644450722444751E-2</v>
      </c>
      <c r="BD379" s="4">
        <f t="shared" si="477"/>
        <v>3.1955647364026403E-2</v>
      </c>
      <c r="BE379" s="4">
        <f t="shared" si="501"/>
        <v>1.2891161107726052E-3</v>
      </c>
      <c r="BG379" s="4">
        <f t="shared" si="487"/>
        <v>0.2382943384105333</v>
      </c>
      <c r="BH379" s="4">
        <f t="shared" si="488"/>
        <v>0.33033507940695034</v>
      </c>
      <c r="BI379" s="4">
        <f t="shared" si="489"/>
        <v>0.2099794652155012</v>
      </c>
      <c r="BJ379" s="4">
        <f t="shared" si="490"/>
        <v>0.23169816760453621</v>
      </c>
      <c r="BK379" s="4">
        <f t="shared" si="491"/>
        <v>0.14734563830757724</v>
      </c>
      <c r="BL379" s="4">
        <f t="shared" si="492"/>
        <v>0.13258759511573739</v>
      </c>
      <c r="BM379" s="4">
        <f t="shared" si="493"/>
        <v>2.6165914290770059E-2</v>
      </c>
      <c r="BN379" s="4">
        <f t="shared" si="494"/>
        <v>2.7532429270610833E-2</v>
      </c>
      <c r="BO379" s="4">
        <f t="shared" si="495"/>
        <v>4.2402071337279794E-2</v>
      </c>
      <c r="BP379" s="4">
        <f t="shared" si="496"/>
        <v>0.10257282000596082</v>
      </c>
      <c r="BQ379" s="4">
        <f t="shared" si="497"/>
        <v>0.13023693482343959</v>
      </c>
      <c r="BR379" s="4">
        <f t="shared" si="498"/>
        <v>0.12161429249126131</v>
      </c>
      <c r="BT379" s="4">
        <f t="shared" si="503"/>
        <v>129.99147050557559</v>
      </c>
      <c r="BU379" s="4">
        <f t="shared" si="504"/>
        <v>463.84537406727014</v>
      </c>
      <c r="BV379" s="5">
        <f t="shared" si="471"/>
        <v>1.2896193968788E-2</v>
      </c>
      <c r="BW379" s="4">
        <f t="shared" si="474"/>
        <v>17.454906808944457</v>
      </c>
      <c r="BX379" s="4">
        <f>MAX(BW$28:BW379)</f>
        <v>18.356489268737281</v>
      </c>
      <c r="BY379" s="22">
        <f t="shared" si="472"/>
        <v>4.9115190088569828E-2</v>
      </c>
    </row>
    <row r="380" spans="1:77" x14ac:dyDescent="0.25">
      <c r="A380" s="2">
        <v>40329</v>
      </c>
      <c r="B380" s="3">
        <v>3.8559935428900003E-4</v>
      </c>
      <c r="C380" s="3">
        <v>-9.8604885525700001E-2</v>
      </c>
      <c r="D380" s="3">
        <v>-4.3320002783400001E-2</v>
      </c>
      <c r="E380" s="3">
        <v>2.7532564791899999E-2</v>
      </c>
      <c r="F380" s="3">
        <v>-2.5723958082500002E-2</v>
      </c>
      <c r="G380" s="3">
        <v>-5.5595333694799999E-2</v>
      </c>
      <c r="H380" s="3">
        <v>-8.02554549018E-2</v>
      </c>
      <c r="I380" s="3">
        <v>1.6744350849E-2</v>
      </c>
      <c r="J380" s="3">
        <v>1.6409799712E-2</v>
      </c>
      <c r="K380" s="3">
        <v>1.58372092321E-2</v>
      </c>
      <c r="L380" s="3">
        <v>-9.5330472817799994E-2</v>
      </c>
      <c r="M380" s="3">
        <v>3.2968272786699997E-2</v>
      </c>
      <c r="N380" s="3">
        <v>-5.0829315873199998E-2</v>
      </c>
      <c r="O380" s="3">
        <f t="shared" si="468"/>
        <v>-2.834726885895833E-2</v>
      </c>
      <c r="P380" s="3">
        <f t="shared" si="469"/>
        <v>-4.133166099618707E-2</v>
      </c>
      <c r="Q380" s="3"/>
      <c r="R380" s="4">
        <f t="shared" ref="R380:AC380" si="538">SIGN(SUM(C369:C379))</f>
        <v>1</v>
      </c>
      <c r="S380" s="4">
        <f t="shared" si="538"/>
        <v>-1</v>
      </c>
      <c r="T380" s="4">
        <f t="shared" si="538"/>
        <v>1</v>
      </c>
      <c r="U380" s="4">
        <f t="shared" si="538"/>
        <v>1</v>
      </c>
      <c r="V380" s="4">
        <f t="shared" si="538"/>
        <v>1</v>
      </c>
      <c r="W380" s="4">
        <f t="shared" si="538"/>
        <v>1</v>
      </c>
      <c r="X380" s="4">
        <f t="shared" si="538"/>
        <v>1</v>
      </c>
      <c r="Y380" s="4">
        <f t="shared" si="538"/>
        <v>1</v>
      </c>
      <c r="Z380" s="4">
        <f t="shared" si="538"/>
        <v>1</v>
      </c>
      <c r="AA380" s="4">
        <f t="shared" si="538"/>
        <v>1</v>
      </c>
      <c r="AB380" s="4">
        <f t="shared" si="538"/>
        <v>1</v>
      </c>
      <c r="AC380" s="4">
        <f t="shared" si="538"/>
        <v>-1</v>
      </c>
      <c r="AE380" s="4">
        <f t="shared" si="519"/>
        <v>-9.8604885525700001E-2</v>
      </c>
      <c r="AF380" s="4">
        <f t="shared" si="519"/>
        <v>4.3320002783400001E-2</v>
      </c>
      <c r="AG380" s="4">
        <f t="shared" si="519"/>
        <v>2.7532564791899999E-2</v>
      </c>
      <c r="AH380" s="4">
        <f t="shared" si="516"/>
        <v>-2.5723958082500002E-2</v>
      </c>
      <c r="AI380" s="4">
        <f t="shared" si="516"/>
        <v>-5.5595333694799999E-2</v>
      </c>
      <c r="AJ380" s="4">
        <f t="shared" si="516"/>
        <v>-8.02554549018E-2</v>
      </c>
      <c r="AK380" s="4">
        <f t="shared" si="476"/>
        <v>1.6744350849E-2</v>
      </c>
      <c r="AL380" s="4">
        <f t="shared" si="476"/>
        <v>-1.6409799712E-2</v>
      </c>
      <c r="AM380" s="4">
        <f t="shared" si="476"/>
        <v>1.58372092321E-2</v>
      </c>
      <c r="AN380" s="4">
        <f t="shared" si="476"/>
        <v>-9.5330472817799994E-2</v>
      </c>
      <c r="AO380" s="4">
        <f t="shared" si="476"/>
        <v>3.2968272786699997E-2</v>
      </c>
      <c r="AP380" s="4">
        <f t="shared" si="476"/>
        <v>-5.0829315873199998E-2</v>
      </c>
      <c r="AQ380" s="4">
        <f t="shared" si="500"/>
        <v>-2.3862235013724999E-2</v>
      </c>
      <c r="AS380" s="4">
        <f t="shared" si="520"/>
        <v>-0.16551779817080436</v>
      </c>
      <c r="AT380" s="4">
        <f t="shared" si="520"/>
        <v>5.245583104425032E-2</v>
      </c>
      <c r="AU380" s="4">
        <f t="shared" si="520"/>
        <v>5.244810917799686E-2</v>
      </c>
      <c r="AV380" s="4">
        <f t="shared" si="517"/>
        <v>-4.4409428608698891E-2</v>
      </c>
      <c r="AW380" s="4">
        <f t="shared" si="517"/>
        <v>-0.15092495260361166</v>
      </c>
      <c r="AX380" s="4">
        <f t="shared" si="517"/>
        <v>-0.24212055383233705</v>
      </c>
      <c r="AY380" s="4">
        <f t="shared" si="477"/>
        <v>0.25597195898339414</v>
      </c>
      <c r="AZ380" s="4">
        <f t="shared" si="477"/>
        <v>-0.23840685543162657</v>
      </c>
      <c r="BA380" s="4">
        <f t="shared" si="477"/>
        <v>0.14940033571592023</v>
      </c>
      <c r="BB380" s="4">
        <f t="shared" si="477"/>
        <v>-0.37175724646065128</v>
      </c>
      <c r="BC380" s="4">
        <f t="shared" si="477"/>
        <v>0.1012562920999166</v>
      </c>
      <c r="BD380" s="4">
        <f t="shared" si="477"/>
        <v>-0.16718204688598551</v>
      </c>
      <c r="BE380" s="4">
        <f t="shared" si="501"/>
        <v>-6.4065529581019756E-2</v>
      </c>
      <c r="BG380" s="4">
        <f t="shared" si="487"/>
        <v>0.24722154003329319</v>
      </c>
      <c r="BH380" s="4">
        <f t="shared" si="488"/>
        <v>0.33805533541469251</v>
      </c>
      <c r="BI380" s="4">
        <f t="shared" si="489"/>
        <v>0.20537160098407539</v>
      </c>
      <c r="BJ380" s="4">
        <f t="shared" si="490"/>
        <v>0.17982104936674165</v>
      </c>
      <c r="BK380" s="4">
        <f t="shared" si="491"/>
        <v>0.1456858648868572</v>
      </c>
      <c r="BL380" s="4">
        <f t="shared" si="492"/>
        <v>0.11609144380248625</v>
      </c>
      <c r="BM380" s="4">
        <f t="shared" si="493"/>
        <v>2.4516658919841592E-2</v>
      </c>
      <c r="BN380" s="4">
        <f t="shared" si="494"/>
        <v>2.5851307912030264E-2</v>
      </c>
      <c r="BO380" s="4">
        <f t="shared" si="495"/>
        <v>3.9609067849524802E-2</v>
      </c>
      <c r="BP380" s="4">
        <f t="shared" si="496"/>
        <v>9.6371521036624788E-2</v>
      </c>
      <c r="BQ380" s="4">
        <f t="shared" si="497"/>
        <v>0.13068136089146817</v>
      </c>
      <c r="BR380" s="4">
        <f t="shared" si="498"/>
        <v>0.11790536673668975</v>
      </c>
      <c r="BT380" s="4">
        <f t="shared" si="503"/>
        <v>120.23238628061837</v>
      </c>
      <c r="BU380" s="4">
        <f t="shared" si="504"/>
        <v>434.30773301067455</v>
      </c>
      <c r="BV380" s="5">
        <f t="shared" si="471"/>
        <v>-4.1818389248239995E-2</v>
      </c>
      <c r="BW380" s="4">
        <f t="shared" si="474"/>
        <v>16.731701322510965</v>
      </c>
      <c r="BX380" s="4">
        <f>MAX(BW$28:BW380)</f>
        <v>18.356489268737281</v>
      </c>
      <c r="BY380" s="22">
        <f t="shared" si="472"/>
        <v>8.8513000630979777E-2</v>
      </c>
    </row>
    <row r="381" spans="1:77" x14ac:dyDescent="0.25">
      <c r="A381" s="2">
        <v>40359</v>
      </c>
      <c r="B381" s="3">
        <v>4.46321631169E-4</v>
      </c>
      <c r="C381" s="3">
        <v>-3.4545943288299998E-2</v>
      </c>
      <c r="D381" s="3">
        <v>-1.51127984731E-2</v>
      </c>
      <c r="E381" s="3">
        <v>2.5443519579200002E-2</v>
      </c>
      <c r="F381" s="3">
        <v>1.06506448013E-4</v>
      </c>
      <c r="G381" s="3">
        <v>-5.2689427673500003E-2</v>
      </c>
      <c r="H381" s="3">
        <v>-5.2974381543900002E-2</v>
      </c>
      <c r="I381" s="3">
        <v>4.3781793811499999E-3</v>
      </c>
      <c r="J381" s="3">
        <v>1.08297111503E-2</v>
      </c>
      <c r="K381" s="3">
        <v>1.4162247780500001E-2</v>
      </c>
      <c r="L381" s="3">
        <v>9.9445650319000007E-3</v>
      </c>
      <c r="M381" s="3">
        <v>2.8011684682699999E-2</v>
      </c>
      <c r="N381" s="3">
        <v>2.9361060281500002E-2</v>
      </c>
      <c r="O381" s="3">
        <f t="shared" si="468"/>
        <v>-2.7570897202947495E-3</v>
      </c>
      <c r="P381" s="3">
        <f t="shared" si="469"/>
        <v>1.7989160282153561E-2</v>
      </c>
      <c r="Q381" s="3"/>
      <c r="R381" s="4">
        <f t="shared" ref="R381:AC381" si="539">SIGN(SUM(C370:C380))</f>
        <v>1</v>
      </c>
      <c r="S381" s="4">
        <f t="shared" si="539"/>
        <v>-1</v>
      </c>
      <c r="T381" s="4">
        <f t="shared" si="539"/>
        <v>1</v>
      </c>
      <c r="U381" s="4">
        <f t="shared" si="539"/>
        <v>1</v>
      </c>
      <c r="V381" s="4">
        <f t="shared" si="539"/>
        <v>1</v>
      </c>
      <c r="W381" s="4">
        <f t="shared" si="539"/>
        <v>1</v>
      </c>
      <c r="X381" s="4">
        <f t="shared" si="539"/>
        <v>1</v>
      </c>
      <c r="Y381" s="4">
        <f t="shared" si="539"/>
        <v>1</v>
      </c>
      <c r="Z381" s="4">
        <f t="shared" si="539"/>
        <v>1</v>
      </c>
      <c r="AA381" s="4">
        <f t="shared" si="539"/>
        <v>1</v>
      </c>
      <c r="AB381" s="4">
        <f t="shared" si="539"/>
        <v>1</v>
      </c>
      <c r="AC381" s="4">
        <f t="shared" si="539"/>
        <v>-1</v>
      </c>
      <c r="AE381" s="4">
        <f t="shared" si="519"/>
        <v>-3.4545943288299998E-2</v>
      </c>
      <c r="AF381" s="4">
        <f t="shared" si="519"/>
        <v>1.51127984731E-2</v>
      </c>
      <c r="AG381" s="4">
        <f t="shared" si="519"/>
        <v>2.5443519579200002E-2</v>
      </c>
      <c r="AH381" s="4">
        <f t="shared" si="516"/>
        <v>1.06506448013E-4</v>
      </c>
      <c r="AI381" s="4">
        <f t="shared" si="516"/>
        <v>-5.2689427673500003E-2</v>
      </c>
      <c r="AJ381" s="4">
        <f t="shared" si="516"/>
        <v>-5.2974381543900002E-2</v>
      </c>
      <c r="AK381" s="4">
        <f t="shared" si="476"/>
        <v>4.3781793811499999E-3</v>
      </c>
      <c r="AL381" s="4">
        <f t="shared" si="476"/>
        <v>1.08297111503E-2</v>
      </c>
      <c r="AM381" s="4">
        <f t="shared" si="476"/>
        <v>1.4162247780500001E-2</v>
      </c>
      <c r="AN381" s="4">
        <f t="shared" si="476"/>
        <v>9.9445650319000007E-3</v>
      </c>
      <c r="AO381" s="4">
        <f t="shared" si="476"/>
        <v>2.8011684682699999E-2</v>
      </c>
      <c r="AP381" s="4">
        <f t="shared" si="476"/>
        <v>-2.9361060281500002E-2</v>
      </c>
      <c r="AQ381" s="4">
        <f t="shared" si="500"/>
        <v>-5.1318000216947499E-3</v>
      </c>
      <c r="AS381" s="4">
        <f t="shared" si="520"/>
        <v>-5.5894714163899656E-2</v>
      </c>
      <c r="AT381" s="4">
        <f t="shared" si="520"/>
        <v>1.7882041062373566E-2</v>
      </c>
      <c r="AU381" s="4">
        <f t="shared" si="520"/>
        <v>4.9556062196102584E-2</v>
      </c>
      <c r="AV381" s="4">
        <f t="shared" si="517"/>
        <v>2.3691653093577965E-4</v>
      </c>
      <c r="AW381" s="4">
        <f t="shared" si="517"/>
        <v>-0.14466586093144934</v>
      </c>
      <c r="AX381" s="4">
        <f t="shared" si="517"/>
        <v>-0.18252639405201537</v>
      </c>
      <c r="AY381" s="4">
        <f t="shared" si="477"/>
        <v>7.1431909143324479E-2</v>
      </c>
      <c r="AZ381" s="4">
        <f t="shared" si="477"/>
        <v>0.16756925703183079</v>
      </c>
      <c r="BA381" s="4">
        <f t="shared" si="477"/>
        <v>0.14302025823281178</v>
      </c>
      <c r="BB381" s="4">
        <f t="shared" si="477"/>
        <v>4.1275949263561776E-2</v>
      </c>
      <c r="BC381" s="4">
        <f t="shared" si="477"/>
        <v>8.5740413144194019E-2</v>
      </c>
      <c r="BD381" s="4">
        <f t="shared" si="477"/>
        <v>-9.9608901932581637E-2</v>
      </c>
      <c r="BE381" s="4">
        <f t="shared" si="501"/>
        <v>7.8347446270990613E-3</v>
      </c>
      <c r="BG381" s="4">
        <f t="shared" si="487"/>
        <v>0.27045949010828341</v>
      </c>
      <c r="BH381" s="4">
        <f t="shared" si="488"/>
        <v>0.32293943552949189</v>
      </c>
      <c r="BI381" s="4">
        <f t="shared" si="489"/>
        <v>0.18945367769963931</v>
      </c>
      <c r="BJ381" s="4">
        <f t="shared" si="490"/>
        <v>0.18576557280799832</v>
      </c>
      <c r="BK381" s="4">
        <f t="shared" si="491"/>
        <v>0.1653941965103064</v>
      </c>
      <c r="BL381" s="4">
        <f t="shared" si="492"/>
        <v>0.15415048691123803</v>
      </c>
      <c r="BM381" s="4">
        <f t="shared" si="493"/>
        <v>2.1635926838312586E-2</v>
      </c>
      <c r="BN381" s="4">
        <f t="shared" si="494"/>
        <v>2.7882272184990228E-2</v>
      </c>
      <c r="BO381" s="4">
        <f t="shared" si="495"/>
        <v>3.8672610830093539E-2</v>
      </c>
      <c r="BP381" s="4">
        <f t="shared" si="496"/>
        <v>0.12741621759875502</v>
      </c>
      <c r="BQ381" s="4">
        <f t="shared" si="497"/>
        <v>0.13126497296199729</v>
      </c>
      <c r="BR381" s="4">
        <f t="shared" si="498"/>
        <v>8.7077290655489872E-2</v>
      </c>
      <c r="BT381" s="4">
        <f t="shared" si="503"/>
        <v>118.33486023286265</v>
      </c>
      <c r="BU381" s="4">
        <f t="shared" si="504"/>
        <v>437.90426412421408</v>
      </c>
      <c r="BV381" s="5">
        <f t="shared" si="471"/>
        <v>-2.611972981414E-2</v>
      </c>
      <c r="BW381" s="4">
        <f t="shared" si="474"/>
        <v>16.302141524862584</v>
      </c>
      <c r="BX381" s="4">
        <f>MAX(BW$28:BW381)</f>
        <v>18.356489268737281</v>
      </c>
      <c r="BY381" s="22">
        <f t="shared" si="472"/>
        <v>0.1119139784192521</v>
      </c>
    </row>
    <row r="382" spans="1:77" x14ac:dyDescent="0.25">
      <c r="A382" s="2">
        <v>40389</v>
      </c>
      <c r="B382" s="3">
        <v>4.2835004890000002E-4</v>
      </c>
      <c r="C382" s="3">
        <v>9.5448367863399997E-2</v>
      </c>
      <c r="D382" s="3">
        <v>8.2737879161499994E-2</v>
      </c>
      <c r="E382" s="3">
        <v>-5.28728553189E-2</v>
      </c>
      <c r="F382" s="3">
        <v>3.4376249631999999E-2</v>
      </c>
      <c r="G382" s="3">
        <v>7.4097728673499993E-2</v>
      </c>
      <c r="H382" s="3">
        <v>6.9608575487699997E-2</v>
      </c>
      <c r="I382" s="3">
        <v>-3.3985593331000001E-3</v>
      </c>
      <c r="J382" s="3">
        <v>1.89202019293E-3</v>
      </c>
      <c r="K382" s="3">
        <v>6.8561444389699999E-3</v>
      </c>
      <c r="L382" s="3">
        <v>7.5505968169500004E-2</v>
      </c>
      <c r="M382" s="3">
        <v>2.0040842796700001E-2</v>
      </c>
      <c r="N382" s="3">
        <v>4.6654972233800003E-2</v>
      </c>
      <c r="O382" s="3">
        <f t="shared" si="468"/>
        <v>3.7578944499833324E-2</v>
      </c>
      <c r="P382" s="3">
        <f t="shared" si="469"/>
        <v>9.4865036704870467E-2</v>
      </c>
      <c r="Q382" s="3"/>
      <c r="R382" s="4">
        <f t="shared" ref="R382:AC382" si="540">SIGN(SUM(C371:C381))</f>
        <v>1</v>
      </c>
      <c r="S382" s="4">
        <f t="shared" si="540"/>
        <v>-1</v>
      </c>
      <c r="T382" s="4">
        <f t="shared" si="540"/>
        <v>1</v>
      </c>
      <c r="U382" s="4">
        <f t="shared" si="540"/>
        <v>1</v>
      </c>
      <c r="V382" s="4">
        <f t="shared" si="540"/>
        <v>1</v>
      </c>
      <c r="W382" s="4">
        <f t="shared" si="540"/>
        <v>1</v>
      </c>
      <c r="X382" s="4">
        <f t="shared" si="540"/>
        <v>1</v>
      </c>
      <c r="Y382" s="4">
        <f t="shared" si="540"/>
        <v>1</v>
      </c>
      <c r="Z382" s="4">
        <f t="shared" si="540"/>
        <v>1</v>
      </c>
      <c r="AA382" s="4">
        <f t="shared" si="540"/>
        <v>1</v>
      </c>
      <c r="AB382" s="4">
        <f t="shared" si="540"/>
        <v>1</v>
      </c>
      <c r="AC382" s="4">
        <f t="shared" si="540"/>
        <v>-1</v>
      </c>
      <c r="AE382" s="4">
        <f t="shared" si="519"/>
        <v>9.5448367863399997E-2</v>
      </c>
      <c r="AF382" s="4">
        <f t="shared" si="519"/>
        <v>-8.2737879161499994E-2</v>
      </c>
      <c r="AG382" s="4">
        <f t="shared" si="519"/>
        <v>-5.28728553189E-2</v>
      </c>
      <c r="AH382" s="4">
        <f t="shared" si="516"/>
        <v>3.4376249631999999E-2</v>
      </c>
      <c r="AI382" s="4">
        <f t="shared" si="516"/>
        <v>7.4097728673499993E-2</v>
      </c>
      <c r="AJ382" s="4">
        <f t="shared" si="516"/>
        <v>6.9608575487699997E-2</v>
      </c>
      <c r="AK382" s="4">
        <f t="shared" si="476"/>
        <v>-3.3985593331000001E-3</v>
      </c>
      <c r="AL382" s="4">
        <f t="shared" si="476"/>
        <v>1.89202019293E-3</v>
      </c>
      <c r="AM382" s="4">
        <f t="shared" si="476"/>
        <v>6.8561444389699999E-3</v>
      </c>
      <c r="AN382" s="4">
        <f t="shared" si="476"/>
        <v>7.5505968169500004E-2</v>
      </c>
      <c r="AO382" s="4">
        <f t="shared" si="476"/>
        <v>2.0040842796700001E-2</v>
      </c>
      <c r="AP382" s="4">
        <f t="shared" si="476"/>
        <v>-4.6654972233800003E-2</v>
      </c>
      <c r="AQ382" s="4">
        <f t="shared" si="500"/>
        <v>1.6013469267283337E-2</v>
      </c>
      <c r="AS382" s="4">
        <f t="shared" si="520"/>
        <v>0.14116475310248572</v>
      </c>
      <c r="AT382" s="4">
        <f t="shared" si="520"/>
        <v>-0.10248098566945578</v>
      </c>
      <c r="AU382" s="4">
        <f t="shared" si="520"/>
        <v>-0.11163225958109899</v>
      </c>
      <c r="AV382" s="4">
        <f t="shared" si="517"/>
        <v>7.4020711399588018E-2</v>
      </c>
      <c r="AW382" s="4">
        <f t="shared" si="517"/>
        <v>0.17920272956828362</v>
      </c>
      <c r="AX382" s="4">
        <f t="shared" si="517"/>
        <v>0.18062499024808548</v>
      </c>
      <c r="AY382" s="4">
        <f t="shared" si="477"/>
        <v>-6.2831777136200723E-2</v>
      </c>
      <c r="AZ382" s="4">
        <f t="shared" si="477"/>
        <v>2.7142984336097617E-2</v>
      </c>
      <c r="BA382" s="4">
        <f t="shared" si="477"/>
        <v>7.0914730521734651E-2</v>
      </c>
      <c r="BB382" s="4">
        <f t="shared" si="477"/>
        <v>0.23703722993025897</v>
      </c>
      <c r="BC382" s="4">
        <f t="shared" si="477"/>
        <v>6.1069887402489476E-2</v>
      </c>
      <c r="BD382" s="4">
        <f t="shared" si="477"/>
        <v>-0.2143152221783492</v>
      </c>
      <c r="BE382" s="4">
        <f t="shared" si="501"/>
        <v>3.9993147661993238E-2</v>
      </c>
      <c r="BG382" s="4">
        <f t="shared" si="487"/>
        <v>0.25452789200619175</v>
      </c>
      <c r="BH382" s="4">
        <f t="shared" si="488"/>
        <v>0.25458483972990048</v>
      </c>
      <c r="BI382" s="4">
        <f t="shared" si="489"/>
        <v>0.17205642271643448</v>
      </c>
      <c r="BJ382" s="4">
        <f t="shared" si="490"/>
        <v>0.18143317159637068</v>
      </c>
      <c r="BK382" s="4">
        <f t="shared" si="491"/>
        <v>0.17372632218433665</v>
      </c>
      <c r="BL382" s="4">
        <f t="shared" si="492"/>
        <v>0.1689598604905736</v>
      </c>
      <c r="BM382" s="4">
        <f t="shared" si="493"/>
        <v>2.0974870678427422E-2</v>
      </c>
      <c r="BN382" s="4">
        <f t="shared" si="494"/>
        <v>2.9100888235314693E-2</v>
      </c>
      <c r="BO382" s="4">
        <f t="shared" si="495"/>
        <v>3.8992767170471468E-2</v>
      </c>
      <c r="BP382" s="4">
        <f t="shared" si="496"/>
        <v>0.12742591634039718</v>
      </c>
      <c r="BQ382" s="4">
        <f t="shared" si="497"/>
        <v>0.13202646736551427</v>
      </c>
      <c r="BR382" s="4">
        <f t="shared" si="498"/>
        <v>9.0145511914574997E-2</v>
      </c>
      <c r="BT382" s="4">
        <f t="shared" si="503"/>
        <v>124.37802270636071</v>
      </c>
      <c r="BU382" s="4">
        <f t="shared" si="504"/>
        <v>455.60501033410139</v>
      </c>
      <c r="BV382" s="5">
        <f t="shared" si="471"/>
        <v>4.4507603068207995E-2</v>
      </c>
      <c r="BW382" s="4">
        <f t="shared" si="474"/>
        <v>17.034693792132266</v>
      </c>
      <c r="BX382" s="4">
        <f>MAX(BW$28:BW382)</f>
        <v>18.356489268737281</v>
      </c>
      <c r="BY382" s="22">
        <f t="shared" si="472"/>
        <v>7.2006986589540786E-2</v>
      </c>
    </row>
    <row r="383" spans="1:77" x14ac:dyDescent="0.25">
      <c r="A383" s="2">
        <v>40421</v>
      </c>
      <c r="B383" s="3">
        <v>3.2692401013100002E-4</v>
      </c>
      <c r="C383" s="3">
        <v>-5.6764492625200003E-2</v>
      </c>
      <c r="D383" s="3">
        <v>7.8287341748199998E-2</v>
      </c>
      <c r="E383" s="3">
        <v>5.6103403751600001E-2</v>
      </c>
      <c r="F383" s="3">
        <v>-4.1157358204299999E-2</v>
      </c>
      <c r="G383" s="3">
        <v>-8.04161753668E-3</v>
      </c>
      <c r="H383" s="3">
        <v>-4.5455613715600002E-2</v>
      </c>
      <c r="I383" s="3">
        <v>2.3548132216900001E-2</v>
      </c>
      <c r="J383" s="3">
        <v>2.08705140847E-2</v>
      </c>
      <c r="K383" s="3">
        <v>1.4619460805700001E-2</v>
      </c>
      <c r="L383" s="3">
        <v>-1.30561701455E-2</v>
      </c>
      <c r="M383" s="3">
        <v>3.1493641880500002E-2</v>
      </c>
      <c r="N383" s="3">
        <v>-1.81902641685E-2</v>
      </c>
      <c r="O383" s="3">
        <f t="shared" si="468"/>
        <v>3.5214148409849996E-3</v>
      </c>
      <c r="P383" s="3">
        <f t="shared" si="469"/>
        <v>4.425340290542084E-2</v>
      </c>
      <c r="Q383" s="3"/>
      <c r="R383" s="4">
        <f t="shared" ref="R383:AC383" si="541">SIGN(SUM(C372:C382))</f>
        <v>1</v>
      </c>
      <c r="S383" s="4">
        <f t="shared" si="541"/>
        <v>1</v>
      </c>
      <c r="T383" s="4">
        <f t="shared" si="541"/>
        <v>1</v>
      </c>
      <c r="U383" s="4">
        <f t="shared" si="541"/>
        <v>1</v>
      </c>
      <c r="V383" s="4">
        <f t="shared" si="541"/>
        <v>1</v>
      </c>
      <c r="W383" s="4">
        <f t="shared" si="541"/>
        <v>1</v>
      </c>
      <c r="X383" s="4">
        <f t="shared" si="541"/>
        <v>1</v>
      </c>
      <c r="Y383" s="4">
        <f t="shared" si="541"/>
        <v>1</v>
      </c>
      <c r="Z383" s="4">
        <f t="shared" si="541"/>
        <v>1</v>
      </c>
      <c r="AA383" s="4">
        <f t="shared" si="541"/>
        <v>1</v>
      </c>
      <c r="AB383" s="4">
        <f t="shared" si="541"/>
        <v>1</v>
      </c>
      <c r="AC383" s="4">
        <f t="shared" si="541"/>
        <v>-1</v>
      </c>
      <c r="AE383" s="4">
        <f t="shared" si="519"/>
        <v>-5.6764492625200003E-2</v>
      </c>
      <c r="AF383" s="4">
        <f t="shared" si="519"/>
        <v>-7.8287341748199998E-2</v>
      </c>
      <c r="AG383" s="4">
        <f t="shared" si="519"/>
        <v>5.6103403751600001E-2</v>
      </c>
      <c r="AH383" s="4">
        <f t="shared" si="516"/>
        <v>-4.1157358204299999E-2</v>
      </c>
      <c r="AI383" s="4">
        <f t="shared" si="516"/>
        <v>-8.04161753668E-3</v>
      </c>
      <c r="AJ383" s="4">
        <f t="shared" si="516"/>
        <v>-4.5455613715600002E-2</v>
      </c>
      <c r="AK383" s="4">
        <f t="shared" si="476"/>
        <v>2.3548132216900001E-2</v>
      </c>
      <c r="AL383" s="4">
        <f t="shared" si="476"/>
        <v>2.08705140847E-2</v>
      </c>
      <c r="AM383" s="4">
        <f t="shared" si="476"/>
        <v>1.4619460805700001E-2</v>
      </c>
      <c r="AN383" s="4">
        <f t="shared" si="476"/>
        <v>-1.30561701455E-2</v>
      </c>
      <c r="AO383" s="4">
        <f t="shared" si="476"/>
        <v>3.1493641880500002E-2</v>
      </c>
      <c r="AP383" s="4">
        <f t="shared" si="476"/>
        <v>1.81902641685E-2</v>
      </c>
      <c r="AQ383" s="4">
        <f t="shared" si="500"/>
        <v>-6.4947647556316684E-3</v>
      </c>
      <c r="AS383" s="4">
        <f t="shared" si="520"/>
        <v>-8.9207500486931518E-2</v>
      </c>
      <c r="AT383" s="4">
        <f t="shared" si="520"/>
        <v>-0.12300393351192203</v>
      </c>
      <c r="AU383" s="4">
        <f t="shared" si="520"/>
        <v>0.13043024576667808</v>
      </c>
      <c r="AV383" s="4">
        <f t="shared" si="517"/>
        <v>-9.0738331567860417E-2</v>
      </c>
      <c r="AW383" s="4">
        <f t="shared" si="517"/>
        <v>-1.8515599560433315E-2</v>
      </c>
      <c r="AX383" s="4">
        <f t="shared" si="517"/>
        <v>-0.10761281071994259</v>
      </c>
      <c r="AY383" s="4">
        <f t="shared" si="477"/>
        <v>0.44907322820577239</v>
      </c>
      <c r="AZ383" s="4">
        <f t="shared" si="477"/>
        <v>0.28687116236367083</v>
      </c>
      <c r="BA383" s="4">
        <f t="shared" si="477"/>
        <v>0.14997100094779689</v>
      </c>
      <c r="BB383" s="4">
        <f t="shared" si="477"/>
        <v>-4.0984347675782407E-2</v>
      </c>
      <c r="BC383" s="4">
        <f t="shared" si="477"/>
        <v>9.5416146501322643E-2</v>
      </c>
      <c r="BD383" s="4">
        <f t="shared" si="477"/>
        <v>8.0715118399849892E-2</v>
      </c>
      <c r="BE383" s="4">
        <f t="shared" si="501"/>
        <v>6.0201198221851542E-2</v>
      </c>
      <c r="BG383" s="4">
        <f t="shared" si="487"/>
        <v>0.22065251637691363</v>
      </c>
      <c r="BH383" s="4">
        <f t="shared" si="488"/>
        <v>0.26619284142701494</v>
      </c>
      <c r="BI383" s="4">
        <f t="shared" si="489"/>
        <v>0.18889208633668578</v>
      </c>
      <c r="BJ383" s="4">
        <f t="shared" si="490"/>
        <v>0.15442018517471015</v>
      </c>
      <c r="BK383" s="4">
        <f t="shared" si="491"/>
        <v>0.169224291178796</v>
      </c>
      <c r="BL383" s="4">
        <f t="shared" si="492"/>
        <v>0.16686161679769754</v>
      </c>
      <c r="BM383" s="4">
        <f t="shared" si="493"/>
        <v>2.2382614611526713E-2</v>
      </c>
      <c r="BN383" s="4">
        <f t="shared" si="494"/>
        <v>2.8431048773475489E-2</v>
      </c>
      <c r="BO383" s="4">
        <f t="shared" si="495"/>
        <v>3.9023444383775412E-2</v>
      </c>
      <c r="BP383" s="4">
        <f t="shared" si="496"/>
        <v>0.14330936301772537</v>
      </c>
      <c r="BQ383" s="4">
        <f t="shared" si="497"/>
        <v>0.13250489259536199</v>
      </c>
      <c r="BR383" s="4">
        <f t="shared" si="498"/>
        <v>0.10471561350529712</v>
      </c>
      <c r="BT383" s="4">
        <f t="shared" si="503"/>
        <v>121.86413091446137</v>
      </c>
      <c r="BU383" s="4">
        <f t="shared" si="504"/>
        <v>483.18192608910749</v>
      </c>
      <c r="BV383" s="5">
        <f t="shared" si="471"/>
        <v>-2.1425583907079999E-2</v>
      </c>
      <c r="BW383" s="4">
        <f t="shared" si="474"/>
        <v>16.6752845813634</v>
      </c>
      <c r="BX383" s="4">
        <f>MAX(BW$28:BW383)</f>
        <v>18.356489268737281</v>
      </c>
      <c r="BY383" s="22">
        <f t="shared" si="472"/>
        <v>9.1586395566232881E-2</v>
      </c>
    </row>
    <row r="384" spans="1:77" x14ac:dyDescent="0.25">
      <c r="A384" s="2">
        <v>40451</v>
      </c>
      <c r="B384" s="3">
        <v>2.42663632815E-4</v>
      </c>
      <c r="C384" s="3">
        <v>0.13767845903500001</v>
      </c>
      <c r="D384" s="3">
        <v>0.12865877825700001</v>
      </c>
      <c r="E384" s="3">
        <v>4.7439679893300002E-2</v>
      </c>
      <c r="F384" s="3">
        <v>5.4914835197699997E-2</v>
      </c>
      <c r="G384" s="3">
        <v>6.7198097274900004E-2</v>
      </c>
      <c r="H384" s="3">
        <v>8.9418008453000006E-2</v>
      </c>
      <c r="I384" s="3">
        <v>-5.8519198554799999E-3</v>
      </c>
      <c r="J384" s="3">
        <v>-3.59768243893E-3</v>
      </c>
      <c r="K384" s="3">
        <v>2.5329153604400001E-3</v>
      </c>
      <c r="L384" s="3">
        <v>9.1393087336000003E-2</v>
      </c>
      <c r="M384" s="3">
        <v>5.0540302198600002E-3</v>
      </c>
      <c r="N384" s="3">
        <v>2.5643020330600001E-2</v>
      </c>
      <c r="O384" s="3">
        <f t="shared" si="468"/>
        <v>5.3373442421949163E-2</v>
      </c>
      <c r="P384" s="3">
        <f t="shared" si="469"/>
        <v>0.1167382169515343</v>
      </c>
      <c r="Q384" s="3"/>
      <c r="R384" s="4">
        <f t="shared" ref="R384:AC384" si="542">SIGN(SUM(C373:C383))</f>
        <v>1</v>
      </c>
      <c r="S384" s="4">
        <f t="shared" si="542"/>
        <v>1</v>
      </c>
      <c r="T384" s="4">
        <f t="shared" si="542"/>
        <v>1</v>
      </c>
      <c r="U384" s="4">
        <f t="shared" si="542"/>
        <v>1</v>
      </c>
      <c r="V384" s="4">
        <f t="shared" si="542"/>
        <v>1</v>
      </c>
      <c r="W384" s="4">
        <f t="shared" si="542"/>
        <v>1</v>
      </c>
      <c r="X384" s="4">
        <f t="shared" si="542"/>
        <v>1</v>
      </c>
      <c r="Y384" s="4">
        <f t="shared" si="542"/>
        <v>1</v>
      </c>
      <c r="Z384" s="4">
        <f t="shared" si="542"/>
        <v>1</v>
      </c>
      <c r="AA384" s="4">
        <f t="shared" si="542"/>
        <v>1</v>
      </c>
      <c r="AB384" s="4">
        <f t="shared" si="542"/>
        <v>1</v>
      </c>
      <c r="AC384" s="4">
        <f t="shared" si="542"/>
        <v>-1</v>
      </c>
      <c r="AE384" s="4">
        <f t="shared" si="519"/>
        <v>0.13767845903500001</v>
      </c>
      <c r="AF384" s="4">
        <f t="shared" si="519"/>
        <v>0.12865877825700001</v>
      </c>
      <c r="AG384" s="4">
        <f t="shared" si="519"/>
        <v>4.7439679893300002E-2</v>
      </c>
      <c r="AH384" s="4">
        <f t="shared" si="516"/>
        <v>5.4914835197699997E-2</v>
      </c>
      <c r="AI384" s="4">
        <f t="shared" si="516"/>
        <v>6.7198097274900004E-2</v>
      </c>
      <c r="AJ384" s="4">
        <f t="shared" si="516"/>
        <v>8.9418008453000006E-2</v>
      </c>
      <c r="AK384" s="4">
        <f t="shared" si="476"/>
        <v>-5.8519198554799999E-3</v>
      </c>
      <c r="AL384" s="4">
        <f t="shared" si="476"/>
        <v>-3.59768243893E-3</v>
      </c>
      <c r="AM384" s="4">
        <f t="shared" si="476"/>
        <v>2.5329153604400001E-3</v>
      </c>
      <c r="AN384" s="4">
        <f t="shared" ref="AN384:AP432" si="543">AA383*L384</f>
        <v>9.1393087336000003E-2</v>
      </c>
      <c r="AO384" s="4">
        <f t="shared" si="543"/>
        <v>5.0540302198600002E-3</v>
      </c>
      <c r="AP384" s="4">
        <f t="shared" si="543"/>
        <v>-2.5643020330600001E-2</v>
      </c>
      <c r="AQ384" s="4">
        <f t="shared" si="500"/>
        <v>4.9099605700182507E-2</v>
      </c>
      <c r="AS384" s="4">
        <f t="shared" si="520"/>
        <v>0.24958420832114289</v>
      </c>
      <c r="AT384" s="4">
        <f t="shared" si="520"/>
        <v>0.19333168776031992</v>
      </c>
      <c r="AU384" s="4">
        <f t="shared" si="520"/>
        <v>0.10045879806471593</v>
      </c>
      <c r="AV384" s="4">
        <f t="shared" si="517"/>
        <v>0.14224781594600383</v>
      </c>
      <c r="AW384" s="4">
        <f t="shared" si="517"/>
        <v>0.1588379465071029</v>
      </c>
      <c r="AX384" s="4">
        <f t="shared" si="517"/>
        <v>0.21435249200877662</v>
      </c>
      <c r="AY384" s="4">
        <f t="shared" si="477"/>
        <v>-0.10457973667591718</v>
      </c>
      <c r="AZ384" s="4">
        <f t="shared" si="477"/>
        <v>-5.0616246591457831E-2</v>
      </c>
      <c r="BA384" s="4">
        <f t="shared" si="477"/>
        <v>2.5963011727310244E-2</v>
      </c>
      <c r="BB384" s="4">
        <f t="shared" ref="BB384:BD432" si="544">AA383*L384*0.4/BP383</f>
        <v>0.25509313672602385</v>
      </c>
      <c r="BC384" s="4">
        <f t="shared" si="544"/>
        <v>1.5256886356019442E-2</v>
      </c>
      <c r="BD384" s="4">
        <f t="shared" si="544"/>
        <v>-9.7952996586522706E-2</v>
      </c>
      <c r="BE384" s="4">
        <f t="shared" si="501"/>
        <v>9.1831416963626511E-2</v>
      </c>
      <c r="BG384" s="4">
        <f t="shared" si="487"/>
        <v>0.23007906945552226</v>
      </c>
      <c r="BH384" s="4">
        <f t="shared" si="488"/>
        <v>0.27098776312094119</v>
      </c>
      <c r="BI384" s="4">
        <f t="shared" si="489"/>
        <v>0.19083860527865351</v>
      </c>
      <c r="BJ384" s="4">
        <f t="shared" si="490"/>
        <v>0.16294533324782398</v>
      </c>
      <c r="BK384" s="4">
        <f t="shared" si="491"/>
        <v>0.15714747591838626</v>
      </c>
      <c r="BL384" s="4">
        <f t="shared" si="492"/>
        <v>0.17369874696114182</v>
      </c>
      <c r="BM384" s="4">
        <f t="shared" si="493"/>
        <v>2.9782283911150453E-2</v>
      </c>
      <c r="BN384" s="4">
        <f t="shared" si="494"/>
        <v>3.2696999659859914E-2</v>
      </c>
      <c r="BO384" s="4">
        <f t="shared" si="495"/>
        <v>4.0066102512447958E-2</v>
      </c>
      <c r="BP384" s="4">
        <f t="shared" si="496"/>
        <v>0.14496300215665048</v>
      </c>
      <c r="BQ384" s="4">
        <f t="shared" si="497"/>
        <v>0.1335054826619741</v>
      </c>
      <c r="BR384" s="4">
        <f t="shared" si="498"/>
        <v>0.10490490674090271</v>
      </c>
      <c r="BT384" s="4">
        <f t="shared" si="503"/>
        <v>140.81547931088784</v>
      </c>
      <c r="BU384" s="4">
        <f t="shared" si="504"/>
        <v>527.6704576945798</v>
      </c>
      <c r="BV384" s="5">
        <f t="shared" si="471"/>
        <v>5.4663971215976E-2</v>
      </c>
      <c r="BW384" s="4">
        <f t="shared" si="474"/>
        <v>17.590868342871996</v>
      </c>
      <c r="BX384" s="4">
        <f>MAX(BW$28:BW384)</f>
        <v>18.356489268737281</v>
      </c>
      <c r="BY384" s="22">
        <f t="shared" si="472"/>
        <v>4.1708461495913875E-2</v>
      </c>
    </row>
    <row r="385" spans="1:86" x14ac:dyDescent="0.25">
      <c r="A385" s="2">
        <v>40480</v>
      </c>
      <c r="B385" s="3">
        <v>2.3258214639600001E-4</v>
      </c>
      <c r="C385" s="3">
        <v>-7.0077357852499998E-3</v>
      </c>
      <c r="D385" s="3">
        <v>0.174016599764</v>
      </c>
      <c r="E385" s="3">
        <v>3.6660377457200001E-2</v>
      </c>
      <c r="F385" s="3">
        <v>6.1455275403799997E-2</v>
      </c>
      <c r="G385" s="3">
        <v>2.38706919885E-2</v>
      </c>
      <c r="H385" s="3">
        <v>3.7775946311200001E-2</v>
      </c>
      <c r="I385" s="3">
        <v>-8.8609570782900004E-3</v>
      </c>
      <c r="J385" s="3">
        <v>-3.8923367940600002E-3</v>
      </c>
      <c r="K385" s="3">
        <v>1.1836254725299999E-3</v>
      </c>
      <c r="L385" s="3">
        <v>1.6151511185700001E-2</v>
      </c>
      <c r="M385" s="3">
        <v>3.6904006205599998E-2</v>
      </c>
      <c r="N385" s="3">
        <v>1.41685625378E-2</v>
      </c>
      <c r="O385" s="3">
        <f t="shared" si="468"/>
        <v>3.1868797222394177E-2</v>
      </c>
      <c r="P385" s="3">
        <f t="shared" si="469"/>
        <v>6.0119148625210131E-2</v>
      </c>
      <c r="Q385" s="3"/>
      <c r="R385" s="4">
        <f t="shared" ref="R385:AC385" si="545">SIGN(SUM(C374:C384))</f>
        <v>1</v>
      </c>
      <c r="S385" s="4">
        <f t="shared" si="545"/>
        <v>1</v>
      </c>
      <c r="T385" s="4">
        <f t="shared" si="545"/>
        <v>1</v>
      </c>
      <c r="U385" s="4">
        <f t="shared" si="545"/>
        <v>1</v>
      </c>
      <c r="V385" s="4">
        <f t="shared" si="545"/>
        <v>1</v>
      </c>
      <c r="W385" s="4">
        <f t="shared" si="545"/>
        <v>1</v>
      </c>
      <c r="X385" s="4">
        <f t="shared" si="545"/>
        <v>1</v>
      </c>
      <c r="Y385" s="4">
        <f t="shared" si="545"/>
        <v>1</v>
      </c>
      <c r="Z385" s="4">
        <f t="shared" si="545"/>
        <v>1</v>
      </c>
      <c r="AA385" s="4">
        <f t="shared" si="545"/>
        <v>1</v>
      </c>
      <c r="AB385" s="4">
        <f t="shared" si="545"/>
        <v>1</v>
      </c>
      <c r="AC385" s="4">
        <f t="shared" si="545"/>
        <v>-1</v>
      </c>
      <c r="AE385" s="4">
        <f t="shared" si="519"/>
        <v>-7.0077357852499998E-3</v>
      </c>
      <c r="AF385" s="4">
        <f t="shared" si="519"/>
        <v>0.174016599764</v>
      </c>
      <c r="AG385" s="4">
        <f t="shared" si="519"/>
        <v>3.6660377457200001E-2</v>
      </c>
      <c r="AH385" s="4">
        <f t="shared" si="516"/>
        <v>6.1455275403799997E-2</v>
      </c>
      <c r="AI385" s="4">
        <f t="shared" si="516"/>
        <v>2.38706919885E-2</v>
      </c>
      <c r="AJ385" s="4">
        <f t="shared" si="516"/>
        <v>3.7775946311200001E-2</v>
      </c>
      <c r="AK385" s="4">
        <f t="shared" si="516"/>
        <v>-8.8609570782900004E-3</v>
      </c>
      <c r="AL385" s="4">
        <f t="shared" si="516"/>
        <v>-3.8923367940600002E-3</v>
      </c>
      <c r="AM385" s="4">
        <f t="shared" si="516"/>
        <v>1.1836254725299999E-3</v>
      </c>
      <c r="AN385" s="4">
        <f t="shared" si="543"/>
        <v>1.6151511185700001E-2</v>
      </c>
      <c r="AO385" s="4">
        <f t="shared" si="543"/>
        <v>3.6904006205599998E-2</v>
      </c>
      <c r="AP385" s="4">
        <f t="shared" si="543"/>
        <v>-1.41685625378E-2</v>
      </c>
      <c r="AQ385" s="4">
        <f t="shared" si="500"/>
        <v>2.9507370132760839E-2</v>
      </c>
      <c r="AS385" s="4">
        <f t="shared" si="520"/>
        <v>-1.2183178247084665E-2</v>
      </c>
      <c r="AT385" s="4">
        <f t="shared" si="520"/>
        <v>0.25686266827677645</v>
      </c>
      <c r="AU385" s="4">
        <f t="shared" si="520"/>
        <v>7.6840589782492391E-2</v>
      </c>
      <c r="AV385" s="4">
        <f t="shared" si="517"/>
        <v>0.15086108740612414</v>
      </c>
      <c r="AW385" s="4">
        <f t="shared" si="517"/>
        <v>6.0759975555438439E-2</v>
      </c>
      <c r="AX385" s="4">
        <f t="shared" si="517"/>
        <v>8.699186832856283E-2</v>
      </c>
      <c r="AY385" s="4">
        <f t="shared" si="517"/>
        <v>-0.11900977245029175</v>
      </c>
      <c r="AZ385" s="4">
        <f t="shared" si="517"/>
        <v>-4.7617051528289087E-2</v>
      </c>
      <c r="BA385" s="4">
        <f t="shared" si="517"/>
        <v>1.1816726841970862E-2</v>
      </c>
      <c r="BB385" s="4">
        <f t="shared" si="544"/>
        <v>4.4567264599683978E-2</v>
      </c>
      <c r="BC385" s="4">
        <f t="shared" si="544"/>
        <v>0.11056926043715579</v>
      </c>
      <c r="BD385" s="4">
        <f t="shared" si="544"/>
        <v>-5.4024403540223115E-2</v>
      </c>
      <c r="BE385" s="4">
        <f t="shared" si="501"/>
        <v>4.7202919621859685E-2</v>
      </c>
      <c r="BG385" s="4">
        <f t="shared" si="487"/>
        <v>0.26494358713454119</v>
      </c>
      <c r="BH385" s="4">
        <f t="shared" si="488"/>
        <v>0.29378942276708109</v>
      </c>
      <c r="BI385" s="4">
        <f t="shared" si="489"/>
        <v>0.18892916962457254</v>
      </c>
      <c r="BJ385" s="4">
        <f t="shared" si="490"/>
        <v>0.16723830580983168</v>
      </c>
      <c r="BK385" s="4">
        <f t="shared" si="491"/>
        <v>0.16487414986437998</v>
      </c>
      <c r="BL385" s="4">
        <f t="shared" si="492"/>
        <v>0.19127145997751027</v>
      </c>
      <c r="BM385" s="4">
        <f t="shared" si="493"/>
        <v>3.1870285486492768E-2</v>
      </c>
      <c r="BN385" s="4">
        <f t="shared" si="494"/>
        <v>3.3447162799058856E-2</v>
      </c>
      <c r="BO385" s="4">
        <f t="shared" si="495"/>
        <v>4.0202656965645067E-2</v>
      </c>
      <c r="BP385" s="4">
        <f t="shared" si="496"/>
        <v>0.1628048196363287</v>
      </c>
      <c r="BQ385" s="4">
        <f t="shared" si="497"/>
        <v>0.13015708200795581</v>
      </c>
      <c r="BR385" s="4">
        <f t="shared" si="498"/>
        <v>0.10762161280459785</v>
      </c>
      <c r="BT385" s="4">
        <f t="shared" si="503"/>
        <v>153.98803511608639</v>
      </c>
      <c r="BU385" s="4">
        <f t="shared" si="504"/>
        <v>552.70077062360735</v>
      </c>
      <c r="BV385" s="5">
        <f t="shared" si="471"/>
        <v>2.3139017975732E-2</v>
      </c>
      <c r="BW385" s="4">
        <f t="shared" si="474"/>
        <v>18.001995083582599</v>
      </c>
      <c r="BX385" s="4">
        <f>MAX(BW$28:BW385)</f>
        <v>18.356489268737281</v>
      </c>
      <c r="BY385" s="22">
        <f t="shared" si="472"/>
        <v>1.9311654857577614E-2</v>
      </c>
    </row>
    <row r="386" spans="1:86" x14ac:dyDescent="0.25">
      <c r="A386" s="2">
        <v>40512</v>
      </c>
      <c r="B386" s="3">
        <v>2.5443734973900001E-4</v>
      </c>
      <c r="C386" s="3">
        <v>-3.4147815579199998E-2</v>
      </c>
      <c r="D386" s="3">
        <v>-8.7150913411700004E-2</v>
      </c>
      <c r="E386" s="3">
        <v>1.9334965112300002E-2</v>
      </c>
      <c r="F386" s="3">
        <v>1.3446495498600001E-2</v>
      </c>
      <c r="G386" s="3">
        <v>-1.99636980598E-2</v>
      </c>
      <c r="H386" s="3">
        <v>-2.09672490515E-4</v>
      </c>
      <c r="I386" s="3">
        <v>-5.0022627124100003E-3</v>
      </c>
      <c r="J386" s="3">
        <v>-4.5596003071399997E-3</v>
      </c>
      <c r="K386" s="3">
        <v>-6.5473483575600004E-3</v>
      </c>
      <c r="L386" s="3">
        <v>-1.7714869760300001E-2</v>
      </c>
      <c r="M386" s="3">
        <v>-3.7764722225799997E-2</v>
      </c>
      <c r="N386" s="3">
        <v>-2.8978999776800001E-2</v>
      </c>
      <c r="O386" s="3">
        <f t="shared" si="468"/>
        <v>-1.7438203505860415E-2</v>
      </c>
      <c r="P386" s="3">
        <f t="shared" si="469"/>
        <v>-5.28839832136501E-2</v>
      </c>
      <c r="Q386" s="3"/>
      <c r="R386" s="4">
        <f t="shared" ref="R386:AC386" si="546">SIGN(SUM(C375:C385))</f>
        <v>1</v>
      </c>
      <c r="S386" s="4">
        <f t="shared" si="546"/>
        <v>1</v>
      </c>
      <c r="T386" s="4">
        <f t="shared" si="546"/>
        <v>1</v>
      </c>
      <c r="U386" s="4">
        <f t="shared" si="546"/>
        <v>1</v>
      </c>
      <c r="V386" s="4">
        <f t="shared" si="546"/>
        <v>1</v>
      </c>
      <c r="W386" s="4">
        <f t="shared" si="546"/>
        <v>1</v>
      </c>
      <c r="X386" s="4">
        <f t="shared" si="546"/>
        <v>1</v>
      </c>
      <c r="Y386" s="4">
        <f t="shared" si="546"/>
        <v>1</v>
      </c>
      <c r="Z386" s="4">
        <f t="shared" si="546"/>
        <v>1</v>
      </c>
      <c r="AA386" s="4">
        <f t="shared" si="546"/>
        <v>1</v>
      </c>
      <c r="AB386" s="4">
        <f t="shared" si="546"/>
        <v>1</v>
      </c>
      <c r="AC386" s="4">
        <f t="shared" si="546"/>
        <v>-1</v>
      </c>
      <c r="AE386" s="4">
        <f t="shared" si="519"/>
        <v>-3.4147815579199998E-2</v>
      </c>
      <c r="AF386" s="4">
        <f t="shared" si="519"/>
        <v>-8.7150913411700004E-2</v>
      </c>
      <c r="AG386" s="4">
        <f t="shared" si="519"/>
        <v>1.9334965112300002E-2</v>
      </c>
      <c r="AH386" s="4">
        <f t="shared" si="516"/>
        <v>1.3446495498600001E-2</v>
      </c>
      <c r="AI386" s="4">
        <f t="shared" si="516"/>
        <v>-1.99636980598E-2</v>
      </c>
      <c r="AJ386" s="4">
        <f t="shared" si="516"/>
        <v>-2.09672490515E-4</v>
      </c>
      <c r="AK386" s="4">
        <f t="shared" si="516"/>
        <v>-5.0022627124100003E-3</v>
      </c>
      <c r="AL386" s="4">
        <f t="shared" si="516"/>
        <v>-4.5596003071399997E-3</v>
      </c>
      <c r="AM386" s="4">
        <f t="shared" si="516"/>
        <v>-6.5473483575600004E-3</v>
      </c>
      <c r="AN386" s="4">
        <f t="shared" si="543"/>
        <v>-1.7714869760300001E-2</v>
      </c>
      <c r="AO386" s="4">
        <f t="shared" si="543"/>
        <v>-3.7764722225799997E-2</v>
      </c>
      <c r="AP386" s="4">
        <f t="shared" si="543"/>
        <v>2.8978999776800001E-2</v>
      </c>
      <c r="AQ386" s="4">
        <f t="shared" si="500"/>
        <v>-1.2608370209727084E-2</v>
      </c>
      <c r="AS386" s="4">
        <f t="shared" si="520"/>
        <v>-5.155484750323E-2</v>
      </c>
      <c r="AT386" s="4">
        <f t="shared" si="520"/>
        <v>-0.11865765974943768</v>
      </c>
      <c r="AU386" s="4">
        <f t="shared" si="520"/>
        <v>4.0935902382297357E-2</v>
      </c>
      <c r="AV386" s="4">
        <f t="shared" si="517"/>
        <v>3.2161281312883296E-2</v>
      </c>
      <c r="AW386" s="4">
        <f t="shared" si="517"/>
        <v>-4.843378559033415E-2</v>
      </c>
      <c r="AX386" s="4">
        <f t="shared" si="517"/>
        <v>-4.3848149753163037E-4</v>
      </c>
      <c r="AY386" s="4">
        <f t="shared" si="517"/>
        <v>-6.2782778830519789E-2</v>
      </c>
      <c r="AZ386" s="4">
        <f t="shared" si="517"/>
        <v>-5.4528993499781075E-2</v>
      </c>
      <c r="BA386" s="4">
        <f t="shared" si="517"/>
        <v>-6.5143439282184731E-2</v>
      </c>
      <c r="BB386" s="4">
        <f t="shared" si="544"/>
        <v>-4.3524190008308719E-2</v>
      </c>
      <c r="BC386" s="4">
        <f t="shared" si="544"/>
        <v>-0.1160589086454524</v>
      </c>
      <c r="BD386" s="4">
        <f t="shared" si="544"/>
        <v>0.10770698941081823</v>
      </c>
      <c r="BE386" s="4">
        <f t="shared" si="501"/>
        <v>-3.16932426250651E-2</v>
      </c>
      <c r="BG386" s="4">
        <f t="shared" si="487"/>
        <v>0.2656516582237145</v>
      </c>
      <c r="BH386" s="4">
        <f t="shared" si="488"/>
        <v>0.32997028038586368</v>
      </c>
      <c r="BI386" s="4">
        <f t="shared" si="489"/>
        <v>0.18929723315751884</v>
      </c>
      <c r="BJ386" s="4">
        <f t="shared" si="490"/>
        <v>0.16261016333054598</v>
      </c>
      <c r="BK386" s="4">
        <f t="shared" si="491"/>
        <v>0.16237668762781629</v>
      </c>
      <c r="BL386" s="4">
        <f t="shared" si="492"/>
        <v>0.19056288352973882</v>
      </c>
      <c r="BM386" s="4">
        <f t="shared" si="493"/>
        <v>3.443453653124022E-2</v>
      </c>
      <c r="BN386" s="4">
        <f t="shared" si="494"/>
        <v>3.4153434641885597E-2</v>
      </c>
      <c r="BO386" s="4">
        <f t="shared" si="495"/>
        <v>4.0252675505628145E-2</v>
      </c>
      <c r="BP386" s="4">
        <f t="shared" si="496"/>
        <v>0.16149657202617179</v>
      </c>
      <c r="BQ386" s="4">
        <f t="shared" si="497"/>
        <v>0.13070389716298056</v>
      </c>
      <c r="BR386" s="4">
        <f t="shared" si="498"/>
        <v>0.10285285809449921</v>
      </c>
      <c r="BT386" s="4">
        <f t="shared" si="503"/>
        <v>147.88741950706597</v>
      </c>
      <c r="BU386" s="4">
        <f t="shared" si="504"/>
        <v>535.32451872044908</v>
      </c>
      <c r="BV386" s="5">
        <f t="shared" si="471"/>
        <v>-2.7447428373330003E-3</v>
      </c>
      <c r="BW386" s="4">
        <f t="shared" si="474"/>
        <v>17.957164616438313</v>
      </c>
      <c r="BX386" s="4">
        <f>MAX(BW$28:BW386)</f>
        <v>18.356489268737281</v>
      </c>
      <c r="BY386" s="22">
        <f t="shared" si="472"/>
        <v>2.1753868425105322E-2</v>
      </c>
    </row>
    <row r="387" spans="1:86" x14ac:dyDescent="0.25">
      <c r="A387" s="2">
        <v>40543</v>
      </c>
      <c r="B387" s="3">
        <v>2.60291007408E-4</v>
      </c>
      <c r="C387" s="3">
        <v>8.4070801452700003E-2</v>
      </c>
      <c r="D387" s="3">
        <v>0.156288874425</v>
      </c>
      <c r="E387" s="3">
        <v>2.54731587441E-2</v>
      </c>
      <c r="F387" s="3">
        <v>3.0925458030300002E-2</v>
      </c>
      <c r="G387" s="3">
        <v>6.9265174378700001E-2</v>
      </c>
      <c r="H387" s="3">
        <v>6.6532961523400005E-2</v>
      </c>
      <c r="I387" s="3">
        <v>-1.0089407097700001E-2</v>
      </c>
      <c r="J387" s="3">
        <v>-5.7583126228300001E-3</v>
      </c>
      <c r="K387" s="3">
        <v>-1.85190800378E-2</v>
      </c>
      <c r="L387" s="3">
        <v>6.5390104384599995E-2</v>
      </c>
      <c r="M387" s="3">
        <v>2.9342257310400001E-2</v>
      </c>
      <c r="N387" s="3">
        <v>3.7421218605799998E-3</v>
      </c>
      <c r="O387" s="3">
        <f t="shared" si="468"/>
        <v>4.1388676029287495E-2</v>
      </c>
      <c r="P387" s="3">
        <f t="shared" si="469"/>
        <v>7.1867529122138285E-2</v>
      </c>
      <c r="Q387" s="3"/>
      <c r="R387" s="4">
        <f t="shared" ref="R387:AC387" si="547">SIGN(SUM(C376:C386))</f>
        <v>1</v>
      </c>
      <c r="S387" s="4">
        <f t="shared" si="547"/>
        <v>1</v>
      </c>
      <c r="T387" s="4">
        <f t="shared" si="547"/>
        <v>1</v>
      </c>
      <c r="U387" s="4">
        <f t="shared" si="547"/>
        <v>1</v>
      </c>
      <c r="V387" s="4">
        <f t="shared" si="547"/>
        <v>1</v>
      </c>
      <c r="W387" s="4">
        <f t="shared" si="547"/>
        <v>1</v>
      </c>
      <c r="X387" s="4">
        <f t="shared" si="547"/>
        <v>1</v>
      </c>
      <c r="Y387" s="4">
        <f t="shared" si="547"/>
        <v>1</v>
      </c>
      <c r="Z387" s="4">
        <f t="shared" si="547"/>
        <v>1</v>
      </c>
      <c r="AA387" s="4">
        <f t="shared" si="547"/>
        <v>1</v>
      </c>
      <c r="AB387" s="4">
        <f t="shared" si="547"/>
        <v>1</v>
      </c>
      <c r="AC387" s="4">
        <f t="shared" si="547"/>
        <v>-1</v>
      </c>
      <c r="AE387" s="4">
        <f t="shared" si="519"/>
        <v>8.4070801452700003E-2</v>
      </c>
      <c r="AF387" s="4">
        <f t="shared" si="519"/>
        <v>0.156288874425</v>
      </c>
      <c r="AG387" s="4">
        <f t="shared" si="519"/>
        <v>2.54731587441E-2</v>
      </c>
      <c r="AH387" s="4">
        <f t="shared" si="516"/>
        <v>3.0925458030300002E-2</v>
      </c>
      <c r="AI387" s="4">
        <f t="shared" si="516"/>
        <v>6.9265174378700001E-2</v>
      </c>
      <c r="AJ387" s="4">
        <f t="shared" si="516"/>
        <v>6.6532961523400005E-2</v>
      </c>
      <c r="AK387" s="4">
        <f t="shared" si="516"/>
        <v>-1.0089407097700001E-2</v>
      </c>
      <c r="AL387" s="4">
        <f t="shared" si="516"/>
        <v>-5.7583126228300001E-3</v>
      </c>
      <c r="AM387" s="4">
        <f t="shared" si="516"/>
        <v>-1.85190800378E-2</v>
      </c>
      <c r="AN387" s="4">
        <f t="shared" si="543"/>
        <v>6.5390104384599995E-2</v>
      </c>
      <c r="AO387" s="4">
        <f t="shared" si="543"/>
        <v>2.9342257310400001E-2</v>
      </c>
      <c r="AP387" s="4">
        <f t="shared" si="543"/>
        <v>-3.7421218605799998E-3</v>
      </c>
      <c r="AQ387" s="4">
        <f t="shared" si="500"/>
        <v>4.0764989052524167E-2</v>
      </c>
      <c r="AS387" s="4">
        <f t="shared" si="520"/>
        <v>0.12658803188331849</v>
      </c>
      <c r="AT387" s="4">
        <f t="shared" si="520"/>
        <v>0.18945812240088711</v>
      </c>
      <c r="AU387" s="4">
        <f t="shared" si="520"/>
        <v>5.3826795710010547E-2</v>
      </c>
      <c r="AV387" s="4">
        <f t="shared" si="517"/>
        <v>7.6072632600303697E-2</v>
      </c>
      <c r="AW387" s="4">
        <f t="shared" si="517"/>
        <v>0.1706283713274476</v>
      </c>
      <c r="AX387" s="4">
        <f t="shared" si="517"/>
        <v>0.13965565652876369</v>
      </c>
      <c r="AY387" s="4">
        <f t="shared" si="517"/>
        <v>-0.11720102099874685</v>
      </c>
      <c r="AZ387" s="4">
        <f t="shared" si="517"/>
        <v>-6.7440509959932823E-2</v>
      </c>
      <c r="BA387" s="4">
        <f t="shared" si="517"/>
        <v>-0.18402831419452509</v>
      </c>
      <c r="BB387" s="4">
        <f t="shared" si="544"/>
        <v>0.16196035262965958</v>
      </c>
      <c r="BC387" s="4">
        <f t="shared" si="544"/>
        <v>8.9797650865182155E-2</v>
      </c>
      <c r="BD387" s="4">
        <f t="shared" si="544"/>
        <v>-1.4553302377428584E-2</v>
      </c>
      <c r="BE387" s="4">
        <f t="shared" si="501"/>
        <v>5.2063705534578279E-2</v>
      </c>
      <c r="BG387" s="4">
        <f t="shared" si="487"/>
        <v>0.26167878170282832</v>
      </c>
      <c r="BH387" s="4">
        <f t="shared" si="488"/>
        <v>0.33966798535169729</v>
      </c>
      <c r="BI387" s="4">
        <f t="shared" si="489"/>
        <v>0.1448050965948707</v>
      </c>
      <c r="BJ387" s="4">
        <f t="shared" si="490"/>
        <v>0.16011393070599306</v>
      </c>
      <c r="BK387" s="4">
        <f t="shared" si="491"/>
        <v>0.16302788861495071</v>
      </c>
      <c r="BL387" s="4">
        <f t="shared" si="492"/>
        <v>0.18419029133330986</v>
      </c>
      <c r="BM387" s="4">
        <f t="shared" si="493"/>
        <v>3.5249089827127225E-2</v>
      </c>
      <c r="BN387" s="4">
        <f t="shared" si="494"/>
        <v>3.4969751188331101E-2</v>
      </c>
      <c r="BO387" s="4">
        <f t="shared" si="495"/>
        <v>4.0617713120347593E-2</v>
      </c>
      <c r="BP387" s="4">
        <f t="shared" si="496"/>
        <v>0.16397599862160009</v>
      </c>
      <c r="BQ387" s="4">
        <f t="shared" si="497"/>
        <v>0.12836136017041905</v>
      </c>
      <c r="BR387" s="4">
        <f t="shared" si="498"/>
        <v>0.1062934014501293</v>
      </c>
      <c r="BT387" s="4">
        <f t="shared" si="503"/>
        <v>166.99046364313665</v>
      </c>
      <c r="BU387" s="4">
        <f t="shared" si="504"/>
        <v>563.33483698681835</v>
      </c>
      <c r="BV387" s="5">
        <f t="shared" si="471"/>
        <v>3.2512144898920001E-2</v>
      </c>
      <c r="BW387" s="4">
        <f t="shared" si="474"/>
        <v>18.545664642889921</v>
      </c>
      <c r="BX387" s="4">
        <f>MAX(BW$28:BW387)</f>
        <v>18.545664642889921</v>
      </c>
      <c r="BY387" s="22">
        <f t="shared" si="472"/>
        <v>0</v>
      </c>
      <c r="CH387">
        <v>1</v>
      </c>
    </row>
    <row r="388" spans="1:86" x14ac:dyDescent="0.25">
      <c r="A388" s="2">
        <v>40574</v>
      </c>
      <c r="B388" s="3">
        <v>2.6082231914200001E-4</v>
      </c>
      <c r="C388" s="3">
        <v>1.68009711927E-2</v>
      </c>
      <c r="D388" s="3">
        <v>4.8501456327600001E-2</v>
      </c>
      <c r="E388" s="3">
        <v>-6.2449476970999999E-2</v>
      </c>
      <c r="F388" s="3">
        <v>2.48642165942E-2</v>
      </c>
      <c r="G388" s="3">
        <v>-9.6624182986100003E-3</v>
      </c>
      <c r="H388" s="3">
        <v>2.3427275967200002E-2</v>
      </c>
      <c r="I388" s="3">
        <v>-6.5006423276599999E-3</v>
      </c>
      <c r="J388" s="3">
        <v>-9.3757177736599993E-3</v>
      </c>
      <c r="K388" s="3">
        <v>1.69918703262E-3</v>
      </c>
      <c r="L388" s="3">
        <v>-1.89963000484E-2</v>
      </c>
      <c r="M388" s="3">
        <v>-1.0428438961399999E-2</v>
      </c>
      <c r="N388" s="3">
        <v>2.3958906120200001E-2</v>
      </c>
      <c r="O388" s="3">
        <f t="shared" si="468"/>
        <v>1.8199182378158334E-3</v>
      </c>
      <c r="P388" s="3">
        <f t="shared" si="469"/>
        <v>-9.5304328798111182E-3</v>
      </c>
      <c r="Q388" s="3"/>
      <c r="R388" s="4">
        <f t="shared" ref="R388:AC388" si="548">SIGN(SUM(C377:C387))</f>
        <v>1</v>
      </c>
      <c r="S388" s="4">
        <f t="shared" si="548"/>
        <v>1</v>
      </c>
      <c r="T388" s="4">
        <f t="shared" si="548"/>
        <v>1</v>
      </c>
      <c r="U388" s="4">
        <f t="shared" si="548"/>
        <v>1</v>
      </c>
      <c r="V388" s="4">
        <f t="shared" si="548"/>
        <v>1</v>
      </c>
      <c r="W388" s="4">
        <f t="shared" si="548"/>
        <v>1</v>
      </c>
      <c r="X388" s="4">
        <f t="shared" si="548"/>
        <v>1</v>
      </c>
      <c r="Y388" s="4">
        <f t="shared" si="548"/>
        <v>1</v>
      </c>
      <c r="Z388" s="4">
        <f t="shared" si="548"/>
        <v>1</v>
      </c>
      <c r="AA388" s="4">
        <f t="shared" si="548"/>
        <v>1</v>
      </c>
      <c r="AB388" s="4">
        <f t="shared" si="548"/>
        <v>1</v>
      </c>
      <c r="AC388" s="4">
        <f t="shared" si="548"/>
        <v>-1</v>
      </c>
      <c r="AE388" s="4">
        <f t="shared" si="519"/>
        <v>1.68009711927E-2</v>
      </c>
      <c r="AF388" s="4">
        <f t="shared" si="519"/>
        <v>4.8501456327600001E-2</v>
      </c>
      <c r="AG388" s="4">
        <f t="shared" si="519"/>
        <v>-6.2449476970999999E-2</v>
      </c>
      <c r="AH388" s="4">
        <f t="shared" si="516"/>
        <v>2.48642165942E-2</v>
      </c>
      <c r="AI388" s="4">
        <f t="shared" si="516"/>
        <v>-9.6624182986100003E-3</v>
      </c>
      <c r="AJ388" s="4">
        <f t="shared" si="516"/>
        <v>2.3427275967200002E-2</v>
      </c>
      <c r="AK388" s="4">
        <f t="shared" si="516"/>
        <v>-6.5006423276599999E-3</v>
      </c>
      <c r="AL388" s="4">
        <f t="shared" si="516"/>
        <v>-9.3757177736599993E-3</v>
      </c>
      <c r="AM388" s="4">
        <f t="shared" si="516"/>
        <v>1.69918703262E-3</v>
      </c>
      <c r="AN388" s="4">
        <f t="shared" si="543"/>
        <v>-1.89963000484E-2</v>
      </c>
      <c r="AO388" s="4">
        <f t="shared" si="543"/>
        <v>-1.0428438961399999E-2</v>
      </c>
      <c r="AP388" s="4">
        <f t="shared" si="543"/>
        <v>-2.3958906120200001E-2</v>
      </c>
      <c r="AQ388" s="4">
        <f t="shared" si="500"/>
        <v>-2.1732327822175002E-3</v>
      </c>
      <c r="AS388" s="4">
        <f t="shared" si="520"/>
        <v>2.5681824232550544E-2</v>
      </c>
      <c r="AT388" s="4">
        <f t="shared" si="520"/>
        <v>5.7116311715254386E-2</v>
      </c>
      <c r="AU388" s="4">
        <f t="shared" si="520"/>
        <v>-0.17250629553659533</v>
      </c>
      <c r="AV388" s="4">
        <f t="shared" si="517"/>
        <v>6.2116310516057642E-2</v>
      </c>
      <c r="AW388" s="4">
        <f t="shared" si="517"/>
        <v>-2.370739971105507E-2</v>
      </c>
      <c r="AX388" s="4">
        <f t="shared" si="517"/>
        <v>5.0876244991232722E-2</v>
      </c>
      <c r="AY388" s="4">
        <f t="shared" si="517"/>
        <v>-7.3768058801418401E-2</v>
      </c>
      <c r="AZ388" s="4">
        <f t="shared" si="517"/>
        <v>-0.10724374586672543</v>
      </c>
      <c r="BA388" s="4">
        <f t="shared" si="517"/>
        <v>1.6733458406044885E-2</v>
      </c>
      <c r="BB388" s="4">
        <f t="shared" si="544"/>
        <v>-4.6339220881311767E-2</v>
      </c>
      <c r="BC388" s="4">
        <f t="shared" si="544"/>
        <v>-3.2497128255900919E-2</v>
      </c>
      <c r="BD388" s="4">
        <f t="shared" si="544"/>
        <v>-9.0161405292655095E-2</v>
      </c>
      <c r="BE388" s="4">
        <f t="shared" si="501"/>
        <v>-2.7808258707043482E-2</v>
      </c>
      <c r="BG388" s="4">
        <f t="shared" si="487"/>
        <v>0.26367089941926147</v>
      </c>
      <c r="BH388" s="4">
        <f t="shared" si="488"/>
        <v>0.36675642779113754</v>
      </c>
      <c r="BI388" s="4">
        <f t="shared" si="489"/>
        <v>0.11014033225596798</v>
      </c>
      <c r="BJ388" s="4">
        <f t="shared" si="490"/>
        <v>0.15501596861470465</v>
      </c>
      <c r="BK388" s="4">
        <f t="shared" si="491"/>
        <v>0.17146134888663336</v>
      </c>
      <c r="BL388" s="4">
        <f t="shared" si="492"/>
        <v>0.19294973340760685</v>
      </c>
      <c r="BM388" s="4">
        <f t="shared" si="493"/>
        <v>3.5676667198109711E-2</v>
      </c>
      <c r="BN388" s="4">
        <f t="shared" si="494"/>
        <v>2.9496124872704026E-2</v>
      </c>
      <c r="BO388" s="4">
        <f t="shared" si="495"/>
        <v>3.6834747394211706E-2</v>
      </c>
      <c r="BP388" s="4">
        <f t="shared" si="496"/>
        <v>0.17109286114997108</v>
      </c>
      <c r="BQ388" s="4">
        <f t="shared" si="497"/>
        <v>9.8701753001094919E-2</v>
      </c>
      <c r="BR388" s="4">
        <f t="shared" si="498"/>
        <v>0.10569292277473864</v>
      </c>
      <c r="BT388" s="4">
        <f t="shared" si="503"/>
        <v>165.88637782957204</v>
      </c>
      <c r="BU388" s="4">
        <f t="shared" si="504"/>
        <v>547.81640639983516</v>
      </c>
      <c r="BV388" s="5">
        <f t="shared" si="471"/>
        <v>1.4736040393368E-2</v>
      </c>
      <c r="BW388" s="4">
        <f t="shared" si="474"/>
        <v>18.823791429451592</v>
      </c>
      <c r="BX388" s="4">
        <f>MAX(BW$28:BW388)</f>
        <v>18.823791429451592</v>
      </c>
      <c r="BY388" s="18">
        <f t="shared" si="472"/>
        <v>0</v>
      </c>
    </row>
    <row r="389" spans="1:86" x14ac:dyDescent="0.25">
      <c r="A389" s="2">
        <v>40602</v>
      </c>
      <c r="B389" s="3">
        <v>2.4209331828199999E-4</v>
      </c>
      <c r="C389" s="3">
        <v>2.7899610677699999E-2</v>
      </c>
      <c r="D389" s="3">
        <v>9.1149312844300001E-2</v>
      </c>
      <c r="E389" s="3">
        <v>5.6513681064099999E-2</v>
      </c>
      <c r="F389" s="3">
        <v>2.5239353752E-2</v>
      </c>
      <c r="G389" s="3">
        <v>2.38695994507E-2</v>
      </c>
      <c r="H389" s="3">
        <v>3.37899152289E-2</v>
      </c>
      <c r="I389" s="3">
        <v>1.64883309249E-3</v>
      </c>
      <c r="J389" s="3">
        <v>2.9563406308699999E-3</v>
      </c>
      <c r="K389" s="3">
        <v>-1.93739427276E-3</v>
      </c>
      <c r="L389" s="3">
        <v>2.5698370592299999E-2</v>
      </c>
      <c r="M389" s="3">
        <v>1.95133187789E-3</v>
      </c>
      <c r="N389" s="3">
        <v>1.86873882809E-2</v>
      </c>
      <c r="O389" s="3">
        <f t="shared" si="468"/>
        <v>2.5622195268282497E-2</v>
      </c>
      <c r="P389" s="3">
        <f t="shared" si="469"/>
        <v>5.9585284136894644E-2</v>
      </c>
      <c r="Q389" s="3"/>
      <c r="R389" s="4">
        <f t="shared" ref="R389:AC389" si="549">SIGN(SUM(C378:C388))</f>
        <v>1</v>
      </c>
      <c r="S389" s="4">
        <f t="shared" si="549"/>
        <v>1</v>
      </c>
      <c r="T389" s="4">
        <f t="shared" si="549"/>
        <v>1</v>
      </c>
      <c r="U389" s="4">
        <f t="shared" si="549"/>
        <v>1</v>
      </c>
      <c r="V389" s="4">
        <f t="shared" si="549"/>
        <v>1</v>
      </c>
      <c r="W389" s="4">
        <f t="shared" si="549"/>
        <v>1</v>
      </c>
      <c r="X389" s="4">
        <f t="shared" si="549"/>
        <v>1</v>
      </c>
      <c r="Y389" s="4">
        <f t="shared" si="549"/>
        <v>1</v>
      </c>
      <c r="Z389" s="4">
        <f t="shared" si="549"/>
        <v>1</v>
      </c>
      <c r="AA389" s="4">
        <f t="shared" si="549"/>
        <v>1</v>
      </c>
      <c r="AB389" s="4">
        <f t="shared" si="549"/>
        <v>1</v>
      </c>
      <c r="AC389" s="4">
        <f t="shared" si="549"/>
        <v>1</v>
      </c>
      <c r="AE389" s="4">
        <f t="shared" si="519"/>
        <v>2.7899610677699999E-2</v>
      </c>
      <c r="AF389" s="4">
        <f t="shared" si="519"/>
        <v>9.1149312844300001E-2</v>
      </c>
      <c r="AG389" s="4">
        <f t="shared" si="519"/>
        <v>5.6513681064099999E-2</v>
      </c>
      <c r="AH389" s="4">
        <f t="shared" si="516"/>
        <v>2.5239353752E-2</v>
      </c>
      <c r="AI389" s="4">
        <f t="shared" si="516"/>
        <v>2.38695994507E-2</v>
      </c>
      <c r="AJ389" s="4">
        <f t="shared" si="516"/>
        <v>3.37899152289E-2</v>
      </c>
      <c r="AK389" s="4">
        <f t="shared" si="516"/>
        <v>1.64883309249E-3</v>
      </c>
      <c r="AL389" s="4">
        <f t="shared" si="516"/>
        <v>2.9563406308699999E-3</v>
      </c>
      <c r="AM389" s="4">
        <f t="shared" si="516"/>
        <v>-1.93739427276E-3</v>
      </c>
      <c r="AN389" s="4">
        <f t="shared" si="543"/>
        <v>2.5698370592299999E-2</v>
      </c>
      <c r="AO389" s="4">
        <f t="shared" si="543"/>
        <v>1.95133187789E-3</v>
      </c>
      <c r="AP389" s="4">
        <f t="shared" si="543"/>
        <v>-1.86873882809E-2</v>
      </c>
      <c r="AQ389" s="4">
        <f t="shared" si="500"/>
        <v>2.2507630554799166E-2</v>
      </c>
      <c r="AS389" s="4">
        <f t="shared" si="520"/>
        <v>4.2324899318277827E-2</v>
      </c>
      <c r="AT389" s="4">
        <f t="shared" si="520"/>
        <v>9.941127782628334E-2</v>
      </c>
      <c r="AU389" s="4">
        <f t="shared" si="520"/>
        <v>0.20524245716913678</v>
      </c>
      <c r="AV389" s="4">
        <f t="shared" si="517"/>
        <v>6.5127106523413539E-2</v>
      </c>
      <c r="AW389" s="4">
        <f t="shared" si="517"/>
        <v>5.5685084961000927E-2</v>
      </c>
      <c r="AX389" s="4">
        <f t="shared" si="517"/>
        <v>7.0049156600841128E-2</v>
      </c>
      <c r="AY389" s="4">
        <f t="shared" si="517"/>
        <v>1.848640270498542E-2</v>
      </c>
      <c r="AZ389" s="4">
        <f t="shared" si="517"/>
        <v>4.0091241051204304E-2</v>
      </c>
      <c r="BA389" s="4">
        <f t="shared" si="517"/>
        <v>-2.1038768117784858E-2</v>
      </c>
      <c r="BB389" s="4">
        <f t="shared" si="544"/>
        <v>6.0080520997948944E-2</v>
      </c>
      <c r="BC389" s="4">
        <f t="shared" si="544"/>
        <v>7.9079927906380888E-3</v>
      </c>
      <c r="BD389" s="4">
        <f t="shared" si="544"/>
        <v>-7.0723328640378641E-2</v>
      </c>
      <c r="BE389" s="4">
        <f t="shared" si="501"/>
        <v>4.7720336932130569E-2</v>
      </c>
      <c r="BG389" s="4">
        <f t="shared" si="487"/>
        <v>0.24895248351301708</v>
      </c>
      <c r="BH389" s="4">
        <f t="shared" si="488"/>
        <v>0.31793928174327202</v>
      </c>
      <c r="BI389" s="4">
        <f t="shared" si="489"/>
        <v>0.13544779581060204</v>
      </c>
      <c r="BJ389" s="4">
        <f t="shared" si="490"/>
        <v>0.1335774768835353</v>
      </c>
      <c r="BK389" s="4">
        <f t="shared" si="491"/>
        <v>0.16429804419187147</v>
      </c>
      <c r="BL389" s="4">
        <f t="shared" si="492"/>
        <v>0.18550681019396717</v>
      </c>
      <c r="BM389" s="4">
        <f t="shared" si="493"/>
        <v>3.5998470506698535E-2</v>
      </c>
      <c r="BN389" s="4">
        <f t="shared" si="494"/>
        <v>3.2176763548471182E-2</v>
      </c>
      <c r="BO389" s="4">
        <f t="shared" si="495"/>
        <v>3.5029885994233512E-2</v>
      </c>
      <c r="BP389" s="4">
        <f t="shared" si="496"/>
        <v>0.17296501810072776</v>
      </c>
      <c r="BQ389" s="4">
        <f t="shared" si="497"/>
        <v>9.9422842007904397E-2</v>
      </c>
      <c r="BR389" s="4">
        <f t="shared" si="498"/>
        <v>0.10870057974182155</v>
      </c>
      <c r="BT389" s="4">
        <f t="shared" si="503"/>
        <v>177.73378100224227</v>
      </c>
      <c r="BU389" s="4">
        <f t="shared" si="504"/>
        <v>574.09101258181897</v>
      </c>
      <c r="BV389" s="5">
        <f t="shared" si="471"/>
        <v>1.9498991428235999E-2</v>
      </c>
      <c r="BW389" s="4">
        <f t="shared" si="474"/>
        <v>19.195393491311176</v>
      </c>
      <c r="BX389" s="4">
        <f>MAX(BW$28:BW389)</f>
        <v>19.195393491311176</v>
      </c>
      <c r="BY389" s="18">
        <f t="shared" si="472"/>
        <v>0</v>
      </c>
    </row>
    <row r="390" spans="1:86" x14ac:dyDescent="0.25">
      <c r="A390" s="2">
        <v>40633</v>
      </c>
      <c r="B390" s="3">
        <v>2.65500628712E-4</v>
      </c>
      <c r="C390" s="3">
        <v>1.38811895802E-2</v>
      </c>
      <c r="D390" s="3">
        <v>-5.1654227348700003E-2</v>
      </c>
      <c r="E390" s="3">
        <v>2.0139477083900001E-2</v>
      </c>
      <c r="F390" s="3">
        <v>-2.9902030703300001E-2</v>
      </c>
      <c r="G390" s="3">
        <v>-6.6450738547299999E-3</v>
      </c>
      <c r="H390" s="3">
        <v>4.1803986551499998E-5</v>
      </c>
      <c r="I390" s="3">
        <v>-6.1809742105700003E-3</v>
      </c>
      <c r="J390" s="3">
        <v>2.15243267414E-3</v>
      </c>
      <c r="K390" s="3">
        <v>-3.56551012915E-4</v>
      </c>
      <c r="L390" s="3">
        <v>2.05199241425E-2</v>
      </c>
      <c r="M390" s="3">
        <v>-1.19796607401E-2</v>
      </c>
      <c r="N390" s="3">
        <v>-1.19238781084E-2</v>
      </c>
      <c r="O390" s="3">
        <f t="shared" si="468"/>
        <v>-5.158964042618625E-3</v>
      </c>
      <c r="P390" s="3">
        <f t="shared" si="469"/>
        <v>-1.365274617434231E-2</v>
      </c>
      <c r="Q390" s="3"/>
      <c r="R390" s="4">
        <f t="shared" ref="R390:AC390" si="550">SIGN(SUM(C379:C389))</f>
        <v>1</v>
      </c>
      <c r="S390" s="4">
        <f t="shared" si="550"/>
        <v>1</v>
      </c>
      <c r="T390" s="4">
        <f t="shared" si="550"/>
        <v>1</v>
      </c>
      <c r="U390" s="4">
        <f t="shared" si="550"/>
        <v>1</v>
      </c>
      <c r="V390" s="4">
        <f t="shared" si="550"/>
        <v>1</v>
      </c>
      <c r="W390" s="4">
        <f t="shared" si="550"/>
        <v>1</v>
      </c>
      <c r="X390" s="4">
        <f t="shared" si="550"/>
        <v>1</v>
      </c>
      <c r="Y390" s="4">
        <f t="shared" si="550"/>
        <v>1</v>
      </c>
      <c r="Z390" s="4">
        <f t="shared" si="550"/>
        <v>1</v>
      </c>
      <c r="AA390" s="4">
        <f t="shared" si="550"/>
        <v>1</v>
      </c>
      <c r="AB390" s="4">
        <f t="shared" si="550"/>
        <v>1</v>
      </c>
      <c r="AC390" s="4">
        <f t="shared" si="550"/>
        <v>1</v>
      </c>
      <c r="AE390" s="4">
        <f t="shared" si="519"/>
        <v>1.38811895802E-2</v>
      </c>
      <c r="AF390" s="4">
        <f t="shared" si="519"/>
        <v>-5.1654227348700003E-2</v>
      </c>
      <c r="AG390" s="4">
        <f t="shared" si="519"/>
        <v>2.0139477083900001E-2</v>
      </c>
      <c r="AH390" s="4">
        <f t="shared" si="516"/>
        <v>-2.9902030703300001E-2</v>
      </c>
      <c r="AI390" s="4">
        <f t="shared" si="516"/>
        <v>-6.6450738547299999E-3</v>
      </c>
      <c r="AJ390" s="4">
        <f t="shared" si="516"/>
        <v>4.1803986551499998E-5</v>
      </c>
      <c r="AK390" s="4">
        <f t="shared" si="516"/>
        <v>-6.1809742105700003E-3</v>
      </c>
      <c r="AL390" s="4">
        <f t="shared" si="516"/>
        <v>2.15243267414E-3</v>
      </c>
      <c r="AM390" s="4">
        <f t="shared" si="516"/>
        <v>-3.56551012915E-4</v>
      </c>
      <c r="AN390" s="4">
        <f t="shared" si="543"/>
        <v>2.05199241425E-2</v>
      </c>
      <c r="AO390" s="4">
        <f t="shared" si="543"/>
        <v>-1.19796607401E-2</v>
      </c>
      <c r="AP390" s="4">
        <f t="shared" si="543"/>
        <v>-1.19238781084E-2</v>
      </c>
      <c r="AQ390" s="4">
        <f t="shared" si="500"/>
        <v>-5.158964042618625E-3</v>
      </c>
      <c r="AS390" s="4">
        <f t="shared" si="520"/>
        <v>2.2303355860234571E-2</v>
      </c>
      <c r="AT390" s="4">
        <f t="shared" si="520"/>
        <v>-6.4986279223477023E-2</v>
      </c>
      <c r="AU390" s="4">
        <f t="shared" si="520"/>
        <v>5.947524494842641E-2</v>
      </c>
      <c r="AV390" s="4">
        <f t="shared" si="517"/>
        <v>-8.9542133601973176E-2</v>
      </c>
      <c r="AW390" s="4">
        <f t="shared" si="517"/>
        <v>-1.6178096062956691E-2</v>
      </c>
      <c r="AX390" s="4">
        <f t="shared" si="517"/>
        <v>9.0140057947822987E-5</v>
      </c>
      <c r="AY390" s="4">
        <f t="shared" si="517"/>
        <v>-6.868040917927172E-2</v>
      </c>
      <c r="AZ390" s="4">
        <f t="shared" si="517"/>
        <v>2.6757603149211304E-2</v>
      </c>
      <c r="BA390" s="4">
        <f t="shared" si="517"/>
        <v>-4.071392216048823E-3</v>
      </c>
      <c r="BB390" s="4">
        <f t="shared" si="544"/>
        <v>4.7454506969842963E-2</v>
      </c>
      <c r="BC390" s="4">
        <f t="shared" si="544"/>
        <v>-4.8196814728541294E-2</v>
      </c>
      <c r="BD390" s="4">
        <f t="shared" si="544"/>
        <v>-4.3877882295460829E-2</v>
      </c>
      <c r="BE390" s="4">
        <f t="shared" si="501"/>
        <v>-1.4954346360172207E-2</v>
      </c>
      <c r="BG390" s="4">
        <f t="shared" si="487"/>
        <v>0.24921462203273317</v>
      </c>
      <c r="BH390" s="4">
        <f t="shared" si="488"/>
        <v>0.3213254406208273</v>
      </c>
      <c r="BI390" s="4">
        <f t="shared" si="489"/>
        <v>0.14040804389961953</v>
      </c>
      <c r="BJ390" s="4">
        <f t="shared" si="490"/>
        <v>0.13137107248996441</v>
      </c>
      <c r="BK390" s="4">
        <f t="shared" si="491"/>
        <v>0.16286269140959533</v>
      </c>
      <c r="BL390" s="4">
        <f t="shared" si="492"/>
        <v>0.18575773690173625</v>
      </c>
      <c r="BM390" s="4">
        <f t="shared" si="493"/>
        <v>3.5836261716903108E-2</v>
      </c>
      <c r="BN390" s="4">
        <f t="shared" si="494"/>
        <v>3.2116638084215769E-2</v>
      </c>
      <c r="BO390" s="4">
        <f t="shared" si="495"/>
        <v>3.5386888666381108E-2</v>
      </c>
      <c r="BP390" s="4">
        <f t="shared" si="496"/>
        <v>0.17328413250838268</v>
      </c>
      <c r="BQ390" s="4">
        <f t="shared" si="497"/>
        <v>9.8777494385691236E-2</v>
      </c>
      <c r="BR390" s="4">
        <f t="shared" si="498"/>
        <v>9.5035075178247358E-2</v>
      </c>
      <c r="BT390" s="4">
        <f t="shared" si="503"/>
        <v>174.88135343712025</v>
      </c>
      <c r="BU390" s="4">
        <f t="shared" si="504"/>
        <v>565.65827826218685</v>
      </c>
      <c r="BV390" s="5">
        <f t="shared" si="471"/>
        <v>-1.175380132351E-4</v>
      </c>
      <c r="BW390" s="4">
        <f t="shared" si="474"/>
        <v>19.198233691937258</v>
      </c>
      <c r="BX390" s="4">
        <f>MAX(BW$28:BW390)</f>
        <v>19.198233691937258</v>
      </c>
      <c r="BY390" s="18">
        <f t="shared" si="472"/>
        <v>0</v>
      </c>
    </row>
    <row r="391" spans="1:86" x14ac:dyDescent="0.25">
      <c r="A391" s="2">
        <v>40662</v>
      </c>
      <c r="B391" s="3">
        <v>2.2706288453999999E-4</v>
      </c>
      <c r="C391" s="3">
        <v>4.2799561761399998E-2</v>
      </c>
      <c r="D391" s="3">
        <v>8.0928247805400005E-2</v>
      </c>
      <c r="E391" s="3">
        <v>8.0926008465999996E-2</v>
      </c>
      <c r="F391" s="3">
        <v>6.4891036168900004E-2</v>
      </c>
      <c r="G391" s="3">
        <v>2.5506279136499999E-2</v>
      </c>
      <c r="H391" s="3">
        <v>2.920047265E-2</v>
      </c>
      <c r="I391" s="3">
        <v>7.1500022065299996E-3</v>
      </c>
      <c r="J391" s="3">
        <v>8.9515164516899993E-3</v>
      </c>
      <c r="K391" s="3">
        <v>1.1294363093900001E-2</v>
      </c>
      <c r="L391" s="3">
        <v>6.2067946715800001E-2</v>
      </c>
      <c r="M391" s="3">
        <v>2.01878998547E-2</v>
      </c>
      <c r="N391" s="3">
        <v>3.9925146622699997E-2</v>
      </c>
      <c r="O391" s="3">
        <f t="shared" si="468"/>
        <v>3.9485706744459996E-2</v>
      </c>
      <c r="P391" s="3">
        <f t="shared" si="469"/>
        <v>0.1125032789213255</v>
      </c>
      <c r="Q391" s="3"/>
      <c r="R391" s="4">
        <f t="shared" ref="R391:AC391" si="551">SIGN(SUM(C380:C390))</f>
        <v>1</v>
      </c>
      <c r="S391" s="4">
        <f t="shared" si="551"/>
        <v>1</v>
      </c>
      <c r="T391" s="4">
        <f t="shared" si="551"/>
        <v>1</v>
      </c>
      <c r="U391" s="4">
        <f t="shared" si="551"/>
        <v>1</v>
      </c>
      <c r="V391" s="4">
        <f t="shared" si="551"/>
        <v>1</v>
      </c>
      <c r="W391" s="4">
        <f t="shared" si="551"/>
        <v>1</v>
      </c>
      <c r="X391" s="4">
        <f t="shared" si="551"/>
        <v>1</v>
      </c>
      <c r="Y391" s="4">
        <f t="shared" si="551"/>
        <v>1</v>
      </c>
      <c r="Z391" s="4">
        <f t="shared" si="551"/>
        <v>1</v>
      </c>
      <c r="AA391" s="4">
        <f t="shared" si="551"/>
        <v>1</v>
      </c>
      <c r="AB391" s="4">
        <f t="shared" si="551"/>
        <v>1</v>
      </c>
      <c r="AC391" s="4">
        <f t="shared" si="551"/>
        <v>1</v>
      </c>
      <c r="AE391" s="4">
        <f t="shared" si="519"/>
        <v>4.2799561761399998E-2</v>
      </c>
      <c r="AF391" s="4">
        <f t="shared" si="519"/>
        <v>8.0928247805400005E-2</v>
      </c>
      <c r="AG391" s="4">
        <f t="shared" si="519"/>
        <v>8.0926008465999996E-2</v>
      </c>
      <c r="AH391" s="4">
        <f t="shared" si="516"/>
        <v>6.4891036168900004E-2</v>
      </c>
      <c r="AI391" s="4">
        <f t="shared" si="516"/>
        <v>2.5506279136499999E-2</v>
      </c>
      <c r="AJ391" s="4">
        <f t="shared" si="516"/>
        <v>2.920047265E-2</v>
      </c>
      <c r="AK391" s="4">
        <f t="shared" si="516"/>
        <v>7.1500022065299996E-3</v>
      </c>
      <c r="AL391" s="4">
        <f t="shared" si="516"/>
        <v>8.9515164516899993E-3</v>
      </c>
      <c r="AM391" s="4">
        <f t="shared" si="516"/>
        <v>1.1294363093900001E-2</v>
      </c>
      <c r="AN391" s="4">
        <f t="shared" si="543"/>
        <v>6.2067946715800001E-2</v>
      </c>
      <c r="AO391" s="4">
        <f t="shared" si="543"/>
        <v>2.01878998547E-2</v>
      </c>
      <c r="AP391" s="4">
        <f t="shared" si="543"/>
        <v>3.9925146622699997E-2</v>
      </c>
      <c r="AQ391" s="4">
        <f t="shared" si="500"/>
        <v>3.9485706744459996E-2</v>
      </c>
      <c r="AS391" s="4">
        <f t="shared" si="520"/>
        <v>6.8695105306908477E-2</v>
      </c>
      <c r="AT391" s="4">
        <f t="shared" si="520"/>
        <v>0.10074303192307456</v>
      </c>
      <c r="AU391" s="4">
        <f t="shared" si="520"/>
        <v>0.23054522011247616</v>
      </c>
      <c r="AV391" s="4">
        <f t="shared" si="517"/>
        <v>0.19758089795257508</v>
      </c>
      <c r="AW391" s="4">
        <f t="shared" si="517"/>
        <v>6.2644867073582591E-2</v>
      </c>
      <c r="AX391" s="4">
        <f t="shared" si="517"/>
        <v>6.2878614128350885E-2</v>
      </c>
      <c r="AY391" s="4">
        <f t="shared" si="517"/>
        <v>7.9807456067969448E-2</v>
      </c>
      <c r="AZ391" s="4">
        <f t="shared" si="517"/>
        <v>0.11148759005494245</v>
      </c>
      <c r="BA391" s="4">
        <f t="shared" si="517"/>
        <v>0.12766720691813832</v>
      </c>
      <c r="BB391" s="4">
        <f t="shared" si="544"/>
        <v>0.14327439175724285</v>
      </c>
      <c r="BC391" s="4">
        <f t="shared" si="544"/>
        <v>8.1751010107113595E-2</v>
      </c>
      <c r="BD391" s="4">
        <f t="shared" si="544"/>
        <v>0.16804383664796002</v>
      </c>
      <c r="BE391" s="4">
        <f t="shared" si="501"/>
        <v>0.11959326900419452</v>
      </c>
      <c r="BG391" s="4">
        <f t="shared" si="487"/>
        <v>0.23792539184240927</v>
      </c>
      <c r="BH391" s="4">
        <f t="shared" si="488"/>
        <v>0.29266718172815809</v>
      </c>
      <c r="BI391" s="4">
        <f t="shared" si="489"/>
        <v>0.13783998128303657</v>
      </c>
      <c r="BJ391" s="4">
        <f t="shared" si="490"/>
        <v>0.11353035932081022</v>
      </c>
      <c r="BK391" s="4">
        <f t="shared" si="491"/>
        <v>0.15523067211396555</v>
      </c>
      <c r="BL391" s="4">
        <f t="shared" si="492"/>
        <v>0.18054481666953159</v>
      </c>
      <c r="BM391" s="4">
        <f t="shared" si="493"/>
        <v>3.6584906299983719E-2</v>
      </c>
      <c r="BN391" s="4">
        <f t="shared" si="494"/>
        <v>3.2097685575594517E-2</v>
      </c>
      <c r="BO391" s="4">
        <f t="shared" si="495"/>
        <v>3.4135601023947672E-2</v>
      </c>
      <c r="BP391" s="4">
        <f t="shared" si="496"/>
        <v>0.17291080535744527</v>
      </c>
      <c r="BQ391" s="4">
        <f t="shared" si="497"/>
        <v>8.1126065081043405E-2</v>
      </c>
      <c r="BR391" s="4">
        <f t="shared" si="498"/>
        <v>9.6320401515254825E-2</v>
      </c>
      <c r="BT391" s="4">
        <f t="shared" si="503"/>
        <v>196.7579847365889</v>
      </c>
      <c r="BU391" s="4">
        <f t="shared" si="504"/>
        <v>633.4356408991722</v>
      </c>
      <c r="BV391" s="5">
        <f t="shared" si="471"/>
        <v>2.2038028827559997E-2</v>
      </c>
      <c r="BW391" s="4">
        <f t="shared" si="474"/>
        <v>19.625684125798568</v>
      </c>
      <c r="BX391" s="4">
        <f>MAX(BW$28:BW391)</f>
        <v>19.625684125798568</v>
      </c>
      <c r="BY391" s="18">
        <f t="shared" si="472"/>
        <v>0</v>
      </c>
    </row>
    <row r="392" spans="1:86" x14ac:dyDescent="0.25">
      <c r="A392" s="2">
        <v>40694</v>
      </c>
      <c r="B392" s="3">
        <v>2.3263947477399999E-4</v>
      </c>
      <c r="C392" s="3">
        <v>-3.6318988159800003E-2</v>
      </c>
      <c r="D392" s="3">
        <v>-1.1899715888700001E-2</v>
      </c>
      <c r="E392" s="3">
        <v>-1.3449518682899999E-2</v>
      </c>
      <c r="F392" s="3">
        <v>-3.0361570573499998E-2</v>
      </c>
      <c r="G392" s="3">
        <v>-1.0776343942299999E-2</v>
      </c>
      <c r="H392" s="3">
        <v>-1.15454363397E-2</v>
      </c>
      <c r="I392" s="3">
        <v>1.03702055997E-2</v>
      </c>
      <c r="J392" s="3">
        <v>9.6348374079399998E-3</v>
      </c>
      <c r="K392" s="3">
        <v>1.5194785237800001E-2</v>
      </c>
      <c r="L392" s="3">
        <v>-2.2571589210999998E-2</v>
      </c>
      <c r="M392" s="3">
        <v>-8.9844025925900003E-4</v>
      </c>
      <c r="N392" s="3">
        <v>-1.2494413345800001E-2</v>
      </c>
      <c r="O392" s="3">
        <f t="shared" si="468"/>
        <v>-9.5930156797932493E-3</v>
      </c>
      <c r="P392" s="3">
        <f t="shared" si="469"/>
        <v>-1.3748524799476903E-3</v>
      </c>
      <c r="Q392" s="3"/>
      <c r="R392" s="4">
        <f t="shared" ref="R392:AC392" si="552">SIGN(SUM(C381:C391))</f>
        <v>1</v>
      </c>
      <c r="S392" s="4">
        <f t="shared" si="552"/>
        <v>1</v>
      </c>
      <c r="T392" s="4">
        <f t="shared" si="552"/>
        <v>1</v>
      </c>
      <c r="U392" s="4">
        <f t="shared" si="552"/>
        <v>1</v>
      </c>
      <c r="V392" s="4">
        <f t="shared" si="552"/>
        <v>1</v>
      </c>
      <c r="W392" s="4">
        <f t="shared" si="552"/>
        <v>1</v>
      </c>
      <c r="X392" s="4">
        <f t="shared" si="552"/>
        <v>-1</v>
      </c>
      <c r="Y392" s="4">
        <f t="shared" si="552"/>
        <v>1</v>
      </c>
      <c r="Z392" s="4">
        <f t="shared" si="552"/>
        <v>1</v>
      </c>
      <c r="AA392" s="4">
        <f t="shared" si="552"/>
        <v>1</v>
      </c>
      <c r="AB392" s="4">
        <f t="shared" si="552"/>
        <v>1</v>
      </c>
      <c r="AC392" s="4">
        <f t="shared" si="552"/>
        <v>1</v>
      </c>
      <c r="AE392" s="4">
        <f t="shared" si="519"/>
        <v>-3.6318988159800003E-2</v>
      </c>
      <c r="AF392" s="4">
        <f t="shared" si="519"/>
        <v>-1.1899715888700001E-2</v>
      </c>
      <c r="AG392" s="4">
        <f t="shared" si="519"/>
        <v>-1.3449518682899999E-2</v>
      </c>
      <c r="AH392" s="4">
        <f t="shared" si="516"/>
        <v>-3.0361570573499998E-2</v>
      </c>
      <c r="AI392" s="4">
        <f t="shared" si="516"/>
        <v>-1.0776343942299999E-2</v>
      </c>
      <c r="AJ392" s="4">
        <f t="shared" si="516"/>
        <v>-1.15454363397E-2</v>
      </c>
      <c r="AK392" s="4">
        <f t="shared" si="516"/>
        <v>1.03702055997E-2</v>
      </c>
      <c r="AL392" s="4">
        <f t="shared" si="516"/>
        <v>9.6348374079399998E-3</v>
      </c>
      <c r="AM392" s="4">
        <f t="shared" si="516"/>
        <v>1.5194785237800001E-2</v>
      </c>
      <c r="AN392" s="4">
        <f t="shared" si="543"/>
        <v>-2.2571589210999998E-2</v>
      </c>
      <c r="AO392" s="4">
        <f t="shared" si="543"/>
        <v>-8.9844025925900003E-4</v>
      </c>
      <c r="AP392" s="4">
        <f t="shared" si="543"/>
        <v>-1.2494413345800001E-2</v>
      </c>
      <c r="AQ392" s="4">
        <f t="shared" si="500"/>
        <v>-9.5930156797932493E-3</v>
      </c>
      <c r="AS392" s="4">
        <f t="shared" si="520"/>
        <v>-6.1059457132437572E-2</v>
      </c>
      <c r="AT392" s="4">
        <f t="shared" si="520"/>
        <v>-1.6263819972480512E-2</v>
      </c>
      <c r="AU392" s="4">
        <f t="shared" si="520"/>
        <v>-3.9029368860064348E-2</v>
      </c>
      <c r="AV392" s="4">
        <f t="shared" si="517"/>
        <v>-0.10697251644454082</v>
      </c>
      <c r="AW392" s="4">
        <f t="shared" si="517"/>
        <v>-2.7768594429297692E-2</v>
      </c>
      <c r="AX392" s="4">
        <f t="shared" si="517"/>
        <v>-2.5579103410833918E-2</v>
      </c>
      <c r="AY392" s="4">
        <f t="shared" si="517"/>
        <v>0.11338233876744537</v>
      </c>
      <c r="AZ392" s="4">
        <f t="shared" si="517"/>
        <v>0.12006893625085356</v>
      </c>
      <c r="BA392" s="4">
        <f t="shared" si="517"/>
        <v>0.17805206039454435</v>
      </c>
      <c r="BB392" s="4">
        <f t="shared" si="544"/>
        <v>-5.2215566665922315E-2</v>
      </c>
      <c r="BC392" s="4">
        <f t="shared" si="544"/>
        <v>-4.42984758775851E-3</v>
      </c>
      <c r="BD392" s="4">
        <f t="shared" si="544"/>
        <v>-5.1886882318783481E-2</v>
      </c>
      <c r="BE392" s="4">
        <f t="shared" si="501"/>
        <v>2.1915148825603428E-3</v>
      </c>
      <c r="BG392" s="4">
        <f t="shared" si="487"/>
        <v>0.2350456686327054</v>
      </c>
      <c r="BH392" s="4">
        <f t="shared" si="488"/>
        <v>0.29416961495496857</v>
      </c>
      <c r="BI392" s="4">
        <f t="shared" si="489"/>
        <v>0.145737161804047</v>
      </c>
      <c r="BJ392" s="4">
        <f t="shared" si="490"/>
        <v>0.12371942956256307</v>
      </c>
      <c r="BK392" s="4">
        <f t="shared" si="491"/>
        <v>0.15360021697272702</v>
      </c>
      <c r="BL392" s="4">
        <f t="shared" si="492"/>
        <v>0.18126055526336252</v>
      </c>
      <c r="BM392" s="4">
        <f t="shared" si="493"/>
        <v>3.6700706128859721E-2</v>
      </c>
      <c r="BN392" s="4">
        <f t="shared" si="494"/>
        <v>3.2627387087819829E-2</v>
      </c>
      <c r="BO392" s="4">
        <f t="shared" si="495"/>
        <v>3.465997663801812E-2</v>
      </c>
      <c r="BP392" s="4">
        <f t="shared" si="496"/>
        <v>0.17928701378794731</v>
      </c>
      <c r="BQ392" s="4">
        <f t="shared" si="497"/>
        <v>7.9764990884970424E-2</v>
      </c>
      <c r="BR392" s="4">
        <f t="shared" si="498"/>
        <v>0.10242219974864941</v>
      </c>
      <c r="BT392" s="4">
        <f t="shared" si="503"/>
        <v>190.83484160055954</v>
      </c>
      <c r="BU392" s="4">
        <f t="shared" si="504"/>
        <v>634.9711866681489</v>
      </c>
      <c r="BV392" s="5">
        <f t="shared" si="471"/>
        <v>-8.4934770869999916E-4</v>
      </c>
      <c r="BW392" s="4">
        <f t="shared" si="474"/>
        <v>19.613580804801757</v>
      </c>
      <c r="BX392" s="4">
        <f>MAX(BW$28:BW392)</f>
        <v>19.625684125798568</v>
      </c>
      <c r="BY392" s="18">
        <f t="shared" si="472"/>
        <v>6.1670823392601722E-4</v>
      </c>
    </row>
    <row r="393" spans="1:86" x14ac:dyDescent="0.25">
      <c r="A393" s="2">
        <v>40724</v>
      </c>
      <c r="B393" s="3">
        <v>2.06591736999E-4</v>
      </c>
      <c r="C393" s="3">
        <v>-5.77883255249E-2</v>
      </c>
      <c r="D393" s="3">
        <v>-0.100150192505</v>
      </c>
      <c r="E393" s="3">
        <v>-2.2128216959899999E-2</v>
      </c>
      <c r="F393" s="3">
        <v>1.05254764924E-2</v>
      </c>
      <c r="G393" s="3">
        <v>-3.64805144701E-3</v>
      </c>
      <c r="H393" s="3">
        <v>-1.7012062254699999E-2</v>
      </c>
      <c r="I393" s="3">
        <v>1.53892478457E-3</v>
      </c>
      <c r="J393" s="3">
        <v>1.4310106954299999E-4</v>
      </c>
      <c r="K393" s="3">
        <v>-1.40383239364E-3</v>
      </c>
      <c r="L393" s="3">
        <v>9.2366642382899992E-3</v>
      </c>
      <c r="M393" s="3">
        <v>5.8998305041100003E-3</v>
      </c>
      <c r="N393" s="3">
        <v>-2.4287476666999999E-2</v>
      </c>
      <c r="O393" s="3">
        <f t="shared" si="468"/>
        <v>-1.6589513388603084E-2</v>
      </c>
      <c r="P393" s="3">
        <f t="shared" si="469"/>
        <v>-3.1132595090527439E-2</v>
      </c>
      <c r="Q393" s="3"/>
      <c r="R393" s="4">
        <f t="shared" ref="R393:AC393" si="553">SIGN(SUM(C382:C392))</f>
        <v>1</v>
      </c>
      <c r="S393" s="4">
        <f t="shared" si="553"/>
        <v>1</v>
      </c>
      <c r="T393" s="4">
        <f t="shared" si="553"/>
        <v>1</v>
      </c>
      <c r="U393" s="4">
        <f t="shared" si="553"/>
        <v>1</v>
      </c>
      <c r="V393" s="4">
        <f t="shared" si="553"/>
        <v>1</v>
      </c>
      <c r="W393" s="4">
        <f t="shared" si="553"/>
        <v>1</v>
      </c>
      <c r="X393" s="4">
        <f t="shared" si="553"/>
        <v>-1</v>
      </c>
      <c r="Y393" s="4">
        <f t="shared" si="553"/>
        <v>1</v>
      </c>
      <c r="Z393" s="4">
        <f t="shared" si="553"/>
        <v>1</v>
      </c>
      <c r="AA393" s="4">
        <f t="shared" si="553"/>
        <v>1</v>
      </c>
      <c r="AB393" s="4">
        <f t="shared" si="553"/>
        <v>1</v>
      </c>
      <c r="AC393" s="4">
        <f t="shared" si="553"/>
        <v>1</v>
      </c>
      <c r="AE393" s="4">
        <f t="shared" si="519"/>
        <v>-5.77883255249E-2</v>
      </c>
      <c r="AF393" s="4">
        <f t="shared" si="519"/>
        <v>-0.100150192505</v>
      </c>
      <c r="AG393" s="4">
        <f t="shared" si="519"/>
        <v>-2.2128216959899999E-2</v>
      </c>
      <c r="AH393" s="4">
        <f t="shared" si="516"/>
        <v>1.05254764924E-2</v>
      </c>
      <c r="AI393" s="4">
        <f t="shared" si="516"/>
        <v>-3.64805144701E-3</v>
      </c>
      <c r="AJ393" s="4">
        <f t="shared" si="516"/>
        <v>-1.7012062254699999E-2</v>
      </c>
      <c r="AK393" s="4">
        <f t="shared" si="516"/>
        <v>-1.53892478457E-3</v>
      </c>
      <c r="AL393" s="4">
        <f t="shared" si="516"/>
        <v>1.4310106954299999E-4</v>
      </c>
      <c r="AM393" s="4">
        <f t="shared" si="516"/>
        <v>-1.40383239364E-3</v>
      </c>
      <c r="AN393" s="4">
        <f t="shared" si="543"/>
        <v>9.2366642382899992E-3</v>
      </c>
      <c r="AO393" s="4">
        <f t="shared" si="543"/>
        <v>5.8998305041100003E-3</v>
      </c>
      <c r="AP393" s="4">
        <f t="shared" si="543"/>
        <v>-2.4287476666999999E-2</v>
      </c>
      <c r="AQ393" s="4">
        <f t="shared" si="500"/>
        <v>-1.6846000852698082E-2</v>
      </c>
      <c r="AS393" s="4">
        <f t="shared" si="520"/>
        <v>-9.8343995634657788E-2</v>
      </c>
      <c r="AT393" s="4">
        <f t="shared" si="520"/>
        <v>-0.13618020001192982</v>
      </c>
      <c r="AU393" s="4">
        <f t="shared" si="520"/>
        <v>-6.0734590096252351E-2</v>
      </c>
      <c r="AV393" s="4">
        <f t="shared" si="517"/>
        <v>3.4030148795917051E-2</v>
      </c>
      <c r="AW393" s="4">
        <f t="shared" si="517"/>
        <v>-9.5001205568810924E-3</v>
      </c>
      <c r="AX393" s="4">
        <f t="shared" si="517"/>
        <v>-3.7541675253024188E-2</v>
      </c>
      <c r="AY393" s="4">
        <f t="shared" si="517"/>
        <v>-1.677269945887893E-2</v>
      </c>
      <c r="AZ393" s="4">
        <f t="shared" si="517"/>
        <v>1.7543675092072727E-3</v>
      </c>
      <c r="BA393" s="4">
        <f t="shared" si="517"/>
        <v>-1.6201192612463021E-2</v>
      </c>
      <c r="BB393" s="4">
        <f t="shared" si="544"/>
        <v>2.0607547737316243E-2</v>
      </c>
      <c r="BC393" s="4">
        <f t="shared" si="544"/>
        <v>2.9586064957335394E-2</v>
      </c>
      <c r="BD393" s="4">
        <f t="shared" si="544"/>
        <v>-9.4852392261064539E-2</v>
      </c>
      <c r="BE393" s="4">
        <f t="shared" si="501"/>
        <v>-3.201239474044798E-2</v>
      </c>
      <c r="BG393" s="4">
        <f t="shared" si="487"/>
        <v>0.20881203444850605</v>
      </c>
      <c r="BH393" s="4">
        <f t="shared" si="488"/>
        <v>0.28439068165501691</v>
      </c>
      <c r="BI393" s="4">
        <f t="shared" si="489"/>
        <v>0.1501505816600337</v>
      </c>
      <c r="BJ393" s="4">
        <f t="shared" si="490"/>
        <v>0.12557173442533817</v>
      </c>
      <c r="BK393" s="4">
        <f t="shared" si="491"/>
        <v>0.13818847913530508</v>
      </c>
      <c r="BL393" s="4">
        <f t="shared" si="492"/>
        <v>0.15300370107042324</v>
      </c>
      <c r="BM393" s="4">
        <f t="shared" si="493"/>
        <v>3.4110033006712837E-2</v>
      </c>
      <c r="BN393" s="4">
        <f t="shared" si="494"/>
        <v>3.0220998629895919E-2</v>
      </c>
      <c r="BO393" s="4">
        <f t="shared" si="495"/>
        <v>3.4413615618411136E-2</v>
      </c>
      <c r="BP393" s="4">
        <f t="shared" si="496"/>
        <v>0.13918736143917296</v>
      </c>
      <c r="BQ393" s="4">
        <f t="shared" si="497"/>
        <v>7.7272302397846687E-2</v>
      </c>
      <c r="BR393" s="4">
        <f t="shared" si="498"/>
        <v>8.4058049803662993E-2</v>
      </c>
      <c r="BT393" s="4">
        <f t="shared" si="503"/>
        <v>180.7079765233394</v>
      </c>
      <c r="BU393" s="4">
        <f t="shared" si="504"/>
        <v>614.77541819211558</v>
      </c>
      <c r="BV393" s="5">
        <f t="shared" si="471"/>
        <v>-1.0768770310275998E-2</v>
      </c>
      <c r="BW393" s="4">
        <f t="shared" si="474"/>
        <v>19.406418661880043</v>
      </c>
      <c r="BX393" s="4">
        <f>MAX(BW$28:BW393)</f>
        <v>19.625684125798568</v>
      </c>
      <c r="BY393" s="18">
        <f t="shared" si="472"/>
        <v>1.1172373024708665E-2</v>
      </c>
    </row>
    <row r="394" spans="1:86" x14ac:dyDescent="0.25">
      <c r="A394" s="2">
        <v>40753</v>
      </c>
      <c r="B394" s="3">
        <v>2.0053419887399999E-4</v>
      </c>
      <c r="C394" s="3">
        <v>3.2746418249999999E-2</v>
      </c>
      <c r="D394" s="3">
        <v>2.7011769507800001E-2</v>
      </c>
      <c r="E394" s="3">
        <v>8.3979863154099998E-2</v>
      </c>
      <c r="F394" s="3">
        <v>-2.7448442083099999E-2</v>
      </c>
      <c r="G394" s="3">
        <v>-1.9577742099200001E-2</v>
      </c>
      <c r="H394" s="3">
        <v>-2.0529308227600001E-2</v>
      </c>
      <c r="I394" s="3">
        <v>1.9448992513099998E-2</v>
      </c>
      <c r="J394" s="3">
        <v>2.1669310288699999E-2</v>
      </c>
      <c r="K394" s="3">
        <v>1.7384452358599999E-2</v>
      </c>
      <c r="L394" s="3">
        <v>2.9229279036900001E-2</v>
      </c>
      <c r="M394" s="3">
        <v>4.6274954936599999E-2</v>
      </c>
      <c r="N394" s="3">
        <v>2.2816861469699998E-2</v>
      </c>
      <c r="O394" s="3">
        <f t="shared" si="468"/>
        <v>1.9417200758800001E-2</v>
      </c>
      <c r="P394" s="3">
        <f t="shared" si="469"/>
        <v>8.8768208797113599E-2</v>
      </c>
      <c r="Q394" s="3"/>
      <c r="R394" s="4">
        <f t="shared" ref="R394:AC394" si="554">SIGN(SUM(C383:C393))</f>
        <v>1</v>
      </c>
      <c r="S394" s="4">
        <f t="shared" si="554"/>
        <v>1</v>
      </c>
      <c r="T394" s="4">
        <f t="shared" si="554"/>
        <v>1</v>
      </c>
      <c r="U394" s="4">
        <f t="shared" si="554"/>
        <v>1</v>
      </c>
      <c r="V394" s="4">
        <f t="shared" si="554"/>
        <v>1</v>
      </c>
      <c r="W394" s="4">
        <f t="shared" si="554"/>
        <v>1</v>
      </c>
      <c r="X394" s="4">
        <f t="shared" si="554"/>
        <v>1</v>
      </c>
      <c r="Y394" s="4">
        <f t="shared" si="554"/>
        <v>1</v>
      </c>
      <c r="Z394" s="4">
        <f t="shared" si="554"/>
        <v>1</v>
      </c>
      <c r="AA394" s="4">
        <f t="shared" si="554"/>
        <v>1</v>
      </c>
      <c r="AB394" s="4">
        <f t="shared" si="554"/>
        <v>1</v>
      </c>
      <c r="AC394" s="4">
        <f t="shared" si="554"/>
        <v>1</v>
      </c>
      <c r="AE394" s="4">
        <f t="shared" si="519"/>
        <v>3.2746418249999999E-2</v>
      </c>
      <c r="AF394" s="4">
        <f t="shared" si="519"/>
        <v>2.7011769507800001E-2</v>
      </c>
      <c r="AG394" s="4">
        <f t="shared" si="519"/>
        <v>8.3979863154099998E-2</v>
      </c>
      <c r="AH394" s="4">
        <f t="shared" si="516"/>
        <v>-2.7448442083099999E-2</v>
      </c>
      <c r="AI394" s="4">
        <f t="shared" si="516"/>
        <v>-1.9577742099200001E-2</v>
      </c>
      <c r="AJ394" s="4">
        <f t="shared" si="516"/>
        <v>-2.0529308227600001E-2</v>
      </c>
      <c r="AK394" s="4">
        <f t="shared" si="516"/>
        <v>-1.9448992513099998E-2</v>
      </c>
      <c r="AL394" s="4">
        <f t="shared" si="516"/>
        <v>2.1669310288699999E-2</v>
      </c>
      <c r="AM394" s="4">
        <f t="shared" si="516"/>
        <v>1.7384452358599999E-2</v>
      </c>
      <c r="AN394" s="4">
        <f t="shared" si="543"/>
        <v>2.9229279036900001E-2</v>
      </c>
      <c r="AO394" s="4">
        <f t="shared" si="543"/>
        <v>4.6274954936599999E-2</v>
      </c>
      <c r="AP394" s="4">
        <f t="shared" si="543"/>
        <v>2.2816861469699998E-2</v>
      </c>
      <c r="AQ394" s="4">
        <f t="shared" si="500"/>
        <v>1.6175702006616666E-2</v>
      </c>
      <c r="AS394" s="4">
        <f t="shared" si="520"/>
        <v>6.2728986548091725E-2</v>
      </c>
      <c r="AT394" s="4">
        <f t="shared" si="520"/>
        <v>3.7992481821984468E-2</v>
      </c>
      <c r="AU394" s="4">
        <f t="shared" si="520"/>
        <v>0.22372171249857589</v>
      </c>
      <c r="AV394" s="4">
        <f t="shared" si="517"/>
        <v>-8.743509742447704E-2</v>
      </c>
      <c r="AW394" s="4">
        <f t="shared" si="517"/>
        <v>-5.6669679619328506E-2</v>
      </c>
      <c r="AX394" s="4">
        <f t="shared" si="517"/>
        <v>-5.3670095779319596E-2</v>
      </c>
      <c r="AY394" s="4">
        <f t="shared" si="517"/>
        <v>-0.22807357013430563</v>
      </c>
      <c r="AZ394" s="4">
        <f t="shared" si="517"/>
        <v>0.28681130698657697</v>
      </c>
      <c r="BA394" s="4">
        <f t="shared" si="517"/>
        <v>0.2020648170347947</v>
      </c>
      <c r="BB394" s="4">
        <f t="shared" si="544"/>
        <v>8.399980784081075E-2</v>
      </c>
      <c r="BC394" s="4">
        <f t="shared" si="544"/>
        <v>0.23954226029579012</v>
      </c>
      <c r="BD394" s="4">
        <f t="shared" si="544"/>
        <v>0.10857668729167071</v>
      </c>
      <c r="BE394" s="4">
        <f t="shared" si="501"/>
        <v>6.8299134780072046E-2</v>
      </c>
      <c r="BG394" s="4">
        <f t="shared" si="487"/>
        <v>0.2166797699469955</v>
      </c>
      <c r="BH394" s="4">
        <f t="shared" si="488"/>
        <v>0.31834877634701642</v>
      </c>
      <c r="BI394" s="4">
        <f t="shared" si="489"/>
        <v>0.15568201273570692</v>
      </c>
      <c r="BJ394" s="4">
        <f t="shared" si="490"/>
        <v>0.1244335062322753</v>
      </c>
      <c r="BK394" s="4">
        <f t="shared" si="491"/>
        <v>0.11955665782340362</v>
      </c>
      <c r="BL394" s="4">
        <f t="shared" si="492"/>
        <v>0.13776852102298942</v>
      </c>
      <c r="BM394" s="4">
        <f t="shared" si="493"/>
        <v>3.3838720549563051E-2</v>
      </c>
      <c r="BN394" s="4">
        <f t="shared" si="494"/>
        <v>2.8870337417911379E-2</v>
      </c>
      <c r="BO394" s="4">
        <f t="shared" si="495"/>
        <v>3.2547510477994264E-2</v>
      </c>
      <c r="BP394" s="4">
        <f t="shared" si="496"/>
        <v>0.13927004895818484</v>
      </c>
      <c r="BQ394" s="4">
        <f t="shared" si="497"/>
        <v>7.4555211564665352E-2</v>
      </c>
      <c r="BR394" s="4">
        <f t="shared" si="498"/>
        <v>8.8207856407690272E-2</v>
      </c>
      <c r="BT394" s="4">
        <f t="shared" si="503"/>
        <v>189.98797051149103</v>
      </c>
      <c r="BU394" s="4">
        <f t="shared" si="504"/>
        <v>656.88733083466866</v>
      </c>
      <c r="BV394" s="5">
        <f t="shared" si="471"/>
        <v>-5.3638039931200015E-3</v>
      </c>
      <c r="BW394" s="4">
        <f t="shared" si="474"/>
        <v>19.306218086588665</v>
      </c>
      <c r="BX394" s="4">
        <f>MAX(BW$28:BW394)</f>
        <v>19.625684125798568</v>
      </c>
      <c r="BY394" s="18">
        <f t="shared" si="472"/>
        <v>1.6277956842786191E-2</v>
      </c>
    </row>
    <row r="395" spans="1:86" x14ac:dyDescent="0.25">
      <c r="A395" s="2">
        <v>40786</v>
      </c>
      <c r="B395" s="3">
        <v>2.65985572923E-4</v>
      </c>
      <c r="C395" s="3">
        <v>-6.5811205026899994E-2</v>
      </c>
      <c r="D395" s="3">
        <v>0.13613370225400001</v>
      </c>
      <c r="E395" s="3">
        <v>0.122946364441</v>
      </c>
      <c r="F395" s="3">
        <v>-0.192841825626</v>
      </c>
      <c r="G395" s="3">
        <v>-6.8411985048999993E-2</v>
      </c>
      <c r="H395" s="3">
        <v>-5.4774740160099998E-2</v>
      </c>
      <c r="I395" s="3">
        <v>1.62058957507E-2</v>
      </c>
      <c r="J395" s="3">
        <v>1.1333589651599999E-2</v>
      </c>
      <c r="K395" s="3">
        <v>2.26815529413E-2</v>
      </c>
      <c r="L395" s="3">
        <v>-2.09128064353E-2</v>
      </c>
      <c r="M395" s="3">
        <v>8.9683862291499994E-3</v>
      </c>
      <c r="N395" s="3">
        <v>-8.3033958449500005E-3</v>
      </c>
      <c r="O395" s="3">
        <f t="shared" si="468"/>
        <v>-7.7322055728749955E-3</v>
      </c>
      <c r="P395" s="3">
        <f t="shared" si="469"/>
        <v>1.0820193013740953E-2</v>
      </c>
      <c r="Q395" s="3"/>
      <c r="R395" s="4">
        <f t="shared" ref="R395:AC395" si="555">SIGN(SUM(C384:C394))</f>
        <v>1</v>
      </c>
      <c r="S395" s="4">
        <f t="shared" si="555"/>
        <v>1</v>
      </c>
      <c r="T395" s="4">
        <f t="shared" si="555"/>
        <v>1</v>
      </c>
      <c r="U395" s="4">
        <f t="shared" si="555"/>
        <v>1</v>
      </c>
      <c r="V395" s="4">
        <f t="shared" si="555"/>
        <v>1</v>
      </c>
      <c r="W395" s="4">
        <f t="shared" si="555"/>
        <v>1</v>
      </c>
      <c r="X395" s="4">
        <f t="shared" si="555"/>
        <v>-1</v>
      </c>
      <c r="Y395" s="4">
        <f t="shared" si="555"/>
        <v>1</v>
      </c>
      <c r="Z395" s="4">
        <f t="shared" si="555"/>
        <v>1</v>
      </c>
      <c r="AA395" s="4">
        <f t="shared" si="555"/>
        <v>1</v>
      </c>
      <c r="AB395" s="4">
        <f t="shared" si="555"/>
        <v>1</v>
      </c>
      <c r="AC395" s="4">
        <f t="shared" si="555"/>
        <v>1</v>
      </c>
      <c r="AE395" s="4">
        <f t="shared" si="519"/>
        <v>-6.5811205026899994E-2</v>
      </c>
      <c r="AF395" s="4">
        <f t="shared" si="519"/>
        <v>0.13613370225400001</v>
      </c>
      <c r="AG395" s="4">
        <f t="shared" si="519"/>
        <v>0.122946364441</v>
      </c>
      <c r="AH395" s="4">
        <f t="shared" si="516"/>
        <v>-0.192841825626</v>
      </c>
      <c r="AI395" s="4">
        <f t="shared" si="516"/>
        <v>-6.8411985048999993E-2</v>
      </c>
      <c r="AJ395" s="4">
        <f t="shared" si="516"/>
        <v>-5.4774740160099998E-2</v>
      </c>
      <c r="AK395" s="4">
        <f t="shared" si="516"/>
        <v>1.62058957507E-2</v>
      </c>
      <c r="AL395" s="4">
        <f t="shared" si="516"/>
        <v>1.1333589651599999E-2</v>
      </c>
      <c r="AM395" s="4">
        <f t="shared" si="516"/>
        <v>2.26815529413E-2</v>
      </c>
      <c r="AN395" s="4">
        <f t="shared" si="543"/>
        <v>-2.09128064353E-2</v>
      </c>
      <c r="AO395" s="4">
        <f t="shared" si="543"/>
        <v>8.9683862291499994E-3</v>
      </c>
      <c r="AP395" s="4">
        <f t="shared" si="543"/>
        <v>-8.3033958449500005E-3</v>
      </c>
      <c r="AQ395" s="4">
        <f t="shared" si="500"/>
        <v>-7.7322055728749955E-3</v>
      </c>
      <c r="AS395" s="4">
        <f t="shared" si="520"/>
        <v>-0.12149026195292495</v>
      </c>
      <c r="AT395" s="4">
        <f t="shared" si="520"/>
        <v>0.17104975720793389</v>
      </c>
      <c r="AU395" s="4">
        <f t="shared" si="520"/>
        <v>0.3158909941631331</v>
      </c>
      <c r="AV395" s="4">
        <f t="shared" si="517"/>
        <v>-0.6199032124547853</v>
      </c>
      <c r="AW395" s="4">
        <f t="shared" si="517"/>
        <v>-0.22888557206090826</v>
      </c>
      <c r="AX395" s="4">
        <f t="shared" si="517"/>
        <v>-0.15903412406077799</v>
      </c>
      <c r="AY395" s="4">
        <f t="shared" si="517"/>
        <v>0.19156629432207373</v>
      </c>
      <c r="AZ395" s="4">
        <f t="shared" si="517"/>
        <v>0.15702746369106935</v>
      </c>
      <c r="BA395" s="4">
        <f t="shared" si="517"/>
        <v>0.27875008082888864</v>
      </c>
      <c r="BB395" s="4">
        <f t="shared" si="544"/>
        <v>-6.0064045619970939E-2</v>
      </c>
      <c r="BC395" s="4">
        <f t="shared" si="544"/>
        <v>4.8116750209319888E-2</v>
      </c>
      <c r="BD395" s="4">
        <f t="shared" si="544"/>
        <v>-3.7653770006935941E-2</v>
      </c>
      <c r="BE395" s="4">
        <f t="shared" si="501"/>
        <v>-5.3858038111570692E-3</v>
      </c>
      <c r="BG395" s="4">
        <f t="shared" si="487"/>
        <v>0.20101413643878363</v>
      </c>
      <c r="BH395" s="4">
        <f t="shared" si="488"/>
        <v>0.31680705318441493</v>
      </c>
      <c r="BI395" s="4">
        <f t="shared" si="489"/>
        <v>0.14969522799705293</v>
      </c>
      <c r="BJ395" s="4">
        <f t="shared" si="490"/>
        <v>0.13089369936444567</v>
      </c>
      <c r="BK395" s="4">
        <f t="shared" si="491"/>
        <v>0.10843412969612082</v>
      </c>
      <c r="BL395" s="4">
        <f t="shared" si="492"/>
        <v>0.13390945075863139</v>
      </c>
      <c r="BM395" s="4">
        <f t="shared" si="493"/>
        <v>3.8786848630358653E-2</v>
      </c>
      <c r="BN395" s="4">
        <f t="shared" si="494"/>
        <v>3.5163300192386504E-2</v>
      </c>
      <c r="BO395" s="4">
        <f t="shared" si="495"/>
        <v>3.578485421985457E-2</v>
      </c>
      <c r="BP395" s="4">
        <f t="shared" si="496"/>
        <v>0.12800228240535916</v>
      </c>
      <c r="BQ395" s="4">
        <f t="shared" si="497"/>
        <v>8.3459351952192604E-2</v>
      </c>
      <c r="BR395" s="4">
        <f t="shared" si="498"/>
        <v>7.9092722592994533E-2</v>
      </c>
      <c r="BT395" s="4">
        <f t="shared" si="503"/>
        <v>185.39295069004976</v>
      </c>
      <c r="BU395" s="4">
        <f t="shared" si="504"/>
        <v>653.52418709779647</v>
      </c>
      <c r="BV395" s="5">
        <f t="shared" si="471"/>
        <v>-2.3792222919539995E-2</v>
      </c>
      <c r="BW395" s="4">
        <f t="shared" si="474"/>
        <v>18.852015417618031</v>
      </c>
      <c r="BX395" s="4">
        <f>MAX(BW$28:BW395)</f>
        <v>19.625684125798568</v>
      </c>
      <c r="BY395" s="18">
        <f t="shared" si="472"/>
        <v>3.9421235113201773E-2</v>
      </c>
    </row>
    <row r="396" spans="1:86" x14ac:dyDescent="0.25">
      <c r="A396" s="2">
        <v>40816</v>
      </c>
      <c r="B396" s="3">
        <v>2.88928078985E-4</v>
      </c>
      <c r="C396" s="3">
        <v>-0.13107657396</v>
      </c>
      <c r="D396" s="3">
        <v>-0.22807729324699999</v>
      </c>
      <c r="E396" s="3">
        <v>-0.114350674652</v>
      </c>
      <c r="F396" s="3">
        <v>-5.2978157313399998E-2</v>
      </c>
      <c r="G396" s="3">
        <v>-4.7811902865500001E-2</v>
      </c>
      <c r="H396" s="3">
        <v>-6.9892479641499999E-2</v>
      </c>
      <c r="I396" s="3">
        <v>8.72415776573E-3</v>
      </c>
      <c r="J396" s="3">
        <v>1.44032500032E-2</v>
      </c>
      <c r="K396" s="3">
        <v>4.9737769335899996E-3</v>
      </c>
      <c r="L396" s="3">
        <v>-8.92374318103E-2</v>
      </c>
      <c r="M396" s="3">
        <v>-7.9210447377800006E-3</v>
      </c>
      <c r="N396" s="3">
        <v>-4.2666461609999998E-2</v>
      </c>
      <c r="O396" s="3">
        <f t="shared" si="468"/>
        <v>-6.2992569594579995E-2</v>
      </c>
      <c r="P396" s="3">
        <f t="shared" si="469"/>
        <v>-0.12324303838202211</v>
      </c>
      <c r="Q396" s="3"/>
      <c r="R396" s="4">
        <f t="shared" ref="R396:AC396" si="556">SIGN(SUM(C385:C395))</f>
        <v>1</v>
      </c>
      <c r="S396" s="4">
        <f t="shared" si="556"/>
        <v>1</v>
      </c>
      <c r="T396" s="4">
        <f t="shared" si="556"/>
        <v>1</v>
      </c>
      <c r="U396" s="4">
        <f t="shared" si="556"/>
        <v>-1</v>
      </c>
      <c r="V396" s="4">
        <f t="shared" si="556"/>
        <v>1</v>
      </c>
      <c r="W396" s="4">
        <f t="shared" si="556"/>
        <v>1</v>
      </c>
      <c r="X396" s="4">
        <f t="shared" si="556"/>
        <v>1</v>
      </c>
      <c r="Y396" s="4">
        <f t="shared" si="556"/>
        <v>1</v>
      </c>
      <c r="Z396" s="4">
        <f t="shared" si="556"/>
        <v>1</v>
      </c>
      <c r="AA396" s="4">
        <f t="shared" si="556"/>
        <v>1</v>
      </c>
      <c r="AB396" s="4">
        <f t="shared" si="556"/>
        <v>1</v>
      </c>
      <c r="AC396" s="4">
        <f t="shared" si="556"/>
        <v>1</v>
      </c>
      <c r="AE396" s="4">
        <f t="shared" si="519"/>
        <v>-0.13107657396</v>
      </c>
      <c r="AF396" s="4">
        <f t="shared" si="519"/>
        <v>-0.22807729324699999</v>
      </c>
      <c r="AG396" s="4">
        <f t="shared" si="519"/>
        <v>-0.114350674652</v>
      </c>
      <c r="AH396" s="4">
        <f t="shared" si="516"/>
        <v>-5.2978157313399998E-2</v>
      </c>
      <c r="AI396" s="4">
        <f t="shared" si="516"/>
        <v>-4.7811902865500001E-2</v>
      </c>
      <c r="AJ396" s="4">
        <f t="shared" si="516"/>
        <v>-6.9892479641499999E-2</v>
      </c>
      <c r="AK396" s="4">
        <f t="shared" si="516"/>
        <v>-8.72415776573E-3</v>
      </c>
      <c r="AL396" s="4">
        <f t="shared" si="516"/>
        <v>1.44032500032E-2</v>
      </c>
      <c r="AM396" s="4">
        <f t="shared" si="516"/>
        <v>4.9737769335899996E-3</v>
      </c>
      <c r="AN396" s="4">
        <f t="shared" si="543"/>
        <v>-8.92374318103E-2</v>
      </c>
      <c r="AO396" s="4">
        <f t="shared" si="543"/>
        <v>-7.9210447377800006E-3</v>
      </c>
      <c r="AP396" s="4">
        <f t="shared" si="543"/>
        <v>-4.2666461609999998E-2</v>
      </c>
      <c r="AQ396" s="4">
        <f t="shared" si="500"/>
        <v>-6.4446595888868322E-2</v>
      </c>
      <c r="AS396" s="4">
        <f t="shared" si="520"/>
        <v>-0.26083055904860253</v>
      </c>
      <c r="AT396" s="4">
        <f t="shared" si="520"/>
        <v>-0.28796996904514638</v>
      </c>
      <c r="AU396" s="4">
        <f t="shared" si="520"/>
        <v>-0.30555596509529681</v>
      </c>
      <c r="AV396" s="4">
        <f t="shared" si="517"/>
        <v>-0.16189673779757294</v>
      </c>
      <c r="AW396" s="4">
        <f t="shared" si="517"/>
        <v>-0.17637215514889848</v>
      </c>
      <c r="AX396" s="4">
        <f t="shared" si="517"/>
        <v>-0.20877534556535382</v>
      </c>
      <c r="AY396" s="4">
        <f t="shared" si="517"/>
        <v>-8.997026645677586E-2</v>
      </c>
      <c r="AZ396" s="4">
        <f t="shared" si="517"/>
        <v>0.16384412070990503</v>
      </c>
      <c r="BA396" s="4">
        <f t="shared" si="517"/>
        <v>5.5596447625938808E-2</v>
      </c>
      <c r="BB396" s="4">
        <f t="shared" si="544"/>
        <v>-0.27886200193743993</v>
      </c>
      <c r="BC396" s="4">
        <f t="shared" si="544"/>
        <v>-3.7963605288080134E-2</v>
      </c>
      <c r="BD396" s="4">
        <f t="shared" si="544"/>
        <v>-0.21577945586502839</v>
      </c>
      <c r="BE396" s="4">
        <f t="shared" si="501"/>
        <v>-0.15037795774269594</v>
      </c>
      <c r="BG396" s="4">
        <f t="shared" si="487"/>
        <v>0.20464229477822998</v>
      </c>
      <c r="BH396" s="4">
        <f t="shared" si="488"/>
        <v>0.32859907510579944</v>
      </c>
      <c r="BI396" s="4">
        <f t="shared" si="489"/>
        <v>0.17625504885581314</v>
      </c>
      <c r="BJ396" s="4">
        <f t="shared" si="490"/>
        <v>0.24104566838202596</v>
      </c>
      <c r="BK396" s="4">
        <f t="shared" si="491"/>
        <v>0.13380585851726678</v>
      </c>
      <c r="BL396" s="4">
        <f t="shared" si="492"/>
        <v>0.13876965486254755</v>
      </c>
      <c r="BM396" s="4">
        <f t="shared" si="493"/>
        <v>3.4776813765313275E-2</v>
      </c>
      <c r="BN396" s="4">
        <f t="shared" si="494"/>
        <v>3.1001660402303635E-2</v>
      </c>
      <c r="BO396" s="4">
        <f t="shared" si="495"/>
        <v>3.938519467469305E-2</v>
      </c>
      <c r="BP396" s="4">
        <f t="shared" si="496"/>
        <v>0.13047393651258374</v>
      </c>
      <c r="BQ396" s="4">
        <f t="shared" si="497"/>
        <v>8.0001825253246006E-2</v>
      </c>
      <c r="BR396" s="4">
        <f t="shared" si="498"/>
        <v>7.6587378468063225E-2</v>
      </c>
      <c r="BT396" s="4">
        <f t="shared" si="503"/>
        <v>147.66310119144077</v>
      </c>
      <c r="BU396" s="4">
        <f t="shared" si="504"/>
        <v>555.43737599452277</v>
      </c>
      <c r="BV396" s="5">
        <f t="shared" si="471"/>
        <v>-3.9945977011463997E-2</v>
      </c>
      <c r="BW396" s="4">
        <f t="shared" si="474"/>
        <v>18.104400119725703</v>
      </c>
      <c r="BX396" s="4">
        <f>MAX(BW$28:BW396)</f>
        <v>19.625684125798568</v>
      </c>
      <c r="BY396" s="18">
        <f t="shared" si="472"/>
        <v>7.7514954195817803E-2</v>
      </c>
    </row>
    <row r="397" spans="1:86" x14ac:dyDescent="0.25">
      <c r="A397" s="2">
        <v>40847</v>
      </c>
      <c r="B397" s="3">
        <v>3.4704775266399999E-4</v>
      </c>
      <c r="C397" s="3">
        <v>2.9030832270300001E-2</v>
      </c>
      <c r="D397" s="3">
        <v>9.2014077146500006E-2</v>
      </c>
      <c r="E397" s="3">
        <v>6.3448985028499993E-2</v>
      </c>
      <c r="F397" s="3">
        <v>0.13265425736299999</v>
      </c>
      <c r="G397" s="3">
        <v>8.8937502966099993E-2</v>
      </c>
      <c r="H397" s="3">
        <v>0.108751643153</v>
      </c>
      <c r="I397" s="3">
        <v>-4.3074713680500004E-3</v>
      </c>
      <c r="J397" s="3">
        <v>-6.9493370213899999E-3</v>
      </c>
      <c r="K397" s="3">
        <v>-5.1122150875300004E-3</v>
      </c>
      <c r="L397" s="3">
        <v>9.5637853285599997E-2</v>
      </c>
      <c r="M397" s="3">
        <v>-1.176345336E-2</v>
      </c>
      <c r="N397" s="3">
        <v>3.6653480527200001E-2</v>
      </c>
      <c r="O397" s="3">
        <f t="shared" si="468"/>
        <v>5.1583012908602503E-2</v>
      </c>
      <c r="P397" s="3">
        <f t="shared" si="469"/>
        <v>0.11437031248505225</v>
      </c>
      <c r="Q397" s="3"/>
      <c r="R397" s="4">
        <f t="shared" ref="R397:AC397" si="557">SIGN(SUM(C386:C396))</f>
        <v>-1</v>
      </c>
      <c r="S397" s="4">
        <f t="shared" si="557"/>
        <v>1</v>
      </c>
      <c r="T397" s="4">
        <f t="shared" si="557"/>
        <v>1</v>
      </c>
      <c r="U397" s="4">
        <f t="shared" si="557"/>
        <v>-1</v>
      </c>
      <c r="V397" s="4">
        <f t="shared" si="557"/>
        <v>-1</v>
      </c>
      <c r="W397" s="4">
        <f t="shared" si="557"/>
        <v>-1</v>
      </c>
      <c r="X397" s="4">
        <f t="shared" si="557"/>
        <v>1</v>
      </c>
      <c r="Y397" s="4">
        <f t="shared" si="557"/>
        <v>1</v>
      </c>
      <c r="Z397" s="4">
        <f t="shared" si="557"/>
        <v>1</v>
      </c>
      <c r="AA397" s="4">
        <f t="shared" si="557"/>
        <v>1</v>
      </c>
      <c r="AB397" s="4">
        <f t="shared" si="557"/>
        <v>1</v>
      </c>
      <c r="AC397" s="4">
        <f t="shared" si="557"/>
        <v>-1</v>
      </c>
      <c r="AE397" s="4">
        <f t="shared" si="519"/>
        <v>2.9030832270300001E-2</v>
      </c>
      <c r="AF397" s="4">
        <f t="shared" si="519"/>
        <v>9.2014077146500006E-2</v>
      </c>
      <c r="AG397" s="4">
        <f t="shared" si="519"/>
        <v>6.3448985028499993E-2</v>
      </c>
      <c r="AH397" s="4">
        <f t="shared" si="516"/>
        <v>-0.13265425736299999</v>
      </c>
      <c r="AI397" s="4">
        <f t="shared" si="516"/>
        <v>8.8937502966099993E-2</v>
      </c>
      <c r="AJ397" s="4">
        <f t="shared" si="516"/>
        <v>0.108751643153</v>
      </c>
      <c r="AK397" s="4">
        <f t="shared" si="516"/>
        <v>-4.3074713680500004E-3</v>
      </c>
      <c r="AL397" s="4">
        <f t="shared" si="516"/>
        <v>-6.9493370213899999E-3</v>
      </c>
      <c r="AM397" s="4">
        <f t="shared" si="516"/>
        <v>-5.1122150875300004E-3</v>
      </c>
      <c r="AN397" s="4">
        <f t="shared" si="543"/>
        <v>9.5637853285599997E-2</v>
      </c>
      <c r="AO397" s="4">
        <f t="shared" si="543"/>
        <v>-1.176345336E-2</v>
      </c>
      <c r="AP397" s="4">
        <f t="shared" si="543"/>
        <v>3.6653480527200001E-2</v>
      </c>
      <c r="AQ397" s="4">
        <f t="shared" si="500"/>
        <v>2.9473970014769171E-2</v>
      </c>
      <c r="AS397" s="4">
        <f t="shared" si="520"/>
        <v>5.6744540128931986E-2</v>
      </c>
      <c r="AT397" s="4">
        <f t="shared" si="520"/>
        <v>0.11200771288461371</v>
      </c>
      <c r="AU397" s="4">
        <f t="shared" si="520"/>
        <v>0.14399357168010535</v>
      </c>
      <c r="AV397" s="4">
        <f t="shared" si="517"/>
        <v>-0.22013132740101396</v>
      </c>
      <c r="AW397" s="4">
        <f t="shared" si="517"/>
        <v>0.26587028087301029</v>
      </c>
      <c r="AX397" s="4">
        <f t="shared" si="517"/>
        <v>0.31347384487111213</v>
      </c>
      <c r="AY397" s="4">
        <f t="shared" si="517"/>
        <v>-4.9544175002556597E-2</v>
      </c>
      <c r="AZ397" s="4">
        <f t="shared" si="517"/>
        <v>-8.9664062262595684E-2</v>
      </c>
      <c r="BA397" s="4">
        <f t="shared" si="517"/>
        <v>-5.1920170812966467E-2</v>
      </c>
      <c r="BB397" s="4">
        <f t="shared" si="544"/>
        <v>0.29320140356576452</v>
      </c>
      <c r="BC397" s="4">
        <f t="shared" si="544"/>
        <v>-5.8815924875527552E-2</v>
      </c>
      <c r="BD397" s="4">
        <f t="shared" si="544"/>
        <v>0.19143352996465038</v>
      </c>
      <c r="BE397" s="4">
        <f t="shared" si="501"/>
        <v>7.555410196779401E-2</v>
      </c>
      <c r="BG397" s="4">
        <f t="shared" si="487"/>
        <v>0.20233872378693421</v>
      </c>
      <c r="BH397" s="4">
        <f t="shared" si="488"/>
        <v>0.41651597669644969</v>
      </c>
      <c r="BI397" s="4">
        <f t="shared" si="489"/>
        <v>0.22831282134886702</v>
      </c>
      <c r="BJ397" s="4">
        <f t="shared" si="490"/>
        <v>0.23859752677684834</v>
      </c>
      <c r="BK397" s="4">
        <f t="shared" si="491"/>
        <v>0.12551659542804974</v>
      </c>
      <c r="BL397" s="4">
        <f t="shared" si="492"/>
        <v>0.13659292008107532</v>
      </c>
      <c r="BM397" s="4">
        <f t="shared" si="493"/>
        <v>3.4626695699496293E-2</v>
      </c>
      <c r="BN397" s="4">
        <f t="shared" si="494"/>
        <v>3.2353864223702247E-2</v>
      </c>
      <c r="BO397" s="4">
        <f t="shared" si="495"/>
        <v>3.9388648438163504E-2</v>
      </c>
      <c r="BP397" s="4">
        <f t="shared" si="496"/>
        <v>0.14662162259744854</v>
      </c>
      <c r="BQ397" s="4">
        <f t="shared" si="497"/>
        <v>8.1524058025998672E-2</v>
      </c>
      <c r="BR397" s="4">
        <f t="shared" si="498"/>
        <v>8.6555680947919211E-2</v>
      </c>
      <c r="BT397" s="4">
        <f t="shared" si="503"/>
        <v>161.4775222299377</v>
      </c>
      <c r="BU397" s="4">
        <f t="shared" si="504"/>
        <v>597.5957114302214</v>
      </c>
      <c r="BV397" s="5">
        <f t="shared" si="471"/>
        <v>6.3206099856787989E-2</v>
      </c>
      <c r="BW397" s="4">
        <f t="shared" si="474"/>
        <v>19.254991732915212</v>
      </c>
      <c r="BX397" s="4">
        <f>MAX(BW$28:BW397)</f>
        <v>19.625684125798568</v>
      </c>
      <c r="BY397" s="18">
        <f t="shared" si="472"/>
        <v>1.8888125912312502E-2</v>
      </c>
    </row>
    <row r="398" spans="1:86" x14ac:dyDescent="0.25">
      <c r="A398" s="2">
        <v>40877</v>
      </c>
      <c r="B398" s="3">
        <v>3.9242800648499999E-4</v>
      </c>
      <c r="C398" s="3">
        <v>-4.3896049054999997E-2</v>
      </c>
      <c r="D398" s="3">
        <v>-7.5011293088199996E-2</v>
      </c>
      <c r="E398" s="3">
        <v>1.3146249720099999E-2</v>
      </c>
      <c r="F398" s="3">
        <v>-1.22762898371E-2</v>
      </c>
      <c r="G398" s="3">
        <v>-6.8891654232699998E-3</v>
      </c>
      <c r="H398" s="3">
        <v>-2.3896404202800002E-3</v>
      </c>
      <c r="I398" s="3">
        <v>-6.5907670903800003E-3</v>
      </c>
      <c r="J398" s="3">
        <v>5.0566256717099996E-3</v>
      </c>
      <c r="K398" s="3">
        <v>5.0880712167399996E-3</v>
      </c>
      <c r="L398" s="3">
        <v>-3.3071241630599997E-2</v>
      </c>
      <c r="M398" s="3">
        <v>4.1157808593899996E-3</v>
      </c>
      <c r="N398" s="3">
        <v>-2.9266288513500001E-2</v>
      </c>
      <c r="O398" s="3">
        <f t="shared" si="468"/>
        <v>-1.5165333965865835E-2</v>
      </c>
      <c r="P398" s="3">
        <f t="shared" si="469"/>
        <v>-3.5111566847291921E-2</v>
      </c>
      <c r="Q398" s="3"/>
      <c r="R398" s="4">
        <f t="shared" ref="R398:AC398" si="558">SIGN(SUM(C387:C397))</f>
        <v>-1</v>
      </c>
      <c r="S398" s="4">
        <f t="shared" si="558"/>
        <v>1</v>
      </c>
      <c r="T398" s="4">
        <f t="shared" si="558"/>
        <v>1</v>
      </c>
      <c r="U398" s="4">
        <f t="shared" si="558"/>
        <v>-1</v>
      </c>
      <c r="V398" s="4">
        <f t="shared" si="558"/>
        <v>1</v>
      </c>
      <c r="W398" s="4">
        <f t="shared" si="558"/>
        <v>1</v>
      </c>
      <c r="X398" s="4">
        <f t="shared" si="558"/>
        <v>1</v>
      </c>
      <c r="Y398" s="4">
        <f t="shared" si="558"/>
        <v>1</v>
      </c>
      <c r="Z398" s="4">
        <f t="shared" si="558"/>
        <v>1</v>
      </c>
      <c r="AA398" s="4">
        <f t="shared" si="558"/>
        <v>1</v>
      </c>
      <c r="AB398" s="4">
        <f t="shared" si="558"/>
        <v>1</v>
      </c>
      <c r="AC398" s="4">
        <f t="shared" si="558"/>
        <v>1</v>
      </c>
      <c r="AE398" s="4">
        <f t="shared" si="519"/>
        <v>4.3896049054999997E-2</v>
      </c>
      <c r="AF398" s="4">
        <f t="shared" si="519"/>
        <v>-7.5011293088199996E-2</v>
      </c>
      <c r="AG398" s="4">
        <f t="shared" si="519"/>
        <v>1.3146249720099999E-2</v>
      </c>
      <c r="AH398" s="4">
        <f t="shared" si="516"/>
        <v>1.22762898371E-2</v>
      </c>
      <c r="AI398" s="4">
        <f t="shared" si="516"/>
        <v>6.8891654232699998E-3</v>
      </c>
      <c r="AJ398" s="4">
        <f t="shared" si="516"/>
        <v>2.3896404202800002E-3</v>
      </c>
      <c r="AK398" s="4">
        <f t="shared" si="516"/>
        <v>-6.5907670903800003E-3</v>
      </c>
      <c r="AL398" s="4">
        <f t="shared" si="516"/>
        <v>5.0566256717099996E-3</v>
      </c>
      <c r="AM398" s="4">
        <f t="shared" si="516"/>
        <v>5.0880712167399996E-3</v>
      </c>
      <c r="AN398" s="4">
        <f t="shared" si="543"/>
        <v>-3.3071241630599997E-2</v>
      </c>
      <c r="AO398" s="4">
        <f t="shared" si="543"/>
        <v>4.1157808593899996E-3</v>
      </c>
      <c r="AP398" s="4">
        <f t="shared" si="543"/>
        <v>2.9266288513500001E-2</v>
      </c>
      <c r="AQ398" s="4">
        <f t="shared" si="500"/>
        <v>6.2090490899250012E-4</v>
      </c>
      <c r="AS398" s="4">
        <f t="shared" si="520"/>
        <v>8.6777356767799352E-2</v>
      </c>
      <c r="AT398" s="4">
        <f t="shared" si="520"/>
        <v>-7.2036893934435603E-2</v>
      </c>
      <c r="AU398" s="4">
        <f t="shared" si="520"/>
        <v>2.3031995561935158E-2</v>
      </c>
      <c r="AV398" s="4">
        <f t="shared" si="517"/>
        <v>2.0580749520646244E-2</v>
      </c>
      <c r="AW398" s="4">
        <f t="shared" si="517"/>
        <v>2.1954596202281785E-2</v>
      </c>
      <c r="AX398" s="4">
        <f t="shared" si="517"/>
        <v>6.9978456243899581E-3</v>
      </c>
      <c r="AY398" s="4">
        <f t="shared" si="517"/>
        <v>-7.6135097008125721E-2</v>
      </c>
      <c r="AZ398" s="4">
        <f t="shared" si="517"/>
        <v>6.2516497401946147E-2</v>
      </c>
      <c r="BA398" s="4">
        <f t="shared" si="517"/>
        <v>5.1670432152327299E-2</v>
      </c>
      <c r="BB398" s="4">
        <f t="shared" si="544"/>
        <v>-9.0222004216656354E-2</v>
      </c>
      <c r="BC398" s="4">
        <f t="shared" si="544"/>
        <v>2.0194190323928399E-2</v>
      </c>
      <c r="BD398" s="4">
        <f t="shared" si="544"/>
        <v>0.13524837742821114</v>
      </c>
      <c r="BE398" s="4">
        <f t="shared" si="501"/>
        <v>1.5881503818687318E-2</v>
      </c>
      <c r="BG398" s="4">
        <f t="shared" si="487"/>
        <v>0.2059985178483808</v>
      </c>
      <c r="BH398" s="4">
        <f t="shared" si="488"/>
        <v>0.39061626022191281</v>
      </c>
      <c r="BI398" s="4">
        <f t="shared" si="489"/>
        <v>0.2320545822036359</v>
      </c>
      <c r="BJ398" s="4">
        <f t="shared" si="490"/>
        <v>0.26993989083758424</v>
      </c>
      <c r="BK398" s="4">
        <f t="shared" si="491"/>
        <v>0.1545873409200888</v>
      </c>
      <c r="BL398" s="4">
        <f t="shared" si="492"/>
        <v>0.17125463773546951</v>
      </c>
      <c r="BM398" s="4">
        <f t="shared" si="493"/>
        <v>3.3288940037346705E-2</v>
      </c>
      <c r="BN398" s="4">
        <f t="shared" si="494"/>
        <v>3.3295170436376476E-2</v>
      </c>
      <c r="BO398" s="4">
        <f t="shared" si="495"/>
        <v>4.0337292457872834E-2</v>
      </c>
      <c r="BP398" s="4">
        <f t="shared" si="496"/>
        <v>0.17252939036101175</v>
      </c>
      <c r="BQ398" s="4">
        <f t="shared" si="497"/>
        <v>7.6215035980756615E-2</v>
      </c>
      <c r="BR398" s="4">
        <f t="shared" si="498"/>
        <v>9.3351130508101815E-2</v>
      </c>
      <c r="BT398" s="4">
        <f t="shared" si="503"/>
        <v>161.85795324868181</v>
      </c>
      <c r="BU398" s="4">
        <f t="shared" si="504"/>
        <v>607.32094329705217</v>
      </c>
      <c r="BV398" s="5">
        <f t="shared" si="471"/>
        <v>6.0144423452799991E-4</v>
      </c>
      <c r="BW398" s="4">
        <f t="shared" si="474"/>
        <v>19.274128734699492</v>
      </c>
      <c r="BX398" s="4">
        <f>MAX(BW$28:BW398)</f>
        <v>19.625684125798568</v>
      </c>
      <c r="BY398" s="18">
        <f t="shared" si="472"/>
        <v>1.791302605532847E-2</v>
      </c>
    </row>
    <row r="399" spans="1:86" x14ac:dyDescent="0.25">
      <c r="A399" s="2">
        <v>40907</v>
      </c>
      <c r="B399" s="3">
        <v>4.6083157823900001E-4</v>
      </c>
      <c r="C399" s="3">
        <v>-5.52876987682E-2</v>
      </c>
      <c r="D399" s="3">
        <v>6.3349744141999995E-2</v>
      </c>
      <c r="E399" s="3">
        <v>-0.104884886646</v>
      </c>
      <c r="F399" s="3">
        <v>-3.0235264057799999E-2</v>
      </c>
      <c r="G399" s="3">
        <v>1.4779022155E-2</v>
      </c>
      <c r="H399" s="3">
        <v>1.01458783181E-2</v>
      </c>
      <c r="I399" s="3">
        <v>1.89342743435E-2</v>
      </c>
      <c r="J399" s="3">
        <v>1.39861971881E-2</v>
      </c>
      <c r="K399" s="3">
        <v>8.7808676702099998E-3</v>
      </c>
      <c r="L399" s="3">
        <v>-5.6639877221500001E-3</v>
      </c>
      <c r="M399" s="3">
        <v>3.3025240129600001E-3</v>
      </c>
      <c r="N399" s="3">
        <v>-1.2595145016799999E-2</v>
      </c>
      <c r="O399" s="3">
        <f t="shared" si="468"/>
        <v>-6.2823728650900001E-3</v>
      </c>
      <c r="P399" s="3">
        <f t="shared" si="469"/>
        <v>1.1496417273860028E-2</v>
      </c>
      <c r="Q399" s="3"/>
      <c r="R399" s="4">
        <f t="shared" ref="R399:AC399" si="559">SIGN(SUM(C388:C398))</f>
        <v>-1</v>
      </c>
      <c r="S399" s="4">
        <f t="shared" si="559"/>
        <v>1</v>
      </c>
      <c r="T399" s="4">
        <f t="shared" si="559"/>
        <v>1</v>
      </c>
      <c r="U399" s="4">
        <f t="shared" si="559"/>
        <v>-1</v>
      </c>
      <c r="V399" s="4">
        <f t="shared" si="559"/>
        <v>-1</v>
      </c>
      <c r="W399" s="4">
        <f t="shared" si="559"/>
        <v>1</v>
      </c>
      <c r="X399" s="4">
        <f t="shared" si="559"/>
        <v>1</v>
      </c>
      <c r="Y399" s="4">
        <f t="shared" si="559"/>
        <v>1</v>
      </c>
      <c r="Z399" s="4">
        <f t="shared" si="559"/>
        <v>1</v>
      </c>
      <c r="AA399" s="4">
        <f t="shared" si="559"/>
        <v>1</v>
      </c>
      <c r="AB399" s="4">
        <f t="shared" si="559"/>
        <v>1</v>
      </c>
      <c r="AC399" s="4">
        <f t="shared" si="559"/>
        <v>1</v>
      </c>
      <c r="AE399" s="4">
        <f t="shared" si="519"/>
        <v>5.52876987682E-2</v>
      </c>
      <c r="AF399" s="4">
        <f t="shared" si="519"/>
        <v>6.3349744141999995E-2</v>
      </c>
      <c r="AG399" s="4">
        <f t="shared" si="519"/>
        <v>-0.104884886646</v>
      </c>
      <c r="AH399" s="4">
        <f t="shared" si="516"/>
        <v>3.0235264057799999E-2</v>
      </c>
      <c r="AI399" s="4">
        <f t="shared" si="516"/>
        <v>1.4779022155E-2</v>
      </c>
      <c r="AJ399" s="4">
        <f t="shared" si="516"/>
        <v>1.01458783181E-2</v>
      </c>
      <c r="AK399" s="4">
        <f t="shared" si="516"/>
        <v>1.89342743435E-2</v>
      </c>
      <c r="AL399" s="4">
        <f t="shared" si="516"/>
        <v>1.39861971881E-2</v>
      </c>
      <c r="AM399" s="4">
        <f t="shared" si="516"/>
        <v>8.7808676702099998E-3</v>
      </c>
      <c r="AN399" s="4">
        <f t="shared" si="543"/>
        <v>-5.6639877221500001E-3</v>
      </c>
      <c r="AO399" s="4">
        <f t="shared" si="543"/>
        <v>3.3025240129600001E-3</v>
      </c>
      <c r="AP399" s="4">
        <f t="shared" si="543"/>
        <v>-1.2595145016799999E-2</v>
      </c>
      <c r="AQ399" s="4">
        <f t="shared" si="500"/>
        <v>7.9714542725766672E-3</v>
      </c>
      <c r="AS399" s="4">
        <f t="shared" si="520"/>
        <v>0.10735552730314867</v>
      </c>
      <c r="AT399" s="4">
        <f t="shared" si="520"/>
        <v>6.4871589427445142E-2</v>
      </c>
      <c r="AU399" s="4">
        <f t="shared" si="520"/>
        <v>-0.18079347651745123</v>
      </c>
      <c r="AV399" s="4">
        <f t="shared" si="517"/>
        <v>4.4802958116318965E-2</v>
      </c>
      <c r="AW399" s="4">
        <f t="shared" si="517"/>
        <v>3.8241222255423243E-2</v>
      </c>
      <c r="AX399" s="4">
        <f t="shared" si="517"/>
        <v>2.3697760136042446E-2</v>
      </c>
      <c r="AY399" s="4">
        <f t="shared" si="517"/>
        <v>0.22751429540571405</v>
      </c>
      <c r="AZ399" s="4">
        <f t="shared" si="517"/>
        <v>0.16802673786969954</v>
      </c>
      <c r="BA399" s="4">
        <f t="shared" si="517"/>
        <v>8.7074437922480777E-2</v>
      </c>
      <c r="BB399" s="4">
        <f t="shared" si="544"/>
        <v>-1.3131647217435366E-2</v>
      </c>
      <c r="BC399" s="4">
        <f t="shared" si="544"/>
        <v>1.7332663931531034E-2</v>
      </c>
      <c r="BD399" s="4">
        <f t="shared" si="544"/>
        <v>-5.3968901922218863E-2</v>
      </c>
      <c r="BE399" s="4">
        <f t="shared" si="501"/>
        <v>4.4251930559224877E-2</v>
      </c>
      <c r="BG399" s="4">
        <f t="shared" si="487"/>
        <v>0.20765020723131475</v>
      </c>
      <c r="BH399" s="4">
        <f t="shared" si="488"/>
        <v>0.38740444402211294</v>
      </c>
      <c r="BI399" s="4">
        <f t="shared" si="489"/>
        <v>0.2322058273425045</v>
      </c>
      <c r="BJ399" s="4">
        <f t="shared" si="490"/>
        <v>0.269498868197946</v>
      </c>
      <c r="BK399" s="4">
        <f t="shared" si="491"/>
        <v>0.15312930996461507</v>
      </c>
      <c r="BL399" s="4">
        <f t="shared" si="492"/>
        <v>0.17137296433853591</v>
      </c>
      <c r="BM399" s="4">
        <f t="shared" si="493"/>
        <v>3.3727536055125025E-2</v>
      </c>
      <c r="BN399" s="4">
        <f t="shared" si="494"/>
        <v>3.205299579117972E-2</v>
      </c>
      <c r="BO399" s="4">
        <f t="shared" si="495"/>
        <v>3.8897519414716357E-2</v>
      </c>
      <c r="BP399" s="4">
        <f t="shared" si="496"/>
        <v>0.17601709192027382</v>
      </c>
      <c r="BQ399" s="4">
        <f t="shared" si="497"/>
        <v>6.2203395104953291E-2</v>
      </c>
      <c r="BR399" s="4">
        <f t="shared" si="498"/>
        <v>9.3453599271792892E-2</v>
      </c>
      <c r="BT399" s="4">
        <f t="shared" si="503"/>
        <v>166.01272519903657</v>
      </c>
      <c r="BU399" s="4">
        <f t="shared" si="504"/>
        <v>634.47594017579343</v>
      </c>
      <c r="BV399" s="5">
        <f t="shared" si="471"/>
        <v>9.5998740589440003E-3</v>
      </c>
      <c r="BW399" s="4">
        <f t="shared" si="474"/>
        <v>19.468040070312476</v>
      </c>
      <c r="BX399" s="4">
        <f>MAX(BW$28:BW399)</f>
        <v>19.625684125798568</v>
      </c>
      <c r="BY399" s="18">
        <f t="shared" si="472"/>
        <v>8.0325381003591937E-3</v>
      </c>
    </row>
    <row r="400" spans="1:86" x14ac:dyDescent="0.25">
      <c r="A400" s="2">
        <v>40939</v>
      </c>
      <c r="B400" s="3">
        <v>5.0388919192400001E-4</v>
      </c>
      <c r="C400" s="3">
        <v>0.101608683541</v>
      </c>
      <c r="D400" s="3">
        <v>-1.16068628794E-2</v>
      </c>
      <c r="E400" s="3">
        <v>0.108931703977</v>
      </c>
      <c r="F400" s="3">
        <v>9.7452045575300003E-2</v>
      </c>
      <c r="G400" s="3">
        <v>1.9982273852999999E-2</v>
      </c>
      <c r="H400" s="3">
        <v>4.43575948452E-2</v>
      </c>
      <c r="I400" s="3">
        <v>2.4167415804500002E-3</v>
      </c>
      <c r="J400" s="3">
        <v>1.20781819487E-3</v>
      </c>
      <c r="K400" s="3">
        <v>5.6444192517999996E-3</v>
      </c>
      <c r="L400" s="3">
        <v>4.8743631329899999E-2</v>
      </c>
      <c r="M400" s="3">
        <v>1.1707880390299999E-2</v>
      </c>
      <c r="N400" s="3">
        <v>1.58091824876E-2</v>
      </c>
      <c r="O400" s="3">
        <f t="shared" si="468"/>
        <v>3.7187926012251668E-2</v>
      </c>
      <c r="P400" s="3">
        <f t="shared" si="469"/>
        <v>9.3358422527692719E-2</v>
      </c>
      <c r="Q400" s="3"/>
      <c r="R400" s="4">
        <f t="shared" ref="R400:AC400" si="560">SIGN(SUM(C389:C399))</f>
        <v>-1</v>
      </c>
      <c r="S400" s="4">
        <f t="shared" si="560"/>
        <v>1</v>
      </c>
      <c r="T400" s="4">
        <f t="shared" si="560"/>
        <v>1</v>
      </c>
      <c r="U400" s="4">
        <f t="shared" si="560"/>
        <v>-1</v>
      </c>
      <c r="V400" s="4">
        <f t="shared" si="560"/>
        <v>-1</v>
      </c>
      <c r="W400" s="4">
        <f t="shared" si="560"/>
        <v>1</v>
      </c>
      <c r="X400" s="4">
        <f t="shared" si="560"/>
        <v>1</v>
      </c>
      <c r="Y400" s="4">
        <f t="shared" si="560"/>
        <v>1</v>
      </c>
      <c r="Z400" s="4">
        <f t="shared" si="560"/>
        <v>1</v>
      </c>
      <c r="AA400" s="4">
        <f t="shared" si="560"/>
        <v>1</v>
      </c>
      <c r="AB400" s="4">
        <f t="shared" si="560"/>
        <v>1</v>
      </c>
      <c r="AC400" s="4">
        <f t="shared" si="560"/>
        <v>-1</v>
      </c>
      <c r="AE400" s="4">
        <f t="shared" si="519"/>
        <v>-0.101608683541</v>
      </c>
      <c r="AF400" s="4">
        <f t="shared" si="519"/>
        <v>-1.16068628794E-2</v>
      </c>
      <c r="AG400" s="4">
        <f t="shared" si="519"/>
        <v>0.108931703977</v>
      </c>
      <c r="AH400" s="4">
        <f t="shared" si="516"/>
        <v>-9.7452045575300003E-2</v>
      </c>
      <c r="AI400" s="4">
        <f t="shared" si="516"/>
        <v>-1.9982273852999999E-2</v>
      </c>
      <c r="AJ400" s="4">
        <f t="shared" si="516"/>
        <v>4.43575948452E-2</v>
      </c>
      <c r="AK400" s="4">
        <f t="shared" si="516"/>
        <v>2.4167415804500002E-3</v>
      </c>
      <c r="AL400" s="4">
        <f t="shared" si="516"/>
        <v>1.20781819487E-3</v>
      </c>
      <c r="AM400" s="4">
        <f t="shared" si="516"/>
        <v>5.6444192517999996E-3</v>
      </c>
      <c r="AN400" s="4">
        <f t="shared" si="543"/>
        <v>4.8743631329899999E-2</v>
      </c>
      <c r="AO400" s="4">
        <f t="shared" si="543"/>
        <v>1.1707880390299999E-2</v>
      </c>
      <c r="AP400" s="4">
        <f t="shared" si="543"/>
        <v>1.58091824876E-2</v>
      </c>
      <c r="AQ400" s="4">
        <f t="shared" si="500"/>
        <v>6.8075885070166618E-4</v>
      </c>
      <c r="AS400" s="4">
        <f t="shared" si="520"/>
        <v>-0.19573047365719534</v>
      </c>
      <c r="AT400" s="4">
        <f t="shared" si="520"/>
        <v>-1.1984233075795572E-2</v>
      </c>
      <c r="AU400" s="4">
        <f t="shared" si="520"/>
        <v>0.18764680494658786</v>
      </c>
      <c r="AV400" s="4">
        <f t="shared" si="517"/>
        <v>-0.14464186247152894</v>
      </c>
      <c r="AW400" s="4">
        <f t="shared" si="517"/>
        <v>-5.2197123744938123E-2</v>
      </c>
      <c r="AX400" s="4">
        <f t="shared" si="517"/>
        <v>0.10353463865531209</v>
      </c>
      <c r="AY400" s="4">
        <f t="shared" si="517"/>
        <v>2.8661940516496964E-2</v>
      </c>
      <c r="AZ400" s="4">
        <f t="shared" si="517"/>
        <v>1.5072765151048564E-2</v>
      </c>
      <c r="BA400" s="4">
        <f t="shared" si="517"/>
        <v>5.8044002154692763E-2</v>
      </c>
      <c r="BB400" s="4">
        <f t="shared" si="544"/>
        <v>0.11077022304624422</v>
      </c>
      <c r="BC400" s="4">
        <f t="shared" si="544"/>
        <v>7.5287725826191726E-2</v>
      </c>
      <c r="BD400" s="4">
        <f t="shared" si="544"/>
        <v>6.7666446710615627E-2</v>
      </c>
      <c r="BE400" s="4">
        <f t="shared" si="501"/>
        <v>2.0177571171477653E-2</v>
      </c>
      <c r="BG400" s="4">
        <f t="shared" si="487"/>
        <v>0.18642986507554421</v>
      </c>
      <c r="BH400" s="4">
        <f t="shared" si="488"/>
        <v>0.36030590911402077</v>
      </c>
      <c r="BI400" s="4">
        <f t="shared" si="489"/>
        <v>0.26399349885077095</v>
      </c>
      <c r="BJ400" s="4">
        <f t="shared" si="490"/>
        <v>0.267605915260413</v>
      </c>
      <c r="BK400" s="4">
        <f t="shared" si="491"/>
        <v>0.13609381992657432</v>
      </c>
      <c r="BL400" s="4">
        <f t="shared" si="492"/>
        <v>0.15887252743789401</v>
      </c>
      <c r="BM400" s="4">
        <f t="shared" si="493"/>
        <v>3.4281520713030846E-2</v>
      </c>
      <c r="BN400" s="4">
        <f t="shared" si="494"/>
        <v>3.121765165703606E-2</v>
      </c>
      <c r="BO400" s="4">
        <f t="shared" si="495"/>
        <v>3.0036003509998077E-2</v>
      </c>
      <c r="BP400" s="4">
        <f t="shared" si="496"/>
        <v>0.16577807582114068</v>
      </c>
      <c r="BQ400" s="4">
        <f t="shared" si="497"/>
        <v>5.6828218890019745E-2</v>
      </c>
      <c r="BR400" s="4">
        <f t="shared" si="498"/>
        <v>9.4430511111550139E-2</v>
      </c>
      <c r="BT400" s="4">
        <f t="shared" si="503"/>
        <v>166.45376745135727</v>
      </c>
      <c r="BU400" s="4">
        <f t="shared" si="504"/>
        <v>647.59782918407109</v>
      </c>
      <c r="BV400" s="5">
        <f t="shared" si="471"/>
        <v>2.8872324607839998E-2</v>
      </c>
      <c r="BW400" s="4">
        <f t="shared" si="474"/>
        <v>20.039937377680346</v>
      </c>
      <c r="BX400" s="4">
        <f>MAX(BW$28:BW400)</f>
        <v>20.039937377680346</v>
      </c>
      <c r="BY400" s="18">
        <f t="shared" si="472"/>
        <v>0</v>
      </c>
    </row>
    <row r="401" spans="1:77" x14ac:dyDescent="0.25">
      <c r="A401" s="2">
        <v>40968</v>
      </c>
      <c r="B401" s="3">
        <v>4.0626538832599999E-4</v>
      </c>
      <c r="C401" s="3">
        <v>3.2821581200599997E-2</v>
      </c>
      <c r="D401" s="3">
        <v>1.9817044035500001E-2</v>
      </c>
      <c r="E401" s="3">
        <v>-1.6726555783299998E-2</v>
      </c>
      <c r="F401" s="3">
        <v>6.0320752273400002E-2</v>
      </c>
      <c r="G401" s="3">
        <v>3.6791592094300003E-2</v>
      </c>
      <c r="H401" s="3">
        <v>4.2921781613399997E-2</v>
      </c>
      <c r="I401" s="3">
        <v>5.6083301270299995E-4</v>
      </c>
      <c r="J401" s="3">
        <v>-3.5005973535299998E-3</v>
      </c>
      <c r="K401" s="3">
        <v>-5.03086511615E-3</v>
      </c>
      <c r="L401" s="3">
        <v>2.1146866851E-2</v>
      </c>
      <c r="M401" s="3">
        <v>-5.2961349085300001E-2</v>
      </c>
      <c r="N401" s="3">
        <v>1.24167248058E-2</v>
      </c>
      <c r="O401" s="3">
        <f t="shared" ref="O401:O432" si="561">AVERAGE(C401:N401)</f>
        <v>1.2381484045701914E-2</v>
      </c>
      <c r="P401" s="3">
        <f t="shared" ref="P401:P432" si="562">SUMPRODUCT($C$11:$N$11,C401:N401)</f>
        <v>1.9866716241782444E-2</v>
      </c>
      <c r="Q401" s="3"/>
      <c r="R401" s="4">
        <f t="shared" ref="R401:AC401" si="563">SIGN(SUM(C390:C400))</f>
        <v>-1</v>
      </c>
      <c r="S401" s="4">
        <f t="shared" si="563"/>
        <v>-1</v>
      </c>
      <c r="T401" s="4">
        <f t="shared" si="563"/>
        <v>1</v>
      </c>
      <c r="U401" s="4">
        <f t="shared" si="563"/>
        <v>-1</v>
      </c>
      <c r="V401" s="4">
        <f t="shared" si="563"/>
        <v>-1</v>
      </c>
      <c r="W401" s="4">
        <f t="shared" si="563"/>
        <v>1</v>
      </c>
      <c r="X401" s="4">
        <f t="shared" si="563"/>
        <v>1</v>
      </c>
      <c r="Y401" s="4">
        <f t="shared" si="563"/>
        <v>1</v>
      </c>
      <c r="Z401" s="4">
        <f t="shared" si="563"/>
        <v>1</v>
      </c>
      <c r="AA401" s="4">
        <f t="shared" si="563"/>
        <v>1</v>
      </c>
      <c r="AB401" s="4">
        <f t="shared" si="563"/>
        <v>1</v>
      </c>
      <c r="AC401" s="4">
        <f t="shared" si="563"/>
        <v>-1</v>
      </c>
      <c r="AE401" s="4">
        <f t="shared" si="519"/>
        <v>-3.2821581200599997E-2</v>
      </c>
      <c r="AF401" s="4">
        <f t="shared" si="519"/>
        <v>1.9817044035500001E-2</v>
      </c>
      <c r="AG401" s="4">
        <f t="shared" si="519"/>
        <v>-1.6726555783299998E-2</v>
      </c>
      <c r="AH401" s="4">
        <f t="shared" si="516"/>
        <v>-6.0320752273400002E-2</v>
      </c>
      <c r="AI401" s="4">
        <f t="shared" si="516"/>
        <v>-3.6791592094300003E-2</v>
      </c>
      <c r="AJ401" s="4">
        <f t="shared" si="516"/>
        <v>4.2921781613399997E-2</v>
      </c>
      <c r="AK401" s="4">
        <f t="shared" si="516"/>
        <v>5.6083301270299995E-4</v>
      </c>
      <c r="AL401" s="4">
        <f t="shared" si="516"/>
        <v>-3.5005973535299998E-3</v>
      </c>
      <c r="AM401" s="4">
        <f t="shared" si="516"/>
        <v>-5.03086511615E-3</v>
      </c>
      <c r="AN401" s="4">
        <f t="shared" si="543"/>
        <v>2.1146866851E-2</v>
      </c>
      <c r="AO401" s="4">
        <f t="shared" si="543"/>
        <v>-5.2961349085300001E-2</v>
      </c>
      <c r="AP401" s="4">
        <f t="shared" si="543"/>
        <v>-1.24167248058E-2</v>
      </c>
      <c r="AQ401" s="4">
        <f t="shared" si="500"/>
        <v>-1.1343624349981421E-2</v>
      </c>
      <c r="AS401" s="4">
        <f t="shared" si="520"/>
        <v>-7.0421294758326827E-2</v>
      </c>
      <c r="AT401" s="4">
        <f t="shared" si="520"/>
        <v>2.2000243164736762E-2</v>
      </c>
      <c r="AU401" s="4">
        <f t="shared" si="520"/>
        <v>-2.5343890445961491E-2</v>
      </c>
      <c r="AV401" s="4">
        <f t="shared" si="517"/>
        <v>-9.0163555935900142E-2</v>
      </c>
      <c r="AW401" s="4">
        <f t="shared" si="517"/>
        <v>-0.10813596712664807</v>
      </c>
      <c r="AX401" s="4">
        <f t="shared" si="517"/>
        <v>0.10806596283345177</v>
      </c>
      <c r="AY401" s="4">
        <f t="shared" si="517"/>
        <v>6.5438522100312799E-3</v>
      </c>
      <c r="AZ401" s="4">
        <f t="shared" si="517"/>
        <v>-4.4854076686976038E-2</v>
      </c>
      <c r="BA401" s="4">
        <f t="shared" si="517"/>
        <v>-6.6997796354303626E-2</v>
      </c>
      <c r="BB401" s="4">
        <f t="shared" si="544"/>
        <v>5.1024519970458641E-2</v>
      </c>
      <c r="BC401" s="4">
        <f t="shared" si="544"/>
        <v>-0.37278204469365239</v>
      </c>
      <c r="BD401" s="4">
        <f t="shared" si="544"/>
        <v>-5.2596241022701683E-2</v>
      </c>
      <c r="BE401" s="4">
        <f t="shared" si="501"/>
        <v>-5.3638357403815985E-2</v>
      </c>
      <c r="BG401" s="4">
        <f t="shared" si="487"/>
        <v>0.22035827293496757</v>
      </c>
      <c r="BH401" s="4">
        <f t="shared" si="488"/>
        <v>0.35757896624190832</v>
      </c>
      <c r="BI401" s="4">
        <f t="shared" si="489"/>
        <v>0.26805595148773925</v>
      </c>
      <c r="BJ401" s="4">
        <f t="shared" si="490"/>
        <v>0.28701108614545345</v>
      </c>
      <c r="BK401" s="4">
        <f t="shared" si="491"/>
        <v>0.13742254522712988</v>
      </c>
      <c r="BL401" s="4">
        <f t="shared" si="492"/>
        <v>0.16320912984292563</v>
      </c>
      <c r="BM401" s="4">
        <f t="shared" si="493"/>
        <v>3.2097802433298933E-2</v>
      </c>
      <c r="BN401" s="4">
        <f t="shared" si="494"/>
        <v>2.6976493325076088E-2</v>
      </c>
      <c r="BO401" s="4">
        <f t="shared" si="495"/>
        <v>2.9600609961904646E-2</v>
      </c>
      <c r="BP401" s="4">
        <f t="shared" si="496"/>
        <v>0.1691857473233728</v>
      </c>
      <c r="BQ401" s="4">
        <f t="shared" si="497"/>
        <v>5.4988864117690175E-2</v>
      </c>
      <c r="BR401" s="4">
        <f t="shared" si="498"/>
        <v>9.2510912016616015E-2</v>
      </c>
      <c r="BT401" s="4">
        <f t="shared" si="503"/>
        <v>160.55030385874062</v>
      </c>
      <c r="BU401" s="4">
        <f t="shared" si="504"/>
        <v>613.12484195191314</v>
      </c>
      <c r="BV401" s="5">
        <f t="shared" ref="BV401:BV432" si="564">0.6*H401+0.4*K401</f>
        <v>2.3740722921579995E-2</v>
      </c>
      <c r="BW401" s="4">
        <f t="shared" si="474"/>
        <v>20.523841511270444</v>
      </c>
      <c r="BX401" s="4">
        <f>MAX(BW$28:BW401)</f>
        <v>20.523841511270444</v>
      </c>
      <c r="BY401" s="18">
        <f t="shared" ref="BY401:BY432" si="565">(BX401-BW401)/BX401</f>
        <v>0</v>
      </c>
    </row>
    <row r="402" spans="1:77" x14ac:dyDescent="0.25">
      <c r="A402" s="2">
        <v>40998</v>
      </c>
      <c r="B402" s="3">
        <v>3.9416239539300001E-4</v>
      </c>
      <c r="C402" s="3">
        <v>-9.3102007942300002E-2</v>
      </c>
      <c r="D402" s="3">
        <v>-2.12847167488E-2</v>
      </c>
      <c r="E402" s="3">
        <v>-2.4654899364200001E-2</v>
      </c>
      <c r="F402" s="3">
        <v>1.38700674105E-2</v>
      </c>
      <c r="G402" s="3">
        <v>-1.22474344813E-2</v>
      </c>
      <c r="H402" s="3">
        <v>3.2643934291400001E-2</v>
      </c>
      <c r="I402" s="3">
        <v>1.1806470700099999E-3</v>
      </c>
      <c r="J402" s="3">
        <v>-2.1117116427999999E-3</v>
      </c>
      <c r="K402" s="3">
        <v>-6.9394098409000004E-3</v>
      </c>
      <c r="L402" s="3">
        <v>-4.0623475715400002E-2</v>
      </c>
      <c r="M402" s="3">
        <v>-2.2316218789799998E-2</v>
      </c>
      <c r="N402" s="3">
        <v>7.5195438535600003E-4</v>
      </c>
      <c r="O402" s="3">
        <f t="shared" si="561"/>
        <v>-1.4569439280686167E-2</v>
      </c>
      <c r="P402" s="3">
        <f t="shared" si="562"/>
        <v>-3.711765964850746E-2</v>
      </c>
      <c r="Q402" s="3"/>
      <c r="R402" s="4">
        <f t="shared" ref="R402:AC402" si="566">SIGN(SUM(C391:C401))</f>
        <v>-1</v>
      </c>
      <c r="S402" s="4">
        <f t="shared" si="566"/>
        <v>-1</v>
      </c>
      <c r="T402" s="4">
        <f t="shared" si="566"/>
        <v>1</v>
      </c>
      <c r="U402" s="4">
        <f t="shared" si="566"/>
        <v>1</v>
      </c>
      <c r="V402" s="4">
        <f t="shared" si="566"/>
        <v>1</v>
      </c>
      <c r="W402" s="4">
        <f t="shared" si="566"/>
        <v>1</v>
      </c>
      <c r="X402" s="4">
        <f t="shared" si="566"/>
        <v>1</v>
      </c>
      <c r="Y402" s="4">
        <f t="shared" si="566"/>
        <v>1</v>
      </c>
      <c r="Z402" s="4">
        <f t="shared" si="566"/>
        <v>1</v>
      </c>
      <c r="AA402" s="4">
        <f t="shared" si="566"/>
        <v>1</v>
      </c>
      <c r="AB402" s="4">
        <f t="shared" si="566"/>
        <v>1</v>
      </c>
      <c r="AC402" s="4">
        <f t="shared" si="566"/>
        <v>-1</v>
      </c>
      <c r="AE402" s="4">
        <f t="shared" si="519"/>
        <v>9.3102007942300002E-2</v>
      </c>
      <c r="AF402" s="4">
        <f t="shared" si="519"/>
        <v>2.12847167488E-2</v>
      </c>
      <c r="AG402" s="4">
        <f t="shared" si="519"/>
        <v>-2.4654899364200001E-2</v>
      </c>
      <c r="AH402" s="4">
        <f t="shared" si="516"/>
        <v>-1.38700674105E-2</v>
      </c>
      <c r="AI402" s="4">
        <f t="shared" si="516"/>
        <v>1.22474344813E-2</v>
      </c>
      <c r="AJ402" s="4">
        <f t="shared" si="516"/>
        <v>3.2643934291400001E-2</v>
      </c>
      <c r="AK402" s="4">
        <f t="shared" si="516"/>
        <v>1.1806470700099999E-3</v>
      </c>
      <c r="AL402" s="4">
        <f t="shared" si="516"/>
        <v>-2.1117116427999999E-3</v>
      </c>
      <c r="AM402" s="4">
        <f t="shared" si="516"/>
        <v>-6.9394098409000004E-3</v>
      </c>
      <c r="AN402" s="4">
        <f t="shared" si="543"/>
        <v>-4.0623475715400002E-2</v>
      </c>
      <c r="AO402" s="4">
        <f t="shared" si="543"/>
        <v>-2.2316218789799998E-2</v>
      </c>
      <c r="AP402" s="4">
        <f t="shared" si="543"/>
        <v>-7.5195438535600003E-4</v>
      </c>
      <c r="AQ402" s="4">
        <f t="shared" si="500"/>
        <v>4.0992502820711681E-3</v>
      </c>
      <c r="AS402" s="4">
        <f t="shared" si="520"/>
        <v>0.16900115743741811</v>
      </c>
      <c r="AT402" s="4">
        <f t="shared" si="520"/>
        <v>2.3809808471117425E-2</v>
      </c>
      <c r="AU402" s="4">
        <f t="shared" si="520"/>
        <v>-3.6790676315691058E-2</v>
      </c>
      <c r="AV402" s="4">
        <f t="shared" si="517"/>
        <v>-1.933035771791872E-2</v>
      </c>
      <c r="AW402" s="4">
        <f t="shared" si="517"/>
        <v>3.5648981645792194E-2</v>
      </c>
      <c r="AX402" s="4">
        <f t="shared" si="517"/>
        <v>8.0005167168814409E-2</v>
      </c>
      <c r="AY402" s="4">
        <f t="shared" si="517"/>
        <v>1.4713120282467337E-2</v>
      </c>
      <c r="AZ402" s="4">
        <f t="shared" si="517"/>
        <v>-3.1311877601779343E-2</v>
      </c>
      <c r="BA402" s="4">
        <f t="shared" si="517"/>
        <v>-9.3773876279318213E-2</v>
      </c>
      <c r="BB402" s="4">
        <f t="shared" si="544"/>
        <v>-9.6044676003953014E-2</v>
      </c>
      <c r="BC402" s="4">
        <f t="shared" si="544"/>
        <v>-0.16233264060183245</v>
      </c>
      <c r="BD402" s="4">
        <f t="shared" si="544"/>
        <v>-3.2513110895326185E-3</v>
      </c>
      <c r="BE402" s="4">
        <f t="shared" si="501"/>
        <v>-9.9714317170346619E-3</v>
      </c>
      <c r="BG402" s="4">
        <f t="shared" si="487"/>
        <v>0.22137947142808076</v>
      </c>
      <c r="BH402" s="4">
        <f t="shared" si="488"/>
        <v>0.34485234028485873</v>
      </c>
      <c r="BI402" s="4">
        <f t="shared" si="489"/>
        <v>0.26854919891251677</v>
      </c>
      <c r="BJ402" s="4">
        <f t="shared" si="490"/>
        <v>0.29296201790970494</v>
      </c>
      <c r="BK402" s="4">
        <f t="shared" si="491"/>
        <v>0.14036743260948706</v>
      </c>
      <c r="BL402" s="4">
        <f t="shared" si="492"/>
        <v>0.16525915495140278</v>
      </c>
      <c r="BM402" s="4">
        <f t="shared" si="493"/>
        <v>3.2268546150021983E-2</v>
      </c>
      <c r="BN402" s="4">
        <f t="shared" si="494"/>
        <v>2.8758136084818003E-2</v>
      </c>
      <c r="BO402" s="4">
        <f t="shared" si="495"/>
        <v>3.0742371346613773E-2</v>
      </c>
      <c r="BP402" s="4">
        <f t="shared" si="496"/>
        <v>0.16878498794251112</v>
      </c>
      <c r="BQ402" s="4">
        <f t="shared" si="497"/>
        <v>8.0639572458610365E-2</v>
      </c>
      <c r="BR402" s="4">
        <f t="shared" si="498"/>
        <v>9.1286380788398319E-2</v>
      </c>
      <c r="BT402" s="4">
        <f t="shared" si="503"/>
        <v>162.69483350332266</v>
      </c>
      <c r="BU402" s="4">
        <f t="shared" si="504"/>
        <v>607.25278021275062</v>
      </c>
      <c r="BV402" s="5">
        <f t="shared" si="564"/>
        <v>1.6810596638479999E-2</v>
      </c>
      <c r="BW402" s="4">
        <f t="shared" ref="BW402:BW432" si="567">(1+BV402+B402)*BW401</f>
        <v>20.87694925892125</v>
      </c>
      <c r="BX402" s="4">
        <f>MAX(BW$28:BW402)</f>
        <v>20.87694925892125</v>
      </c>
      <c r="BY402" s="18">
        <f t="shared" si="565"/>
        <v>0</v>
      </c>
    </row>
    <row r="403" spans="1:77" x14ac:dyDescent="0.25">
      <c r="A403" s="2">
        <v>41029</v>
      </c>
      <c r="B403" s="3">
        <v>4.0136212933600002E-4</v>
      </c>
      <c r="C403" s="3">
        <v>-9.6552739165400008E-3</v>
      </c>
      <c r="D403" s="3">
        <v>-6.0828507395599999E-3</v>
      </c>
      <c r="E403" s="3">
        <v>-4.60731747086E-3</v>
      </c>
      <c r="F403" s="3">
        <v>-2.55766148489E-2</v>
      </c>
      <c r="G403" s="3">
        <v>-2.0033648937499999E-3</v>
      </c>
      <c r="H403" s="3">
        <v>-6.8693693506700002E-3</v>
      </c>
      <c r="I403" s="3">
        <v>9.4451844156299997E-3</v>
      </c>
      <c r="J403" s="3">
        <v>3.7851283240900001E-3</v>
      </c>
      <c r="K403" s="3">
        <v>1.3665593403600001E-2</v>
      </c>
      <c r="L403" s="3">
        <v>8.3123080420900008E-3</v>
      </c>
      <c r="M403" s="3">
        <v>2.89052281553E-2</v>
      </c>
      <c r="N403" s="3">
        <v>1.6852973203399998E-2</v>
      </c>
      <c r="O403" s="3">
        <f t="shared" si="561"/>
        <v>2.1809686936525002E-3</v>
      </c>
      <c r="P403" s="3">
        <f t="shared" si="562"/>
        <v>2.9403984754893028E-2</v>
      </c>
      <c r="Q403" s="3"/>
      <c r="R403" s="4">
        <f t="shared" ref="R403:AC403" si="568">SIGN(SUM(C392:C402))</f>
        <v>-1</v>
      </c>
      <c r="S403" s="4">
        <f t="shared" si="568"/>
        <v>-1</v>
      </c>
      <c r="T403" s="4">
        <f t="shared" si="568"/>
        <v>1</v>
      </c>
      <c r="U403" s="4">
        <f t="shared" si="568"/>
        <v>-1</v>
      </c>
      <c r="V403" s="4">
        <f t="shared" si="568"/>
        <v>-1</v>
      </c>
      <c r="W403" s="4">
        <f t="shared" si="568"/>
        <v>1</v>
      </c>
      <c r="X403" s="4">
        <f t="shared" si="568"/>
        <v>1</v>
      </c>
      <c r="Y403" s="4">
        <f t="shared" si="568"/>
        <v>1</v>
      </c>
      <c r="Z403" s="4">
        <f t="shared" si="568"/>
        <v>1</v>
      </c>
      <c r="AA403" s="4">
        <f t="shared" si="568"/>
        <v>-1</v>
      </c>
      <c r="AB403" s="4">
        <f t="shared" si="568"/>
        <v>-1</v>
      </c>
      <c r="AC403" s="4">
        <f t="shared" si="568"/>
        <v>-1</v>
      </c>
      <c r="AE403" s="4">
        <f t="shared" si="519"/>
        <v>9.6552739165400008E-3</v>
      </c>
      <c r="AF403" s="4">
        <f t="shared" si="519"/>
        <v>6.0828507395599999E-3</v>
      </c>
      <c r="AG403" s="4">
        <f t="shared" si="519"/>
        <v>-4.60731747086E-3</v>
      </c>
      <c r="AH403" s="4">
        <f t="shared" si="516"/>
        <v>-2.55766148489E-2</v>
      </c>
      <c r="AI403" s="4">
        <f t="shared" si="516"/>
        <v>-2.0033648937499999E-3</v>
      </c>
      <c r="AJ403" s="4">
        <f t="shared" si="516"/>
        <v>-6.8693693506700002E-3</v>
      </c>
      <c r="AK403" s="4">
        <f t="shared" si="516"/>
        <v>9.4451844156299997E-3</v>
      </c>
      <c r="AL403" s="4">
        <f t="shared" si="516"/>
        <v>3.7851283240900001E-3</v>
      </c>
      <c r="AM403" s="4">
        <f t="shared" si="516"/>
        <v>1.3665593403600001E-2</v>
      </c>
      <c r="AN403" s="4">
        <f t="shared" si="543"/>
        <v>8.3123080420900008E-3</v>
      </c>
      <c r="AO403" s="4">
        <f t="shared" si="543"/>
        <v>2.89052281553E-2</v>
      </c>
      <c r="AP403" s="4">
        <f t="shared" si="543"/>
        <v>-1.6852973203399998E-2</v>
      </c>
      <c r="AQ403" s="4">
        <f t="shared" si="500"/>
        <v>1.9951606024358336E-3</v>
      </c>
      <c r="AS403" s="4">
        <f t="shared" si="520"/>
        <v>1.7445653572583757E-2</v>
      </c>
      <c r="AT403" s="4">
        <f t="shared" si="520"/>
        <v>7.0556003587336855E-3</v>
      </c>
      <c r="AU403" s="4">
        <f t="shared" si="520"/>
        <v>-6.8625302023125993E-3</v>
      </c>
      <c r="AV403" s="4">
        <f t="shared" si="517"/>
        <v>-3.492140726144654E-2</v>
      </c>
      <c r="AW403" s="4">
        <f t="shared" si="517"/>
        <v>-5.7089165385635129E-3</v>
      </c>
      <c r="AX403" s="4">
        <f t="shared" si="517"/>
        <v>-1.6626901796006528E-2</v>
      </c>
      <c r="AY403" s="4">
        <f t="shared" si="517"/>
        <v>0.11708224314436386</v>
      </c>
      <c r="AZ403" s="4">
        <f t="shared" si="517"/>
        <v>5.2647755931417899E-2</v>
      </c>
      <c r="BA403" s="4">
        <f t="shared" si="517"/>
        <v>0.17780792834128908</v>
      </c>
      <c r="BB403" s="4">
        <f t="shared" si="544"/>
        <v>1.9699164347296592E-2</v>
      </c>
      <c r="BC403" s="4">
        <f t="shared" si="544"/>
        <v>0.14337986809211373</v>
      </c>
      <c r="BD403" s="4">
        <f t="shared" si="544"/>
        <v>-7.3846604752422648E-2</v>
      </c>
      <c r="BE403" s="4">
        <f t="shared" si="501"/>
        <v>3.30959877697539E-2</v>
      </c>
      <c r="BG403" s="4">
        <f t="shared" si="487"/>
        <v>0.23354582144350594</v>
      </c>
      <c r="BH403" s="4">
        <f t="shared" si="488"/>
        <v>0.34168608192677657</v>
      </c>
      <c r="BI403" s="4">
        <f t="shared" si="489"/>
        <v>0.27196471170339315</v>
      </c>
      <c r="BJ403" s="4">
        <f t="shared" si="490"/>
        <v>0.29149303852273212</v>
      </c>
      <c r="BK403" s="4">
        <f t="shared" si="491"/>
        <v>0.14084842127433944</v>
      </c>
      <c r="BL403" s="4">
        <f t="shared" si="492"/>
        <v>0.16740697636393601</v>
      </c>
      <c r="BM403" s="4">
        <f t="shared" si="493"/>
        <v>3.0079836746143163E-2</v>
      </c>
      <c r="BN403" s="4">
        <f t="shared" si="494"/>
        <v>2.9761217962331381E-2</v>
      </c>
      <c r="BO403" s="4">
        <f t="shared" si="495"/>
        <v>3.2988912898379907E-2</v>
      </c>
      <c r="BP403" s="4">
        <f t="shared" si="496"/>
        <v>0.1754117891201564</v>
      </c>
      <c r="BQ403" s="4">
        <f t="shared" si="497"/>
        <v>8.3113305408459182E-2</v>
      </c>
      <c r="BR403" s="4">
        <f t="shared" si="498"/>
        <v>9.0532758405142424E-2</v>
      </c>
      <c r="BT403" s="4">
        <f t="shared" si="503"/>
        <v>163.78663464252114</v>
      </c>
      <c r="BU403" s="4">
        <f t="shared" si="504"/>
        <v>627.59413906873226</v>
      </c>
      <c r="BV403" s="5">
        <f t="shared" si="564"/>
        <v>1.3446157510380013E-3</v>
      </c>
      <c r="BW403" s="4">
        <f t="shared" si="567"/>
        <v>20.913399950537016</v>
      </c>
      <c r="BX403" s="4">
        <f>MAX(BW$28:BW403)</f>
        <v>20.913399950537016</v>
      </c>
      <c r="BY403" s="18">
        <f t="shared" si="565"/>
        <v>0</v>
      </c>
    </row>
    <row r="404" spans="1:77" x14ac:dyDescent="0.25">
      <c r="A404" s="2">
        <v>41060</v>
      </c>
      <c r="B404" s="3">
        <v>4.0085042792500003E-4</v>
      </c>
      <c r="C404" s="3">
        <v>-6.6381036020599998E-2</v>
      </c>
      <c r="D404" s="3">
        <v>-0.124604897522</v>
      </c>
      <c r="E404" s="3">
        <v>-6.1457679077799997E-2</v>
      </c>
      <c r="F404" s="3">
        <v>-7.8365224441299994E-2</v>
      </c>
      <c r="G404" s="3">
        <v>-7.3881203692099995E-2</v>
      </c>
      <c r="H404" s="3">
        <v>-6.0414304998199997E-2</v>
      </c>
      <c r="I404" s="3">
        <v>1.7630740535600001E-2</v>
      </c>
      <c r="J404" s="3">
        <v>2.2435971582399999E-2</v>
      </c>
      <c r="K404" s="3">
        <v>1.26639309055E-2</v>
      </c>
      <c r="L404" s="3">
        <v>-6.36363221186E-2</v>
      </c>
      <c r="M404" s="3">
        <v>1.7372616718699999E-2</v>
      </c>
      <c r="N404" s="3">
        <v>-4.9173275208299998E-2</v>
      </c>
      <c r="O404" s="3">
        <f t="shared" si="561"/>
        <v>-4.2317556944724999E-2</v>
      </c>
      <c r="P404" s="3">
        <f t="shared" si="562"/>
        <v>-6.4502882793062918E-2</v>
      </c>
      <c r="Q404" s="3"/>
      <c r="R404" s="4">
        <f t="shared" ref="R404:AC404" si="569">SIGN(SUM(C393:C403))</f>
        <v>-1</v>
      </c>
      <c r="S404" s="4">
        <f t="shared" si="569"/>
        <v>-1</v>
      </c>
      <c r="T404" s="4">
        <f t="shared" si="569"/>
        <v>1</v>
      </c>
      <c r="U404" s="4">
        <f t="shared" si="569"/>
        <v>-1</v>
      </c>
      <c r="V404" s="4">
        <f t="shared" si="569"/>
        <v>-1</v>
      </c>
      <c r="W404" s="4">
        <f t="shared" si="569"/>
        <v>1</v>
      </c>
      <c r="X404" s="4">
        <f t="shared" si="569"/>
        <v>1</v>
      </c>
      <c r="Y404" s="4">
        <f t="shared" si="569"/>
        <v>1</v>
      </c>
      <c r="Z404" s="4">
        <f t="shared" si="569"/>
        <v>1</v>
      </c>
      <c r="AA404" s="4">
        <f t="shared" si="569"/>
        <v>1</v>
      </c>
      <c r="AB404" s="4">
        <f t="shared" si="569"/>
        <v>1</v>
      </c>
      <c r="AC404" s="4">
        <f t="shared" si="569"/>
        <v>-1</v>
      </c>
      <c r="AE404" s="4">
        <f t="shared" si="519"/>
        <v>6.6381036020599998E-2</v>
      </c>
      <c r="AF404" s="4">
        <f t="shared" si="519"/>
        <v>0.124604897522</v>
      </c>
      <c r="AG404" s="4">
        <f t="shared" si="519"/>
        <v>-6.1457679077799997E-2</v>
      </c>
      <c r="AH404" s="4">
        <f t="shared" si="516"/>
        <v>7.8365224441299994E-2</v>
      </c>
      <c r="AI404" s="4">
        <f t="shared" si="516"/>
        <v>7.3881203692099995E-2</v>
      </c>
      <c r="AJ404" s="4">
        <f t="shared" si="516"/>
        <v>-6.0414304998199997E-2</v>
      </c>
      <c r="AK404" s="4">
        <f t="shared" si="516"/>
        <v>1.7630740535600001E-2</v>
      </c>
      <c r="AL404" s="4">
        <f t="shared" si="516"/>
        <v>2.2435971582399999E-2</v>
      </c>
      <c r="AM404" s="4">
        <f t="shared" si="516"/>
        <v>1.26639309055E-2</v>
      </c>
      <c r="AN404" s="4">
        <f t="shared" si="543"/>
        <v>6.36363221186E-2</v>
      </c>
      <c r="AO404" s="4">
        <f t="shared" si="543"/>
        <v>-1.7372616718699999E-2</v>
      </c>
      <c r="AP404" s="4">
        <f t="shared" si="543"/>
        <v>4.9173275208299998E-2</v>
      </c>
      <c r="AQ404" s="4">
        <f t="shared" si="500"/>
        <v>3.0794000102641664E-2</v>
      </c>
      <c r="AS404" s="4">
        <f t="shared" si="520"/>
        <v>0.1136925261352319</v>
      </c>
      <c r="AT404" s="4">
        <f t="shared" si="520"/>
        <v>0.14587061529618042</v>
      </c>
      <c r="AU404" s="4">
        <f t="shared" si="520"/>
        <v>-9.0390666778602122E-2</v>
      </c>
      <c r="AV404" s="4">
        <f t="shared" si="517"/>
        <v>0.10753632380169338</v>
      </c>
      <c r="AW404" s="4">
        <f t="shared" si="517"/>
        <v>0.20981762670437568</v>
      </c>
      <c r="AX404" s="4">
        <f t="shared" si="517"/>
        <v>-0.14435313583792767</v>
      </c>
      <c r="AY404" s="4">
        <f t="shared" si="517"/>
        <v>0.23445260935946555</v>
      </c>
      <c r="AZ404" s="4">
        <f t="shared" si="517"/>
        <v>0.30154641669298743</v>
      </c>
      <c r="BA404" s="4">
        <f t="shared" si="517"/>
        <v>0.15355378268462952</v>
      </c>
      <c r="BB404" s="4">
        <f t="shared" si="544"/>
        <v>0.14511298798739089</v>
      </c>
      <c r="BC404" s="4">
        <f t="shared" si="544"/>
        <v>-8.3609316863635819E-2</v>
      </c>
      <c r="BD404" s="4">
        <f t="shared" si="544"/>
        <v>0.21726180036731044</v>
      </c>
      <c r="BE404" s="4">
        <f t="shared" si="501"/>
        <v>0.10920763079575829</v>
      </c>
      <c r="BG404" s="4">
        <f t="shared" si="487"/>
        <v>0.22375697630856828</v>
      </c>
      <c r="BH404" s="4">
        <f t="shared" si="488"/>
        <v>0.32939560307839927</v>
      </c>
      <c r="BI404" s="4">
        <f t="shared" si="489"/>
        <v>0.26255280801753833</v>
      </c>
      <c r="BJ404" s="4">
        <f t="shared" si="490"/>
        <v>0.28442284239014809</v>
      </c>
      <c r="BK404" s="4">
        <f t="shared" si="491"/>
        <v>0.13837392905702323</v>
      </c>
      <c r="BL404" s="4">
        <f t="shared" si="492"/>
        <v>0.16622473586127906</v>
      </c>
      <c r="BM404" s="4">
        <f t="shared" si="493"/>
        <v>3.0237517011608522E-2</v>
      </c>
      <c r="BN404" s="4">
        <f t="shared" si="494"/>
        <v>2.9679382410668465E-2</v>
      </c>
      <c r="BO404" s="4">
        <f t="shared" si="495"/>
        <v>3.3481969686540401E-2</v>
      </c>
      <c r="BP404" s="4">
        <f t="shared" si="496"/>
        <v>0.16403331165092599</v>
      </c>
      <c r="BQ404" s="4">
        <f t="shared" si="497"/>
        <v>8.5793321039581164E-2</v>
      </c>
      <c r="BR404" s="4">
        <f t="shared" si="498"/>
        <v>8.1935957197274603E-2</v>
      </c>
      <c r="BT404" s="4">
        <f t="shared" si="503"/>
        <v>179.8019905551848</v>
      </c>
      <c r="BU404" s="4">
        <f t="shared" si="504"/>
        <v>696.38377947694107</v>
      </c>
      <c r="BV404" s="5">
        <f t="shared" si="564"/>
        <v>-3.1183010636719997E-2</v>
      </c>
      <c r="BW404" s="4">
        <f t="shared" si="567"/>
        <v>20.26964032274898</v>
      </c>
      <c r="BX404" s="4">
        <f>MAX(BW$28:BW404)</f>
        <v>20.913399950537016</v>
      </c>
      <c r="BY404" s="18">
        <f t="shared" si="565"/>
        <v>3.0782160208795005E-2</v>
      </c>
    </row>
    <row r="405" spans="1:77" x14ac:dyDescent="0.25">
      <c r="A405" s="2">
        <v>41089</v>
      </c>
      <c r="B405" s="3">
        <v>3.7470874649799999E-4</v>
      </c>
      <c r="C405" s="3">
        <v>-4.6505657983199999E-2</v>
      </c>
      <c r="D405" s="3">
        <v>0.23831764187500001</v>
      </c>
      <c r="E405" s="3">
        <v>2.5581171376700001E-2</v>
      </c>
      <c r="F405" s="3">
        <v>2.8265399612900002E-2</v>
      </c>
      <c r="G405" s="3">
        <v>5.3529001290299999E-2</v>
      </c>
      <c r="H405" s="3">
        <v>4.12173134107E-2</v>
      </c>
      <c r="I405" s="3">
        <v>-1.7451293262100001E-2</v>
      </c>
      <c r="J405" s="3">
        <v>-8.5499415660099994E-3</v>
      </c>
      <c r="K405" s="3">
        <v>-2.7658850484000002E-3</v>
      </c>
      <c r="L405" s="3">
        <v>5.6000337861199997E-2</v>
      </c>
      <c r="M405" s="3">
        <v>-1.31804166568E-2</v>
      </c>
      <c r="N405" s="3">
        <v>1.55315433884E-2</v>
      </c>
      <c r="O405" s="3">
        <f t="shared" si="561"/>
        <v>3.0832434524890841E-2</v>
      </c>
      <c r="P405" s="3">
        <f t="shared" si="562"/>
        <v>4.4515672184157744E-2</v>
      </c>
      <c r="Q405" s="3"/>
      <c r="R405" s="4">
        <f t="shared" ref="R405:AC405" si="570">SIGN(SUM(C394:C404))</f>
        <v>-1</v>
      </c>
      <c r="S405" s="4">
        <f t="shared" si="570"/>
        <v>-1</v>
      </c>
      <c r="T405" s="4">
        <f t="shared" si="570"/>
        <v>1</v>
      </c>
      <c r="U405" s="4">
        <f t="shared" si="570"/>
        <v>-1</v>
      </c>
      <c r="V405" s="4">
        <f t="shared" si="570"/>
        <v>-1</v>
      </c>
      <c r="W405" s="4">
        <f t="shared" si="570"/>
        <v>1</v>
      </c>
      <c r="X405" s="4">
        <f t="shared" si="570"/>
        <v>1</v>
      </c>
      <c r="Y405" s="4">
        <f t="shared" si="570"/>
        <v>1</v>
      </c>
      <c r="Z405" s="4">
        <f t="shared" si="570"/>
        <v>1</v>
      </c>
      <c r="AA405" s="4">
        <f t="shared" si="570"/>
        <v>-1</v>
      </c>
      <c r="AB405" s="4">
        <f t="shared" si="570"/>
        <v>1</v>
      </c>
      <c r="AC405" s="4">
        <f t="shared" si="570"/>
        <v>-1</v>
      </c>
      <c r="AE405" s="4">
        <f t="shared" si="519"/>
        <v>4.6505657983199999E-2</v>
      </c>
      <c r="AF405" s="4">
        <f t="shared" si="519"/>
        <v>-0.23831764187500001</v>
      </c>
      <c r="AG405" s="4">
        <f t="shared" si="519"/>
        <v>2.5581171376700001E-2</v>
      </c>
      <c r="AH405" s="4">
        <f t="shared" si="516"/>
        <v>-2.8265399612900002E-2</v>
      </c>
      <c r="AI405" s="4">
        <f t="shared" si="516"/>
        <v>-5.3529001290299999E-2</v>
      </c>
      <c r="AJ405" s="4">
        <f t="shared" si="516"/>
        <v>4.12173134107E-2</v>
      </c>
      <c r="AK405" s="4">
        <f t="shared" si="516"/>
        <v>-1.7451293262100001E-2</v>
      </c>
      <c r="AL405" s="4">
        <f t="shared" si="516"/>
        <v>-8.5499415660099994E-3</v>
      </c>
      <c r="AM405" s="4">
        <f t="shared" si="516"/>
        <v>-2.7658850484000002E-3</v>
      </c>
      <c r="AN405" s="4">
        <f t="shared" si="543"/>
        <v>5.6000337861199997E-2</v>
      </c>
      <c r="AO405" s="4">
        <f t="shared" si="543"/>
        <v>-1.31804166568E-2</v>
      </c>
      <c r="AP405" s="4">
        <f t="shared" si="543"/>
        <v>-1.55315433884E-2</v>
      </c>
      <c r="AQ405" s="4">
        <f t="shared" si="500"/>
        <v>-1.7357220172342498E-2</v>
      </c>
      <c r="AS405" s="4">
        <f t="shared" si="520"/>
        <v>8.3136014349902837E-2</v>
      </c>
      <c r="AT405" s="4">
        <f t="shared" si="520"/>
        <v>-0.28939990655343167</v>
      </c>
      <c r="AU405" s="4">
        <f t="shared" si="520"/>
        <v>3.8972992244655329E-2</v>
      </c>
      <c r="AV405" s="4">
        <f t="shared" si="517"/>
        <v>-3.9751237102296909E-2</v>
      </c>
      <c r="AW405" s="4">
        <f t="shared" si="517"/>
        <v>-0.15473724466764532</v>
      </c>
      <c r="AX405" s="4">
        <f t="shared" si="517"/>
        <v>9.9184548429897795E-2</v>
      </c>
      <c r="AY405" s="4">
        <f t="shared" si="517"/>
        <v>-0.23085616792410904</v>
      </c>
      <c r="AZ405" s="4">
        <f t="shared" si="517"/>
        <v>-0.11523072074352413</v>
      </c>
      <c r="BA405" s="4">
        <f t="shared" si="517"/>
        <v>-3.3043277612330835E-2</v>
      </c>
      <c r="BB405" s="4">
        <f t="shared" si="544"/>
        <v>0.13655845217676885</v>
      </c>
      <c r="BC405" s="4">
        <f t="shared" si="544"/>
        <v>-6.1451947527333288E-2</v>
      </c>
      <c r="BD405" s="4">
        <f t="shared" si="544"/>
        <v>-7.5822844668819556E-2</v>
      </c>
      <c r="BE405" s="4">
        <f t="shared" si="501"/>
        <v>-5.3536778299855502E-2</v>
      </c>
      <c r="BG405" s="4">
        <f t="shared" si="487"/>
        <v>0.22744494629034101</v>
      </c>
      <c r="BH405" s="4">
        <f t="shared" si="488"/>
        <v>0.34893753918119647</v>
      </c>
      <c r="BI405" s="4">
        <f t="shared" si="489"/>
        <v>0.2710120503522887</v>
      </c>
      <c r="BJ405" s="4">
        <f t="shared" si="490"/>
        <v>0.29305980562315936</v>
      </c>
      <c r="BK405" s="4">
        <f t="shared" si="491"/>
        <v>0.15648804458320589</v>
      </c>
      <c r="BL405" s="4">
        <f t="shared" si="492"/>
        <v>0.17817324206720925</v>
      </c>
      <c r="BM405" s="4">
        <f t="shared" si="493"/>
        <v>3.2069096137988758E-2</v>
      </c>
      <c r="BN405" s="4">
        <f t="shared" si="494"/>
        <v>3.3971058393524003E-2</v>
      </c>
      <c r="BO405" s="4">
        <f t="shared" si="495"/>
        <v>3.283324731557126E-2</v>
      </c>
      <c r="BP405" s="4">
        <f t="shared" si="496"/>
        <v>0.17497784629203031</v>
      </c>
      <c r="BQ405" s="4">
        <f t="shared" si="497"/>
        <v>8.7259844235592229E-2</v>
      </c>
      <c r="BR405" s="4">
        <f t="shared" si="498"/>
        <v>9.4321744947592337E-2</v>
      </c>
      <c r="BT405" s="4">
        <f t="shared" si="503"/>
        <v>170.00014748470457</v>
      </c>
      <c r="BU405" s="4">
        <f t="shared" si="504"/>
        <v>659.362576556558</v>
      </c>
      <c r="BV405" s="5">
        <f t="shared" si="564"/>
        <v>2.3624034027059999E-2</v>
      </c>
      <c r="BW405" s="4">
        <f t="shared" si="567"/>
        <v>20.756086206967172</v>
      </c>
      <c r="BX405" s="4">
        <f>MAX(BW$28:BW405)</f>
        <v>20.913399950537016</v>
      </c>
      <c r="BY405" s="18">
        <f t="shared" si="565"/>
        <v>7.522150580102336E-3</v>
      </c>
    </row>
    <row r="406" spans="1:77" x14ac:dyDescent="0.25">
      <c r="A406" s="2">
        <v>41121</v>
      </c>
      <c r="B406" s="3">
        <v>4.03060712099E-4</v>
      </c>
      <c r="C406" s="3">
        <v>-1.71727503031E-2</v>
      </c>
      <c r="D406" s="3">
        <v>0.28331947187099998</v>
      </c>
      <c r="E406" s="3">
        <v>3.49891322487E-3</v>
      </c>
      <c r="F406" s="3">
        <v>5.89140256818E-2</v>
      </c>
      <c r="G406" s="3">
        <v>1.55020757752E-2</v>
      </c>
      <c r="H406" s="3">
        <v>1.3197486134700001E-2</v>
      </c>
      <c r="I406" s="3">
        <v>1.2896573783299999E-2</v>
      </c>
      <c r="J406" s="3">
        <v>1.08596079321E-2</v>
      </c>
      <c r="K406" s="3">
        <v>6.1229912665600001E-3</v>
      </c>
      <c r="L406" s="3">
        <v>2.95659795843E-2</v>
      </c>
      <c r="M406" s="3">
        <v>1.5945164864100001E-2</v>
      </c>
      <c r="N406" s="3">
        <v>-2.5604281638599998E-3</v>
      </c>
      <c r="O406" s="3">
        <f t="shared" si="561"/>
        <v>3.5840759304247509E-2</v>
      </c>
      <c r="P406" s="3">
        <f t="shared" si="562"/>
        <v>8.8119218944907735E-2</v>
      </c>
      <c r="Q406" s="3"/>
      <c r="R406" s="4">
        <f t="shared" ref="R406:AC406" si="571">SIGN(SUM(C395:C405))</f>
        <v>-1</v>
      </c>
      <c r="S406" s="4">
        <f t="shared" si="571"/>
        <v>1</v>
      </c>
      <c r="T406" s="4">
        <f t="shared" si="571"/>
        <v>1</v>
      </c>
      <c r="U406" s="4">
        <f t="shared" si="571"/>
        <v>-1</v>
      </c>
      <c r="V406" s="4">
        <f t="shared" si="571"/>
        <v>1</v>
      </c>
      <c r="W406" s="4">
        <f t="shared" si="571"/>
        <v>1</v>
      </c>
      <c r="X406" s="4">
        <f t="shared" si="571"/>
        <v>1</v>
      </c>
      <c r="Y406" s="4">
        <f t="shared" si="571"/>
        <v>1</v>
      </c>
      <c r="Z406" s="4">
        <f t="shared" si="571"/>
        <v>1</v>
      </c>
      <c r="AA406" s="4">
        <f t="shared" si="571"/>
        <v>-1</v>
      </c>
      <c r="AB406" s="4">
        <f t="shared" si="571"/>
        <v>-1</v>
      </c>
      <c r="AC406" s="4">
        <f t="shared" si="571"/>
        <v>-1</v>
      </c>
      <c r="AE406" s="4">
        <f t="shared" si="519"/>
        <v>1.71727503031E-2</v>
      </c>
      <c r="AF406" s="4">
        <f t="shared" si="519"/>
        <v>-0.28331947187099998</v>
      </c>
      <c r="AG406" s="4">
        <f t="shared" si="519"/>
        <v>3.49891322487E-3</v>
      </c>
      <c r="AH406" s="4">
        <f t="shared" si="516"/>
        <v>-5.89140256818E-2</v>
      </c>
      <c r="AI406" s="4">
        <f t="shared" si="516"/>
        <v>-1.55020757752E-2</v>
      </c>
      <c r="AJ406" s="4">
        <f t="shared" si="516"/>
        <v>1.3197486134700001E-2</v>
      </c>
      <c r="AK406" s="4">
        <f t="shared" si="516"/>
        <v>1.2896573783299999E-2</v>
      </c>
      <c r="AL406" s="4">
        <f t="shared" si="516"/>
        <v>1.08596079321E-2</v>
      </c>
      <c r="AM406" s="4">
        <f t="shared" si="516"/>
        <v>6.1229912665600001E-3</v>
      </c>
      <c r="AN406" s="4">
        <f t="shared" si="543"/>
        <v>-2.95659795843E-2</v>
      </c>
      <c r="AO406" s="4">
        <f t="shared" si="543"/>
        <v>1.5945164864100001E-2</v>
      </c>
      <c r="AP406" s="4">
        <f t="shared" si="543"/>
        <v>2.5604281638599998E-3</v>
      </c>
      <c r="AQ406" s="4">
        <f t="shared" si="500"/>
        <v>-2.5420636436642496E-2</v>
      </c>
      <c r="AS406" s="4">
        <f t="shared" si="520"/>
        <v>3.0201155195030652E-2</v>
      </c>
      <c r="AT406" s="4">
        <f t="shared" si="520"/>
        <v>-0.32477958380267902</v>
      </c>
      <c r="AU406" s="4">
        <f t="shared" si="520"/>
        <v>5.1642179310060357E-3</v>
      </c>
      <c r="AV406" s="4">
        <f t="shared" si="517"/>
        <v>-8.0412290667464026E-2</v>
      </c>
      <c r="AW406" s="4">
        <f t="shared" si="517"/>
        <v>-3.9624945960539316E-2</v>
      </c>
      <c r="AX406" s="4">
        <f t="shared" si="517"/>
        <v>2.9628435743952485E-2</v>
      </c>
      <c r="AY406" s="4">
        <f t="shared" si="517"/>
        <v>0.16085983499887715</v>
      </c>
      <c r="AZ406" s="4">
        <f t="shared" si="517"/>
        <v>0.12786893839221916</v>
      </c>
      <c r="BA406" s="4">
        <f t="shared" si="517"/>
        <v>7.4595012886905704E-2</v>
      </c>
      <c r="BB406" s="4">
        <f t="shared" si="544"/>
        <v>-6.7587938040923626E-2</v>
      </c>
      <c r="BC406" s="4">
        <f t="shared" si="544"/>
        <v>7.3092795449186301E-2</v>
      </c>
      <c r="BD406" s="4">
        <f t="shared" si="544"/>
        <v>1.0858273096124936E-2</v>
      </c>
      <c r="BE406" s="4">
        <f t="shared" si="501"/>
        <v>-1.1341231525302184E-5</v>
      </c>
      <c r="BG406" s="4">
        <f t="shared" si="487"/>
        <v>0.22606706757412243</v>
      </c>
      <c r="BH406" s="4">
        <f t="shared" si="488"/>
        <v>0.42002468230172596</v>
      </c>
      <c r="BI406" s="4">
        <f t="shared" si="489"/>
        <v>0.27026235815354055</v>
      </c>
      <c r="BJ406" s="4">
        <f t="shared" si="490"/>
        <v>0.29486351474433992</v>
      </c>
      <c r="BK406" s="4">
        <f t="shared" si="491"/>
        <v>0.16754616495650712</v>
      </c>
      <c r="BL406" s="4">
        <f t="shared" si="492"/>
        <v>0.18138794864344615</v>
      </c>
      <c r="BM406" s="4">
        <f t="shared" si="493"/>
        <v>4.0242111811888179E-2</v>
      </c>
      <c r="BN406" s="4">
        <f t="shared" si="494"/>
        <v>3.6818996222547862E-2</v>
      </c>
      <c r="BO406" s="4">
        <f t="shared" si="495"/>
        <v>3.3196051232226222E-2</v>
      </c>
      <c r="BP406" s="4">
        <f t="shared" si="496"/>
        <v>0.18464488441001375</v>
      </c>
      <c r="BQ406" s="4">
        <f t="shared" si="497"/>
        <v>8.8556770564200638E-2</v>
      </c>
      <c r="BR406" s="4">
        <f t="shared" si="498"/>
        <v>9.3881121032209358E-2</v>
      </c>
      <c r="BT406" s="4">
        <f t="shared" si="503"/>
        <v>156.4025952617109</v>
      </c>
      <c r="BU406" s="4">
        <f t="shared" si="504"/>
        <v>659.62086172255658</v>
      </c>
      <c r="BV406" s="5">
        <f t="shared" si="564"/>
        <v>1.0367688187444001E-2</v>
      </c>
      <c r="BW406" s="4">
        <f t="shared" si="567"/>
        <v>20.979644799639683</v>
      </c>
      <c r="BX406" s="4">
        <f>MAX(BW$28:BW406)</f>
        <v>20.979644799639683</v>
      </c>
      <c r="BY406" s="18">
        <f t="shared" si="565"/>
        <v>0</v>
      </c>
    </row>
    <row r="407" spans="1:77" x14ac:dyDescent="0.25">
      <c r="A407" s="2">
        <v>41152</v>
      </c>
      <c r="B407" s="3">
        <v>3.7253473096600002E-4</v>
      </c>
      <c r="C407" s="3">
        <v>1.69920244467E-3</v>
      </c>
      <c r="D407" s="3">
        <v>-1.49953137751E-2</v>
      </c>
      <c r="E407" s="3">
        <v>4.5228693971400002E-2</v>
      </c>
      <c r="F407" s="3">
        <v>2.83759545168E-2</v>
      </c>
      <c r="G407" s="3">
        <v>1.63254725983E-2</v>
      </c>
      <c r="H407" s="3">
        <v>2.2156213712800001E-2</v>
      </c>
      <c r="I407" s="3">
        <v>-1.9059935831899999E-3</v>
      </c>
      <c r="J407" s="3">
        <v>1.01214632866E-4</v>
      </c>
      <c r="K407" s="3">
        <v>7.0184196941E-4</v>
      </c>
      <c r="L407" s="3">
        <v>-1.50992632524E-2</v>
      </c>
      <c r="M407" s="3">
        <v>-1.85697002651E-3</v>
      </c>
      <c r="N407" s="3">
        <v>1.4451955494600001E-2</v>
      </c>
      <c r="O407" s="3">
        <f t="shared" si="561"/>
        <v>7.9319173919704996E-3</v>
      </c>
      <c r="P407" s="3">
        <f t="shared" si="562"/>
        <v>1.8136042805045972E-2</v>
      </c>
      <c r="Q407" s="3"/>
      <c r="R407" s="4">
        <f t="shared" ref="R407:AC407" si="572">SIGN(SUM(C396:C406))</f>
        <v>-1</v>
      </c>
      <c r="S407" s="4">
        <f t="shared" si="572"/>
        <v>1</v>
      </c>
      <c r="T407" s="4">
        <f t="shared" si="572"/>
        <v>-1</v>
      </c>
      <c r="U407" s="4">
        <f t="shared" si="572"/>
        <v>1</v>
      </c>
      <c r="V407" s="4">
        <f t="shared" si="572"/>
        <v>1</v>
      </c>
      <c r="W407" s="4">
        <f t="shared" si="572"/>
        <v>1</v>
      </c>
      <c r="X407" s="4">
        <f t="shared" si="572"/>
        <v>1</v>
      </c>
      <c r="Y407" s="4">
        <f t="shared" si="572"/>
        <v>1</v>
      </c>
      <c r="Z407" s="4">
        <f t="shared" si="572"/>
        <v>1</v>
      </c>
      <c r="AA407" s="4">
        <f t="shared" si="572"/>
        <v>1</v>
      </c>
      <c r="AB407" s="4">
        <f t="shared" si="572"/>
        <v>-1</v>
      </c>
      <c r="AC407" s="4">
        <f t="shared" si="572"/>
        <v>-1</v>
      </c>
      <c r="AE407" s="4">
        <f t="shared" si="519"/>
        <v>-1.69920244467E-3</v>
      </c>
      <c r="AF407" s="4">
        <f t="shared" si="519"/>
        <v>-1.49953137751E-2</v>
      </c>
      <c r="AG407" s="4">
        <f t="shared" si="519"/>
        <v>4.5228693971400002E-2</v>
      </c>
      <c r="AH407" s="4">
        <f t="shared" si="516"/>
        <v>-2.83759545168E-2</v>
      </c>
      <c r="AI407" s="4">
        <f t="shared" si="516"/>
        <v>1.63254725983E-2</v>
      </c>
      <c r="AJ407" s="4">
        <f t="shared" si="516"/>
        <v>2.2156213712800001E-2</v>
      </c>
      <c r="AK407" s="4">
        <f t="shared" si="516"/>
        <v>-1.9059935831899999E-3</v>
      </c>
      <c r="AL407" s="4">
        <f t="shared" si="516"/>
        <v>1.01214632866E-4</v>
      </c>
      <c r="AM407" s="4">
        <f t="shared" si="516"/>
        <v>7.0184196941E-4</v>
      </c>
      <c r="AN407" s="4">
        <f t="shared" si="543"/>
        <v>1.50992632524E-2</v>
      </c>
      <c r="AO407" s="4">
        <f t="shared" si="543"/>
        <v>1.85697002651E-3</v>
      </c>
      <c r="AP407" s="4">
        <f t="shared" si="543"/>
        <v>-1.4451955494600001E-2</v>
      </c>
      <c r="AQ407" s="4">
        <f t="shared" si="500"/>
        <v>3.3367708624438331E-3</v>
      </c>
      <c r="AS407" s="4">
        <f t="shared" si="520"/>
        <v>-3.0065457351285698E-3</v>
      </c>
      <c r="AT407" s="4">
        <f t="shared" si="520"/>
        <v>-1.4280411991910581E-2</v>
      </c>
      <c r="AU407" s="4">
        <f t="shared" si="520"/>
        <v>6.6940426747412352E-2</v>
      </c>
      <c r="AV407" s="4">
        <f t="shared" si="517"/>
        <v>-3.8493680089791031E-2</v>
      </c>
      <c r="AW407" s="4">
        <f t="shared" si="517"/>
        <v>3.8975461127475859E-2</v>
      </c>
      <c r="AX407" s="4">
        <f t="shared" si="517"/>
        <v>4.885928503740327E-2</v>
      </c>
      <c r="AY407" s="4">
        <f t="shared" si="517"/>
        <v>-1.894526402689372E-2</v>
      </c>
      <c r="AZ407" s="4">
        <f t="shared" si="517"/>
        <v>1.0995914419200427E-3</v>
      </c>
      <c r="BA407" s="4">
        <f t="shared" si="517"/>
        <v>8.456933199677226E-3</v>
      </c>
      <c r="BB407" s="4">
        <f t="shared" si="544"/>
        <v>3.2709843656153044E-2</v>
      </c>
      <c r="BC407" s="4">
        <f t="shared" si="544"/>
        <v>8.3877043603967482E-3</v>
      </c>
      <c r="BD407" s="4">
        <f t="shared" si="544"/>
        <v>-6.1575555705781264E-2</v>
      </c>
      <c r="BE407" s="4">
        <f t="shared" si="501"/>
        <v>5.7606490017444445E-3</v>
      </c>
      <c r="BG407" s="4">
        <f t="shared" si="487"/>
        <v>0.2171820975793356</v>
      </c>
      <c r="BH407" s="4">
        <f t="shared" si="488"/>
        <v>0.50209039908038278</v>
      </c>
      <c r="BI407" s="4">
        <f t="shared" si="489"/>
        <v>0.25711718671764044</v>
      </c>
      <c r="BJ407" s="4">
        <f t="shared" si="490"/>
        <v>0.30099756400878197</v>
      </c>
      <c r="BK407" s="4">
        <f t="shared" si="491"/>
        <v>0.16706600082602407</v>
      </c>
      <c r="BL407" s="4">
        <f t="shared" si="492"/>
        <v>0.17924508062638428</v>
      </c>
      <c r="BM407" s="4">
        <f t="shared" si="493"/>
        <v>3.8251538116894433E-2</v>
      </c>
      <c r="BN407" s="4">
        <f t="shared" si="494"/>
        <v>3.3233065023951611E-2</v>
      </c>
      <c r="BO407" s="4">
        <f t="shared" si="495"/>
        <v>3.077498588924308E-2</v>
      </c>
      <c r="BP407" s="4">
        <f t="shared" si="496"/>
        <v>0.18470234536082211</v>
      </c>
      <c r="BQ407" s="4">
        <f t="shared" si="497"/>
        <v>7.5953625090983273E-2</v>
      </c>
      <c r="BR407" s="4">
        <f t="shared" si="498"/>
        <v>8.9981360841682942E-2</v>
      </c>
      <c r="BT407" s="4">
        <f t="shared" si="503"/>
        <v>158.11121935604166</v>
      </c>
      <c r="BU407" s="4">
        <f t="shared" si="504"/>
        <v>663.66643766142988</v>
      </c>
      <c r="BV407" s="5">
        <f t="shared" si="564"/>
        <v>1.3574465015443999E-2</v>
      </c>
      <c r="BW407" s="4">
        <f t="shared" si="567"/>
        <v>21.272247900340027</v>
      </c>
      <c r="BX407" s="4">
        <f>MAX(BW$28:BW407)</f>
        <v>21.272247900340027</v>
      </c>
      <c r="BY407" s="18">
        <f t="shared" si="565"/>
        <v>0</v>
      </c>
    </row>
    <row r="408" spans="1:77" x14ac:dyDescent="0.25">
      <c r="A408" s="2">
        <v>41180</v>
      </c>
      <c r="B408" s="3">
        <v>3.0315865509700002E-4</v>
      </c>
      <c r="C408" s="3">
        <v>0.10762761138099999</v>
      </c>
      <c r="D408" s="3">
        <v>-5.4406402017100002E-2</v>
      </c>
      <c r="E408" s="3">
        <v>5.11529467536E-2</v>
      </c>
      <c r="F408" s="3">
        <v>3.8870542322800003E-2</v>
      </c>
      <c r="G408" s="3">
        <v>7.7023761374899998E-3</v>
      </c>
      <c r="H408" s="3">
        <v>2.5597736902800001E-2</v>
      </c>
      <c r="I408" s="3">
        <v>-1.9624066935999998E-3</v>
      </c>
      <c r="J408" s="3">
        <v>-1.67383201679E-3</v>
      </c>
      <c r="K408" s="3">
        <v>-1.0530585859600001E-3</v>
      </c>
      <c r="L408" s="3">
        <v>9.2699058260600001E-3</v>
      </c>
      <c r="M408" s="3">
        <v>7.7663046986499997E-3</v>
      </c>
      <c r="N408" s="3">
        <v>1.79010311471E-2</v>
      </c>
      <c r="O408" s="3">
        <f t="shared" si="561"/>
        <v>1.7232729654670834E-2</v>
      </c>
      <c r="P408" s="3">
        <f t="shared" si="562"/>
        <v>3.8391049917987398E-2</v>
      </c>
      <c r="Q408" s="3"/>
      <c r="R408" s="4">
        <f t="shared" ref="R408:AC408" si="573">SIGN(SUM(C397:C407))</f>
        <v>-1</v>
      </c>
      <c r="S408" s="4">
        <f t="shared" si="573"/>
        <v>1</v>
      </c>
      <c r="T408" s="4">
        <f t="shared" si="573"/>
        <v>1</v>
      </c>
      <c r="U408" s="4">
        <f t="shared" si="573"/>
        <v>1</v>
      </c>
      <c r="V408" s="4">
        <f t="shared" si="573"/>
        <v>1</v>
      </c>
      <c r="W408" s="4">
        <f t="shared" si="573"/>
        <v>1</v>
      </c>
      <c r="X408" s="4">
        <f t="shared" si="573"/>
        <v>1</v>
      </c>
      <c r="Y408" s="4">
        <f t="shared" si="573"/>
        <v>1</v>
      </c>
      <c r="Z408" s="4">
        <f t="shared" si="573"/>
        <v>1</v>
      </c>
      <c r="AA408" s="4">
        <f t="shared" si="573"/>
        <v>1</v>
      </c>
      <c r="AB408" s="4">
        <f t="shared" si="573"/>
        <v>-1</v>
      </c>
      <c r="AC408" s="4">
        <f t="shared" si="573"/>
        <v>1</v>
      </c>
      <c r="AE408" s="4">
        <f t="shared" si="519"/>
        <v>-0.10762761138099999</v>
      </c>
      <c r="AF408" s="4">
        <f t="shared" si="519"/>
        <v>-5.4406402017100002E-2</v>
      </c>
      <c r="AG408" s="4">
        <f t="shared" si="519"/>
        <v>-5.11529467536E-2</v>
      </c>
      <c r="AH408" s="4">
        <f t="shared" si="516"/>
        <v>3.8870542322800003E-2</v>
      </c>
      <c r="AI408" s="4">
        <f t="shared" si="516"/>
        <v>7.7023761374899998E-3</v>
      </c>
      <c r="AJ408" s="4">
        <f t="shared" si="516"/>
        <v>2.5597736902800001E-2</v>
      </c>
      <c r="AK408" s="4">
        <f t="shared" si="516"/>
        <v>-1.9624066935999998E-3</v>
      </c>
      <c r="AL408" s="4">
        <f t="shared" si="516"/>
        <v>-1.67383201679E-3</v>
      </c>
      <c r="AM408" s="4">
        <f t="shared" si="516"/>
        <v>-1.0530585859600001E-3</v>
      </c>
      <c r="AN408" s="4">
        <f t="shared" si="543"/>
        <v>9.2699058260600001E-3</v>
      </c>
      <c r="AO408" s="4">
        <f t="shared" si="543"/>
        <v>-7.7663046986499997E-3</v>
      </c>
      <c r="AP408" s="4">
        <f t="shared" si="543"/>
        <v>-1.79010311471E-2</v>
      </c>
      <c r="AQ408" s="4">
        <f t="shared" si="500"/>
        <v>-1.3508586008720834E-2</v>
      </c>
      <c r="AS408" s="4">
        <f t="shared" si="520"/>
        <v>-0.19822556754096021</v>
      </c>
      <c r="AT408" s="4">
        <f t="shared" si="520"/>
        <v>-4.3343909476659594E-2</v>
      </c>
      <c r="AU408" s="4">
        <f t="shared" si="520"/>
        <v>-7.9579194851373145E-2</v>
      </c>
      <c r="AV408" s="4">
        <f t="shared" si="517"/>
        <v>5.1655623793242268E-2</v>
      </c>
      <c r="AW408" s="4">
        <f t="shared" si="517"/>
        <v>1.8441516764409652E-2</v>
      </c>
      <c r="AX408" s="4">
        <f t="shared" si="517"/>
        <v>5.7123435272749351E-2</v>
      </c>
      <c r="AY408" s="4">
        <f t="shared" si="517"/>
        <v>-2.0521074866092982E-2</v>
      </c>
      <c r="AZ408" s="4">
        <f t="shared" si="517"/>
        <v>-2.014658612539821E-2</v>
      </c>
      <c r="BA408" s="4">
        <f t="shared" si="517"/>
        <v>-1.3687201544135628E-2</v>
      </c>
      <c r="BB408" s="4">
        <f t="shared" si="544"/>
        <v>2.0075339721216716E-2</v>
      </c>
      <c r="BC408" s="4">
        <f t="shared" si="544"/>
        <v>-4.0900245060571661E-2</v>
      </c>
      <c r="BD408" s="4">
        <f t="shared" si="544"/>
        <v>-7.9576618889309045E-2</v>
      </c>
      <c r="BE408" s="4">
        <f t="shared" si="501"/>
        <v>-2.9057040233573542E-2</v>
      </c>
      <c r="BG408" s="4">
        <f t="shared" si="487"/>
        <v>0.21567917817158047</v>
      </c>
      <c r="BH408" s="4">
        <f t="shared" si="488"/>
        <v>0.49001153817750892</v>
      </c>
      <c r="BI408" s="4">
        <f t="shared" si="489"/>
        <v>0.22683782734327282</v>
      </c>
      <c r="BJ408" s="4">
        <f t="shared" si="490"/>
        <v>0.21562104991317363</v>
      </c>
      <c r="BK408" s="4">
        <f t="shared" si="491"/>
        <v>0.14886832533862226</v>
      </c>
      <c r="BL408" s="4">
        <f t="shared" si="492"/>
        <v>0.16574068902658531</v>
      </c>
      <c r="BM408" s="4">
        <f t="shared" si="493"/>
        <v>3.6704654596078592E-2</v>
      </c>
      <c r="BN408" s="4">
        <f t="shared" si="494"/>
        <v>3.2853941101839243E-2</v>
      </c>
      <c r="BO408" s="4">
        <f t="shared" si="495"/>
        <v>2.4111569224981248E-2</v>
      </c>
      <c r="BP408" s="4">
        <f t="shared" si="496"/>
        <v>0.18405671674979368</v>
      </c>
      <c r="BQ408" s="4">
        <f t="shared" si="497"/>
        <v>7.509483173643397E-2</v>
      </c>
      <c r="BR408" s="4">
        <f t="shared" si="498"/>
        <v>9.1623105344513706E-2</v>
      </c>
      <c r="BT408" s="4">
        <f t="shared" si="503"/>
        <v>151.40484840993486</v>
      </c>
      <c r="BU408" s="4">
        <f t="shared" si="504"/>
        <v>644.58345150530374</v>
      </c>
      <c r="BV408" s="5">
        <f t="shared" si="564"/>
        <v>1.4937418707296E-2</v>
      </c>
      <c r="BW408" s="4">
        <f t="shared" si="567"/>
        <v>21.596449240137158</v>
      </c>
      <c r="BX408" s="4">
        <f>MAX(BW$28:BW408)</f>
        <v>21.596449240137158</v>
      </c>
      <c r="BY408" s="18">
        <f t="shared" si="565"/>
        <v>0</v>
      </c>
    </row>
    <row r="409" spans="1:77" x14ac:dyDescent="0.25">
      <c r="A409" s="2">
        <v>41213</v>
      </c>
      <c r="B409" s="3">
        <v>3.0498183198200002E-4</v>
      </c>
      <c r="C409" s="3">
        <v>-0.102300466528</v>
      </c>
      <c r="D409" s="3">
        <v>-6.6075958114100003E-4</v>
      </c>
      <c r="E409" s="3">
        <v>-3.0901334305499999E-2</v>
      </c>
      <c r="F409" s="3">
        <v>5.1506553949500003E-3</v>
      </c>
      <c r="G409" s="3">
        <v>9.1374847721400008E-3</v>
      </c>
      <c r="H409" s="3">
        <v>-1.9146582814300001E-2</v>
      </c>
      <c r="I409" s="3">
        <v>-3.6536137242600001E-4</v>
      </c>
      <c r="J409" s="3">
        <v>-5.9875395593399997E-3</v>
      </c>
      <c r="K409" s="3">
        <v>-2.1512084095800001E-3</v>
      </c>
      <c r="L409" s="3">
        <v>1.21271441901E-3</v>
      </c>
      <c r="M409" s="3">
        <v>-2.60656545749E-2</v>
      </c>
      <c r="N409" s="3">
        <v>-2.6031006807299998E-3</v>
      </c>
      <c r="O409" s="3">
        <f t="shared" si="561"/>
        <v>-1.4556762769984749E-2</v>
      </c>
      <c r="P409" s="3">
        <f t="shared" si="562"/>
        <v>-3.6330238578721155E-2</v>
      </c>
      <c r="Q409" s="3"/>
      <c r="R409" s="4">
        <f t="shared" ref="R409:AC409" si="574">SIGN(SUM(C398:C408))</f>
        <v>-1</v>
      </c>
      <c r="S409" s="4">
        <f t="shared" si="574"/>
        <v>1</v>
      </c>
      <c r="T409" s="4">
        <f t="shared" si="574"/>
        <v>1</v>
      </c>
      <c r="U409" s="4">
        <f t="shared" si="574"/>
        <v>1</v>
      </c>
      <c r="V409" s="4">
        <f t="shared" si="574"/>
        <v>1</v>
      </c>
      <c r="W409" s="4">
        <f t="shared" si="574"/>
        <v>1</v>
      </c>
      <c r="X409" s="4">
        <f t="shared" si="574"/>
        <v>1</v>
      </c>
      <c r="Y409" s="4">
        <f t="shared" si="574"/>
        <v>1</v>
      </c>
      <c r="Z409" s="4">
        <f t="shared" si="574"/>
        <v>1</v>
      </c>
      <c r="AA409" s="4">
        <f t="shared" si="574"/>
        <v>1</v>
      </c>
      <c r="AB409" s="4">
        <f t="shared" si="574"/>
        <v>-1</v>
      </c>
      <c r="AC409" s="4">
        <f t="shared" si="574"/>
        <v>1</v>
      </c>
      <c r="AE409" s="4">
        <f t="shared" si="519"/>
        <v>0.102300466528</v>
      </c>
      <c r="AF409" s="4">
        <f t="shared" si="519"/>
        <v>-6.6075958114100003E-4</v>
      </c>
      <c r="AG409" s="4">
        <f t="shared" si="519"/>
        <v>-3.0901334305499999E-2</v>
      </c>
      <c r="AH409" s="4">
        <f t="shared" si="516"/>
        <v>5.1506553949500003E-3</v>
      </c>
      <c r="AI409" s="4">
        <f t="shared" si="516"/>
        <v>9.1374847721400008E-3</v>
      </c>
      <c r="AJ409" s="4">
        <f t="shared" si="516"/>
        <v>-1.9146582814300001E-2</v>
      </c>
      <c r="AK409" s="4">
        <f t="shared" si="516"/>
        <v>-3.6536137242600001E-4</v>
      </c>
      <c r="AL409" s="4">
        <f t="shared" si="516"/>
        <v>-5.9875395593399997E-3</v>
      </c>
      <c r="AM409" s="4">
        <f t="shared" si="516"/>
        <v>-2.1512084095800001E-3</v>
      </c>
      <c r="AN409" s="4">
        <f t="shared" si="543"/>
        <v>1.21271441901E-3</v>
      </c>
      <c r="AO409" s="4">
        <f t="shared" si="543"/>
        <v>2.60656545749E-2</v>
      </c>
      <c r="AP409" s="4">
        <f t="shared" si="543"/>
        <v>-2.6031006807299998E-3</v>
      </c>
      <c r="AQ409" s="4">
        <f t="shared" si="500"/>
        <v>6.8375907471652508E-3</v>
      </c>
      <c r="AS409" s="4">
        <f t="shared" si="520"/>
        <v>0.18972710744774138</v>
      </c>
      <c r="AT409" s="4">
        <f t="shared" si="520"/>
        <v>-5.3938287543068978E-4</v>
      </c>
      <c r="AU409" s="4">
        <f t="shared" si="520"/>
        <v>-5.4490619430483493E-2</v>
      </c>
      <c r="AV409" s="4">
        <f t="shared" si="517"/>
        <v>9.5550140341568116E-3</v>
      </c>
      <c r="AW409" s="4">
        <f t="shared" si="517"/>
        <v>2.4551857492466547E-2</v>
      </c>
      <c r="AX409" s="4">
        <f t="shared" si="517"/>
        <v>-4.6208527131750568E-2</v>
      </c>
      <c r="AY409" s="4">
        <f t="shared" si="517"/>
        <v>-3.9816353151573758E-3</v>
      </c>
      <c r="AZ409" s="4">
        <f t="shared" si="517"/>
        <v>-7.2898889552155469E-2</v>
      </c>
      <c r="BA409" s="4">
        <f t="shared" si="517"/>
        <v>-3.5687572044895359E-2</v>
      </c>
      <c r="BB409" s="4">
        <f t="shared" si="544"/>
        <v>2.6355233113466029E-3</v>
      </c>
      <c r="BC409" s="4">
        <f t="shared" si="544"/>
        <v>0.13884127028280513</v>
      </c>
      <c r="BD409" s="4">
        <f t="shared" si="544"/>
        <v>-1.136438530845264E-2</v>
      </c>
      <c r="BE409" s="4">
        <f t="shared" si="501"/>
        <v>1.1678313409182574E-2</v>
      </c>
      <c r="BG409" s="4">
        <f t="shared" si="487"/>
        <v>0.2194564488059329</v>
      </c>
      <c r="BH409" s="4">
        <f t="shared" si="488"/>
        <v>0.42078068444725186</v>
      </c>
      <c r="BI409" s="4">
        <f t="shared" si="489"/>
        <v>0.19891321186580141</v>
      </c>
      <c r="BJ409" s="4">
        <f t="shared" si="490"/>
        <v>0.20157125437185894</v>
      </c>
      <c r="BK409" s="4">
        <f t="shared" si="491"/>
        <v>0.13569364798766995</v>
      </c>
      <c r="BL409" s="4">
        <f t="shared" si="492"/>
        <v>0.13774661990287662</v>
      </c>
      <c r="BM409" s="4">
        <f t="shared" si="493"/>
        <v>3.658853596370272E-2</v>
      </c>
      <c r="BN409" s="4">
        <f t="shared" si="494"/>
        <v>3.1319316804811877E-2</v>
      </c>
      <c r="BO409" s="4">
        <f t="shared" si="495"/>
        <v>2.4365986426700591E-2</v>
      </c>
      <c r="BP409" s="4">
        <f t="shared" si="496"/>
        <v>0.15551505915104719</v>
      </c>
      <c r="BQ409" s="4">
        <f t="shared" si="497"/>
        <v>7.5471392551445138E-2</v>
      </c>
      <c r="BR409" s="4">
        <f t="shared" si="498"/>
        <v>8.1773971146848368E-2</v>
      </c>
      <c r="BT409" s="4">
        <f t="shared" si="503"/>
        <v>154.72481469765614</v>
      </c>
      <c r="BU409" s="4">
        <f t="shared" si="504"/>
        <v>652.30768531226079</v>
      </c>
      <c r="BV409" s="5">
        <f t="shared" si="564"/>
        <v>-1.2348433052412001E-2</v>
      </c>
      <c r="BW409" s="4">
        <f t="shared" si="567"/>
        <v>21.336353457179076</v>
      </c>
      <c r="BX409" s="4">
        <f>MAX(BW$28:BW409)</f>
        <v>21.596449240137158</v>
      </c>
      <c r="BY409" s="18">
        <f t="shared" si="565"/>
        <v>1.2043451220429893E-2</v>
      </c>
    </row>
    <row r="410" spans="1:77" x14ac:dyDescent="0.25">
      <c r="A410" s="2">
        <v>41243</v>
      </c>
      <c r="B410" s="3">
        <v>2.5897109368299998E-4</v>
      </c>
      <c r="C410" s="3">
        <v>9.6759585957400002E-2</v>
      </c>
      <c r="D410" s="3">
        <v>-6.6511657997500003E-3</v>
      </c>
      <c r="E410" s="3">
        <v>-5.0015114338799998E-3</v>
      </c>
      <c r="F410" s="3">
        <v>2.08083075381E-2</v>
      </c>
      <c r="G410" s="3">
        <v>1.9235088127100002E-2</v>
      </c>
      <c r="H410" s="3">
        <v>5.5234208247799997E-3</v>
      </c>
      <c r="I410" s="3">
        <v>4.0616361193099998E-3</v>
      </c>
      <c r="J410" s="3">
        <v>3.8569635385699999E-3</v>
      </c>
      <c r="K410" s="3">
        <v>5.3844948588499999E-3</v>
      </c>
      <c r="L410" s="3">
        <v>7.6769154263199996E-3</v>
      </c>
      <c r="M410" s="3">
        <v>-3.2910466692300001E-2</v>
      </c>
      <c r="N410" s="3">
        <v>-5.8949501161700002E-3</v>
      </c>
      <c r="O410" s="3">
        <f t="shared" si="561"/>
        <v>9.4040265290275035E-3</v>
      </c>
      <c r="P410" s="3">
        <f t="shared" si="562"/>
        <v>2.2031557092019226E-2</v>
      </c>
      <c r="Q410" s="3"/>
      <c r="R410" s="4">
        <f t="shared" ref="R410:AC410" si="575">SIGN(SUM(C399:C409))</f>
        <v>-1</v>
      </c>
      <c r="S410" s="4">
        <f t="shared" si="575"/>
        <v>1</v>
      </c>
      <c r="T410" s="4">
        <f t="shared" si="575"/>
        <v>-1</v>
      </c>
      <c r="U410" s="4">
        <f t="shared" si="575"/>
        <v>1</v>
      </c>
      <c r="V410" s="4">
        <f t="shared" si="575"/>
        <v>1</v>
      </c>
      <c r="W410" s="4">
        <f t="shared" si="575"/>
        <v>1</v>
      </c>
      <c r="X410" s="4">
        <f t="shared" si="575"/>
        <v>1</v>
      </c>
      <c r="Y410" s="4">
        <f t="shared" si="575"/>
        <v>1</v>
      </c>
      <c r="Z410" s="4">
        <f t="shared" si="575"/>
        <v>1</v>
      </c>
      <c r="AA410" s="4">
        <f t="shared" si="575"/>
        <v>1</v>
      </c>
      <c r="AB410" s="4">
        <f t="shared" si="575"/>
        <v>-1</v>
      </c>
      <c r="AC410" s="4">
        <f t="shared" si="575"/>
        <v>1</v>
      </c>
      <c r="AE410" s="4">
        <f t="shared" si="519"/>
        <v>-9.6759585957400002E-2</v>
      </c>
      <c r="AF410" s="4">
        <f t="shared" si="519"/>
        <v>-6.6511657997500003E-3</v>
      </c>
      <c r="AG410" s="4">
        <f t="shared" si="519"/>
        <v>-5.0015114338799998E-3</v>
      </c>
      <c r="AH410" s="4">
        <f t="shared" si="516"/>
        <v>2.08083075381E-2</v>
      </c>
      <c r="AI410" s="4">
        <f t="shared" si="516"/>
        <v>1.9235088127100002E-2</v>
      </c>
      <c r="AJ410" s="4">
        <f t="shared" si="516"/>
        <v>5.5234208247799997E-3</v>
      </c>
      <c r="AK410" s="4">
        <f t="shared" si="516"/>
        <v>4.0616361193099998E-3</v>
      </c>
      <c r="AL410" s="4">
        <f t="shared" si="516"/>
        <v>3.8569635385699999E-3</v>
      </c>
      <c r="AM410" s="4">
        <f t="shared" si="516"/>
        <v>5.3844948588499999E-3</v>
      </c>
      <c r="AN410" s="4">
        <f t="shared" si="543"/>
        <v>7.6769154263199996E-3</v>
      </c>
      <c r="AO410" s="4">
        <f t="shared" si="543"/>
        <v>3.2910466692300001E-2</v>
      </c>
      <c r="AP410" s="4">
        <f t="shared" si="543"/>
        <v>-5.8949501161700002E-3</v>
      </c>
      <c r="AQ410" s="4">
        <f t="shared" si="500"/>
        <v>-1.2374933484891662E-3</v>
      </c>
      <c r="AS410" s="4">
        <f t="shared" si="520"/>
        <v>-0.17636225589882809</v>
      </c>
      <c r="AT410" s="4">
        <f t="shared" si="520"/>
        <v>-6.3226911743699838E-3</v>
      </c>
      <c r="AU410" s="4">
        <f t="shared" si="520"/>
        <v>-1.0057675680696997E-2</v>
      </c>
      <c r="AV410" s="4">
        <f t="shared" si="517"/>
        <v>4.1292212231239689E-2</v>
      </c>
      <c r="AW410" s="4">
        <f t="shared" si="517"/>
        <v>5.6701513777116033E-2</v>
      </c>
      <c r="AX410" s="4">
        <f t="shared" si="517"/>
        <v>1.6039365114510956E-2</v>
      </c>
      <c r="AY410" s="4">
        <f t="shared" si="517"/>
        <v>4.4403374033214163E-2</v>
      </c>
      <c r="AZ410" s="4">
        <f t="shared" si="517"/>
        <v>4.9259868120461923E-2</v>
      </c>
      <c r="BA410" s="4">
        <f t="shared" si="517"/>
        <v>8.8393628143034572E-2</v>
      </c>
      <c r="BB410" s="4">
        <f t="shared" si="544"/>
        <v>1.9745780166186062E-2</v>
      </c>
      <c r="BC410" s="4">
        <f t="shared" si="544"/>
        <v>0.17442617966730403</v>
      </c>
      <c r="BD410" s="4">
        <f t="shared" si="544"/>
        <v>-2.8835337374451073E-2</v>
      </c>
      <c r="BE410" s="4">
        <f t="shared" si="501"/>
        <v>2.2390330093726773E-2</v>
      </c>
      <c r="BG410" s="4">
        <f t="shared" si="487"/>
        <v>0.2359589296332508</v>
      </c>
      <c r="BH410" s="4">
        <f t="shared" si="488"/>
        <v>0.4166431286793531</v>
      </c>
      <c r="BI410" s="4">
        <f t="shared" si="489"/>
        <v>0.19261248594082525</v>
      </c>
      <c r="BJ410" s="4">
        <f t="shared" si="490"/>
        <v>0.16499780872914346</v>
      </c>
      <c r="BK410" s="4">
        <f t="shared" si="491"/>
        <v>0.1076850849897286</v>
      </c>
      <c r="BL410" s="4">
        <f t="shared" si="492"/>
        <v>0.10627378346992628</v>
      </c>
      <c r="BM410" s="4">
        <f t="shared" si="493"/>
        <v>3.5987542662597974E-2</v>
      </c>
      <c r="BN410" s="4">
        <f t="shared" si="494"/>
        <v>3.1002949523945736E-2</v>
      </c>
      <c r="BO410" s="4">
        <f t="shared" si="495"/>
        <v>2.3501918272585211E-2</v>
      </c>
      <c r="BP410" s="4">
        <f t="shared" si="496"/>
        <v>0.12367853367742532</v>
      </c>
      <c r="BQ410" s="4">
        <f t="shared" si="497"/>
        <v>7.8954743647478953E-2</v>
      </c>
      <c r="BR410" s="4">
        <f t="shared" si="498"/>
        <v>7.3151479753876328E-2</v>
      </c>
      <c r="BT410" s="4">
        <f t="shared" si="503"/>
        <v>154.15938854869481</v>
      </c>
      <c r="BU410" s="4">
        <f t="shared" si="504"/>
        <v>667.08199854376016</v>
      </c>
      <c r="BV410" s="5">
        <f t="shared" si="564"/>
        <v>5.4678504384079998E-3</v>
      </c>
      <c r="BW410" s="4">
        <f t="shared" si="567"/>
        <v>21.458542945573953</v>
      </c>
      <c r="BX410" s="4">
        <f>MAX(BW$28:BW410)</f>
        <v>21.596449240137158</v>
      </c>
      <c r="BY410" s="18">
        <f t="shared" si="565"/>
        <v>6.3856003841087534E-3</v>
      </c>
    </row>
    <row r="411" spans="1:77" x14ac:dyDescent="0.25">
      <c r="A411" s="2">
        <v>41274</v>
      </c>
      <c r="B411" s="3">
        <v>2.6619310747699997E-4</v>
      </c>
      <c r="C411" s="3">
        <v>-1.5937273707600001E-2</v>
      </c>
      <c r="D411" s="3">
        <v>-7.2419744643499998E-2</v>
      </c>
      <c r="E411" s="3">
        <v>-2.1550849360900001E-2</v>
      </c>
      <c r="F411" s="3">
        <v>2.5490458615599999E-2</v>
      </c>
      <c r="G411" s="3">
        <v>1.4757989143200001E-3</v>
      </c>
      <c r="H411" s="3">
        <v>7.2488841651199998E-3</v>
      </c>
      <c r="I411" s="3">
        <v>3.7275914270500001E-3</v>
      </c>
      <c r="J411" s="3">
        <v>-1.6695267413000001E-3</v>
      </c>
      <c r="K411" s="3">
        <v>-4.0600278678400003E-3</v>
      </c>
      <c r="L411" s="3">
        <v>-1.2826085650600001E-3</v>
      </c>
      <c r="M411" s="3">
        <v>-4.5156691777799997E-2</v>
      </c>
      <c r="N411" s="3">
        <v>1.5226822420300001E-2</v>
      </c>
      <c r="O411" s="3">
        <f t="shared" si="561"/>
        <v>-9.0755972601341672E-3</v>
      </c>
      <c r="P411" s="3">
        <f t="shared" si="562"/>
        <v>-1.8552143009560151E-2</v>
      </c>
      <c r="Q411" s="3"/>
      <c r="R411" s="4">
        <f t="shared" ref="R411:AC411" si="576">SIGN(SUM(C400:C410))</f>
        <v>1</v>
      </c>
      <c r="S411" s="4">
        <f t="shared" si="576"/>
        <v>1</v>
      </c>
      <c r="T411" s="4">
        <f t="shared" si="576"/>
        <v>1</v>
      </c>
      <c r="U411" s="4">
        <f t="shared" si="576"/>
        <v>1</v>
      </c>
      <c r="V411" s="4">
        <f t="shared" si="576"/>
        <v>1</v>
      </c>
      <c r="W411" s="4">
        <f t="shared" si="576"/>
        <v>1</v>
      </c>
      <c r="X411" s="4">
        <f t="shared" si="576"/>
        <v>1</v>
      </c>
      <c r="Y411" s="4">
        <f t="shared" si="576"/>
        <v>1</v>
      </c>
      <c r="Z411" s="4">
        <f t="shared" si="576"/>
        <v>1</v>
      </c>
      <c r="AA411" s="4">
        <f t="shared" si="576"/>
        <v>1</v>
      </c>
      <c r="AB411" s="4">
        <f t="shared" si="576"/>
        <v>-1</v>
      </c>
      <c r="AC411" s="4">
        <f t="shared" si="576"/>
        <v>1</v>
      </c>
      <c r="AE411" s="4">
        <f t="shared" si="519"/>
        <v>1.5937273707600001E-2</v>
      </c>
      <c r="AF411" s="4">
        <f t="shared" si="519"/>
        <v>-7.2419744643499998E-2</v>
      </c>
      <c r="AG411" s="4">
        <f t="shared" si="519"/>
        <v>2.1550849360900001E-2</v>
      </c>
      <c r="AH411" s="4">
        <f t="shared" si="516"/>
        <v>2.5490458615599999E-2</v>
      </c>
      <c r="AI411" s="4">
        <f t="shared" si="516"/>
        <v>1.4757989143200001E-3</v>
      </c>
      <c r="AJ411" s="4">
        <f t="shared" si="516"/>
        <v>7.2488841651199998E-3</v>
      </c>
      <c r="AK411" s="4">
        <f t="shared" si="516"/>
        <v>3.7275914270500001E-3</v>
      </c>
      <c r="AL411" s="4">
        <f t="shared" si="516"/>
        <v>-1.6695267413000001E-3</v>
      </c>
      <c r="AM411" s="4">
        <f t="shared" si="516"/>
        <v>-4.0600278678400003E-3</v>
      </c>
      <c r="AN411" s="4">
        <f t="shared" si="543"/>
        <v>-1.2826085650600001E-3</v>
      </c>
      <c r="AO411" s="4">
        <f t="shared" si="543"/>
        <v>4.5156691777799997E-2</v>
      </c>
      <c r="AP411" s="4">
        <f t="shared" si="543"/>
        <v>1.5226822420300001E-2</v>
      </c>
      <c r="AQ411" s="4">
        <f t="shared" si="500"/>
        <v>4.6985385475824997E-3</v>
      </c>
      <c r="AS411" s="4">
        <f t="shared" si="520"/>
        <v>2.7017030010046558E-2</v>
      </c>
      <c r="AT411" s="4">
        <f t="shared" si="520"/>
        <v>-6.9526882512668489E-2</v>
      </c>
      <c r="AU411" s="4">
        <f t="shared" si="520"/>
        <v>4.4754833531447991E-2</v>
      </c>
      <c r="AV411" s="4">
        <f t="shared" si="517"/>
        <v>6.1795871865048931E-2</v>
      </c>
      <c r="AW411" s="4">
        <f t="shared" si="517"/>
        <v>5.4819064848609898E-3</v>
      </c>
      <c r="AX411" s="4">
        <f t="shared" si="517"/>
        <v>2.7283809528325733E-2</v>
      </c>
      <c r="AY411" s="4">
        <f t="shared" si="517"/>
        <v>4.143201954074073E-2</v>
      </c>
      <c r="AZ411" s="4">
        <f t="shared" si="517"/>
        <v>-2.1540231067505477E-2</v>
      </c>
      <c r="BA411" s="4">
        <f t="shared" si="517"/>
        <v>-6.9101216687932898E-2</v>
      </c>
      <c r="BB411" s="4">
        <f t="shared" si="544"/>
        <v>-4.1482010723227422E-3</v>
      </c>
      <c r="BC411" s="4">
        <f t="shared" si="544"/>
        <v>0.22877253318391017</v>
      </c>
      <c r="BD411" s="4">
        <f t="shared" si="544"/>
        <v>8.326186959734401E-2</v>
      </c>
      <c r="BE411" s="4">
        <f t="shared" si="501"/>
        <v>2.9623611866774622E-2</v>
      </c>
      <c r="BG411" s="4">
        <f t="shared" si="487"/>
        <v>0.25857785210194623</v>
      </c>
      <c r="BH411" s="4">
        <f t="shared" si="488"/>
        <v>0.4042224938511671</v>
      </c>
      <c r="BI411" s="4">
        <f t="shared" si="489"/>
        <v>0.19215253074138072</v>
      </c>
      <c r="BJ411" s="4">
        <f t="shared" si="490"/>
        <v>0.16223831373571518</v>
      </c>
      <c r="BK411" s="4">
        <f t="shared" si="491"/>
        <v>0.10729368578788956</v>
      </c>
      <c r="BL411" s="4">
        <f t="shared" si="492"/>
        <v>0.10539988489976801</v>
      </c>
      <c r="BM411" s="4">
        <f t="shared" si="493"/>
        <v>3.4467625569617431E-2</v>
      </c>
      <c r="BN411" s="4">
        <f t="shared" si="494"/>
        <v>3.0937900166169562E-2</v>
      </c>
      <c r="BO411" s="4">
        <f t="shared" si="495"/>
        <v>2.3533955615015759E-2</v>
      </c>
      <c r="BP411" s="4">
        <f t="shared" si="496"/>
        <v>0.11788504705127428</v>
      </c>
      <c r="BQ411" s="4">
        <f t="shared" si="497"/>
        <v>8.419473347170893E-2</v>
      </c>
      <c r="BR411" s="4">
        <f t="shared" si="498"/>
        <v>6.6449695991162669E-2</v>
      </c>
      <c r="BT411" s="4">
        <f t="shared" si="503"/>
        <v>156.49098000551783</v>
      </c>
      <c r="BU411" s="4">
        <f t="shared" si="504"/>
        <v>687.0209493820671</v>
      </c>
      <c r="BV411" s="5">
        <f t="shared" si="564"/>
        <v>2.7253193519359998E-3</v>
      </c>
      <c r="BW411" s="4">
        <f t="shared" si="567"/>
        <v>21.522736444156489</v>
      </c>
      <c r="BX411" s="4">
        <f>MAX(BW$28:BW411)</f>
        <v>21.596449240137158</v>
      </c>
      <c r="BY411" s="18">
        <f t="shared" si="565"/>
        <v>3.4131905278055024E-3</v>
      </c>
    </row>
    <row r="412" spans="1:77" x14ac:dyDescent="0.25">
      <c r="A412" s="2">
        <v>41305</v>
      </c>
      <c r="B412" s="3">
        <v>2.6059764902599999E-4</v>
      </c>
      <c r="C412" s="3">
        <v>1.8956314350999999E-3</v>
      </c>
      <c r="D412" s="3">
        <v>6.05229466787E-2</v>
      </c>
      <c r="E412" s="3">
        <v>-9.3805378356300005E-3</v>
      </c>
      <c r="F412" s="3">
        <v>2.3562141067000001E-2</v>
      </c>
      <c r="G412" s="3">
        <v>6.9781234182700005E-2</v>
      </c>
      <c r="H412" s="3">
        <v>5.1377484073800002E-2</v>
      </c>
      <c r="I412" s="3">
        <v>-1.25906618396E-2</v>
      </c>
      <c r="J412" s="3">
        <v>-1.0370011719699999E-2</v>
      </c>
      <c r="K412" s="3">
        <v>-7.2650107171600004E-3</v>
      </c>
      <c r="L412" s="3">
        <v>5.7281029929200002E-3</v>
      </c>
      <c r="M412" s="3">
        <v>-5.3377219771499999E-2</v>
      </c>
      <c r="N412" s="3">
        <v>-2.7283237735899999E-2</v>
      </c>
      <c r="O412" s="3">
        <f t="shared" si="561"/>
        <v>7.7167384008941659E-3</v>
      </c>
      <c r="P412" s="3">
        <f t="shared" si="562"/>
        <v>-1.2603252343207678E-2</v>
      </c>
      <c r="Q412" s="3"/>
      <c r="R412" s="4">
        <f t="shared" ref="R412:AC412" si="577">SIGN(SUM(C401:C411))</f>
        <v>-1</v>
      </c>
      <c r="S412" s="4">
        <f t="shared" si="577"/>
        <v>1</v>
      </c>
      <c r="T412" s="4">
        <f t="shared" si="577"/>
        <v>-1</v>
      </c>
      <c r="U412" s="4">
        <f t="shared" si="577"/>
        <v>1</v>
      </c>
      <c r="V412" s="4">
        <f t="shared" si="577"/>
        <v>1</v>
      </c>
      <c r="W412" s="4">
        <f t="shared" si="577"/>
        <v>1</v>
      </c>
      <c r="X412" s="4">
        <f t="shared" si="577"/>
        <v>1</v>
      </c>
      <c r="Y412" s="4">
        <f t="shared" si="577"/>
        <v>1</v>
      </c>
      <c r="Z412" s="4">
        <f t="shared" si="577"/>
        <v>1</v>
      </c>
      <c r="AA412" s="4">
        <f t="shared" si="577"/>
        <v>1</v>
      </c>
      <c r="AB412" s="4">
        <f t="shared" si="577"/>
        <v>-1</v>
      </c>
      <c r="AC412" s="4">
        <f t="shared" si="577"/>
        <v>1</v>
      </c>
      <c r="AE412" s="4">
        <f t="shared" si="519"/>
        <v>1.8956314350999999E-3</v>
      </c>
      <c r="AF412" s="4">
        <f t="shared" si="519"/>
        <v>6.05229466787E-2</v>
      </c>
      <c r="AG412" s="4">
        <f t="shared" si="519"/>
        <v>-9.3805378356300005E-3</v>
      </c>
      <c r="AH412" s="4">
        <f t="shared" si="516"/>
        <v>2.3562141067000001E-2</v>
      </c>
      <c r="AI412" s="4">
        <f t="shared" si="516"/>
        <v>6.9781234182700005E-2</v>
      </c>
      <c r="AJ412" s="4">
        <f t="shared" si="516"/>
        <v>5.1377484073800002E-2</v>
      </c>
      <c r="AK412" s="4">
        <f t="shared" si="516"/>
        <v>-1.25906618396E-2</v>
      </c>
      <c r="AL412" s="4">
        <f t="shared" si="516"/>
        <v>-1.0370011719699999E-2</v>
      </c>
      <c r="AM412" s="4">
        <f t="shared" si="516"/>
        <v>-7.2650107171600004E-3</v>
      </c>
      <c r="AN412" s="4">
        <f t="shared" si="543"/>
        <v>5.7281029929200002E-3</v>
      </c>
      <c r="AO412" s="4">
        <f t="shared" si="543"/>
        <v>5.3377219771499999E-2</v>
      </c>
      <c r="AP412" s="4">
        <f t="shared" si="543"/>
        <v>-2.7283237735899999E-2</v>
      </c>
      <c r="AQ412" s="4">
        <f t="shared" si="500"/>
        <v>1.6612941696144166E-2</v>
      </c>
      <c r="AS412" s="4">
        <f t="shared" si="520"/>
        <v>2.9323956706897442E-3</v>
      </c>
      <c r="AT412" s="4">
        <f t="shared" si="520"/>
        <v>5.9890726121722734E-2</v>
      </c>
      <c r="AU412" s="4">
        <f t="shared" si="520"/>
        <v>-1.9527274086762511E-2</v>
      </c>
      <c r="AV412" s="4">
        <f t="shared" si="517"/>
        <v>5.8092667568975173E-2</v>
      </c>
      <c r="AW412" s="4">
        <f t="shared" si="517"/>
        <v>0.2601503850679584</v>
      </c>
      <c r="AX412" s="4">
        <f t="shared" si="517"/>
        <v>0.19498117715273933</v>
      </c>
      <c r="AY412" s="4">
        <f t="shared" si="517"/>
        <v>-0.14611580149806935</v>
      </c>
      <c r="AZ412" s="4">
        <f t="shared" si="517"/>
        <v>-0.13407518498672455</v>
      </c>
      <c r="BA412" s="4">
        <f t="shared" si="517"/>
        <v>-0.12348133626162847</v>
      </c>
      <c r="BB412" s="4">
        <f t="shared" si="544"/>
        <v>1.9436232622203741E-2</v>
      </c>
      <c r="BC412" s="4">
        <f t="shared" si="544"/>
        <v>0.25358935206766009</v>
      </c>
      <c r="BD412" s="4">
        <f t="shared" si="544"/>
        <v>-0.16423393563473021</v>
      </c>
      <c r="BE412" s="4">
        <f t="shared" si="501"/>
        <v>2.180328365033617E-2</v>
      </c>
      <c r="BG412" s="4">
        <f t="shared" ref="BG412:BG432" si="578">STDEV(C400:C411)*SQRT(12)</f>
        <v>0.25302399386593238</v>
      </c>
      <c r="BH412" s="4">
        <f t="shared" ref="BH412:BH432" si="579">STDEV(D400:D411)*SQRT(12)</f>
        <v>0.41480299746896887</v>
      </c>
      <c r="BI412" s="4">
        <f t="shared" ref="BI412:BI432" si="580">STDEV(E400:E411)*SQRT(12)</f>
        <v>0.15813515275056253</v>
      </c>
      <c r="BJ412" s="4">
        <f t="shared" ref="BJ412:BJ432" si="581">STDEV(F400:F411)*SQRT(12)</f>
        <v>0.15343815949827205</v>
      </c>
      <c r="BK412" s="4">
        <f t="shared" ref="BK412:BK432" si="582">STDEV(G400:G411)*SQRT(12)</f>
        <v>0.10730125837443061</v>
      </c>
      <c r="BL412" s="4">
        <f t="shared" ref="BL412:BL432" si="583">STDEV(H400:H411)*SQRT(12)</f>
        <v>0.10551354969800446</v>
      </c>
      <c r="BM412" s="4">
        <f t="shared" ref="BM412:BM432" si="584">STDEV(I400:I411)*SQRT(12)</f>
        <v>3.0276957514541129E-2</v>
      </c>
      <c r="BN412" s="4">
        <f t="shared" ref="BN412:BN432" si="585">STDEV(J400:J411)*SQRT(12)</f>
        <v>2.867858923904414E-2</v>
      </c>
      <c r="BO412" s="4">
        <f t="shared" ref="BO412:BO432" si="586">STDEV(K400:K411)*SQRT(12)</f>
        <v>2.3547752394491438E-2</v>
      </c>
      <c r="BP412" s="4">
        <f t="shared" ref="BP412:BP432" si="587">STDEV(L400:L411)*SQRT(12)</f>
        <v>0.11754405473529009</v>
      </c>
      <c r="BQ412" s="4">
        <f t="shared" ref="BQ412:BQ432" si="588">STDEV(M400:M411)*SQRT(12)</f>
        <v>9.2311534431094383E-2</v>
      </c>
      <c r="BR412" s="4">
        <f t="shared" ref="BR412:BR432" si="589">STDEV(N400:N411)*SQRT(12)</f>
        <v>6.5722160430534651E-2</v>
      </c>
      <c r="BT412" s="4">
        <f t="shared" si="503"/>
        <v>164.75312481333256</v>
      </c>
      <c r="BU412" s="4">
        <f t="shared" si="504"/>
        <v>702.1792980594081</v>
      </c>
      <c r="BV412" s="5">
        <f t="shared" si="564"/>
        <v>2.7920486157415998E-2</v>
      </c>
      <c r="BW412" s="4">
        <f t="shared" si="567"/>
        <v>22.129270483633228</v>
      </c>
      <c r="BX412" s="4">
        <f>MAX(BW$28:BW412)</f>
        <v>22.129270483633228</v>
      </c>
      <c r="BY412" s="18">
        <f t="shared" si="565"/>
        <v>0</v>
      </c>
    </row>
    <row r="413" spans="1:77" x14ac:dyDescent="0.25">
      <c r="A413" s="2">
        <v>41333</v>
      </c>
      <c r="B413" s="3">
        <v>2.2614651138199999E-4</v>
      </c>
      <c r="C413" s="3">
        <v>-4.9320966337399998E-2</v>
      </c>
      <c r="D413" s="3">
        <v>-5.1945696994E-2</v>
      </c>
      <c r="E413" s="3">
        <v>-5.0492383568600002E-2</v>
      </c>
      <c r="F413" s="3">
        <v>-5.0179824224799996E-3</v>
      </c>
      <c r="G413" s="3">
        <v>1.5518992809500001E-2</v>
      </c>
      <c r="H413" s="3">
        <v>1.3358232359300001E-2</v>
      </c>
      <c r="I413" s="3">
        <v>1.05756485054E-2</v>
      </c>
      <c r="J413" s="3">
        <v>5.1020064776000004E-3</v>
      </c>
      <c r="K413" s="3">
        <v>7.0658879537599997E-3</v>
      </c>
      <c r="L413" s="3">
        <v>-1.4227905224700001E-2</v>
      </c>
      <c r="M413" s="3">
        <v>-1.25135061613E-2</v>
      </c>
      <c r="N413" s="3">
        <v>-4.01194227672E-2</v>
      </c>
      <c r="O413" s="3">
        <f t="shared" si="561"/>
        <v>-1.4334757947509999E-2</v>
      </c>
      <c r="P413" s="3">
        <f t="shared" si="562"/>
        <v>-1.9251692313098607E-2</v>
      </c>
      <c r="Q413" s="3"/>
      <c r="R413" s="4">
        <f t="shared" ref="R413:AC413" si="590">SIGN(SUM(C402:C412))</f>
        <v>-1</v>
      </c>
      <c r="S413" s="4">
        <f t="shared" si="590"/>
        <v>1</v>
      </c>
      <c r="T413" s="4">
        <f t="shared" si="590"/>
        <v>-1</v>
      </c>
      <c r="U413" s="4">
        <f t="shared" si="590"/>
        <v>1</v>
      </c>
      <c r="V413" s="4">
        <f t="shared" si="590"/>
        <v>1</v>
      </c>
      <c r="W413" s="4">
        <f t="shared" si="590"/>
        <v>1</v>
      </c>
      <c r="X413" s="4">
        <f t="shared" si="590"/>
        <v>1</v>
      </c>
      <c r="Y413" s="4">
        <f t="shared" si="590"/>
        <v>1</v>
      </c>
      <c r="Z413" s="4">
        <f t="shared" si="590"/>
        <v>1</v>
      </c>
      <c r="AA413" s="4">
        <f t="shared" si="590"/>
        <v>-1</v>
      </c>
      <c r="AB413" s="4">
        <f t="shared" si="590"/>
        <v>-1</v>
      </c>
      <c r="AC413" s="4">
        <f t="shared" si="590"/>
        <v>-1</v>
      </c>
      <c r="AE413" s="4">
        <f t="shared" si="519"/>
        <v>4.9320966337399998E-2</v>
      </c>
      <c r="AF413" s="4">
        <f t="shared" si="519"/>
        <v>-5.1945696994E-2</v>
      </c>
      <c r="AG413" s="4">
        <f t="shared" si="519"/>
        <v>5.0492383568600002E-2</v>
      </c>
      <c r="AH413" s="4">
        <f t="shared" si="516"/>
        <v>-5.0179824224799996E-3</v>
      </c>
      <c r="AI413" s="4">
        <f t="shared" si="516"/>
        <v>1.5518992809500001E-2</v>
      </c>
      <c r="AJ413" s="4">
        <f t="shared" si="516"/>
        <v>1.3358232359300001E-2</v>
      </c>
      <c r="AK413" s="4">
        <f t="shared" si="516"/>
        <v>1.05756485054E-2</v>
      </c>
      <c r="AL413" s="4">
        <f t="shared" si="516"/>
        <v>5.1020064776000004E-3</v>
      </c>
      <c r="AM413" s="4">
        <f t="shared" si="516"/>
        <v>7.0658879537599997E-3</v>
      </c>
      <c r="AN413" s="4">
        <f t="shared" si="543"/>
        <v>-1.4227905224700001E-2</v>
      </c>
      <c r="AO413" s="4">
        <f t="shared" si="543"/>
        <v>1.25135061613E-2</v>
      </c>
      <c r="AP413" s="4">
        <f t="shared" si="543"/>
        <v>-4.01194227672E-2</v>
      </c>
      <c r="AQ413" s="4">
        <f t="shared" ref="AQ413:AQ432" si="591">AVERAGE(AE413:AP413)</f>
        <v>4.386384730373334E-3</v>
      </c>
      <c r="AS413" s="4">
        <f t="shared" si="520"/>
        <v>7.7970417878287498E-2</v>
      </c>
      <c r="AT413" s="4">
        <f t="shared" si="520"/>
        <v>-5.0091920560806483E-2</v>
      </c>
      <c r="AU413" s="4">
        <f t="shared" si="520"/>
        <v>0.1277195682056731</v>
      </c>
      <c r="AV413" s="4">
        <f t="shared" si="517"/>
        <v>-1.3081445812145603E-2</v>
      </c>
      <c r="AW413" s="4">
        <f t="shared" si="517"/>
        <v>5.7852044028583752E-2</v>
      </c>
      <c r="AX413" s="4">
        <f t="shared" si="517"/>
        <v>5.0640822520077317E-2</v>
      </c>
      <c r="AY413" s="4">
        <f t="shared" si="517"/>
        <v>0.13971877458718668</v>
      </c>
      <c r="AZ413" s="4">
        <f t="shared" si="517"/>
        <v>7.1161191857428363E-2</v>
      </c>
      <c r="BA413" s="4">
        <f t="shared" si="517"/>
        <v>0.1200265373167918</v>
      </c>
      <c r="BB413" s="4">
        <f t="shared" si="544"/>
        <v>-4.8417268765285758E-2</v>
      </c>
      <c r="BC413" s="4">
        <f t="shared" si="544"/>
        <v>5.4222936444158723E-2</v>
      </c>
      <c r="BD413" s="4">
        <f t="shared" si="544"/>
        <v>-0.24417592181623071</v>
      </c>
      <c r="BE413" s="4">
        <f t="shared" ref="BE413:BE432" si="592">AVERAGE(AS413:BD413)</f>
        <v>2.8628811323643227E-2</v>
      </c>
      <c r="BG413" s="4">
        <f t="shared" si="578"/>
        <v>0.22730427681179799</v>
      </c>
      <c r="BH413" s="4">
        <f t="shared" si="579"/>
        <v>0.41525628718152707</v>
      </c>
      <c r="BI413" s="4">
        <f t="shared" si="580"/>
        <v>0.11126649324966696</v>
      </c>
      <c r="BJ413" s="4">
        <f t="shared" si="581"/>
        <v>0.13026008319755503</v>
      </c>
      <c r="BK413" s="4">
        <f t="shared" si="582"/>
        <v>0.12383738258166677</v>
      </c>
      <c r="BL413" s="4">
        <f t="shared" si="583"/>
        <v>0.10803851830514651</v>
      </c>
      <c r="BM413" s="4">
        <f t="shared" si="584"/>
        <v>3.3842036185270818E-2</v>
      </c>
      <c r="BN413" s="4">
        <f t="shared" si="585"/>
        <v>3.107208760523757E-2</v>
      </c>
      <c r="BO413" s="4">
        <f t="shared" si="586"/>
        <v>2.478378442201332E-2</v>
      </c>
      <c r="BP413" s="4">
        <f t="shared" si="587"/>
        <v>0.10757126030047599</v>
      </c>
      <c r="BQ413" s="4">
        <f t="shared" si="588"/>
        <v>9.879612427938321E-2</v>
      </c>
      <c r="BR413" s="4">
        <f t="shared" si="589"/>
        <v>7.1215363538377888E-2</v>
      </c>
      <c r="BT413" s="4">
        <f t="shared" si="503"/>
        <v>167.07571035200124</v>
      </c>
      <c r="BU413" s="4">
        <f t="shared" si="504"/>
        <v>722.4406520975399</v>
      </c>
      <c r="BV413" s="5">
        <f t="shared" si="564"/>
        <v>1.0841294597084E-2</v>
      </c>
      <c r="BW413" s="4">
        <f t="shared" si="567"/>
        <v>22.374184881484151</v>
      </c>
      <c r="BX413" s="4">
        <f>MAX(BW$28:BW413)</f>
        <v>22.374184881484151</v>
      </c>
      <c r="BY413" s="18">
        <f t="shared" si="565"/>
        <v>0</v>
      </c>
    </row>
    <row r="414" spans="1:77" x14ac:dyDescent="0.25">
      <c r="A414" s="2">
        <v>41362</v>
      </c>
      <c r="B414" s="3">
        <v>2.27008429856E-4</v>
      </c>
      <c r="C414" s="3">
        <v>-5.0799736633100001E-2</v>
      </c>
      <c r="D414" s="3">
        <v>-1.17298901764E-2</v>
      </c>
      <c r="E414" s="3">
        <v>9.8724104550799996E-3</v>
      </c>
      <c r="F414" s="3">
        <v>5.3387682059199996E-3</v>
      </c>
      <c r="G414" s="3">
        <v>9.5968183696399992E-3</v>
      </c>
      <c r="H414" s="3">
        <v>3.6850277186200001E-2</v>
      </c>
      <c r="I414" s="3">
        <v>7.9875745850099995E-3</v>
      </c>
      <c r="J414" s="3">
        <v>7.8292434953199999E-3</v>
      </c>
      <c r="K414" s="3">
        <v>2.17023238807E-3</v>
      </c>
      <c r="L414" s="3">
        <v>1.84776567273E-2</v>
      </c>
      <c r="M414" s="3">
        <v>-1.9197254126399999E-2</v>
      </c>
      <c r="N414" s="3">
        <v>2.0897805697099999E-3</v>
      </c>
      <c r="O414" s="3">
        <f t="shared" si="561"/>
        <v>1.5404900871958335E-3</v>
      </c>
      <c r="P414" s="3">
        <f t="shared" si="562"/>
        <v>1.9806907258427337E-2</v>
      </c>
      <c r="Q414" s="3"/>
      <c r="R414" s="4">
        <f t="shared" ref="R414:AC414" si="593">SIGN(SUM(C403:C413))</f>
        <v>-1</v>
      </c>
      <c r="S414" s="4">
        <f t="shared" si="593"/>
        <v>1</v>
      </c>
      <c r="T414" s="4">
        <f t="shared" si="593"/>
        <v>-1</v>
      </c>
      <c r="U414" s="4">
        <f t="shared" si="593"/>
        <v>1</v>
      </c>
      <c r="V414" s="4">
        <f t="shared" si="593"/>
        <v>1</v>
      </c>
      <c r="W414" s="4">
        <f t="shared" si="593"/>
        <v>1</v>
      </c>
      <c r="X414" s="4">
        <f t="shared" si="593"/>
        <v>1</v>
      </c>
      <c r="Y414" s="4">
        <f t="shared" si="593"/>
        <v>1</v>
      </c>
      <c r="Z414" s="4">
        <f t="shared" si="593"/>
        <v>1</v>
      </c>
      <c r="AA414" s="4">
        <f t="shared" si="593"/>
        <v>1</v>
      </c>
      <c r="AB414" s="4">
        <f t="shared" si="593"/>
        <v>-1</v>
      </c>
      <c r="AC414" s="4">
        <f t="shared" si="593"/>
        <v>-1</v>
      </c>
      <c r="AE414" s="4">
        <f t="shared" si="519"/>
        <v>5.0799736633100001E-2</v>
      </c>
      <c r="AF414" s="4">
        <f t="shared" si="519"/>
        <v>-1.17298901764E-2</v>
      </c>
      <c r="AG414" s="4">
        <f t="shared" si="519"/>
        <v>-9.8724104550799996E-3</v>
      </c>
      <c r="AH414" s="4">
        <f t="shared" si="516"/>
        <v>5.3387682059199996E-3</v>
      </c>
      <c r="AI414" s="4">
        <f t="shared" si="516"/>
        <v>9.5968183696399992E-3</v>
      </c>
      <c r="AJ414" s="4">
        <f t="shared" si="516"/>
        <v>3.6850277186200001E-2</v>
      </c>
      <c r="AK414" s="4">
        <f t="shared" si="516"/>
        <v>7.9875745850099995E-3</v>
      </c>
      <c r="AL414" s="4">
        <f t="shared" si="516"/>
        <v>7.8292434953199999E-3</v>
      </c>
      <c r="AM414" s="4">
        <f t="shared" si="516"/>
        <v>2.17023238807E-3</v>
      </c>
      <c r="AN414" s="4">
        <f t="shared" si="543"/>
        <v>-1.84776567273E-2</v>
      </c>
      <c r="AO414" s="4">
        <f t="shared" si="543"/>
        <v>1.9197254126399999E-2</v>
      </c>
      <c r="AP414" s="4">
        <f t="shared" si="543"/>
        <v>-2.0897805697099999E-3</v>
      </c>
      <c r="AQ414" s="4">
        <f t="shared" si="591"/>
        <v>8.1333472550975013E-3</v>
      </c>
      <c r="AS414" s="4">
        <f t="shared" si="520"/>
        <v>8.9395126824051555E-2</v>
      </c>
      <c r="AT414" s="4">
        <f t="shared" si="520"/>
        <v>-1.1298940474581994E-2</v>
      </c>
      <c r="AU414" s="4">
        <f t="shared" si="520"/>
        <v>-3.54910455672496E-2</v>
      </c>
      <c r="AV414" s="4">
        <f t="shared" si="517"/>
        <v>1.6394180242686067E-2</v>
      </c>
      <c r="AW414" s="4">
        <f t="shared" si="517"/>
        <v>3.0998130514624554E-2</v>
      </c>
      <c r="AX414" s="4">
        <f t="shared" si="517"/>
        <v>0.136433848832022</v>
      </c>
      <c r="AY414" s="4">
        <f t="shared" si="517"/>
        <v>9.4410094490549101E-2</v>
      </c>
      <c r="AZ414" s="4">
        <f t="shared" si="517"/>
        <v>0.10078812334450664</v>
      </c>
      <c r="BA414" s="4">
        <f t="shared" si="517"/>
        <v>3.5026650508505355E-2</v>
      </c>
      <c r="BB414" s="4">
        <f t="shared" si="544"/>
        <v>-6.8708525588291311E-2</v>
      </c>
      <c r="BC414" s="4">
        <f t="shared" si="544"/>
        <v>7.7724725606087716E-2</v>
      </c>
      <c r="BD414" s="4">
        <f t="shared" si="544"/>
        <v>-1.1737807494776429E-2</v>
      </c>
      <c r="BE414" s="4">
        <f t="shared" si="592"/>
        <v>3.7827880103177801E-2</v>
      </c>
      <c r="BG414" s="4">
        <f t="shared" si="578"/>
        <v>0.22557869520149085</v>
      </c>
      <c r="BH414" s="4">
        <f t="shared" si="579"/>
        <v>0.42238673657934583</v>
      </c>
      <c r="BI414" s="4">
        <f t="shared" si="580"/>
        <v>0.12022026716539204</v>
      </c>
      <c r="BJ414" s="4">
        <f t="shared" si="581"/>
        <v>0.12251493327131932</v>
      </c>
      <c r="BK414" s="4">
        <f t="shared" si="582"/>
        <v>0.12094342991171518</v>
      </c>
      <c r="BL414" s="4">
        <f t="shared" si="583"/>
        <v>0.10302119492379629</v>
      </c>
      <c r="BM414" s="4">
        <f t="shared" si="584"/>
        <v>3.5072882181106754E-2</v>
      </c>
      <c r="BN414" s="4">
        <f t="shared" si="585"/>
        <v>3.1025021764438884E-2</v>
      </c>
      <c r="BO414" s="4">
        <f t="shared" si="586"/>
        <v>2.4645328752289284E-2</v>
      </c>
      <c r="BP414" s="4">
        <f t="shared" si="587"/>
        <v>0.10634061023846331</v>
      </c>
      <c r="BQ414" s="4">
        <f t="shared" si="588"/>
        <v>8.9614186532366621E-2</v>
      </c>
      <c r="BR414" s="4">
        <f t="shared" si="589"/>
        <v>8.0387060861883672E-2</v>
      </c>
      <c r="BT414" s="4">
        <f t="shared" ref="BT414:BT432" si="594">(1+B414+AQ414*$BE$2/$AQ$2)*BT413</f>
        <v>171.41088811569568</v>
      </c>
      <c r="BU414" s="4">
        <f t="shared" ref="BU414:BU432" si="595">(1+B414+BE414)*BU413</f>
        <v>749.93305058484395</v>
      </c>
      <c r="BV414" s="5">
        <f t="shared" si="564"/>
        <v>2.2978259266947999E-2</v>
      </c>
      <c r="BW414" s="4">
        <f t="shared" si="567"/>
        <v>22.893383831156775</v>
      </c>
      <c r="BX414" s="4">
        <f>MAX(BW$28:BW414)</f>
        <v>22.893383831156775</v>
      </c>
      <c r="BY414" s="18">
        <f t="shared" si="565"/>
        <v>0</v>
      </c>
    </row>
    <row r="415" spans="1:77" x14ac:dyDescent="0.25">
      <c r="A415" s="2">
        <v>41394</v>
      </c>
      <c r="B415" s="3">
        <v>2.4676265556799998E-4</v>
      </c>
      <c r="C415" s="3">
        <v>-2.9534369893700001E-2</v>
      </c>
      <c r="D415" s="3">
        <v>-4.3966143961000001E-2</v>
      </c>
      <c r="E415" s="3">
        <v>-7.7475591964100005E-2</v>
      </c>
      <c r="F415" s="3">
        <v>1.52450744102E-2</v>
      </c>
      <c r="G415" s="3">
        <v>4.8033592481899999E-3</v>
      </c>
      <c r="H415" s="3">
        <v>1.87747263683E-2</v>
      </c>
      <c r="I415" s="3">
        <v>3.7233450040300002E-3</v>
      </c>
      <c r="J415" s="3">
        <v>4.7201699860299996E-3</v>
      </c>
      <c r="K415" s="3">
        <v>6.7162931988200003E-3</v>
      </c>
      <c r="L415" s="3">
        <v>-5.1259709005700002E-3</v>
      </c>
      <c r="M415" s="3">
        <v>-3.5245900401700003E-2</v>
      </c>
      <c r="N415" s="3">
        <v>2.0561686873300001E-2</v>
      </c>
      <c r="O415" s="3">
        <f t="shared" si="561"/>
        <v>-9.7336101693499995E-3</v>
      </c>
      <c r="P415" s="3">
        <f t="shared" si="562"/>
        <v>-1.0853919336225948E-2</v>
      </c>
      <c r="Q415" s="3"/>
      <c r="R415" s="4">
        <f t="shared" ref="R415:AC415" si="596">SIGN(SUM(C404:C414))</f>
        <v>-1</v>
      </c>
      <c r="S415" s="4">
        <f t="shared" si="596"/>
        <v>1</v>
      </c>
      <c r="T415" s="4">
        <f t="shared" si="596"/>
        <v>-1</v>
      </c>
      <c r="U415" s="4">
        <f t="shared" si="596"/>
        <v>1</v>
      </c>
      <c r="V415" s="4">
        <f t="shared" si="596"/>
        <v>1</v>
      </c>
      <c r="W415" s="4">
        <f t="shared" si="596"/>
        <v>1</v>
      </c>
      <c r="X415" s="4">
        <f t="shared" si="596"/>
        <v>1</v>
      </c>
      <c r="Y415" s="4">
        <f t="shared" si="596"/>
        <v>1</v>
      </c>
      <c r="Z415" s="4">
        <f t="shared" si="596"/>
        <v>1</v>
      </c>
      <c r="AA415" s="4">
        <f t="shared" si="596"/>
        <v>1</v>
      </c>
      <c r="AB415" s="4">
        <f t="shared" si="596"/>
        <v>-1</v>
      </c>
      <c r="AC415" s="4">
        <f t="shared" si="596"/>
        <v>-1</v>
      </c>
      <c r="AE415" s="4">
        <f t="shared" si="519"/>
        <v>2.9534369893700001E-2</v>
      </c>
      <c r="AF415" s="4">
        <f t="shared" si="519"/>
        <v>-4.3966143961000001E-2</v>
      </c>
      <c r="AG415" s="4">
        <f t="shared" si="519"/>
        <v>7.7475591964100005E-2</v>
      </c>
      <c r="AH415" s="4">
        <f t="shared" si="516"/>
        <v>1.52450744102E-2</v>
      </c>
      <c r="AI415" s="4">
        <f t="shared" si="516"/>
        <v>4.8033592481899999E-3</v>
      </c>
      <c r="AJ415" s="4">
        <f t="shared" si="516"/>
        <v>1.87747263683E-2</v>
      </c>
      <c r="AK415" s="4">
        <f t="shared" ref="AK415:AM432" si="597">X414*I415</f>
        <v>3.7233450040300002E-3</v>
      </c>
      <c r="AL415" s="4">
        <f t="shared" si="597"/>
        <v>4.7201699860299996E-3</v>
      </c>
      <c r="AM415" s="4">
        <f t="shared" si="597"/>
        <v>6.7162931988200003E-3</v>
      </c>
      <c r="AN415" s="4">
        <f t="shared" si="543"/>
        <v>-5.1259709005700002E-3</v>
      </c>
      <c r="AO415" s="4">
        <f t="shared" si="543"/>
        <v>3.5245900401700003E-2</v>
      </c>
      <c r="AP415" s="4">
        <f t="shared" si="543"/>
        <v>-2.0561686873300001E-2</v>
      </c>
      <c r="AQ415" s="4">
        <f t="shared" si="591"/>
        <v>1.0548752395016667E-2</v>
      </c>
      <c r="AS415" s="4">
        <f t="shared" si="520"/>
        <v>5.2370849768980862E-2</v>
      </c>
      <c r="AT415" s="4">
        <f t="shared" si="520"/>
        <v>-4.1635913397333593E-2</v>
      </c>
      <c r="AU415" s="4">
        <f t="shared" si="520"/>
        <v>0.25777880482502541</v>
      </c>
      <c r="AV415" s="4">
        <f t="shared" si="517"/>
        <v>4.9773767174777099E-2</v>
      </c>
      <c r="AW415" s="4">
        <f t="shared" si="517"/>
        <v>1.5886300733148707E-2</v>
      </c>
      <c r="AX415" s="4">
        <f t="shared" si="517"/>
        <v>7.2896558352628205E-2</v>
      </c>
      <c r="AY415" s="4">
        <f t="shared" ref="AY415:BA432" si="598">X414*I415*0.4/BM414</f>
        <v>4.2464089318963491E-2</v>
      </c>
      <c r="AZ415" s="4">
        <f t="shared" si="598"/>
        <v>6.0856298788357917E-2</v>
      </c>
      <c r="BA415" s="4">
        <f t="shared" si="598"/>
        <v>0.10900715939033485</v>
      </c>
      <c r="BB415" s="4">
        <f t="shared" si="544"/>
        <v>-1.9281329640953821E-2</v>
      </c>
      <c r="BC415" s="4">
        <f t="shared" si="544"/>
        <v>0.15732286043335328</v>
      </c>
      <c r="BD415" s="4">
        <f t="shared" si="544"/>
        <v>-0.10231341538224857</v>
      </c>
      <c r="BE415" s="4">
        <f t="shared" si="592"/>
        <v>5.4593835863752826E-2</v>
      </c>
      <c r="BG415" s="4">
        <f t="shared" si="578"/>
        <v>0.21345270945418457</v>
      </c>
      <c r="BH415" s="4">
        <f t="shared" si="579"/>
        <v>0.42149746495281276</v>
      </c>
      <c r="BI415" s="4">
        <f t="shared" si="580"/>
        <v>0.11960844073819589</v>
      </c>
      <c r="BJ415" s="4">
        <f t="shared" si="581"/>
        <v>0.1226087717597374</v>
      </c>
      <c r="BK415" s="4">
        <f t="shared" si="582"/>
        <v>0.11850682580808858</v>
      </c>
      <c r="BL415" s="4">
        <f t="shared" si="583"/>
        <v>0.10408827561321607</v>
      </c>
      <c r="BM415" s="4">
        <f t="shared" si="584"/>
        <v>3.5534985843444312E-2</v>
      </c>
      <c r="BN415" s="4">
        <f t="shared" si="585"/>
        <v>3.1417422130711838E-2</v>
      </c>
      <c r="BO415" s="4">
        <f t="shared" si="586"/>
        <v>2.2738901947322081E-2</v>
      </c>
      <c r="BP415" s="4">
        <f t="shared" si="587"/>
        <v>9.8725592924207684E-2</v>
      </c>
      <c r="BQ415" s="4">
        <f t="shared" si="588"/>
        <v>8.9255132614772734E-2</v>
      </c>
      <c r="BR415" s="4">
        <f t="shared" si="589"/>
        <v>8.0482772240389938E-2</v>
      </c>
      <c r="BT415" s="4">
        <f t="shared" si="594"/>
        <v>177.17123014212063</v>
      </c>
      <c r="BU415" s="4">
        <f t="shared" si="595"/>
        <v>791.05982792833686</v>
      </c>
      <c r="BV415" s="5">
        <f t="shared" si="564"/>
        <v>1.3951353100508001E-2</v>
      </c>
      <c r="BW415" s="4">
        <f t="shared" si="567"/>
        <v>23.218426744839817</v>
      </c>
      <c r="BX415" s="4">
        <f>MAX(BW$28:BW415)</f>
        <v>23.218426744839817</v>
      </c>
      <c r="BY415" s="18">
        <f t="shared" si="565"/>
        <v>0</v>
      </c>
    </row>
    <row r="416" spans="1:77" x14ac:dyDescent="0.25">
      <c r="A416" s="2">
        <v>41425</v>
      </c>
      <c r="B416" s="3">
        <v>2.3571466236099999E-4</v>
      </c>
      <c r="C416" s="3">
        <v>1.2231599080999999E-2</v>
      </c>
      <c r="D416" s="3">
        <v>1.84659994573E-2</v>
      </c>
      <c r="E416" s="3">
        <v>-5.4789341109699997E-2</v>
      </c>
      <c r="F416" s="3">
        <v>5.6034644973000002E-2</v>
      </c>
      <c r="G416" s="3">
        <v>2.90284283049E-2</v>
      </c>
      <c r="H416" s="3">
        <v>2.30143085083E-2</v>
      </c>
      <c r="I416" s="3">
        <v>-9.8121632567099992E-3</v>
      </c>
      <c r="J416" s="3">
        <v>-1.3615011731E-2</v>
      </c>
      <c r="K416" s="3">
        <v>-1.5546500736699999E-2</v>
      </c>
      <c r="L416" s="3">
        <v>-7.2531004248199998E-2</v>
      </c>
      <c r="M416" s="3">
        <v>-3.4137256987900003E-2</v>
      </c>
      <c r="N416" s="3">
        <v>-2.17388092243E-2</v>
      </c>
      <c r="O416" s="3">
        <f t="shared" si="561"/>
        <v>-6.9495922475008333E-3</v>
      </c>
      <c r="P416" s="3">
        <f t="shared" si="562"/>
        <v>-5.5101410949655531E-2</v>
      </c>
      <c r="Q416" s="3"/>
      <c r="R416" s="4">
        <f t="shared" ref="R416:AC416" si="599">SIGN(SUM(C405:C415))</f>
        <v>-1</v>
      </c>
      <c r="S416" s="4">
        <f t="shared" si="599"/>
        <v>1</v>
      </c>
      <c r="T416" s="4">
        <f t="shared" si="599"/>
        <v>-1</v>
      </c>
      <c r="U416" s="4">
        <f t="shared" si="599"/>
        <v>1</v>
      </c>
      <c r="V416" s="4">
        <f t="shared" si="599"/>
        <v>1</v>
      </c>
      <c r="W416" s="4">
        <f t="shared" si="599"/>
        <v>1</v>
      </c>
      <c r="X416" s="4">
        <f t="shared" si="599"/>
        <v>1</v>
      </c>
      <c r="Y416" s="4">
        <f t="shared" si="599"/>
        <v>1</v>
      </c>
      <c r="Z416" s="4">
        <f t="shared" si="599"/>
        <v>1</v>
      </c>
      <c r="AA416" s="4">
        <f t="shared" si="599"/>
        <v>1</v>
      </c>
      <c r="AB416" s="4">
        <f t="shared" si="599"/>
        <v>-1</v>
      </c>
      <c r="AC416" s="4">
        <f t="shared" si="599"/>
        <v>1</v>
      </c>
      <c r="AE416" s="4">
        <f t="shared" si="519"/>
        <v>-1.2231599080999999E-2</v>
      </c>
      <c r="AF416" s="4">
        <f t="shared" si="519"/>
        <v>1.84659994573E-2</v>
      </c>
      <c r="AG416" s="4">
        <f t="shared" si="519"/>
        <v>5.4789341109699997E-2</v>
      </c>
      <c r="AH416" s="4">
        <f t="shared" si="519"/>
        <v>5.6034644973000002E-2</v>
      </c>
      <c r="AI416" s="4">
        <f t="shared" si="519"/>
        <v>2.90284283049E-2</v>
      </c>
      <c r="AJ416" s="4">
        <f t="shared" si="519"/>
        <v>2.30143085083E-2</v>
      </c>
      <c r="AK416" s="4">
        <f t="shared" si="597"/>
        <v>-9.8121632567099992E-3</v>
      </c>
      <c r="AL416" s="4">
        <f t="shared" si="597"/>
        <v>-1.3615011731E-2</v>
      </c>
      <c r="AM416" s="4">
        <f t="shared" si="597"/>
        <v>-1.5546500736699999E-2</v>
      </c>
      <c r="AN416" s="4">
        <f t="shared" si="543"/>
        <v>-7.2531004248199998E-2</v>
      </c>
      <c r="AO416" s="4">
        <f t="shared" si="543"/>
        <v>3.4137256987900003E-2</v>
      </c>
      <c r="AP416" s="4">
        <f t="shared" si="543"/>
        <v>2.17388092243E-2</v>
      </c>
      <c r="AQ416" s="4">
        <f t="shared" si="591"/>
        <v>9.4560424593158332E-3</v>
      </c>
      <c r="AS416" s="4">
        <f t="shared" si="520"/>
        <v>-2.2921422009169461E-2</v>
      </c>
      <c r="AT416" s="4">
        <f t="shared" si="520"/>
        <v>1.7524185545806113E-2</v>
      </c>
      <c r="AU416" s="4">
        <f t="shared" si="520"/>
        <v>0.18322901217189269</v>
      </c>
      <c r="AV416" s="4">
        <f t="shared" si="520"/>
        <v>0.18280794813866919</v>
      </c>
      <c r="AW416" s="4">
        <f t="shared" si="520"/>
        <v>9.7980612026210195E-2</v>
      </c>
      <c r="AX416" s="4">
        <f t="shared" si="520"/>
        <v>8.8441501687738122E-2</v>
      </c>
      <c r="AY416" s="4">
        <f t="shared" si="598"/>
        <v>-0.11045073494543352</v>
      </c>
      <c r="AZ416" s="4">
        <f t="shared" si="598"/>
        <v>-0.17334346114528296</v>
      </c>
      <c r="BA416" s="4">
        <f t="shared" si="598"/>
        <v>-0.2734784779443738</v>
      </c>
      <c r="BB416" s="4">
        <f t="shared" si="544"/>
        <v>-0.29386910566901353</v>
      </c>
      <c r="BC416" s="4">
        <f t="shared" si="544"/>
        <v>0.15298731171119184</v>
      </c>
      <c r="BD416" s="4">
        <f t="shared" si="544"/>
        <v>0.10804204984077559</v>
      </c>
      <c r="BE416" s="4">
        <f t="shared" si="592"/>
        <v>-3.5875483825824526E-3</v>
      </c>
      <c r="BG416" s="4">
        <f t="shared" si="578"/>
        <v>0.21408765765698062</v>
      </c>
      <c r="BH416" s="4">
        <f t="shared" si="579"/>
        <v>0.42572516252661219</v>
      </c>
      <c r="BI416" s="4">
        <f t="shared" si="580"/>
        <v>0.14039856689465535</v>
      </c>
      <c r="BJ416" s="4">
        <f t="shared" si="581"/>
        <v>0.11613570432226124</v>
      </c>
      <c r="BK416" s="4">
        <f t="shared" si="582"/>
        <v>0.11783382052764625</v>
      </c>
      <c r="BL416" s="4">
        <f t="shared" si="583"/>
        <v>0.10247466955388522</v>
      </c>
      <c r="BM416" s="4">
        <f t="shared" si="584"/>
        <v>3.4798028364605167E-2</v>
      </c>
      <c r="BN416" s="4">
        <f t="shared" si="585"/>
        <v>3.148457160146953E-2</v>
      </c>
      <c r="BO416" s="4">
        <f t="shared" si="586"/>
        <v>1.9916392593825015E-2</v>
      </c>
      <c r="BP416" s="4">
        <f t="shared" si="587"/>
        <v>9.8925367910440001E-2</v>
      </c>
      <c r="BQ416" s="4">
        <f t="shared" si="588"/>
        <v>8.0436330136501935E-2</v>
      </c>
      <c r="BR416" s="4">
        <f t="shared" si="589"/>
        <v>8.1598629727139493E-2</v>
      </c>
      <c r="BT416" s="4">
        <f t="shared" si="594"/>
        <v>182.51097572884063</v>
      </c>
      <c r="BU416" s="4">
        <f t="shared" si="595"/>
        <v>788.40832692237416</v>
      </c>
      <c r="BV416" s="5">
        <f t="shared" si="564"/>
        <v>7.5899848103E-3</v>
      </c>
      <c r="BW416" s="4">
        <f t="shared" si="567"/>
        <v>23.40012717477293</v>
      </c>
      <c r="BX416" s="4">
        <f>MAX(BW$28:BW416)</f>
        <v>23.40012717477293</v>
      </c>
      <c r="BY416" s="18">
        <f t="shared" si="565"/>
        <v>0</v>
      </c>
    </row>
    <row r="417" spans="1:77" x14ac:dyDescent="0.25">
      <c r="A417" s="2">
        <v>41453</v>
      </c>
      <c r="B417" s="3">
        <v>2.1275226969799999E-4</v>
      </c>
      <c r="C417" s="3">
        <v>-7.7357792310899995E-2</v>
      </c>
      <c r="D417" s="3">
        <v>-5.1422818263399998E-2</v>
      </c>
      <c r="E417" s="3">
        <v>-0.12156123046800001</v>
      </c>
      <c r="F417" s="3">
        <v>-4.81058965093E-2</v>
      </c>
      <c r="G417" s="3">
        <v>-5.5799279379900001E-2</v>
      </c>
      <c r="H417" s="3">
        <v>-1.4316454669000001E-2</v>
      </c>
      <c r="I417" s="3">
        <v>-7.3368328207800001E-3</v>
      </c>
      <c r="J417" s="3">
        <v>-1.4388190680300001E-2</v>
      </c>
      <c r="K417" s="3">
        <v>-1.31644831232E-2</v>
      </c>
      <c r="L417" s="3">
        <v>-4.0282145624099999E-2</v>
      </c>
      <c r="M417" s="3">
        <v>1.91629990452E-2</v>
      </c>
      <c r="N417" s="3">
        <v>3.2313367604999998E-3</v>
      </c>
      <c r="O417" s="3">
        <f t="shared" si="561"/>
        <v>-3.5111732336931663E-2</v>
      </c>
      <c r="P417" s="3">
        <f t="shared" si="562"/>
        <v>-9.5735844047486474E-2</v>
      </c>
      <c r="Q417" s="3"/>
      <c r="R417" s="4">
        <f t="shared" ref="R417:AC417" si="600">SIGN(SUM(C406:C416))</f>
        <v>-1</v>
      </c>
      <c r="S417" s="4">
        <f t="shared" si="600"/>
        <v>1</v>
      </c>
      <c r="T417" s="4">
        <f t="shared" si="600"/>
        <v>-1</v>
      </c>
      <c r="U417" s="4">
        <f t="shared" si="600"/>
        <v>1</v>
      </c>
      <c r="V417" s="4">
        <f t="shared" si="600"/>
        <v>1</v>
      </c>
      <c r="W417" s="4">
        <f t="shared" si="600"/>
        <v>1</v>
      </c>
      <c r="X417" s="4">
        <f t="shared" si="600"/>
        <v>1</v>
      </c>
      <c r="Y417" s="4">
        <f t="shared" si="600"/>
        <v>-1</v>
      </c>
      <c r="Z417" s="4">
        <f t="shared" si="600"/>
        <v>-1</v>
      </c>
      <c r="AA417" s="4">
        <f t="shared" si="600"/>
        <v>-1</v>
      </c>
      <c r="AB417" s="4">
        <f t="shared" si="600"/>
        <v>-1</v>
      </c>
      <c r="AC417" s="4">
        <f t="shared" si="600"/>
        <v>-1</v>
      </c>
      <c r="AE417" s="4">
        <f t="shared" si="519"/>
        <v>7.7357792310899995E-2</v>
      </c>
      <c r="AF417" s="4">
        <f t="shared" si="519"/>
        <v>-5.1422818263399998E-2</v>
      </c>
      <c r="AG417" s="4">
        <f t="shared" si="519"/>
        <v>0.12156123046800001</v>
      </c>
      <c r="AH417" s="4">
        <f t="shared" si="519"/>
        <v>-4.81058965093E-2</v>
      </c>
      <c r="AI417" s="4">
        <f t="shared" si="519"/>
        <v>-5.5799279379900001E-2</v>
      </c>
      <c r="AJ417" s="4">
        <f t="shared" si="519"/>
        <v>-1.4316454669000001E-2</v>
      </c>
      <c r="AK417" s="4">
        <f t="shared" si="597"/>
        <v>-7.3368328207800001E-3</v>
      </c>
      <c r="AL417" s="4">
        <f t="shared" si="597"/>
        <v>-1.4388190680300001E-2</v>
      </c>
      <c r="AM417" s="4">
        <f t="shared" si="597"/>
        <v>-1.31644831232E-2</v>
      </c>
      <c r="AN417" s="4">
        <f t="shared" si="543"/>
        <v>-4.0282145624099999E-2</v>
      </c>
      <c r="AO417" s="4">
        <f t="shared" si="543"/>
        <v>-1.91629990452E-2</v>
      </c>
      <c r="AP417" s="4">
        <f t="shared" si="543"/>
        <v>3.2313367604999998E-3</v>
      </c>
      <c r="AQ417" s="4">
        <f t="shared" si="591"/>
        <v>-5.1523950479816678E-3</v>
      </c>
      <c r="AS417" s="4">
        <f t="shared" si="520"/>
        <v>0.14453480066533417</v>
      </c>
      <c r="AT417" s="4">
        <f t="shared" si="520"/>
        <v>-4.8315507552538002E-2</v>
      </c>
      <c r="AU417" s="4">
        <f t="shared" si="520"/>
        <v>0.34633182704552967</v>
      </c>
      <c r="AV417" s="4">
        <f t="shared" si="520"/>
        <v>-0.16568856852432737</v>
      </c>
      <c r="AW417" s="4">
        <f t="shared" si="520"/>
        <v>-0.18941685546657919</v>
      </c>
      <c r="AX417" s="4">
        <f t="shared" si="520"/>
        <v>-5.5882901526105803E-2</v>
      </c>
      <c r="AY417" s="4">
        <f t="shared" si="598"/>
        <v>-8.4336189900260705E-2</v>
      </c>
      <c r="AZ417" s="4">
        <f t="shared" si="598"/>
        <v>-0.18279671532362141</v>
      </c>
      <c r="BA417" s="4">
        <f t="shared" si="598"/>
        <v>-0.2643949311841059</v>
      </c>
      <c r="BB417" s="4">
        <f t="shared" si="544"/>
        <v>-0.1628789317642714</v>
      </c>
      <c r="BC417" s="4">
        <f t="shared" si="544"/>
        <v>-9.5295242896736035E-2</v>
      </c>
      <c r="BD417" s="4">
        <f t="shared" si="544"/>
        <v>1.5840152077579637E-2</v>
      </c>
      <c r="BE417" s="4">
        <f t="shared" si="592"/>
        <v>-6.1858255362508524E-2</v>
      </c>
      <c r="BG417" s="4">
        <f t="shared" si="578"/>
        <v>0.20750257084669682</v>
      </c>
      <c r="BH417" s="4">
        <f t="shared" si="579"/>
        <v>0.39697899667159503</v>
      </c>
      <c r="BI417" s="4">
        <f t="shared" si="580"/>
        <v>0.13787198319733773</v>
      </c>
      <c r="BJ417" s="4">
        <f t="shared" si="581"/>
        <v>6.707674590984794E-2</v>
      </c>
      <c r="BK417" s="4">
        <f t="shared" si="582"/>
        <v>7.1441228057300438E-2</v>
      </c>
      <c r="BL417" s="4">
        <f t="shared" si="583"/>
        <v>6.4046895128049036E-2</v>
      </c>
      <c r="BM417" s="4">
        <f t="shared" si="584"/>
        <v>3.2244864650081258E-2</v>
      </c>
      <c r="BN417" s="4">
        <f t="shared" si="585"/>
        <v>2.6474971628683463E-2</v>
      </c>
      <c r="BO417" s="4">
        <f t="shared" si="586"/>
        <v>2.3102329188208245E-2</v>
      </c>
      <c r="BP417" s="4">
        <f t="shared" si="587"/>
        <v>0.10557695785597489</v>
      </c>
      <c r="BQ417" s="4">
        <f t="shared" si="588"/>
        <v>7.2887288177626755E-2</v>
      </c>
      <c r="BR417" s="4">
        <f t="shared" si="589"/>
        <v>6.838479220201879E-2</v>
      </c>
      <c r="BT417" s="4">
        <f t="shared" si="594"/>
        <v>179.57604376699587</v>
      </c>
      <c r="BU417" s="4">
        <f t="shared" si="595"/>
        <v>739.80649896668331</v>
      </c>
      <c r="BV417" s="5">
        <f t="shared" si="564"/>
        <v>-1.3855666050680001E-2</v>
      </c>
      <c r="BW417" s="4">
        <f t="shared" si="567"/>
        <v>23.080881257263488</v>
      </c>
      <c r="BX417" s="4">
        <f>MAX(BW$28:BW417)</f>
        <v>23.40012717477293</v>
      </c>
      <c r="BY417" s="18">
        <f t="shared" si="565"/>
        <v>1.3642913780982013E-2</v>
      </c>
    </row>
    <row r="418" spans="1:77" x14ac:dyDescent="0.25">
      <c r="A418" s="2">
        <v>41486</v>
      </c>
      <c r="B418" s="3">
        <v>2.4532653876400002E-4</v>
      </c>
      <c r="C418" s="3">
        <v>6.8962968848900004E-3</v>
      </c>
      <c r="D418" s="3">
        <v>-8.8188491306200004E-2</v>
      </c>
      <c r="E418" s="3">
        <v>7.10137952455E-2</v>
      </c>
      <c r="F418" s="3">
        <v>3.5789253685299997E-2</v>
      </c>
      <c r="G418" s="3">
        <v>6.4386172695899996E-2</v>
      </c>
      <c r="H418" s="3">
        <v>5.0614338387400003E-2</v>
      </c>
      <c r="I418" s="3">
        <v>2.9094534992000001E-3</v>
      </c>
      <c r="J418" s="3">
        <v>3.1357033530200001E-3</v>
      </c>
      <c r="K418" s="3">
        <v>-5.8411860240099997E-4</v>
      </c>
      <c r="L418" s="3">
        <v>-1.9934683126E-2</v>
      </c>
      <c r="M418" s="3">
        <v>6.8878828501700001E-3</v>
      </c>
      <c r="N418" s="3">
        <v>-5.0671840085999998E-3</v>
      </c>
      <c r="O418" s="3">
        <f t="shared" si="561"/>
        <v>1.0654868296514915E-2</v>
      </c>
      <c r="P418" s="3">
        <f t="shared" si="562"/>
        <v>3.3001113512635127E-2</v>
      </c>
      <c r="Q418" s="3"/>
      <c r="R418" s="4">
        <f t="shared" ref="R418:AC418" si="601">SIGN(SUM(C407:C417))</f>
        <v>-1</v>
      </c>
      <c r="S418" s="4">
        <f t="shared" si="601"/>
        <v>-1</v>
      </c>
      <c r="T418" s="4">
        <f t="shared" si="601"/>
        <v>-1</v>
      </c>
      <c r="U418" s="4">
        <f t="shared" si="601"/>
        <v>1</v>
      </c>
      <c r="V418" s="4">
        <f t="shared" si="601"/>
        <v>1</v>
      </c>
      <c r="W418" s="4">
        <f t="shared" si="601"/>
        <v>1</v>
      </c>
      <c r="X418" s="4">
        <f t="shared" si="601"/>
        <v>-1</v>
      </c>
      <c r="Y418" s="4">
        <f t="shared" si="601"/>
        <v>-1</v>
      </c>
      <c r="Z418" s="4">
        <f t="shared" si="601"/>
        <v>-1</v>
      </c>
      <c r="AA418" s="4">
        <f t="shared" si="601"/>
        <v>-1</v>
      </c>
      <c r="AB418" s="4">
        <f t="shared" si="601"/>
        <v>-1</v>
      </c>
      <c r="AC418" s="4">
        <f t="shared" si="601"/>
        <v>-1</v>
      </c>
      <c r="AE418" s="4">
        <f t="shared" si="519"/>
        <v>-6.8962968848900004E-3</v>
      </c>
      <c r="AF418" s="4">
        <f t="shared" si="519"/>
        <v>-8.8188491306200004E-2</v>
      </c>
      <c r="AG418" s="4">
        <f t="shared" si="519"/>
        <v>-7.10137952455E-2</v>
      </c>
      <c r="AH418" s="4">
        <f t="shared" si="519"/>
        <v>3.5789253685299997E-2</v>
      </c>
      <c r="AI418" s="4">
        <f t="shared" si="519"/>
        <v>6.4386172695899996E-2</v>
      </c>
      <c r="AJ418" s="4">
        <f t="shared" si="519"/>
        <v>5.0614338387400003E-2</v>
      </c>
      <c r="AK418" s="4">
        <f t="shared" si="597"/>
        <v>2.9094534992000001E-3</v>
      </c>
      <c r="AL418" s="4">
        <f t="shared" si="597"/>
        <v>-3.1357033530200001E-3</v>
      </c>
      <c r="AM418" s="4">
        <f t="shared" si="597"/>
        <v>5.8411860240099997E-4</v>
      </c>
      <c r="AN418" s="4">
        <f t="shared" si="543"/>
        <v>1.9934683126E-2</v>
      </c>
      <c r="AO418" s="4">
        <f t="shared" si="543"/>
        <v>-6.8878828501700001E-3</v>
      </c>
      <c r="AP418" s="4">
        <f t="shared" si="543"/>
        <v>5.0671840085999998E-3</v>
      </c>
      <c r="AQ418" s="4">
        <f t="shared" si="591"/>
        <v>2.6358619708508291E-4</v>
      </c>
      <c r="AS418" s="4">
        <f t="shared" si="520"/>
        <v>-1.3293901577701404E-2</v>
      </c>
      <c r="AT418" s="4">
        <f t="shared" si="520"/>
        <v>-8.8859604206370499E-2</v>
      </c>
      <c r="AU418" s="4">
        <f t="shared" si="520"/>
        <v>-0.20602821138463542</v>
      </c>
      <c r="AV418" s="4">
        <f t="shared" si="520"/>
        <v>0.21342271870732218</v>
      </c>
      <c r="AW418" s="4">
        <f t="shared" si="520"/>
        <v>0.36049868932408702</v>
      </c>
      <c r="AX418" s="4">
        <f t="shared" si="520"/>
        <v>0.31610799109750254</v>
      </c>
      <c r="AY418" s="4">
        <f t="shared" si="598"/>
        <v>3.609199208336783E-2</v>
      </c>
      <c r="AZ418" s="4">
        <f t="shared" si="598"/>
        <v>-4.7376116537518366E-2</v>
      </c>
      <c r="BA418" s="4">
        <f t="shared" si="598"/>
        <v>1.0113588074039606E-2</v>
      </c>
      <c r="BB418" s="4">
        <f t="shared" si="544"/>
        <v>7.5526643429883009E-2</v>
      </c>
      <c r="BC418" s="4">
        <f t="shared" si="544"/>
        <v>-3.7800187233659674E-2</v>
      </c>
      <c r="BD418" s="4">
        <f t="shared" si="544"/>
        <v>2.963924489895817E-2</v>
      </c>
      <c r="BE418" s="4">
        <f t="shared" si="592"/>
        <v>5.4003570556272924E-2</v>
      </c>
      <c r="BG418" s="4">
        <f t="shared" si="578"/>
        <v>0.21593325991913498</v>
      </c>
      <c r="BH418" s="4">
        <f t="shared" si="579"/>
        <v>0.33015274455400478</v>
      </c>
      <c r="BI418" s="4">
        <f t="shared" si="580"/>
        <v>0.17143598098396601</v>
      </c>
      <c r="BJ418" s="4">
        <f t="shared" si="581"/>
        <v>9.9005908867352097E-2</v>
      </c>
      <c r="BK418" s="4">
        <f t="shared" si="582"/>
        <v>9.6384657864479945E-2</v>
      </c>
      <c r="BL418" s="4">
        <f t="shared" si="583"/>
        <v>6.7873644442991404E-2</v>
      </c>
      <c r="BM418" s="4">
        <f t="shared" si="584"/>
        <v>2.7549435362114572E-2</v>
      </c>
      <c r="BN418" s="4">
        <f t="shared" si="585"/>
        <v>2.8878086232035752E-2</v>
      </c>
      <c r="BO418" s="4">
        <f t="shared" si="586"/>
        <v>2.6377116508434037E-2</v>
      </c>
      <c r="BP418" s="4">
        <f t="shared" si="587"/>
        <v>9.4852633035870715E-2</v>
      </c>
      <c r="BQ418" s="4">
        <f t="shared" si="588"/>
        <v>8.3055931328127025E-2</v>
      </c>
      <c r="BR418" s="4">
        <f t="shared" si="589"/>
        <v>6.6171523536657895E-2</v>
      </c>
      <c r="BT418" s="4">
        <f t="shared" si="594"/>
        <v>179.76978380788771</v>
      </c>
      <c r="BU418" s="4">
        <f t="shared" si="595"/>
        <v>779.94018559936649</v>
      </c>
      <c r="BV418" s="5">
        <f t="shared" si="564"/>
        <v>3.0134955591479599E-2</v>
      </c>
      <c r="BW418" s="4">
        <f t="shared" si="567"/>
        <v>23.782084941673808</v>
      </c>
      <c r="BX418" s="4">
        <f>MAX(BW$28:BW418)</f>
        <v>23.782084941673808</v>
      </c>
      <c r="BY418" s="18">
        <f t="shared" si="565"/>
        <v>0</v>
      </c>
    </row>
    <row r="419" spans="1:77" x14ac:dyDescent="0.25">
      <c r="A419" s="2">
        <v>41516</v>
      </c>
      <c r="B419" s="3">
        <v>2.19581836817E-4</v>
      </c>
      <c r="C419" s="3">
        <v>-3.6199057034300001E-3</v>
      </c>
      <c r="D419" s="3">
        <v>-5.1821838189800001E-3</v>
      </c>
      <c r="E419" s="3">
        <v>6.3303535622400001E-2</v>
      </c>
      <c r="F419" s="3">
        <v>-1.6262441042399999E-2</v>
      </c>
      <c r="G419" s="3">
        <v>-2.3924167546600001E-2</v>
      </c>
      <c r="H419" s="3">
        <v>-2.9287766918500002E-2</v>
      </c>
      <c r="I419" s="3">
        <v>-5.7882440712399997E-3</v>
      </c>
      <c r="J419" s="3">
        <v>-9.20877023487E-3</v>
      </c>
      <c r="K419" s="3">
        <v>-4.98118707997E-3</v>
      </c>
      <c r="L419" s="3">
        <v>-1.66519691111E-3</v>
      </c>
      <c r="M419" s="3">
        <v>6.4431064803199996E-4</v>
      </c>
      <c r="N419" s="3">
        <v>2.2844367350600001E-2</v>
      </c>
      <c r="O419" s="3">
        <f t="shared" si="561"/>
        <v>-1.0939708088390004E-3</v>
      </c>
      <c r="P419" s="3">
        <f t="shared" si="562"/>
        <v>-1.1573773212487093E-2</v>
      </c>
      <c r="Q419" s="3"/>
      <c r="R419" s="4">
        <f t="shared" ref="R419:AC419" si="602">SIGN(SUM(C408:C418))</f>
        <v>-1</v>
      </c>
      <c r="S419" s="4">
        <f t="shared" si="602"/>
        <v>-1</v>
      </c>
      <c r="T419" s="4">
        <f t="shared" si="602"/>
        <v>-1</v>
      </c>
      <c r="U419" s="4">
        <f t="shared" si="602"/>
        <v>1</v>
      </c>
      <c r="V419" s="4">
        <f t="shared" si="602"/>
        <v>1</v>
      </c>
      <c r="W419" s="4">
        <f t="shared" si="602"/>
        <v>1</v>
      </c>
      <c r="X419" s="4">
        <f t="shared" si="602"/>
        <v>1</v>
      </c>
      <c r="Y419" s="4">
        <f t="shared" si="602"/>
        <v>-1</v>
      </c>
      <c r="Z419" s="4">
        <f t="shared" si="602"/>
        <v>-1</v>
      </c>
      <c r="AA419" s="4">
        <f t="shared" si="602"/>
        <v>-1</v>
      </c>
      <c r="AB419" s="4">
        <f t="shared" si="602"/>
        <v>-1</v>
      </c>
      <c r="AC419" s="4">
        <f t="shared" si="602"/>
        <v>-1</v>
      </c>
      <c r="AE419" s="4">
        <f t="shared" si="519"/>
        <v>3.6199057034300001E-3</v>
      </c>
      <c r="AF419" s="4">
        <f t="shared" si="519"/>
        <v>5.1821838189800001E-3</v>
      </c>
      <c r="AG419" s="4">
        <f t="shared" si="519"/>
        <v>-6.3303535622400001E-2</v>
      </c>
      <c r="AH419" s="4">
        <f t="shared" si="519"/>
        <v>-1.6262441042399999E-2</v>
      </c>
      <c r="AI419" s="4">
        <f t="shared" si="519"/>
        <v>-2.3924167546600001E-2</v>
      </c>
      <c r="AJ419" s="4">
        <f t="shared" si="519"/>
        <v>-2.9287766918500002E-2</v>
      </c>
      <c r="AK419" s="4">
        <f t="shared" si="597"/>
        <v>5.7882440712399997E-3</v>
      </c>
      <c r="AL419" s="4">
        <f t="shared" si="597"/>
        <v>9.20877023487E-3</v>
      </c>
      <c r="AM419" s="4">
        <f t="shared" si="597"/>
        <v>4.98118707997E-3</v>
      </c>
      <c r="AN419" s="4">
        <f t="shared" si="543"/>
        <v>1.66519691111E-3</v>
      </c>
      <c r="AO419" s="4">
        <f t="shared" si="543"/>
        <v>-6.4431064803199996E-4</v>
      </c>
      <c r="AP419" s="4">
        <f t="shared" si="543"/>
        <v>-2.2844367350600001E-2</v>
      </c>
      <c r="AQ419" s="4">
        <f t="shared" si="591"/>
        <v>-1.0485091775744334E-2</v>
      </c>
      <c r="AS419" s="4">
        <f t="shared" si="520"/>
        <v>6.7056009894642847E-3</v>
      </c>
      <c r="AT419" s="4">
        <f t="shared" si="520"/>
        <v>6.2785288378934849E-3</v>
      </c>
      <c r="AU419" s="4">
        <f t="shared" si="520"/>
        <v>-0.14770186575552219</v>
      </c>
      <c r="AV419" s="4">
        <f t="shared" si="520"/>
        <v>-6.5702910981559226E-2</v>
      </c>
      <c r="AW419" s="4">
        <f t="shared" si="520"/>
        <v>-9.9286206235179808E-2</v>
      </c>
      <c r="AX419" s="4">
        <f t="shared" si="520"/>
        <v>-0.17260170517644416</v>
      </c>
      <c r="AY419" s="4">
        <f t="shared" si="598"/>
        <v>8.4041563758506313E-2</v>
      </c>
      <c r="AZ419" s="4">
        <f t="shared" si="598"/>
        <v>0.12755374661433486</v>
      </c>
      <c r="BA419" s="4">
        <f t="shared" si="598"/>
        <v>7.5538007778481381E-2</v>
      </c>
      <c r="BB419" s="4">
        <f t="shared" si="544"/>
        <v>7.0222485462486522E-3</v>
      </c>
      <c r="BC419" s="4">
        <f t="shared" si="544"/>
        <v>-3.1030205199266878E-3</v>
      </c>
      <c r="BD419" s="4">
        <f t="shared" si="544"/>
        <v>-0.13809183243571299</v>
      </c>
      <c r="BE419" s="4">
        <f t="shared" si="592"/>
        <v>-2.6612320381617999E-2</v>
      </c>
      <c r="BG419" s="4">
        <f t="shared" si="578"/>
        <v>0.21642432880560214</v>
      </c>
      <c r="BH419" s="4">
        <f t="shared" si="579"/>
        <v>0.14500263577195893</v>
      </c>
      <c r="BI419" s="4">
        <f t="shared" si="580"/>
        <v>0.19409471636396305</v>
      </c>
      <c r="BJ419" s="4">
        <f t="shared" si="581"/>
        <v>9.1154188076851272E-2</v>
      </c>
      <c r="BK419" s="4">
        <f t="shared" si="582"/>
        <v>0.10985542862377201</v>
      </c>
      <c r="BL419" s="4">
        <f t="shared" si="583"/>
        <v>7.6386955119775987E-2</v>
      </c>
      <c r="BM419" s="4">
        <f t="shared" si="584"/>
        <v>2.4372879014531997E-2</v>
      </c>
      <c r="BN419" s="4">
        <f t="shared" si="585"/>
        <v>2.6252612845348165E-2</v>
      </c>
      <c r="BO419" s="4">
        <f t="shared" si="586"/>
        <v>2.5154476958858557E-2</v>
      </c>
      <c r="BP419" s="4">
        <f t="shared" si="587"/>
        <v>8.6974715982427425E-2</v>
      </c>
      <c r="BQ419" s="4">
        <f t="shared" si="588"/>
        <v>7.941604069463945E-2</v>
      </c>
      <c r="BR419" s="4">
        <f t="shared" si="589"/>
        <v>6.6232710105404255E-2</v>
      </c>
      <c r="BT419" s="4">
        <f t="shared" si="594"/>
        <v>173.84856246293759</v>
      </c>
      <c r="BU419" s="4">
        <f t="shared" si="595"/>
        <v>759.35542820025876</v>
      </c>
      <c r="BV419" s="5">
        <f t="shared" si="564"/>
        <v>-1.9565134983088001E-2</v>
      </c>
      <c r="BW419" s="4">
        <f t="shared" si="567"/>
        <v>23.322007353505526</v>
      </c>
      <c r="BX419" s="4">
        <f>MAX(BW$28:BW419)</f>
        <v>23.782084941673808</v>
      </c>
      <c r="BY419" s="18">
        <f t="shared" si="565"/>
        <v>1.9345553146271011E-2</v>
      </c>
    </row>
    <row r="420" spans="1:77" x14ac:dyDescent="0.25">
      <c r="A420" s="2">
        <v>41547</v>
      </c>
      <c r="B420" s="3">
        <v>2.1816109681799999E-4</v>
      </c>
      <c r="C420" s="3">
        <v>9.0668187383100007E-3</v>
      </c>
      <c r="D420" s="3">
        <v>-8.4042151806699994E-2</v>
      </c>
      <c r="E420" s="3">
        <v>-4.9505381982200003E-2</v>
      </c>
      <c r="F420" s="3">
        <v>5.7721463979399999E-2</v>
      </c>
      <c r="G420" s="3">
        <v>7.8915387033999997E-3</v>
      </c>
      <c r="H420" s="3">
        <v>3.04546548918E-2</v>
      </c>
      <c r="I420" s="3">
        <v>6.6843768001800001E-3</v>
      </c>
      <c r="J420" s="3">
        <v>3.8914828357299999E-3</v>
      </c>
      <c r="K420" s="3">
        <v>1.0601747307E-2</v>
      </c>
      <c r="L420" s="3">
        <v>4.9332138835800003E-2</v>
      </c>
      <c r="M420" s="3">
        <v>6.0173726032100002E-3</v>
      </c>
      <c r="N420" s="3">
        <v>4.3375093685300001E-2</v>
      </c>
      <c r="O420" s="3">
        <f t="shared" si="561"/>
        <v>7.6240962159358355E-3</v>
      </c>
      <c r="P420" s="3">
        <f t="shared" si="562"/>
        <v>4.5041005633760338E-2</v>
      </c>
      <c r="Q420" s="3"/>
      <c r="R420" s="4">
        <f t="shared" ref="R420:AC420" si="603">SIGN(SUM(C409:C419))</f>
        <v>-1</v>
      </c>
      <c r="S420" s="4">
        <f t="shared" si="603"/>
        <v>-1</v>
      </c>
      <c r="T420" s="4">
        <f t="shared" si="603"/>
        <v>-1</v>
      </c>
      <c r="U420" s="4">
        <f t="shared" si="603"/>
        <v>1</v>
      </c>
      <c r="V420" s="4">
        <f t="shared" si="603"/>
        <v>1</v>
      </c>
      <c r="W420" s="4">
        <f t="shared" si="603"/>
        <v>1</v>
      </c>
      <c r="X420" s="4">
        <f t="shared" si="603"/>
        <v>-1</v>
      </c>
      <c r="Y420" s="4">
        <f t="shared" si="603"/>
        <v>-1</v>
      </c>
      <c r="Z420" s="4">
        <f t="shared" si="603"/>
        <v>-1</v>
      </c>
      <c r="AA420" s="4">
        <f t="shared" si="603"/>
        <v>-1</v>
      </c>
      <c r="AB420" s="4">
        <f t="shared" si="603"/>
        <v>-1</v>
      </c>
      <c r="AC420" s="4">
        <f t="shared" si="603"/>
        <v>-1</v>
      </c>
      <c r="AE420" s="4">
        <f t="shared" si="519"/>
        <v>-9.0668187383100007E-3</v>
      </c>
      <c r="AF420" s="4">
        <f t="shared" si="519"/>
        <v>8.4042151806699994E-2</v>
      </c>
      <c r="AG420" s="4">
        <f t="shared" si="519"/>
        <v>4.9505381982200003E-2</v>
      </c>
      <c r="AH420" s="4">
        <f t="shared" si="519"/>
        <v>5.7721463979399999E-2</v>
      </c>
      <c r="AI420" s="4">
        <f t="shared" si="519"/>
        <v>7.8915387033999997E-3</v>
      </c>
      <c r="AJ420" s="4">
        <f t="shared" si="519"/>
        <v>3.04546548918E-2</v>
      </c>
      <c r="AK420" s="4">
        <f t="shared" si="597"/>
        <v>6.6843768001800001E-3</v>
      </c>
      <c r="AL420" s="4">
        <f t="shared" si="597"/>
        <v>-3.8914828357299999E-3</v>
      </c>
      <c r="AM420" s="4">
        <f t="shared" si="597"/>
        <v>-1.0601747307E-2</v>
      </c>
      <c r="AN420" s="4">
        <f t="shared" si="543"/>
        <v>-4.9332138835800003E-2</v>
      </c>
      <c r="AO420" s="4">
        <f t="shared" si="543"/>
        <v>-6.0173726032100002E-3</v>
      </c>
      <c r="AP420" s="4">
        <f t="shared" si="543"/>
        <v>-4.3375093685300001E-2</v>
      </c>
      <c r="AQ420" s="4">
        <f t="shared" si="591"/>
        <v>9.5012428465274992E-3</v>
      </c>
      <c r="AS420" s="4">
        <f t="shared" si="520"/>
        <v>-1.6757485239016819E-2</v>
      </c>
      <c r="AT420" s="4">
        <f t="shared" si="520"/>
        <v>0.2318362045194004</v>
      </c>
      <c r="AU420" s="4">
        <f t="shared" si="520"/>
        <v>0.10202314191668849</v>
      </c>
      <c r="AV420" s="4">
        <f t="shared" si="520"/>
        <v>0.25329155005246956</v>
      </c>
      <c r="AW420" s="4">
        <f t="shared" si="520"/>
        <v>2.8734269402112451E-2</v>
      </c>
      <c r="AX420" s="4">
        <f t="shared" si="520"/>
        <v>0.15947568452779198</v>
      </c>
      <c r="AY420" s="4">
        <f t="shared" si="598"/>
        <v>0.10970188291985583</v>
      </c>
      <c r="AZ420" s="4">
        <f t="shared" si="598"/>
        <v>-5.9292884234485664E-2</v>
      </c>
      <c r="BA420" s="4">
        <f t="shared" si="598"/>
        <v>-0.16858624926830645</v>
      </c>
      <c r="BB420" s="4">
        <f t="shared" si="544"/>
        <v>-0.22688036760369387</v>
      </c>
      <c r="BC420" s="4">
        <f t="shared" si="544"/>
        <v>-3.0308096704781563E-2</v>
      </c>
      <c r="BD420" s="4">
        <f t="shared" si="544"/>
        <v>-0.26195572318434129</v>
      </c>
      <c r="BE420" s="4">
        <f t="shared" si="592"/>
        <v>1.0106827258641093E-2</v>
      </c>
      <c r="BG420" s="4">
        <f t="shared" si="578"/>
        <v>0.2162247680613083</v>
      </c>
      <c r="BH420" s="4">
        <f t="shared" si="579"/>
        <v>0.14617560524057505</v>
      </c>
      <c r="BI420" s="4">
        <f t="shared" si="580"/>
        <v>0.20104792769578031</v>
      </c>
      <c r="BJ420" s="4">
        <f t="shared" si="581"/>
        <v>9.5779881198467337E-2</v>
      </c>
      <c r="BK420" s="4">
        <f t="shared" si="582"/>
        <v>0.11684927533417608</v>
      </c>
      <c r="BL420" s="4">
        <f t="shared" si="583"/>
        <v>8.9789809361464065E-2</v>
      </c>
      <c r="BM420" s="4">
        <f t="shared" si="584"/>
        <v>2.4991119371060574E-2</v>
      </c>
      <c r="BN420" s="4">
        <f t="shared" si="585"/>
        <v>2.7110083276350332E-2</v>
      </c>
      <c r="BO420" s="4">
        <f t="shared" si="586"/>
        <v>2.5176010700486522E-2</v>
      </c>
      <c r="BP420" s="4">
        <f t="shared" si="587"/>
        <v>8.7238504673156692E-2</v>
      </c>
      <c r="BQ420" s="4">
        <f t="shared" si="588"/>
        <v>8.003813129687827E-2</v>
      </c>
      <c r="BR420" s="4">
        <f t="shared" si="589"/>
        <v>6.9039506694702699E-2</v>
      </c>
      <c r="BT420" s="4">
        <f t="shared" si="594"/>
        <v>179.10996455272223</v>
      </c>
      <c r="BU420" s="4">
        <f t="shared" si="595"/>
        <v>767.19576415408108</v>
      </c>
      <c r="BV420" s="5">
        <f t="shared" si="564"/>
        <v>2.251349185788E-2</v>
      </c>
      <c r="BW420" s="4">
        <f t="shared" si="567"/>
        <v>23.852155130872326</v>
      </c>
      <c r="BX420" s="4">
        <f>MAX(BW$28:BW420)</f>
        <v>23.852155130872326</v>
      </c>
      <c r="BY420" s="18">
        <f t="shared" si="565"/>
        <v>0</v>
      </c>
    </row>
    <row r="421" spans="1:77" x14ac:dyDescent="0.25">
      <c r="A421" s="2">
        <v>41578</v>
      </c>
      <c r="B421" s="3">
        <v>2.0796890303800001E-4</v>
      </c>
      <c r="C421" s="3">
        <v>-1.12007431177E-3</v>
      </c>
      <c r="D421" s="3">
        <v>-3.0017450647699999E-2</v>
      </c>
      <c r="E421" s="3">
        <v>-2.4875456099200002E-3</v>
      </c>
      <c r="F421" s="3">
        <v>5.1549431295499999E-2</v>
      </c>
      <c r="G421" s="3">
        <v>4.3247381651199998E-2</v>
      </c>
      <c r="H421" s="3">
        <v>4.5659174810400001E-2</v>
      </c>
      <c r="I421" s="3">
        <v>5.4036660250800003E-3</v>
      </c>
      <c r="J421" s="3">
        <v>3.8822941340499999E-3</v>
      </c>
      <c r="K421" s="3">
        <v>4.8234718696999997E-3</v>
      </c>
      <c r="L421" s="3">
        <v>1.7633798678600002E-2</v>
      </c>
      <c r="M421" s="3">
        <v>-6.1272235189899996E-3</v>
      </c>
      <c r="N421" s="3">
        <v>-5.4595830527699998E-3</v>
      </c>
      <c r="O421" s="3">
        <f t="shared" si="561"/>
        <v>1.0582278443614999E-2</v>
      </c>
      <c r="P421" s="3">
        <f t="shared" si="562"/>
        <v>3.5790991873824889E-2</v>
      </c>
      <c r="Q421" s="3"/>
      <c r="R421" s="4">
        <f t="shared" ref="R421:AC421" si="604">SIGN(SUM(C410:C420))</f>
        <v>-1</v>
      </c>
      <c r="S421" s="4">
        <f t="shared" si="604"/>
        <v>-1</v>
      </c>
      <c r="T421" s="4">
        <f t="shared" si="604"/>
        <v>-1</v>
      </c>
      <c r="U421" s="4">
        <f t="shared" si="604"/>
        <v>1</v>
      </c>
      <c r="V421" s="4">
        <f t="shared" si="604"/>
        <v>1</v>
      </c>
      <c r="W421" s="4">
        <f t="shared" si="604"/>
        <v>1</v>
      </c>
      <c r="X421" s="4">
        <f t="shared" si="604"/>
        <v>1</v>
      </c>
      <c r="Y421" s="4">
        <f t="shared" si="604"/>
        <v>-1</v>
      </c>
      <c r="Z421" s="4">
        <f t="shared" si="604"/>
        <v>-1</v>
      </c>
      <c r="AA421" s="4">
        <f t="shared" si="604"/>
        <v>-1</v>
      </c>
      <c r="AB421" s="4">
        <f t="shared" si="604"/>
        <v>-1</v>
      </c>
      <c r="AC421" s="4">
        <f t="shared" si="604"/>
        <v>1</v>
      </c>
      <c r="AE421" s="4">
        <f t="shared" si="519"/>
        <v>1.12007431177E-3</v>
      </c>
      <c r="AF421" s="4">
        <f t="shared" si="519"/>
        <v>3.0017450647699999E-2</v>
      </c>
      <c r="AG421" s="4">
        <f t="shared" si="519"/>
        <v>2.4875456099200002E-3</v>
      </c>
      <c r="AH421" s="4">
        <f t="shared" si="519"/>
        <v>5.1549431295499999E-2</v>
      </c>
      <c r="AI421" s="4">
        <f t="shared" si="519"/>
        <v>4.3247381651199998E-2</v>
      </c>
      <c r="AJ421" s="4">
        <f t="shared" si="519"/>
        <v>4.5659174810400001E-2</v>
      </c>
      <c r="AK421" s="4">
        <f t="shared" si="597"/>
        <v>-5.4036660250800003E-3</v>
      </c>
      <c r="AL421" s="4">
        <f t="shared" si="597"/>
        <v>-3.8822941340499999E-3</v>
      </c>
      <c r="AM421" s="4">
        <f t="shared" si="597"/>
        <v>-4.8234718696999997E-3</v>
      </c>
      <c r="AN421" s="4">
        <f t="shared" si="543"/>
        <v>-1.7633798678600002E-2</v>
      </c>
      <c r="AO421" s="4">
        <f t="shared" si="543"/>
        <v>6.1272235189899996E-3</v>
      </c>
      <c r="AP421" s="4">
        <f t="shared" si="543"/>
        <v>5.4595830527699998E-3</v>
      </c>
      <c r="AQ421" s="4">
        <f t="shared" si="591"/>
        <v>1.2827052849235E-2</v>
      </c>
      <c r="AS421" s="4">
        <f t="shared" si="520"/>
        <v>2.0720555222469507E-3</v>
      </c>
      <c r="AT421" s="4">
        <f t="shared" si="520"/>
        <v>8.2140793871309625E-2</v>
      </c>
      <c r="AU421" s="4">
        <f t="shared" si="520"/>
        <v>4.949159413737564E-3</v>
      </c>
      <c r="AV421" s="4">
        <f t="shared" si="520"/>
        <v>0.21528292017269654</v>
      </c>
      <c r="AW421" s="4">
        <f t="shared" si="520"/>
        <v>0.14804501449415838</v>
      </c>
      <c r="AX421" s="4">
        <f t="shared" si="520"/>
        <v>0.20340470766160679</v>
      </c>
      <c r="AY421" s="4">
        <f t="shared" si="598"/>
        <v>-8.6489379604778843E-2</v>
      </c>
      <c r="AZ421" s="4">
        <f t="shared" si="598"/>
        <v>-5.7281921187409213E-2</v>
      </c>
      <c r="BA421" s="4">
        <f t="shared" si="598"/>
        <v>-7.6635999675783217E-2</v>
      </c>
      <c r="BB421" s="4">
        <f t="shared" si="544"/>
        <v>-8.0853282594266773E-2</v>
      </c>
      <c r="BC421" s="4">
        <f t="shared" si="544"/>
        <v>3.0621522115566832E-2</v>
      </c>
      <c r="BD421" s="4">
        <f t="shared" si="544"/>
        <v>3.1631645787462769E-2</v>
      </c>
      <c r="BE421" s="4">
        <f t="shared" si="592"/>
        <v>3.4740602998045621E-2</v>
      </c>
      <c r="BG421" s="4">
        <f t="shared" si="578"/>
        <v>0.17739486521482553</v>
      </c>
      <c r="BH421" s="4">
        <f t="shared" si="579"/>
        <v>0.15526149211682683</v>
      </c>
      <c r="BI421" s="4">
        <f t="shared" si="580"/>
        <v>0.19000173897121966</v>
      </c>
      <c r="BJ421" s="4">
        <f t="shared" si="581"/>
        <v>0.10290812883297845</v>
      </c>
      <c r="BK421" s="4">
        <f t="shared" si="582"/>
        <v>0.11684081672248017</v>
      </c>
      <c r="BL421" s="4">
        <f t="shared" si="583"/>
        <v>9.0594035094406625E-2</v>
      </c>
      <c r="BM421" s="4">
        <f t="shared" si="584"/>
        <v>2.588354135750905E-2</v>
      </c>
      <c r="BN421" s="4">
        <f t="shared" si="585"/>
        <v>2.7897254925685722E-2</v>
      </c>
      <c r="BO421" s="4">
        <f t="shared" si="586"/>
        <v>2.8303636048138278E-2</v>
      </c>
      <c r="BP421" s="4">
        <f t="shared" si="587"/>
        <v>0.10414703298262615</v>
      </c>
      <c r="BQ421" s="4">
        <f t="shared" si="588"/>
        <v>7.9424502667961291E-2</v>
      </c>
      <c r="BR421" s="4">
        <f t="shared" si="589"/>
        <v>8.0665322318701799E-2</v>
      </c>
      <c r="BT421" s="4">
        <f t="shared" si="594"/>
        <v>186.412532025404</v>
      </c>
      <c r="BU421" s="4">
        <f t="shared" si="595"/>
        <v>794.00816047982687</v>
      </c>
      <c r="BV421" s="5">
        <f t="shared" si="564"/>
        <v>2.9324893634119997E-2</v>
      </c>
      <c r="BW421" s="4">
        <f t="shared" si="567"/>
        <v>24.556577549567347</v>
      </c>
      <c r="BX421" s="4">
        <f>MAX(BW$28:BW421)</f>
        <v>24.556577549567347</v>
      </c>
      <c r="BY421" s="18">
        <f t="shared" si="565"/>
        <v>0</v>
      </c>
    </row>
    <row r="422" spans="1:77" x14ac:dyDescent="0.25">
      <c r="A422" s="2">
        <v>41607</v>
      </c>
      <c r="B422" s="3">
        <v>1.91727563921E-4</v>
      </c>
      <c r="C422" s="3">
        <v>-6.4953608711000005E-2</v>
      </c>
      <c r="D422" s="3">
        <v>-3.4032075693500002E-2</v>
      </c>
      <c r="E422" s="3">
        <v>-5.61066403903E-2</v>
      </c>
      <c r="F422" s="3">
        <v>4.2013947921600001E-2</v>
      </c>
      <c r="G422" s="3">
        <v>-8.5729073788200008E-3</v>
      </c>
      <c r="H422" s="3">
        <v>3.0235413402400001E-2</v>
      </c>
      <c r="I422" s="3">
        <v>-9.8738042962000011E-4</v>
      </c>
      <c r="J422" s="3">
        <v>-5.4754039652400001E-3</v>
      </c>
      <c r="K422" s="3">
        <v>-3.3900115932999999E-3</v>
      </c>
      <c r="L422" s="3">
        <v>-3.7712961323799997E-2</v>
      </c>
      <c r="M422" s="3">
        <v>-3.9167690014299997E-2</v>
      </c>
      <c r="N422" s="3">
        <v>1.7364032989000001E-2</v>
      </c>
      <c r="O422" s="3">
        <f t="shared" si="561"/>
        <v>-1.3398773765573337E-2</v>
      </c>
      <c r="P422" s="3">
        <f t="shared" si="562"/>
        <v>-3.7108898702415426E-2</v>
      </c>
      <c r="Q422" s="3"/>
      <c r="R422" s="4">
        <f t="shared" ref="R422:AC422" si="605">SIGN(SUM(C411:C421))</f>
        <v>-1</v>
      </c>
      <c r="S422" s="4">
        <f t="shared" si="605"/>
        <v>-1</v>
      </c>
      <c r="T422" s="4">
        <f t="shared" si="605"/>
        <v>-1</v>
      </c>
      <c r="U422" s="4">
        <f t="shared" si="605"/>
        <v>1</v>
      </c>
      <c r="V422" s="4">
        <f t="shared" si="605"/>
        <v>1</v>
      </c>
      <c r="W422" s="4">
        <f t="shared" si="605"/>
        <v>1</v>
      </c>
      <c r="X422" s="4">
        <f t="shared" si="605"/>
        <v>1</v>
      </c>
      <c r="Y422" s="4">
        <f t="shared" si="605"/>
        <v>-1</v>
      </c>
      <c r="Z422" s="4">
        <f t="shared" si="605"/>
        <v>-1</v>
      </c>
      <c r="AA422" s="4">
        <f t="shared" si="605"/>
        <v>-1</v>
      </c>
      <c r="AB422" s="4">
        <f t="shared" si="605"/>
        <v>-1</v>
      </c>
      <c r="AC422" s="4">
        <f t="shared" si="605"/>
        <v>1</v>
      </c>
      <c r="AE422" s="4">
        <f t="shared" si="519"/>
        <v>6.4953608711000005E-2</v>
      </c>
      <c r="AF422" s="4">
        <f t="shared" si="519"/>
        <v>3.4032075693500002E-2</v>
      </c>
      <c r="AG422" s="4">
        <f t="shared" si="519"/>
        <v>5.61066403903E-2</v>
      </c>
      <c r="AH422" s="4">
        <f t="shared" si="519"/>
        <v>4.2013947921600001E-2</v>
      </c>
      <c r="AI422" s="4">
        <f t="shared" si="519"/>
        <v>-8.5729073788200008E-3</v>
      </c>
      <c r="AJ422" s="4">
        <f t="shared" si="519"/>
        <v>3.0235413402400001E-2</v>
      </c>
      <c r="AK422" s="4">
        <f t="shared" si="597"/>
        <v>-9.8738042962000011E-4</v>
      </c>
      <c r="AL422" s="4">
        <f t="shared" si="597"/>
        <v>5.4754039652400001E-3</v>
      </c>
      <c r="AM422" s="4">
        <f t="shared" si="597"/>
        <v>3.3900115932999999E-3</v>
      </c>
      <c r="AN422" s="4">
        <f t="shared" si="543"/>
        <v>3.7712961323799997E-2</v>
      </c>
      <c r="AO422" s="4">
        <f t="shared" si="543"/>
        <v>3.9167690014299997E-2</v>
      </c>
      <c r="AP422" s="4">
        <f t="shared" si="543"/>
        <v>1.7364032989000001E-2</v>
      </c>
      <c r="AQ422" s="4">
        <f t="shared" si="591"/>
        <v>2.6740958182999999E-2</v>
      </c>
      <c r="AS422" s="4">
        <f t="shared" si="520"/>
        <v>0.14646107965377927</v>
      </c>
      <c r="AT422" s="4">
        <f t="shared" si="520"/>
        <v>8.7676796685407343E-2</v>
      </c>
      <c r="AU422" s="4">
        <f t="shared" si="520"/>
        <v>0.11811816185282115</v>
      </c>
      <c r="AV422" s="4">
        <f t="shared" si="520"/>
        <v>0.16330662464882367</v>
      </c>
      <c r="AW422" s="4">
        <f t="shared" si="520"/>
        <v>-2.9349015589928081E-2</v>
      </c>
      <c r="AX422" s="4">
        <f t="shared" si="520"/>
        <v>0.1334984731429267</v>
      </c>
      <c r="AY422" s="4">
        <f t="shared" si="598"/>
        <v>-1.5258815105430729E-2</v>
      </c>
      <c r="AZ422" s="4">
        <f t="shared" si="598"/>
        <v>7.85081396693071E-2</v>
      </c>
      <c r="BA422" s="4">
        <f t="shared" si="598"/>
        <v>4.7909202726241017E-2</v>
      </c>
      <c r="BB422" s="4">
        <f t="shared" si="544"/>
        <v>0.14484507237029515</v>
      </c>
      <c r="BC422" s="4">
        <f t="shared" si="544"/>
        <v>0.19725746437742409</v>
      </c>
      <c r="BD422" s="4">
        <f t="shared" si="544"/>
        <v>8.610407788564306E-2</v>
      </c>
      <c r="BE422" s="4">
        <f t="shared" si="592"/>
        <v>9.6589771859775811E-2</v>
      </c>
      <c r="BG422" s="4">
        <f t="shared" si="578"/>
        <v>0.15112677420517856</v>
      </c>
      <c r="BH422" s="4">
        <f t="shared" si="579"/>
        <v>0.15234936561686149</v>
      </c>
      <c r="BI422" s="4">
        <f t="shared" si="580"/>
        <v>0.19084179577821536</v>
      </c>
      <c r="BJ422" s="4">
        <f t="shared" si="581"/>
        <v>0.10854335509235291</v>
      </c>
      <c r="BK422" s="4">
        <f t="shared" si="582"/>
        <v>0.12065653994724257</v>
      </c>
      <c r="BL422" s="4">
        <f t="shared" si="583"/>
        <v>8.7430786931871993E-2</v>
      </c>
      <c r="BM422" s="4">
        <f t="shared" si="584"/>
        <v>2.6356773669162455E-2</v>
      </c>
      <c r="BN422" s="4">
        <f t="shared" si="585"/>
        <v>2.8189598831327576E-2</v>
      </c>
      <c r="BO422" s="4">
        <f t="shared" si="586"/>
        <v>2.8931988444077798E-2</v>
      </c>
      <c r="BP422" s="4">
        <f t="shared" si="587"/>
        <v>0.10666081453309441</v>
      </c>
      <c r="BQ422" s="4">
        <f t="shared" si="588"/>
        <v>7.9942343253209314E-2</v>
      </c>
      <c r="BR422" s="4">
        <f t="shared" si="589"/>
        <v>8.0831168302348669E-2</v>
      </c>
      <c r="BT422" s="4">
        <f t="shared" si="594"/>
        <v>202.21204196324641</v>
      </c>
      <c r="BU422" s="4">
        <f t="shared" si="595"/>
        <v>870.85346080571583</v>
      </c>
      <c r="BV422" s="5">
        <f t="shared" si="564"/>
        <v>1.678524340412E-2</v>
      </c>
      <c r="BW422" s="4">
        <f t="shared" si="567"/>
        <v>24.973473853700799</v>
      </c>
      <c r="BX422" s="4">
        <f>MAX(BW$28:BW422)</f>
        <v>24.973473853700799</v>
      </c>
      <c r="BY422" s="18">
        <f t="shared" si="565"/>
        <v>0</v>
      </c>
    </row>
    <row r="423" spans="1:77" x14ac:dyDescent="0.25">
      <c r="A423" s="2">
        <v>41639</v>
      </c>
      <c r="B423" s="3">
        <v>2.1648600386199999E-4</v>
      </c>
      <c r="C423" s="3">
        <v>1.69137230524E-2</v>
      </c>
      <c r="D423" s="3">
        <v>-5.8904508444700002E-3</v>
      </c>
      <c r="E423" s="3">
        <v>-3.8475423650799999E-2</v>
      </c>
      <c r="F423" s="3">
        <v>1.8934363633500002E-2</v>
      </c>
      <c r="G423" s="3">
        <v>1.50799400757E-2</v>
      </c>
      <c r="H423" s="3">
        <v>2.41074159067E-2</v>
      </c>
      <c r="I423" s="3">
        <v>-9.0304026204800006E-3</v>
      </c>
      <c r="J423" s="3">
        <v>-9.85577691465E-3</v>
      </c>
      <c r="K423" s="3">
        <v>-1.16149179752E-2</v>
      </c>
      <c r="L423" s="3">
        <v>-1.5870278520699999E-2</v>
      </c>
      <c r="M423" s="3">
        <v>-2.5391674193100001E-2</v>
      </c>
      <c r="N423" s="3">
        <v>1.36080525001E-2</v>
      </c>
      <c r="O423" s="3">
        <f t="shared" si="561"/>
        <v>-2.2904524625833333E-3</v>
      </c>
      <c r="P423" s="3">
        <f t="shared" si="562"/>
        <v>-2.658072747604321E-2</v>
      </c>
      <c r="Q423" s="3"/>
      <c r="R423" s="4">
        <f t="shared" ref="R423:AC423" si="606">SIGN(SUM(C412:C422))</f>
        <v>-1</v>
      </c>
      <c r="S423" s="4">
        <f t="shared" si="606"/>
        <v>-1</v>
      </c>
      <c r="T423" s="4">
        <f t="shared" si="606"/>
        <v>-1</v>
      </c>
      <c r="U423" s="4">
        <f t="shared" si="606"/>
        <v>1</v>
      </c>
      <c r="V423" s="4">
        <f t="shared" si="606"/>
        <v>1</v>
      </c>
      <c r="W423" s="4">
        <f t="shared" si="606"/>
        <v>1</v>
      </c>
      <c r="X423" s="4">
        <f t="shared" si="606"/>
        <v>1</v>
      </c>
      <c r="Y423" s="4">
        <f t="shared" si="606"/>
        <v>-1</v>
      </c>
      <c r="Z423" s="4">
        <f t="shared" si="606"/>
        <v>-1</v>
      </c>
      <c r="AA423" s="4">
        <f t="shared" si="606"/>
        <v>-1</v>
      </c>
      <c r="AB423" s="4">
        <f t="shared" si="606"/>
        <v>-1</v>
      </c>
      <c r="AC423" s="4">
        <f t="shared" si="606"/>
        <v>1</v>
      </c>
      <c r="AE423" s="4">
        <f t="shared" si="519"/>
        <v>-1.69137230524E-2</v>
      </c>
      <c r="AF423" s="4">
        <f t="shared" si="519"/>
        <v>5.8904508444700002E-3</v>
      </c>
      <c r="AG423" s="4">
        <f t="shared" si="519"/>
        <v>3.8475423650799999E-2</v>
      </c>
      <c r="AH423" s="4">
        <f t="shared" si="519"/>
        <v>1.8934363633500002E-2</v>
      </c>
      <c r="AI423" s="4">
        <f t="shared" si="519"/>
        <v>1.50799400757E-2</v>
      </c>
      <c r="AJ423" s="4">
        <f t="shared" si="519"/>
        <v>2.41074159067E-2</v>
      </c>
      <c r="AK423" s="4">
        <f t="shared" si="597"/>
        <v>-9.0304026204800006E-3</v>
      </c>
      <c r="AL423" s="4">
        <f t="shared" si="597"/>
        <v>9.85577691465E-3</v>
      </c>
      <c r="AM423" s="4">
        <f t="shared" si="597"/>
        <v>1.16149179752E-2</v>
      </c>
      <c r="AN423" s="4">
        <f t="shared" si="543"/>
        <v>1.5870278520699999E-2</v>
      </c>
      <c r="AO423" s="4">
        <f t="shared" si="543"/>
        <v>2.5391674193100001E-2</v>
      </c>
      <c r="AP423" s="4">
        <f t="shared" si="543"/>
        <v>1.36080525001E-2</v>
      </c>
      <c r="AQ423" s="4">
        <f t="shared" si="591"/>
        <v>1.2740347378503334E-2</v>
      </c>
      <c r="AS423" s="4">
        <f t="shared" si="520"/>
        <v>-4.47669796205322E-2</v>
      </c>
      <c r="AT423" s="4">
        <f t="shared" si="520"/>
        <v>1.5465639310330192E-2</v>
      </c>
      <c r="AU423" s="4">
        <f t="shared" si="520"/>
        <v>8.0643600095890486E-2</v>
      </c>
      <c r="AV423" s="4">
        <f t="shared" si="520"/>
        <v>6.9776223951765304E-2</v>
      </c>
      <c r="AW423" s="4">
        <f t="shared" si="520"/>
        <v>4.9992947194718994E-2</v>
      </c>
      <c r="AX423" s="4">
        <f t="shared" si="520"/>
        <v>0.11029257199976952</v>
      </c>
      <c r="AY423" s="4">
        <f t="shared" si="598"/>
        <v>-0.13704868029497272</v>
      </c>
      <c r="AZ423" s="4">
        <f t="shared" si="598"/>
        <v>0.13984983573015036</v>
      </c>
      <c r="BA423" s="4">
        <f t="shared" si="598"/>
        <v>0.16058236712834723</v>
      </c>
      <c r="BB423" s="4">
        <f t="shared" si="544"/>
        <v>5.951680976813023E-2</v>
      </c>
      <c r="BC423" s="4">
        <f t="shared" si="544"/>
        <v>0.12704993704112191</v>
      </c>
      <c r="BD423" s="4">
        <f t="shared" si="544"/>
        <v>6.7340620138999524E-2</v>
      </c>
      <c r="BE423" s="4">
        <f t="shared" si="592"/>
        <v>5.8224574370309902E-2</v>
      </c>
      <c r="BG423" s="4">
        <f t="shared" si="578"/>
        <v>0.10902269637368822</v>
      </c>
      <c r="BH423" s="4">
        <f t="shared" si="579"/>
        <v>0.15010808980305901</v>
      </c>
      <c r="BI423" s="4">
        <f t="shared" si="580"/>
        <v>0.19309355217465524</v>
      </c>
      <c r="BJ423" s="4">
        <f t="shared" si="581"/>
        <v>0.11107450866966491</v>
      </c>
      <c r="BK423" s="4">
        <f t="shared" si="582"/>
        <v>0.122885452204059</v>
      </c>
      <c r="BL423" s="4">
        <f t="shared" si="583"/>
        <v>8.6472911850797529E-2</v>
      </c>
      <c r="BM423" s="4">
        <f t="shared" si="584"/>
        <v>2.6157057421199167E-2</v>
      </c>
      <c r="BN423" s="4">
        <f t="shared" si="585"/>
        <v>2.7832528755319507E-2</v>
      </c>
      <c r="BO423" s="4">
        <f t="shared" si="586"/>
        <v>2.8228839259314253E-2</v>
      </c>
      <c r="BP423" s="4">
        <f t="shared" si="587"/>
        <v>0.11051107186233301</v>
      </c>
      <c r="BQ423" s="4">
        <f t="shared" si="588"/>
        <v>8.1516384337146558E-2</v>
      </c>
      <c r="BR423" s="4">
        <f t="shared" si="589"/>
        <v>8.2268098042521012E-2</v>
      </c>
      <c r="BT423" s="4">
        <f t="shared" si="594"/>
        <v>210.40279129263126</v>
      </c>
      <c r="BU423" s="4">
        <f t="shared" si="595"/>
        <v>921.7470604857192</v>
      </c>
      <c r="BV423" s="5">
        <f t="shared" si="564"/>
        <v>9.8184823539399987E-3</v>
      </c>
      <c r="BW423" s="4">
        <f t="shared" si="567"/>
        <v>25.224081873607084</v>
      </c>
      <c r="BX423" s="4">
        <f>MAX(BW$28:BW423)</f>
        <v>25.224081873607084</v>
      </c>
      <c r="BY423" s="18">
        <f t="shared" si="565"/>
        <v>0</v>
      </c>
    </row>
    <row r="424" spans="1:77" x14ac:dyDescent="0.25">
      <c r="A424" s="2">
        <v>41670</v>
      </c>
      <c r="B424" s="3">
        <v>2.05430045117E-4</v>
      </c>
      <c r="C424" s="3">
        <v>-6.13842344912E-2</v>
      </c>
      <c r="D424" s="3">
        <v>2.8441419653899999E-2</v>
      </c>
      <c r="E424" s="3">
        <v>3.0693347208400001E-2</v>
      </c>
      <c r="F424" s="3">
        <v>-2.9504686720399999E-2</v>
      </c>
      <c r="G424" s="3">
        <v>-3.5366237992100001E-2</v>
      </c>
      <c r="H424" s="3">
        <v>-3.4921941560299999E-2</v>
      </c>
      <c r="I424" s="3">
        <v>1.5988286756799999E-2</v>
      </c>
      <c r="J424" s="3">
        <v>1.60801281429E-2</v>
      </c>
      <c r="K424" s="3">
        <v>1.3725807578E-2</v>
      </c>
      <c r="L424" s="3">
        <v>-2.4608258864100001E-2</v>
      </c>
      <c r="M424" s="3">
        <v>2.5452966467800001E-2</v>
      </c>
      <c r="N424" s="3">
        <v>-4.6686240224499999E-3</v>
      </c>
      <c r="O424" s="3">
        <f t="shared" si="561"/>
        <v>-5.0060023202291659E-3</v>
      </c>
      <c r="P424" s="3">
        <f t="shared" si="562"/>
        <v>1.7851395571870456E-2</v>
      </c>
      <c r="Q424" s="3"/>
      <c r="R424" s="4">
        <f t="shared" ref="R424:AC424" si="607">SIGN(SUM(C413:C423))</f>
        <v>-1</v>
      </c>
      <c r="S424" s="4">
        <f t="shared" si="607"/>
        <v>-1</v>
      </c>
      <c r="T424" s="4">
        <f t="shared" si="607"/>
        <v>-1</v>
      </c>
      <c r="U424" s="4">
        <f t="shared" si="607"/>
        <v>1</v>
      </c>
      <c r="V424" s="4">
        <f t="shared" si="607"/>
        <v>1</v>
      </c>
      <c r="W424" s="4">
        <f t="shared" si="607"/>
        <v>1</v>
      </c>
      <c r="X424" s="4">
        <f t="shared" si="607"/>
        <v>1</v>
      </c>
      <c r="Y424" s="4">
        <f t="shared" si="607"/>
        <v>-1</v>
      </c>
      <c r="Z424" s="4">
        <f t="shared" si="607"/>
        <v>-1</v>
      </c>
      <c r="AA424" s="4">
        <f t="shared" si="607"/>
        <v>-1</v>
      </c>
      <c r="AB424" s="4">
        <f t="shared" si="607"/>
        <v>-1</v>
      </c>
      <c r="AC424" s="4">
        <f t="shared" si="607"/>
        <v>1</v>
      </c>
      <c r="AE424" s="4">
        <f t="shared" si="519"/>
        <v>6.13842344912E-2</v>
      </c>
      <c r="AF424" s="4">
        <f t="shared" si="519"/>
        <v>-2.8441419653899999E-2</v>
      </c>
      <c r="AG424" s="4">
        <f t="shared" si="519"/>
        <v>-3.0693347208400001E-2</v>
      </c>
      <c r="AH424" s="4">
        <f t="shared" si="519"/>
        <v>-2.9504686720399999E-2</v>
      </c>
      <c r="AI424" s="4">
        <f t="shared" si="519"/>
        <v>-3.5366237992100001E-2</v>
      </c>
      <c r="AJ424" s="4">
        <f t="shared" si="519"/>
        <v>-3.4921941560299999E-2</v>
      </c>
      <c r="AK424" s="4">
        <f t="shared" si="597"/>
        <v>1.5988286756799999E-2</v>
      </c>
      <c r="AL424" s="4">
        <f t="shared" si="597"/>
        <v>-1.60801281429E-2</v>
      </c>
      <c r="AM424" s="4">
        <f t="shared" si="597"/>
        <v>-1.3725807578E-2</v>
      </c>
      <c r="AN424" s="4">
        <f t="shared" si="543"/>
        <v>2.4608258864100001E-2</v>
      </c>
      <c r="AO424" s="4">
        <f t="shared" si="543"/>
        <v>-2.5452966467800001E-2</v>
      </c>
      <c r="AP424" s="4">
        <f t="shared" si="543"/>
        <v>-4.6686240224499999E-3</v>
      </c>
      <c r="AQ424" s="4">
        <f t="shared" si="591"/>
        <v>-9.7395316028458332E-3</v>
      </c>
      <c r="AS424" s="4">
        <f t="shared" si="520"/>
        <v>0.22521635047732907</v>
      </c>
      <c r="AT424" s="4">
        <f t="shared" si="520"/>
        <v>-7.578917216577731E-2</v>
      </c>
      <c r="AU424" s="4">
        <f t="shared" si="520"/>
        <v>-6.3582334806576116E-2</v>
      </c>
      <c r="AV424" s="4">
        <f t="shared" si="520"/>
        <v>-0.10625187389537524</v>
      </c>
      <c r="AW424" s="4">
        <f t="shared" si="520"/>
        <v>-0.11511936476702596</v>
      </c>
      <c r="AX424" s="4">
        <f t="shared" si="520"/>
        <v>-0.16153933440129861</v>
      </c>
      <c r="AY424" s="4">
        <f t="shared" si="598"/>
        <v>0.24449671840903911</v>
      </c>
      <c r="AZ424" s="4">
        <f t="shared" si="598"/>
        <v>-0.23109834229240384</v>
      </c>
      <c r="BA424" s="4">
        <f t="shared" si="598"/>
        <v>-0.19449340374094337</v>
      </c>
      <c r="BB424" s="4">
        <f t="shared" si="544"/>
        <v>8.9070745399176865E-2</v>
      </c>
      <c r="BC424" s="4">
        <f t="shared" si="544"/>
        <v>-0.12489742608076509</v>
      </c>
      <c r="BD424" s="4">
        <f t="shared" si="544"/>
        <v>-2.269955977364144E-2</v>
      </c>
      <c r="BE424" s="4">
        <f t="shared" si="592"/>
        <v>-4.4723916469855157E-2</v>
      </c>
      <c r="BG424" s="4">
        <f t="shared" si="578"/>
        <v>0.11571966602781351</v>
      </c>
      <c r="BH424" s="4">
        <f t="shared" si="579"/>
        <v>0.14564310962354923</v>
      </c>
      <c r="BI424" s="4">
        <f t="shared" si="580"/>
        <v>0.19351171066182737</v>
      </c>
      <c r="BJ424" s="4">
        <f t="shared" si="581"/>
        <v>0.11093239393380061</v>
      </c>
      <c r="BK424" s="4">
        <f t="shared" si="582"/>
        <v>0.12223053221828582</v>
      </c>
      <c r="BL424" s="4">
        <f t="shared" si="583"/>
        <v>8.4966149747552858E-2</v>
      </c>
      <c r="BM424" s="4">
        <f t="shared" si="584"/>
        <v>2.7452289165567793E-2</v>
      </c>
      <c r="BN424" s="4">
        <f t="shared" si="585"/>
        <v>2.885373250875909E-2</v>
      </c>
      <c r="BO424" s="4">
        <f t="shared" si="586"/>
        <v>2.9944487030149375E-2</v>
      </c>
      <c r="BP424" s="4">
        <f t="shared" si="587"/>
        <v>0.11043944012981817</v>
      </c>
      <c r="BQ424" s="4">
        <f t="shared" si="588"/>
        <v>7.6490922578380013E-2</v>
      </c>
      <c r="BR424" s="4">
        <f t="shared" si="589"/>
        <v>8.2001504318368376E-2</v>
      </c>
      <c r="BT424" s="4">
        <f t="shared" si="594"/>
        <v>203.96567760166599</v>
      </c>
      <c r="BU424" s="4">
        <f t="shared" si="595"/>
        <v>880.71227648644344</v>
      </c>
      <c r="BV424" s="5">
        <f t="shared" si="564"/>
        <v>-1.5462841904979999E-2</v>
      </c>
      <c r="BW424" s="4">
        <f t="shared" si="567"/>
        <v>24.839227667674553</v>
      </c>
      <c r="BX424" s="4">
        <f>MAX(BW$28:BW424)</f>
        <v>25.224081873607084</v>
      </c>
      <c r="BY424" s="18">
        <f t="shared" si="565"/>
        <v>1.5257411859863092E-2</v>
      </c>
    </row>
    <row r="425" spans="1:77" x14ac:dyDescent="0.25">
      <c r="A425" s="2">
        <v>41698</v>
      </c>
      <c r="B425" s="3">
        <v>1.8278235512199999E-4</v>
      </c>
      <c r="C425" s="3">
        <v>2.00936972664E-2</v>
      </c>
      <c r="D425" s="3">
        <v>5.4885384712200003E-2</v>
      </c>
      <c r="E425" s="3">
        <v>6.5989501081099994E-2</v>
      </c>
      <c r="F425" s="3">
        <v>3.7210102239899998E-2</v>
      </c>
      <c r="G425" s="3">
        <v>4.8837494300999998E-2</v>
      </c>
      <c r="H425" s="3">
        <v>4.5455706790699997E-2</v>
      </c>
      <c r="I425" s="3">
        <v>1.73397160039E-3</v>
      </c>
      <c r="J425" s="3">
        <v>2.3842977011200001E-5</v>
      </c>
      <c r="K425" s="3">
        <v>1.7349353488699999E-3</v>
      </c>
      <c r="L425" s="3">
        <v>2.6817898355500001E-2</v>
      </c>
      <c r="M425" s="3">
        <v>4.6771849151199999E-4</v>
      </c>
      <c r="N425" s="3">
        <v>1.4588817059600001E-2</v>
      </c>
      <c r="O425" s="3">
        <f t="shared" si="561"/>
        <v>2.6486589185348602E-2</v>
      </c>
      <c r="P425" s="3">
        <f t="shared" si="562"/>
        <v>6.4433504706454078E-2</v>
      </c>
      <c r="Q425" s="3"/>
      <c r="R425" s="4">
        <f t="shared" ref="R425:AC425" si="608">SIGN(SUM(C414:C424))</f>
        <v>-1</v>
      </c>
      <c r="S425" s="4">
        <f t="shared" si="608"/>
        <v>-1</v>
      </c>
      <c r="T425" s="4">
        <f t="shared" si="608"/>
        <v>-1</v>
      </c>
      <c r="U425" s="4">
        <f t="shared" si="608"/>
        <v>1</v>
      </c>
      <c r="V425" s="4">
        <f t="shared" si="608"/>
        <v>1</v>
      </c>
      <c r="W425" s="4">
        <f t="shared" si="608"/>
        <v>1</v>
      </c>
      <c r="X425" s="4">
        <f t="shared" si="608"/>
        <v>1</v>
      </c>
      <c r="Y425" s="4">
        <f t="shared" si="608"/>
        <v>-1</v>
      </c>
      <c r="Z425" s="4">
        <f t="shared" si="608"/>
        <v>-1</v>
      </c>
      <c r="AA425" s="4">
        <f t="shared" si="608"/>
        <v>-1</v>
      </c>
      <c r="AB425" s="4">
        <f t="shared" si="608"/>
        <v>-1</v>
      </c>
      <c r="AC425" s="4">
        <f t="shared" si="608"/>
        <v>1</v>
      </c>
      <c r="AE425" s="4">
        <f t="shared" si="519"/>
        <v>-2.00936972664E-2</v>
      </c>
      <c r="AF425" s="4">
        <f t="shared" si="519"/>
        <v>-5.4885384712200003E-2</v>
      </c>
      <c r="AG425" s="4">
        <f t="shared" si="519"/>
        <v>-6.5989501081099994E-2</v>
      </c>
      <c r="AH425" s="4">
        <f t="shared" si="519"/>
        <v>3.7210102239899998E-2</v>
      </c>
      <c r="AI425" s="4">
        <f t="shared" si="519"/>
        <v>4.8837494300999998E-2</v>
      </c>
      <c r="AJ425" s="4">
        <f t="shared" si="519"/>
        <v>4.5455706790699997E-2</v>
      </c>
      <c r="AK425" s="4">
        <f t="shared" si="597"/>
        <v>1.73397160039E-3</v>
      </c>
      <c r="AL425" s="4">
        <f t="shared" si="597"/>
        <v>-2.3842977011200001E-5</v>
      </c>
      <c r="AM425" s="4">
        <f t="shared" si="597"/>
        <v>-1.7349353488699999E-3</v>
      </c>
      <c r="AN425" s="4">
        <f t="shared" si="543"/>
        <v>-2.6817898355500001E-2</v>
      </c>
      <c r="AO425" s="4">
        <f t="shared" si="543"/>
        <v>-4.6771849151199999E-4</v>
      </c>
      <c r="AP425" s="4">
        <f t="shared" si="543"/>
        <v>1.4588817059600001E-2</v>
      </c>
      <c r="AQ425" s="4">
        <f t="shared" si="591"/>
        <v>-1.8489071867502673E-3</v>
      </c>
      <c r="AS425" s="4">
        <f t="shared" si="520"/>
        <v>-6.9456464769161799E-2</v>
      </c>
      <c r="AT425" s="4">
        <f t="shared" si="520"/>
        <v>-0.15073939262644118</v>
      </c>
      <c r="AU425" s="4">
        <f t="shared" si="520"/>
        <v>-0.13640415012695611</v>
      </c>
      <c r="AV425" s="4">
        <f t="shared" si="520"/>
        <v>0.13417217791984293</v>
      </c>
      <c r="AW425" s="4">
        <f t="shared" si="520"/>
        <v>0.15982093316515514</v>
      </c>
      <c r="AX425" s="4">
        <f t="shared" si="520"/>
        <v>0.21399442919683051</v>
      </c>
      <c r="AY425" s="4">
        <f t="shared" si="598"/>
        <v>2.5265238755605778E-2</v>
      </c>
      <c r="AZ425" s="4">
        <f t="shared" si="598"/>
        <v>-3.3053577389285108E-4</v>
      </c>
      <c r="BA425" s="4">
        <f t="shared" si="598"/>
        <v>-2.317535574575973E-2</v>
      </c>
      <c r="BB425" s="4">
        <f t="shared" si="544"/>
        <v>-9.7131598363687413E-2</v>
      </c>
      <c r="BC425" s="4">
        <f t="shared" si="544"/>
        <v>-2.4458771093144043E-3</v>
      </c>
      <c r="BD425" s="4">
        <f t="shared" si="544"/>
        <v>7.1163655744457349E-2</v>
      </c>
      <c r="BE425" s="4">
        <f t="shared" si="592"/>
        <v>1.0394421688889847E-2</v>
      </c>
      <c r="BG425" s="4">
        <f t="shared" si="578"/>
        <v>0.12037789302535808</v>
      </c>
      <c r="BH425" s="4">
        <f t="shared" si="579"/>
        <v>0.12686560015872222</v>
      </c>
      <c r="BI425" s="4">
        <f t="shared" si="580"/>
        <v>0.20133445422462554</v>
      </c>
      <c r="BJ425" s="4">
        <f t="shared" si="581"/>
        <v>0.12115611122474745</v>
      </c>
      <c r="BK425" s="4">
        <f t="shared" si="582"/>
        <v>0.1151409681158795</v>
      </c>
      <c r="BL425" s="4">
        <f t="shared" si="583"/>
        <v>9.6951650635264924E-2</v>
      </c>
      <c r="BM425" s="4">
        <f t="shared" si="584"/>
        <v>2.8779059808657088E-2</v>
      </c>
      <c r="BN425" s="4">
        <f t="shared" si="585"/>
        <v>3.3149731577003044E-2</v>
      </c>
      <c r="BO425" s="4">
        <f t="shared" si="586"/>
        <v>3.3175578009001498E-2</v>
      </c>
      <c r="BP425" s="4">
        <f t="shared" si="587"/>
        <v>0.10998738539913157</v>
      </c>
      <c r="BQ425" s="4">
        <f t="shared" si="588"/>
        <v>7.5118670898305359E-2</v>
      </c>
      <c r="BR425" s="4">
        <f t="shared" si="589"/>
        <v>7.6113375050985976E-2</v>
      </c>
      <c r="BT425" s="4">
        <f t="shared" si="594"/>
        <v>202.81039900908092</v>
      </c>
      <c r="BU425" s="4">
        <f t="shared" si="595"/>
        <v>890.0277499389066</v>
      </c>
      <c r="BV425" s="5">
        <f t="shared" si="564"/>
        <v>2.7967398213968001E-2</v>
      </c>
      <c r="BW425" s="4">
        <f t="shared" si="567"/>
        <v>25.538456411716329</v>
      </c>
      <c r="BX425" s="4">
        <f>MAX(BW$28:BW425)</f>
        <v>25.538456411716329</v>
      </c>
      <c r="BY425" s="18">
        <f t="shared" si="565"/>
        <v>0</v>
      </c>
    </row>
    <row r="426" spans="1:77" x14ac:dyDescent="0.25">
      <c r="A426" s="2">
        <v>41729</v>
      </c>
      <c r="B426" s="3">
        <v>2.0161194540999999E-4</v>
      </c>
      <c r="C426" s="3">
        <v>9.6978503620099993E-3</v>
      </c>
      <c r="D426" s="3">
        <v>8.3079567829900003E-2</v>
      </c>
      <c r="E426" s="3">
        <v>-2.8824939757800001E-2</v>
      </c>
      <c r="F426" s="3">
        <v>-1.0604224830599999E-2</v>
      </c>
      <c r="G426" s="3">
        <v>-2.55756356826E-2</v>
      </c>
      <c r="H426" s="3">
        <v>7.9096561469500001E-3</v>
      </c>
      <c r="I426" s="3">
        <v>3.0562051937800001E-3</v>
      </c>
      <c r="J426" s="3">
        <v>4.6568959773099998E-4</v>
      </c>
      <c r="K426" s="3">
        <v>-5.3024784974200004E-3</v>
      </c>
      <c r="L426" s="3">
        <v>3.9288986493999999E-2</v>
      </c>
      <c r="M426" s="3">
        <v>-1.0143060116800001E-2</v>
      </c>
      <c r="N426" s="3">
        <v>-3.93306632248E-3</v>
      </c>
      <c r="O426" s="3">
        <f t="shared" si="561"/>
        <v>4.926212534722584E-3</v>
      </c>
      <c r="P426" s="3">
        <f t="shared" si="562"/>
        <v>8.2234759438494093E-3</v>
      </c>
      <c r="Q426" s="3"/>
      <c r="R426" s="4">
        <f t="shared" ref="R426:AC426" si="609">SIGN(SUM(C415:C425))</f>
        <v>-1</v>
      </c>
      <c r="S426" s="4">
        <f t="shared" si="609"/>
        <v>-1</v>
      </c>
      <c r="T426" s="4">
        <f t="shared" si="609"/>
        <v>-1</v>
      </c>
      <c r="U426" s="4">
        <f t="shared" si="609"/>
        <v>1</v>
      </c>
      <c r="V426" s="4">
        <f t="shared" si="609"/>
        <v>1</v>
      </c>
      <c r="W426" s="4">
        <f t="shared" si="609"/>
        <v>1</v>
      </c>
      <c r="X426" s="4">
        <f t="shared" si="609"/>
        <v>1</v>
      </c>
      <c r="Y426" s="4">
        <f t="shared" si="609"/>
        <v>-1</v>
      </c>
      <c r="Z426" s="4">
        <f t="shared" si="609"/>
        <v>-1</v>
      </c>
      <c r="AA426" s="4">
        <f t="shared" si="609"/>
        <v>-1</v>
      </c>
      <c r="AB426" s="4">
        <f t="shared" si="609"/>
        <v>-1</v>
      </c>
      <c r="AC426" s="4">
        <f t="shared" si="609"/>
        <v>1</v>
      </c>
      <c r="AE426" s="4">
        <f t="shared" ref="AE426:AJ432" si="610">R425*C426</f>
        <v>-9.6978503620099993E-3</v>
      </c>
      <c r="AF426" s="4">
        <f t="shared" si="610"/>
        <v>-8.3079567829900003E-2</v>
      </c>
      <c r="AG426" s="4">
        <f t="shared" si="610"/>
        <v>2.8824939757800001E-2</v>
      </c>
      <c r="AH426" s="4">
        <f t="shared" si="610"/>
        <v>-1.0604224830599999E-2</v>
      </c>
      <c r="AI426" s="4">
        <f t="shared" si="610"/>
        <v>-2.55756356826E-2</v>
      </c>
      <c r="AJ426" s="4">
        <f t="shared" si="610"/>
        <v>7.9096561469500001E-3</v>
      </c>
      <c r="AK426" s="4">
        <f t="shared" si="597"/>
        <v>3.0562051937800001E-3</v>
      </c>
      <c r="AL426" s="4">
        <f t="shared" si="597"/>
        <v>-4.6568959773099998E-4</v>
      </c>
      <c r="AM426" s="4">
        <f t="shared" si="597"/>
        <v>5.3024784974200004E-3</v>
      </c>
      <c r="AN426" s="4">
        <f t="shared" si="543"/>
        <v>-3.9288986493999999E-2</v>
      </c>
      <c r="AO426" s="4">
        <f t="shared" si="543"/>
        <v>1.0143060116800001E-2</v>
      </c>
      <c r="AP426" s="4">
        <f t="shared" si="543"/>
        <v>-3.93306632248E-3</v>
      </c>
      <c r="AQ426" s="4">
        <f t="shared" si="591"/>
        <v>-9.7840567838809178E-3</v>
      </c>
      <c r="AS426" s="4">
        <f t="shared" ref="AS426:AX432" si="611">R425*C426*0.4/BG425</f>
        <v>-3.222468883042208E-2</v>
      </c>
      <c r="AT426" s="4">
        <f t="shared" si="611"/>
        <v>-0.26194513792851243</v>
      </c>
      <c r="AU426" s="4">
        <f t="shared" si="611"/>
        <v>5.7267773404825167E-2</v>
      </c>
      <c r="AV426" s="4">
        <f t="shared" si="611"/>
        <v>-3.5010119500877381E-2</v>
      </c>
      <c r="AW426" s="4">
        <f t="shared" si="611"/>
        <v>-8.8849819837749922E-2</v>
      </c>
      <c r="AX426" s="4">
        <f t="shared" si="611"/>
        <v>3.2633404774948568E-2</v>
      </c>
      <c r="AY426" s="4">
        <f t="shared" si="598"/>
        <v>4.2478179816849426E-2</v>
      </c>
      <c r="AZ426" s="4">
        <f t="shared" si="598"/>
        <v>-5.6192261665740035E-3</v>
      </c>
      <c r="BA426" s="4">
        <f t="shared" si="598"/>
        <v>6.3932311846760098E-2</v>
      </c>
      <c r="BB426" s="4">
        <f t="shared" si="544"/>
        <v>-0.14288542763854159</v>
      </c>
      <c r="BC426" s="4">
        <f t="shared" si="544"/>
        <v>5.4010860391987173E-2</v>
      </c>
      <c r="BD426" s="4">
        <f t="shared" si="544"/>
        <v>-2.0669514759240996E-2</v>
      </c>
      <c r="BE426" s="4">
        <f t="shared" si="592"/>
        <v>-2.8073450368878997E-2</v>
      </c>
      <c r="BG426" s="4">
        <f t="shared" si="578"/>
        <v>0.12464849816049541</v>
      </c>
      <c r="BH426" s="4">
        <f t="shared" si="579"/>
        <v>0.14960951479817794</v>
      </c>
      <c r="BI426" s="4">
        <f t="shared" si="580"/>
        <v>0.21706412833057889</v>
      </c>
      <c r="BJ426" s="4">
        <f t="shared" si="581"/>
        <v>0.1207849064842384</v>
      </c>
      <c r="BK426" s="4">
        <f t="shared" si="582"/>
        <v>0.1228680634450897</v>
      </c>
      <c r="BL426" s="4">
        <f t="shared" si="583"/>
        <v>0.1011436014025318</v>
      </c>
      <c r="BM426" s="4">
        <f t="shared" si="584"/>
        <v>2.7111936588192324E-2</v>
      </c>
      <c r="BN426" s="4">
        <f t="shared" si="585"/>
        <v>3.2570969519035028E-2</v>
      </c>
      <c r="BO426" s="4">
        <f t="shared" si="586"/>
        <v>3.2292477787513763E-2</v>
      </c>
      <c r="BP426" s="4">
        <f t="shared" si="587"/>
        <v>0.11662431888648989</v>
      </c>
      <c r="BQ426" s="4">
        <f t="shared" si="588"/>
        <v>7.566417657610805E-2</v>
      </c>
      <c r="BR426" s="4">
        <f t="shared" si="589"/>
        <v>5.9495204514633408E-2</v>
      </c>
      <c r="BT426" s="4">
        <f t="shared" si="594"/>
        <v>196.57623801618146</v>
      </c>
      <c r="BU426" s="4">
        <f t="shared" si="595"/>
        <v>865.2210403002058</v>
      </c>
      <c r="BV426" s="5">
        <f t="shared" si="564"/>
        <v>2.6248022892019999E-3</v>
      </c>
      <c r="BW426" s="4">
        <f t="shared" si="567"/>
        <v>25.61063866844842</v>
      </c>
      <c r="BX426" s="4">
        <f>MAX(BW$28:BW426)</f>
        <v>25.61063866844842</v>
      </c>
      <c r="BY426" s="18">
        <f t="shared" si="565"/>
        <v>0</v>
      </c>
    </row>
    <row r="427" spans="1:77" x14ac:dyDescent="0.25">
      <c r="A427" s="2">
        <v>41759</v>
      </c>
      <c r="B427" s="3">
        <v>1.8940947920700001E-4</v>
      </c>
      <c r="C427" s="3">
        <v>1.23709574567E-3</v>
      </c>
      <c r="D427" s="3">
        <v>2.1776645822599999E-2</v>
      </c>
      <c r="E427" s="3">
        <v>9.4269134069399994E-3</v>
      </c>
      <c r="F427" s="3">
        <v>3.0134351289200002E-3</v>
      </c>
      <c r="G427" s="3">
        <v>3.05572213422E-2</v>
      </c>
      <c r="H427" s="3">
        <v>7.2228335542999997E-3</v>
      </c>
      <c r="I427" s="3">
        <v>3.9571842736000002E-3</v>
      </c>
      <c r="J427" s="3">
        <v>3.3468225898699998E-3</v>
      </c>
      <c r="K427" s="3">
        <v>4.8828046462700003E-3</v>
      </c>
      <c r="L427" s="3">
        <v>1.8381413318599999E-3</v>
      </c>
      <c r="M427" s="3">
        <v>9.2663325120999999E-3</v>
      </c>
      <c r="N427" s="3">
        <v>1.35549558472E-2</v>
      </c>
      <c r="O427" s="3">
        <f t="shared" si="561"/>
        <v>9.1733655167941675E-3</v>
      </c>
      <c r="P427" s="3">
        <f t="shared" si="562"/>
        <v>3.0751572183369397E-2</v>
      </c>
      <c r="Q427" s="3"/>
      <c r="R427" s="4">
        <f t="shared" ref="R427:AC427" si="612">SIGN(SUM(C416:C426))</f>
        <v>-1</v>
      </c>
      <c r="S427" s="4">
        <f t="shared" si="612"/>
        <v>-1</v>
      </c>
      <c r="T427" s="4">
        <f t="shared" si="612"/>
        <v>-1</v>
      </c>
      <c r="U427" s="4">
        <f t="shared" si="612"/>
        <v>1</v>
      </c>
      <c r="V427" s="4">
        <f t="shared" si="612"/>
        <v>1</v>
      </c>
      <c r="W427" s="4">
        <f t="shared" si="612"/>
        <v>1</v>
      </c>
      <c r="X427" s="4">
        <f t="shared" si="612"/>
        <v>1</v>
      </c>
      <c r="Y427" s="4">
        <f t="shared" si="612"/>
        <v>-1</v>
      </c>
      <c r="Z427" s="4">
        <f t="shared" si="612"/>
        <v>-1</v>
      </c>
      <c r="AA427" s="4">
        <f t="shared" si="612"/>
        <v>-1</v>
      </c>
      <c r="AB427" s="4">
        <f t="shared" si="612"/>
        <v>-1</v>
      </c>
      <c r="AC427" s="4">
        <f t="shared" si="612"/>
        <v>1</v>
      </c>
      <c r="AE427" s="4">
        <f t="shared" si="610"/>
        <v>-1.23709574567E-3</v>
      </c>
      <c r="AF427" s="4">
        <f t="shared" si="610"/>
        <v>-2.1776645822599999E-2</v>
      </c>
      <c r="AG427" s="4">
        <f t="shared" si="610"/>
        <v>-9.4269134069399994E-3</v>
      </c>
      <c r="AH427" s="4">
        <f t="shared" si="610"/>
        <v>3.0134351289200002E-3</v>
      </c>
      <c r="AI427" s="4">
        <f t="shared" si="610"/>
        <v>3.05572213422E-2</v>
      </c>
      <c r="AJ427" s="4">
        <f t="shared" si="610"/>
        <v>7.2228335542999997E-3</v>
      </c>
      <c r="AK427" s="4">
        <f t="shared" si="597"/>
        <v>3.9571842736000002E-3</v>
      </c>
      <c r="AL427" s="4">
        <f t="shared" si="597"/>
        <v>-3.3468225898699998E-3</v>
      </c>
      <c r="AM427" s="4">
        <f t="shared" si="597"/>
        <v>-4.8828046462700003E-3</v>
      </c>
      <c r="AN427" s="4">
        <f t="shared" si="543"/>
        <v>-1.8381413318599999E-3</v>
      </c>
      <c r="AO427" s="4">
        <f t="shared" si="543"/>
        <v>-9.2663325120999999E-3</v>
      </c>
      <c r="AP427" s="4">
        <f t="shared" si="543"/>
        <v>1.35549558472E-2</v>
      </c>
      <c r="AQ427" s="4">
        <f t="shared" si="591"/>
        <v>5.4423950757583376E-4</v>
      </c>
      <c r="AS427" s="4">
        <f t="shared" si="611"/>
        <v>-3.9698697182123628E-3</v>
      </c>
      <c r="AT427" s="4">
        <f t="shared" si="611"/>
        <v>-5.8222622677378572E-2</v>
      </c>
      <c r="AU427" s="4">
        <f t="shared" si="611"/>
        <v>-1.7371665193031315E-2</v>
      </c>
      <c r="AV427" s="4">
        <f t="shared" si="611"/>
        <v>9.9795089192315049E-3</v>
      </c>
      <c r="AW427" s="4">
        <f t="shared" si="611"/>
        <v>9.947978501624602E-2</v>
      </c>
      <c r="AX427" s="4">
        <f t="shared" si="611"/>
        <v>2.856466827023306E-2</v>
      </c>
      <c r="AY427" s="4">
        <f t="shared" si="598"/>
        <v>5.8382908365511833E-2</v>
      </c>
      <c r="AZ427" s="4">
        <f t="shared" si="598"/>
        <v>-4.1101909329583332E-2</v>
      </c>
      <c r="BA427" s="4">
        <f t="shared" si="598"/>
        <v>-6.0482254454416504E-2</v>
      </c>
      <c r="BB427" s="4">
        <f t="shared" si="544"/>
        <v>-6.3044872610113429E-3</v>
      </c>
      <c r="BC427" s="4">
        <f t="shared" si="544"/>
        <v>-4.8986629770717494E-2</v>
      </c>
      <c r="BD427" s="4">
        <f t="shared" si="544"/>
        <v>9.1133098593625519E-2</v>
      </c>
      <c r="BE427" s="4">
        <f t="shared" si="592"/>
        <v>4.2583775633747512E-3</v>
      </c>
      <c r="BG427" s="4">
        <f t="shared" si="578"/>
        <v>0.12227450146938328</v>
      </c>
      <c r="BH427" s="4">
        <f t="shared" si="579"/>
        <v>0.1824859706006102</v>
      </c>
      <c r="BI427" s="4">
        <f t="shared" si="580"/>
        <v>0.21600547034290563</v>
      </c>
      <c r="BJ427" s="4">
        <f t="shared" si="581"/>
        <v>0.12374357739053078</v>
      </c>
      <c r="BK427" s="4">
        <f t="shared" si="582"/>
        <v>0.12740345933460381</v>
      </c>
      <c r="BL427" s="4">
        <f t="shared" si="583"/>
        <v>9.9665979691900261E-2</v>
      </c>
      <c r="BM427" s="4">
        <f t="shared" si="584"/>
        <v>2.6148108944688199E-2</v>
      </c>
      <c r="BN427" s="4">
        <f t="shared" si="585"/>
        <v>3.1175751549096957E-2</v>
      </c>
      <c r="BO427" s="4">
        <f t="shared" si="586"/>
        <v>3.2408989162428667E-2</v>
      </c>
      <c r="BP427" s="4">
        <f t="shared" si="587"/>
        <v>0.12358167942038685</v>
      </c>
      <c r="BQ427" s="4">
        <f t="shared" si="588"/>
        <v>7.4789550537032526E-2</v>
      </c>
      <c r="BR427" s="4">
        <f t="shared" si="589"/>
        <v>6.0487993181083201E-2</v>
      </c>
      <c r="BT427" s="4">
        <f t="shared" si="594"/>
        <v>196.95179252401149</v>
      </c>
      <c r="BU427" s="4">
        <f t="shared" si="595"/>
        <v>869.06935923222204</v>
      </c>
      <c r="BV427" s="5">
        <f t="shared" si="564"/>
        <v>6.2868219910879996E-3</v>
      </c>
      <c r="BW427" s="4">
        <f t="shared" si="567"/>
        <v>25.776499092567381</v>
      </c>
      <c r="BX427" s="4">
        <f>MAX(BW$28:BW427)</f>
        <v>25.776499092567381</v>
      </c>
      <c r="BY427" s="18">
        <f t="shared" si="565"/>
        <v>0</v>
      </c>
    </row>
    <row r="428" spans="1:77" x14ac:dyDescent="0.25">
      <c r="A428" s="2">
        <v>41789</v>
      </c>
      <c r="B428" s="3">
        <v>1.8813157166000001E-4</v>
      </c>
      <c r="C428" s="3">
        <v>1.81664437901E-2</v>
      </c>
      <c r="D428" s="3">
        <v>-0.10261969794799999</v>
      </c>
      <c r="E428" s="3">
        <v>-3.8811547398699998E-2</v>
      </c>
      <c r="F428" s="3">
        <v>3.3397948048899999E-2</v>
      </c>
      <c r="G428" s="3">
        <v>1.14473814568E-2</v>
      </c>
      <c r="H428" s="3">
        <v>2.3135931634799999E-2</v>
      </c>
      <c r="I428" s="3">
        <v>7.6585239947599996E-3</v>
      </c>
      <c r="J428" s="3">
        <v>5.6284422911800002E-3</v>
      </c>
      <c r="K428" s="3">
        <v>9.9911441783399994E-3</v>
      </c>
      <c r="L428" s="3">
        <v>5.5943043970599999E-3</v>
      </c>
      <c r="M428" s="3">
        <v>4.7355201512399997E-3</v>
      </c>
      <c r="N428" s="3">
        <v>-6.2874490024499999E-3</v>
      </c>
      <c r="O428" s="3">
        <f t="shared" si="561"/>
        <v>-2.3302545338308332E-3</v>
      </c>
      <c r="P428" s="3">
        <f t="shared" si="562"/>
        <v>1.4294204711036889E-2</v>
      </c>
      <c r="Q428" s="3"/>
      <c r="R428" s="4">
        <f t="shared" ref="R428:AC428" si="613">SIGN(SUM(C417:C427))</f>
        <v>-1</v>
      </c>
      <c r="S428" s="4">
        <f t="shared" si="613"/>
        <v>-1</v>
      </c>
      <c r="T428" s="4">
        <f t="shared" si="613"/>
        <v>-1</v>
      </c>
      <c r="U428" s="4">
        <f t="shared" si="613"/>
        <v>1</v>
      </c>
      <c r="V428" s="4">
        <f t="shared" si="613"/>
        <v>1</v>
      </c>
      <c r="W428" s="4">
        <f t="shared" si="613"/>
        <v>1</v>
      </c>
      <c r="X428" s="4">
        <f t="shared" si="613"/>
        <v>1</v>
      </c>
      <c r="Y428" s="4">
        <f t="shared" si="613"/>
        <v>-1</v>
      </c>
      <c r="Z428" s="4">
        <f t="shared" si="613"/>
        <v>-1</v>
      </c>
      <c r="AA428" s="4">
        <f t="shared" si="613"/>
        <v>-1</v>
      </c>
      <c r="AB428" s="4">
        <f t="shared" si="613"/>
        <v>-1</v>
      </c>
      <c r="AC428" s="4">
        <f t="shared" si="613"/>
        <v>1</v>
      </c>
      <c r="AE428" s="4">
        <f t="shared" si="610"/>
        <v>-1.81664437901E-2</v>
      </c>
      <c r="AF428" s="4">
        <f t="shared" si="610"/>
        <v>0.10261969794799999</v>
      </c>
      <c r="AG428" s="4">
        <f t="shared" si="610"/>
        <v>3.8811547398699998E-2</v>
      </c>
      <c r="AH428" s="4">
        <f t="shared" si="610"/>
        <v>3.3397948048899999E-2</v>
      </c>
      <c r="AI428" s="4">
        <f t="shared" si="610"/>
        <v>1.14473814568E-2</v>
      </c>
      <c r="AJ428" s="4">
        <f t="shared" si="610"/>
        <v>2.3135931634799999E-2</v>
      </c>
      <c r="AK428" s="4">
        <f t="shared" si="597"/>
        <v>7.6585239947599996E-3</v>
      </c>
      <c r="AL428" s="4">
        <f t="shared" si="597"/>
        <v>-5.6284422911800002E-3</v>
      </c>
      <c r="AM428" s="4">
        <f t="shared" si="597"/>
        <v>-9.9911441783399994E-3</v>
      </c>
      <c r="AN428" s="4">
        <f t="shared" si="543"/>
        <v>-5.5943043970599999E-3</v>
      </c>
      <c r="AO428" s="4">
        <f t="shared" si="543"/>
        <v>-4.7355201512399997E-3</v>
      </c>
      <c r="AP428" s="4">
        <f t="shared" si="543"/>
        <v>-6.2874490024499999E-3</v>
      </c>
      <c r="AQ428" s="4">
        <f t="shared" si="591"/>
        <v>1.38889772226325E-2</v>
      </c>
      <c r="AS428" s="4">
        <f t="shared" si="611"/>
        <v>-5.9428396180044973E-2</v>
      </c>
      <c r="AT428" s="4">
        <f t="shared" si="611"/>
        <v>0.22493717760384777</v>
      </c>
      <c r="AU428" s="4">
        <f t="shared" si="611"/>
        <v>7.1871415732364954E-2</v>
      </c>
      <c r="AV428" s="4">
        <f t="shared" si="611"/>
        <v>0.10795856642643244</v>
      </c>
      <c r="AW428" s="4">
        <f t="shared" si="611"/>
        <v>3.5940567129297094E-2</v>
      </c>
      <c r="AX428" s="4">
        <f t="shared" si="611"/>
        <v>9.2853877346394983E-2</v>
      </c>
      <c r="AY428" s="4">
        <f t="shared" si="598"/>
        <v>0.11715606678800801</v>
      </c>
      <c r="AZ428" s="4">
        <f t="shared" si="598"/>
        <v>-7.2215642112955378E-2</v>
      </c>
      <c r="BA428" s="4">
        <f t="shared" si="598"/>
        <v>-0.12331324655966262</v>
      </c>
      <c r="BB428" s="4">
        <f t="shared" si="544"/>
        <v>-1.8107228913858332E-2</v>
      </c>
      <c r="BC428" s="4">
        <f t="shared" si="544"/>
        <v>-2.5327175345947167E-2</v>
      </c>
      <c r="BD428" s="4">
        <f t="shared" si="544"/>
        <v>-4.1578162354484027E-2</v>
      </c>
      <c r="BE428" s="4">
        <f t="shared" si="592"/>
        <v>2.5895651629949393E-2</v>
      </c>
      <c r="BG428" s="4">
        <f t="shared" si="578"/>
        <v>0.12176786048728006</v>
      </c>
      <c r="BH428" s="4">
        <f t="shared" si="579"/>
        <v>0.18221921474280944</v>
      </c>
      <c r="BI428" s="4">
        <f t="shared" si="580"/>
        <v>0.20652523498328926</v>
      </c>
      <c r="BJ428" s="4">
        <f t="shared" si="581"/>
        <v>0.12458856448514294</v>
      </c>
      <c r="BK428" s="4">
        <f t="shared" si="582"/>
        <v>0.12986513970888333</v>
      </c>
      <c r="BL428" s="4">
        <f t="shared" si="583"/>
        <v>0.1000439379511274</v>
      </c>
      <c r="BM428" s="4">
        <f t="shared" si="584"/>
        <v>2.6180138944332843E-2</v>
      </c>
      <c r="BN428" s="4">
        <f t="shared" si="585"/>
        <v>3.0896443635964804E-2</v>
      </c>
      <c r="BO428" s="4">
        <f t="shared" si="586"/>
        <v>3.1955842211613274E-2</v>
      </c>
      <c r="BP428" s="4">
        <f t="shared" si="587"/>
        <v>0.12389607700645471</v>
      </c>
      <c r="BQ428" s="4">
        <f t="shared" si="588"/>
        <v>6.9949868242744073E-2</v>
      </c>
      <c r="BR428" s="4">
        <f t="shared" si="589"/>
        <v>5.9280752041332478E-2</v>
      </c>
      <c r="BT428" s="4">
        <f t="shared" si="594"/>
        <v>205.6392856010813</v>
      </c>
      <c r="BU428" s="4">
        <f t="shared" si="595"/>
        <v>891.7379759855969</v>
      </c>
      <c r="BV428" s="5">
        <f t="shared" si="564"/>
        <v>1.7878016652216E-2</v>
      </c>
      <c r="BW428" s="4">
        <f t="shared" si="567"/>
        <v>26.242181145866315</v>
      </c>
      <c r="BX428" s="4">
        <f>MAX(BW$28:BW428)</f>
        <v>26.242181145866315</v>
      </c>
      <c r="BY428" s="18">
        <f t="shared" si="565"/>
        <v>0</v>
      </c>
    </row>
    <row r="429" spans="1:77" x14ac:dyDescent="0.25">
      <c r="A429" s="2">
        <v>41820</v>
      </c>
      <c r="B429" s="3">
        <v>1.9854482946900001E-4</v>
      </c>
      <c r="C429" s="3">
        <v>2.3167230648100001E-2</v>
      </c>
      <c r="D429" s="3">
        <v>-9.5510404619399997E-2</v>
      </c>
      <c r="E429" s="3">
        <v>6.10068510189E-2</v>
      </c>
      <c r="F429" s="3">
        <v>-8.7355463499199995E-3</v>
      </c>
      <c r="G429" s="3">
        <v>-9.5516201048399998E-3</v>
      </c>
      <c r="H429" s="3">
        <v>2.0417024760699998E-2</v>
      </c>
      <c r="I429" s="3">
        <v>4.4986638732199997E-3</v>
      </c>
      <c r="J429" s="3">
        <v>-3.4581041149599999E-3</v>
      </c>
      <c r="K429" s="3">
        <v>-1.63317455621E-3</v>
      </c>
      <c r="L429" s="3">
        <v>1.38703676354E-2</v>
      </c>
      <c r="M429" s="3">
        <v>3.7339744652899998E-3</v>
      </c>
      <c r="N429" s="3">
        <v>1.8746865706299999E-2</v>
      </c>
      <c r="O429" s="3">
        <f t="shared" si="561"/>
        <v>2.2126773635483335E-3</v>
      </c>
      <c r="P429" s="3">
        <f t="shared" si="562"/>
        <v>1.6408037546078679E-2</v>
      </c>
      <c r="Q429" s="3"/>
      <c r="R429" s="4">
        <f t="shared" ref="R429:AC429" si="614">SIGN(SUM(C418:C428))</f>
        <v>-1</v>
      </c>
      <c r="S429" s="4">
        <f t="shared" si="614"/>
        <v>-1</v>
      </c>
      <c r="T429" s="4">
        <f t="shared" si="614"/>
        <v>1</v>
      </c>
      <c r="U429" s="4">
        <f t="shared" si="614"/>
        <v>1</v>
      </c>
      <c r="V429" s="4">
        <f t="shared" si="614"/>
        <v>1</v>
      </c>
      <c r="W429" s="4">
        <f t="shared" si="614"/>
        <v>1</v>
      </c>
      <c r="X429" s="4">
        <f t="shared" si="614"/>
        <v>1</v>
      </c>
      <c r="Y429" s="4">
        <f t="shared" si="614"/>
        <v>1</v>
      </c>
      <c r="Z429" s="4">
        <f t="shared" si="614"/>
        <v>1</v>
      </c>
      <c r="AA429" s="4">
        <f t="shared" si="614"/>
        <v>1</v>
      </c>
      <c r="AB429" s="4">
        <f t="shared" si="614"/>
        <v>-1</v>
      </c>
      <c r="AC429" s="4">
        <f t="shared" si="614"/>
        <v>1</v>
      </c>
      <c r="AE429" s="4">
        <f t="shared" si="610"/>
        <v>-2.3167230648100001E-2</v>
      </c>
      <c r="AF429" s="4">
        <f t="shared" si="610"/>
        <v>9.5510404619399997E-2</v>
      </c>
      <c r="AG429" s="4">
        <f t="shared" si="610"/>
        <v>-6.10068510189E-2</v>
      </c>
      <c r="AH429" s="4">
        <f t="shared" si="610"/>
        <v>-8.7355463499199995E-3</v>
      </c>
      <c r="AI429" s="4">
        <f t="shared" si="610"/>
        <v>-9.5516201048399998E-3</v>
      </c>
      <c r="AJ429" s="4">
        <f t="shared" si="610"/>
        <v>2.0417024760699998E-2</v>
      </c>
      <c r="AK429" s="4">
        <f t="shared" si="597"/>
        <v>4.4986638732199997E-3</v>
      </c>
      <c r="AL429" s="4">
        <f t="shared" si="597"/>
        <v>3.4581041149599999E-3</v>
      </c>
      <c r="AM429" s="4">
        <f t="shared" si="597"/>
        <v>1.63317455621E-3</v>
      </c>
      <c r="AN429" s="4">
        <f t="shared" si="543"/>
        <v>-1.38703676354E-2</v>
      </c>
      <c r="AO429" s="4">
        <f t="shared" si="543"/>
        <v>-3.7339744652899998E-3</v>
      </c>
      <c r="AP429" s="4">
        <f t="shared" si="543"/>
        <v>1.8746865706299999E-2</v>
      </c>
      <c r="AQ429" s="4">
        <f t="shared" si="591"/>
        <v>2.0165539506949992E-3</v>
      </c>
      <c r="AS429" s="4">
        <f t="shared" si="611"/>
        <v>-7.6102940645886005E-2</v>
      </c>
      <c r="AT429" s="4">
        <f t="shared" si="611"/>
        <v>0.20966044608238868</v>
      </c>
      <c r="AU429" s="4">
        <f t="shared" si="611"/>
        <v>-0.11815863765769118</v>
      </c>
      <c r="AV429" s="4">
        <f t="shared" si="611"/>
        <v>-2.8046061485720721E-2</v>
      </c>
      <c r="AW429" s="4">
        <f t="shared" si="611"/>
        <v>-2.9420120368720101E-2</v>
      </c>
      <c r="AX429" s="4">
        <f t="shared" si="611"/>
        <v>8.1632231512813694E-2</v>
      </c>
      <c r="AY429" s="4">
        <f t="shared" si="598"/>
        <v>6.8733995381545759E-2</v>
      </c>
      <c r="AZ429" s="4">
        <f t="shared" si="598"/>
        <v>4.4770254540682689E-2</v>
      </c>
      <c r="BA429" s="4">
        <f t="shared" si="598"/>
        <v>2.0442891730345043E-2</v>
      </c>
      <c r="BB429" s="4">
        <f t="shared" si="544"/>
        <v>-4.4780651560670112E-2</v>
      </c>
      <c r="BC429" s="4">
        <f t="shared" si="544"/>
        <v>-2.1352288769620816E-2</v>
      </c>
      <c r="BD429" s="4">
        <f t="shared" si="544"/>
        <v>0.12649546478917187</v>
      </c>
      <c r="BE429" s="4">
        <f t="shared" si="592"/>
        <v>1.9489548629053239E-2</v>
      </c>
      <c r="BG429" s="4">
        <f t="shared" si="578"/>
        <v>0.12314128708077744</v>
      </c>
      <c r="BH429" s="4">
        <f t="shared" si="579"/>
        <v>0.20238303045170633</v>
      </c>
      <c r="BI429" s="4">
        <f t="shared" si="580"/>
        <v>0.20327658863598322</v>
      </c>
      <c r="BJ429" s="4">
        <f t="shared" si="581"/>
        <v>0.118664572885655</v>
      </c>
      <c r="BK429" s="4">
        <f t="shared" si="582"/>
        <v>0.12785763522222598</v>
      </c>
      <c r="BL429" s="4">
        <f t="shared" si="583"/>
        <v>0.10005396068278485</v>
      </c>
      <c r="BM429" s="4">
        <f t="shared" si="584"/>
        <v>2.4394164643187416E-2</v>
      </c>
      <c r="BN429" s="4">
        <f t="shared" si="585"/>
        <v>2.8796684324490861E-2</v>
      </c>
      <c r="BO429" s="4">
        <f t="shared" si="586"/>
        <v>2.9907877385761613E-2</v>
      </c>
      <c r="BP429" s="4">
        <f t="shared" si="587"/>
        <v>0.10096593326211259</v>
      </c>
      <c r="BQ429" s="4">
        <f t="shared" si="588"/>
        <v>6.1979381489204843E-2</v>
      </c>
      <c r="BR429" s="4">
        <f t="shared" si="589"/>
        <v>5.2666069117037653E-2</v>
      </c>
      <c r="BT429" s="4">
        <f t="shared" si="594"/>
        <v>206.99148027420708</v>
      </c>
      <c r="BU429" s="4">
        <f t="shared" si="595"/>
        <v>909.29459659731469</v>
      </c>
      <c r="BV429" s="5">
        <f t="shared" si="564"/>
        <v>1.1596945033935997E-2</v>
      </c>
      <c r="BW429" s="4">
        <f t="shared" si="567"/>
        <v>26.551720527566019</v>
      </c>
      <c r="BX429" s="4">
        <f>MAX(BW$28:BW429)</f>
        <v>26.551720527566019</v>
      </c>
      <c r="BY429" s="18">
        <f t="shared" si="565"/>
        <v>0</v>
      </c>
    </row>
    <row r="430" spans="1:77" x14ac:dyDescent="0.25">
      <c r="A430" s="2">
        <v>41851</v>
      </c>
      <c r="B430" s="3">
        <v>2.0096332217200001E-4</v>
      </c>
      <c r="C430" s="3">
        <v>5.2420172267199999E-2</v>
      </c>
      <c r="D430" s="3">
        <v>-0.14749119911899999</v>
      </c>
      <c r="E430" s="3">
        <v>-3.0541368478699999E-2</v>
      </c>
      <c r="F430" s="3">
        <v>-4.4719739171999999E-2</v>
      </c>
      <c r="G430" s="3">
        <v>-4.2007258257799997E-3</v>
      </c>
      <c r="H430" s="3">
        <v>-1.41725261819E-2</v>
      </c>
      <c r="I430" s="3">
        <v>3.2052012978100002E-3</v>
      </c>
      <c r="J430" s="3">
        <v>3.2300576876000001E-3</v>
      </c>
      <c r="K430" s="3">
        <v>-2.89067011189E-3</v>
      </c>
      <c r="L430" s="3">
        <v>-8.9891513332900005E-3</v>
      </c>
      <c r="M430" s="3">
        <v>-1.4437157209699999E-2</v>
      </c>
      <c r="N430" s="3">
        <v>-1.01077303208E-2</v>
      </c>
      <c r="O430" s="3">
        <f t="shared" si="561"/>
        <v>-1.8224569708370834E-2</v>
      </c>
      <c r="P430" s="3">
        <f t="shared" si="562"/>
        <v>-3.4948920907552632E-2</v>
      </c>
      <c r="Q430" s="3"/>
      <c r="R430" s="4">
        <f t="shared" ref="R430:AC430" si="615">SIGN(SUM(C419:C429))</f>
        <v>-1</v>
      </c>
      <c r="S430" s="4">
        <f t="shared" si="615"/>
        <v>-1</v>
      </c>
      <c r="T430" s="4">
        <f t="shared" si="615"/>
        <v>1</v>
      </c>
      <c r="U430" s="4">
        <f t="shared" si="615"/>
        <v>1</v>
      </c>
      <c r="V430" s="4">
        <f t="shared" si="615"/>
        <v>1</v>
      </c>
      <c r="W430" s="4">
        <f t="shared" si="615"/>
        <v>1</v>
      </c>
      <c r="X430" s="4">
        <f t="shared" si="615"/>
        <v>1</v>
      </c>
      <c r="Y430" s="4">
        <f t="shared" si="615"/>
        <v>1</v>
      </c>
      <c r="Z430" s="4">
        <f t="shared" si="615"/>
        <v>1</v>
      </c>
      <c r="AA430" s="4">
        <f t="shared" si="615"/>
        <v>1</v>
      </c>
      <c r="AB430" s="4">
        <f t="shared" si="615"/>
        <v>-1</v>
      </c>
      <c r="AC430" s="4">
        <f t="shared" si="615"/>
        <v>1</v>
      </c>
      <c r="AE430" s="4">
        <f t="shared" si="610"/>
        <v>-5.2420172267199999E-2</v>
      </c>
      <c r="AF430" s="4">
        <f t="shared" si="610"/>
        <v>0.14749119911899999</v>
      </c>
      <c r="AG430" s="4">
        <f t="shared" si="610"/>
        <v>-3.0541368478699999E-2</v>
      </c>
      <c r="AH430" s="4">
        <f t="shared" si="610"/>
        <v>-4.4719739171999999E-2</v>
      </c>
      <c r="AI430" s="4">
        <f t="shared" si="610"/>
        <v>-4.2007258257799997E-3</v>
      </c>
      <c r="AJ430" s="4">
        <f t="shared" si="610"/>
        <v>-1.41725261819E-2</v>
      </c>
      <c r="AK430" s="4">
        <f t="shared" si="597"/>
        <v>3.2052012978100002E-3</v>
      </c>
      <c r="AL430" s="4">
        <f t="shared" si="597"/>
        <v>3.2300576876000001E-3</v>
      </c>
      <c r="AM430" s="4">
        <f t="shared" si="597"/>
        <v>-2.89067011189E-3</v>
      </c>
      <c r="AN430" s="4">
        <f t="shared" si="543"/>
        <v>-8.9891513332900005E-3</v>
      </c>
      <c r="AO430" s="4">
        <f t="shared" si="543"/>
        <v>1.4437157209699999E-2</v>
      </c>
      <c r="AP430" s="4">
        <f t="shared" si="543"/>
        <v>-1.01077303208E-2</v>
      </c>
      <c r="AQ430" s="4">
        <f t="shared" si="591"/>
        <v>2.6794301879166607E-5</v>
      </c>
      <c r="AS430" s="4">
        <f t="shared" si="611"/>
        <v>-0.17027651248379028</v>
      </c>
      <c r="AT430" s="4">
        <f t="shared" si="611"/>
        <v>0.29150902383427862</v>
      </c>
      <c r="AU430" s="4">
        <f t="shared" si="611"/>
        <v>-6.0098152342357221E-2</v>
      </c>
      <c r="AV430" s="4">
        <f t="shared" si="611"/>
        <v>-0.15074335358739924</v>
      </c>
      <c r="AW430" s="4">
        <f t="shared" si="611"/>
        <v>-1.3141884936253762E-2</v>
      </c>
      <c r="AX430" s="4">
        <f t="shared" si="611"/>
        <v>-5.6659530857886387E-2</v>
      </c>
      <c r="AY430" s="4">
        <f t="shared" si="598"/>
        <v>5.2556852750522375E-2</v>
      </c>
      <c r="AZ430" s="4">
        <f t="shared" si="598"/>
        <v>4.4867077767740321E-2</v>
      </c>
      <c r="BA430" s="4">
        <f t="shared" si="598"/>
        <v>-3.8660986530139725E-2</v>
      </c>
      <c r="BB430" s="4">
        <f t="shared" si="544"/>
        <v>-3.561261127534459E-2</v>
      </c>
      <c r="BC430" s="4">
        <f t="shared" si="544"/>
        <v>9.317393534954567E-2</v>
      </c>
      <c r="BD430" s="4">
        <f t="shared" si="544"/>
        <v>-7.6768443062177324E-2</v>
      </c>
      <c r="BE430" s="4">
        <f t="shared" si="592"/>
        <v>-9.9878821144384605E-3</v>
      </c>
      <c r="BG430" s="4">
        <f t="shared" si="578"/>
        <v>0.10301438484396395</v>
      </c>
      <c r="BH430" s="4">
        <f t="shared" si="579"/>
        <v>0.21480207129115464</v>
      </c>
      <c r="BI430" s="4">
        <f t="shared" si="580"/>
        <v>0.17145223348593489</v>
      </c>
      <c r="BJ430" s="4">
        <f t="shared" si="581"/>
        <v>0.10121893860227875</v>
      </c>
      <c r="BK430" s="4">
        <f t="shared" si="582"/>
        <v>0.11067461675589786</v>
      </c>
      <c r="BL430" s="4">
        <f t="shared" si="583"/>
        <v>9.4635915199129034E-2</v>
      </c>
      <c r="BM430" s="4">
        <f t="shared" si="584"/>
        <v>2.2215191207156329E-2</v>
      </c>
      <c r="BN430" s="4">
        <f t="shared" si="585"/>
        <v>2.4708501016460768E-2</v>
      </c>
      <c r="BO430" s="4">
        <f t="shared" si="586"/>
        <v>2.6117986989188973E-2</v>
      </c>
      <c r="BP430" s="4">
        <f t="shared" si="587"/>
        <v>9.1449385839088973E-2</v>
      </c>
      <c r="BQ430" s="4">
        <f t="shared" si="588"/>
        <v>5.8407364843999263E-2</v>
      </c>
      <c r="BR430" s="4">
        <f t="shared" si="589"/>
        <v>5.3224478229379556E-2</v>
      </c>
      <c r="BT430" s="4">
        <f t="shared" si="594"/>
        <v>207.05061689278614</v>
      </c>
      <c r="BU430" s="4">
        <f t="shared" si="595"/>
        <v>900.3954042221701</v>
      </c>
      <c r="BV430" s="5">
        <f t="shared" si="564"/>
        <v>-9.6597837538959994E-3</v>
      </c>
      <c r="BW430" s="4">
        <f t="shared" si="567"/>
        <v>26.300572570942453</v>
      </c>
      <c r="BX430" s="4">
        <f>MAX(BW$28:BW430)</f>
        <v>26.551720527566019</v>
      </c>
      <c r="BY430" s="18">
        <f t="shared" si="565"/>
        <v>9.4588204317239515E-3</v>
      </c>
    </row>
    <row r="431" spans="1:77" x14ac:dyDescent="0.25">
      <c r="A431" s="2">
        <v>41880</v>
      </c>
      <c r="B431" s="3">
        <v>1.8935910126699999E-4</v>
      </c>
      <c r="C431" s="3">
        <v>4.8212245254400002E-2</v>
      </c>
      <c r="D431" s="3">
        <v>-1.06302228161E-2</v>
      </c>
      <c r="E431" s="3">
        <v>3.5867090345599998E-3</v>
      </c>
      <c r="F431" s="3">
        <v>2.1611506000699999E-3</v>
      </c>
      <c r="G431" s="3">
        <v>1.7789129355700001E-2</v>
      </c>
      <c r="H431" s="3">
        <v>3.98242734204E-2</v>
      </c>
      <c r="I431" s="3">
        <v>1.1567990497699999E-2</v>
      </c>
      <c r="J431" s="3">
        <v>1.5636815095599998E-2</v>
      </c>
      <c r="K431" s="3">
        <v>9.3236487478999992E-3</v>
      </c>
      <c r="L431" s="3">
        <v>6.3086646679500003E-3</v>
      </c>
      <c r="M431" s="3">
        <v>-1.07823772344E-2</v>
      </c>
      <c r="N431" s="3">
        <v>-1.72023985031E-2</v>
      </c>
      <c r="O431" s="3">
        <f t="shared" si="561"/>
        <v>9.649635676723332E-3</v>
      </c>
      <c r="P431" s="3">
        <f t="shared" si="562"/>
        <v>4.1693293464536284E-2</v>
      </c>
      <c r="Q431" s="3"/>
      <c r="R431" s="4">
        <f t="shared" ref="R431:AC431" si="616">SIGN(SUM(C420:C430))</f>
        <v>1</v>
      </c>
      <c r="S431" s="4">
        <f t="shared" si="616"/>
        <v>-1</v>
      </c>
      <c r="T431" s="4">
        <f t="shared" si="616"/>
        <v>-1</v>
      </c>
      <c r="U431" s="4">
        <f t="shared" si="616"/>
        <v>1</v>
      </c>
      <c r="V431" s="4">
        <f t="shared" si="616"/>
        <v>1</v>
      </c>
      <c r="W431" s="4">
        <f t="shared" si="616"/>
        <v>1</v>
      </c>
      <c r="X431" s="4">
        <f t="shared" si="616"/>
        <v>1</v>
      </c>
      <c r="Y431" s="4">
        <f t="shared" si="616"/>
        <v>1</v>
      </c>
      <c r="Z431" s="4">
        <f t="shared" si="616"/>
        <v>1</v>
      </c>
      <c r="AA431" s="4">
        <f t="shared" si="616"/>
        <v>1</v>
      </c>
      <c r="AB431" s="4">
        <f t="shared" si="616"/>
        <v>-1</v>
      </c>
      <c r="AC431" s="4">
        <f t="shared" si="616"/>
        <v>1</v>
      </c>
      <c r="AE431" s="4">
        <f t="shared" si="610"/>
        <v>-4.8212245254400002E-2</v>
      </c>
      <c r="AF431" s="4">
        <f t="shared" si="610"/>
        <v>1.06302228161E-2</v>
      </c>
      <c r="AG431" s="4">
        <f t="shared" si="610"/>
        <v>3.5867090345599998E-3</v>
      </c>
      <c r="AH431" s="4">
        <f t="shared" si="610"/>
        <v>2.1611506000699999E-3</v>
      </c>
      <c r="AI431" s="4">
        <f t="shared" si="610"/>
        <v>1.7789129355700001E-2</v>
      </c>
      <c r="AJ431" s="4">
        <f t="shared" si="610"/>
        <v>3.98242734204E-2</v>
      </c>
      <c r="AK431" s="4">
        <f t="shared" si="597"/>
        <v>1.1567990497699999E-2</v>
      </c>
      <c r="AL431" s="4">
        <f t="shared" si="597"/>
        <v>1.5636815095599998E-2</v>
      </c>
      <c r="AM431" s="4">
        <f t="shared" si="597"/>
        <v>9.3236487478999992E-3</v>
      </c>
      <c r="AN431" s="4">
        <f t="shared" si="543"/>
        <v>6.3086646679500003E-3</v>
      </c>
      <c r="AO431" s="4">
        <f t="shared" si="543"/>
        <v>1.07823772344E-2</v>
      </c>
      <c r="AP431" s="4">
        <f t="shared" si="543"/>
        <v>-1.72023985031E-2</v>
      </c>
      <c r="AQ431" s="4">
        <f t="shared" si="591"/>
        <v>5.1830281427399996E-3</v>
      </c>
      <c r="AS431" s="4">
        <f t="shared" si="611"/>
        <v>-0.18720587548011733</v>
      </c>
      <c r="AT431" s="4">
        <f t="shared" si="611"/>
        <v>1.9795382329793661E-2</v>
      </c>
      <c r="AU431" s="4">
        <f t="shared" si="611"/>
        <v>8.3678327464990106E-3</v>
      </c>
      <c r="AV431" s="4">
        <f t="shared" si="611"/>
        <v>8.5404989616097229E-3</v>
      </c>
      <c r="AW431" s="4">
        <f t="shared" si="611"/>
        <v>6.4293439190073437E-2</v>
      </c>
      <c r="AX431" s="4">
        <f t="shared" si="611"/>
        <v>0.16832625684066513</v>
      </c>
      <c r="AY431" s="4">
        <f t="shared" si="598"/>
        <v>0.20828973092923053</v>
      </c>
      <c r="AZ431" s="4">
        <f t="shared" si="598"/>
        <v>0.25314065123064772</v>
      </c>
      <c r="BA431" s="4">
        <f t="shared" si="598"/>
        <v>0.14279276196529755</v>
      </c>
      <c r="BB431" s="4">
        <f t="shared" si="544"/>
        <v>2.7594125909387729E-2</v>
      </c>
      <c r="BC431" s="4">
        <f t="shared" si="544"/>
        <v>7.3842586551875755E-2</v>
      </c>
      <c r="BD431" s="4">
        <f t="shared" si="544"/>
        <v>-0.12928185733611863</v>
      </c>
      <c r="BE431" s="4">
        <f t="shared" si="592"/>
        <v>5.4874627819903682E-2</v>
      </c>
      <c r="BG431" s="4">
        <f t="shared" si="578"/>
        <v>0.11654710876988728</v>
      </c>
      <c r="BH431" s="4">
        <f t="shared" si="579"/>
        <v>0.24143935481257012</v>
      </c>
      <c r="BI431" s="4">
        <f t="shared" si="580"/>
        <v>0.15995302635094108</v>
      </c>
      <c r="BJ431" s="4">
        <f t="shared" si="581"/>
        <v>0.11653567247116192</v>
      </c>
      <c r="BK431" s="4">
        <f t="shared" si="582"/>
        <v>9.3782802635036661E-2</v>
      </c>
      <c r="BL431" s="4">
        <f t="shared" si="583"/>
        <v>9.2747401134933558E-2</v>
      </c>
      <c r="BM431" s="4">
        <f t="shared" si="584"/>
        <v>2.2215742776415571E-2</v>
      </c>
      <c r="BN431" s="4">
        <f t="shared" si="585"/>
        <v>2.4718806244389602E-2</v>
      </c>
      <c r="BO431" s="4">
        <f t="shared" si="586"/>
        <v>2.6420905195591874E-2</v>
      </c>
      <c r="BP431" s="4">
        <f t="shared" si="587"/>
        <v>8.8871275025646498E-2</v>
      </c>
      <c r="BQ431" s="4">
        <f t="shared" si="588"/>
        <v>5.8771654743278272E-2</v>
      </c>
      <c r="BR431" s="4">
        <f t="shared" si="589"/>
        <v>5.4979378656792588E-2</v>
      </c>
      <c r="BT431" s="4">
        <f t="shared" si="594"/>
        <v>210.48348203180464</v>
      </c>
      <c r="BU431" s="4">
        <f t="shared" si="595"/>
        <v>949.97476498414187</v>
      </c>
      <c r="BV431" s="5">
        <f t="shared" si="564"/>
        <v>2.76240235514E-2</v>
      </c>
      <c r="BW431" s="4">
        <f t="shared" si="567"/>
        <v>27.032080459842312</v>
      </c>
      <c r="BX431" s="4">
        <f>MAX(BW$28:BW431)</f>
        <v>27.032080459842312</v>
      </c>
      <c r="BY431" s="18">
        <f t="shared" si="565"/>
        <v>0</v>
      </c>
    </row>
    <row r="432" spans="1:77" x14ac:dyDescent="0.25">
      <c r="A432" s="2">
        <v>41912</v>
      </c>
      <c r="B432" s="3">
        <v>2.0757348404399999E-4</v>
      </c>
      <c r="C432" s="3">
        <v>-7.3180404326200002E-2</v>
      </c>
      <c r="D432" s="3">
        <v>-0.120654812687</v>
      </c>
      <c r="E432" s="3">
        <v>-5.88901654715E-2</v>
      </c>
      <c r="F432" s="3">
        <v>4.7140183291000002E-3</v>
      </c>
      <c r="G432" s="3">
        <v>-2.51306690278E-2</v>
      </c>
      <c r="H432" s="3">
        <v>-1.41155956258E-2</v>
      </c>
      <c r="I432" s="3">
        <v>3.3620191909099998E-4</v>
      </c>
      <c r="J432" s="3">
        <v>-1.60291445153E-3</v>
      </c>
      <c r="K432" s="3">
        <v>-5.6740513708600001E-3</v>
      </c>
      <c r="L432" s="3">
        <v>-6.0655551490299997E-2</v>
      </c>
      <c r="M432" s="3">
        <v>-5.2239731983799997E-2</v>
      </c>
      <c r="N432" s="3">
        <v>-2.2128357899999999E-2</v>
      </c>
      <c r="O432" s="3">
        <f t="shared" si="561"/>
        <v>-3.5768502840549915E-2</v>
      </c>
      <c r="P432" s="3">
        <f t="shared" si="562"/>
        <v>-8.9601050096379142E-2</v>
      </c>
      <c r="Q432" s="3"/>
      <c r="R432" s="4">
        <f t="shared" ref="R432:AC432" si="617">SIGN(SUM(C421:C431))</f>
        <v>1</v>
      </c>
      <c r="S432" s="4">
        <f t="shared" si="617"/>
        <v>-1</v>
      </c>
      <c r="T432" s="4">
        <f t="shared" si="617"/>
        <v>-1</v>
      </c>
      <c r="U432" s="4">
        <f t="shared" si="617"/>
        <v>1</v>
      </c>
      <c r="V432" s="4">
        <f t="shared" si="617"/>
        <v>1</v>
      </c>
      <c r="W432" s="4">
        <f t="shared" si="617"/>
        <v>1</v>
      </c>
      <c r="X432" s="4">
        <f t="shared" si="617"/>
        <v>1</v>
      </c>
      <c r="Y432" s="4">
        <f t="shared" si="617"/>
        <v>1</v>
      </c>
      <c r="Z432" s="4">
        <f t="shared" si="617"/>
        <v>1</v>
      </c>
      <c r="AA432" s="4">
        <f t="shared" si="617"/>
        <v>1</v>
      </c>
      <c r="AB432" s="4">
        <f t="shared" si="617"/>
        <v>-1</v>
      </c>
      <c r="AC432" s="4">
        <f t="shared" si="617"/>
        <v>1</v>
      </c>
      <c r="AE432" s="4">
        <f t="shared" si="610"/>
        <v>-7.3180404326200002E-2</v>
      </c>
      <c r="AF432" s="4">
        <f t="shared" si="610"/>
        <v>0.120654812687</v>
      </c>
      <c r="AG432" s="4">
        <f t="shared" si="610"/>
        <v>5.88901654715E-2</v>
      </c>
      <c r="AH432" s="4">
        <f t="shared" si="610"/>
        <v>4.7140183291000002E-3</v>
      </c>
      <c r="AI432" s="4">
        <f t="shared" si="610"/>
        <v>-2.51306690278E-2</v>
      </c>
      <c r="AJ432" s="4">
        <f t="shared" si="610"/>
        <v>-1.41155956258E-2</v>
      </c>
      <c r="AK432" s="4">
        <f t="shared" si="597"/>
        <v>3.3620191909099998E-4</v>
      </c>
      <c r="AL432" s="4">
        <f t="shared" si="597"/>
        <v>-1.60291445153E-3</v>
      </c>
      <c r="AM432" s="4">
        <f t="shared" si="597"/>
        <v>-5.6740513708600001E-3</v>
      </c>
      <c r="AN432" s="4">
        <f t="shared" si="543"/>
        <v>-6.0655551490299997E-2</v>
      </c>
      <c r="AO432" s="4">
        <f t="shared" si="543"/>
        <v>5.2239731983799997E-2</v>
      </c>
      <c r="AP432" s="4">
        <f t="shared" si="543"/>
        <v>-2.2128357899999999E-2</v>
      </c>
      <c r="AQ432" s="4">
        <f t="shared" si="591"/>
        <v>2.8622821831667503E-3</v>
      </c>
      <c r="AS432" s="4">
        <f t="shared" si="611"/>
        <v>-0.25116162931399255</v>
      </c>
      <c r="AT432" s="4">
        <f t="shared" si="611"/>
        <v>0.19989253662587791</v>
      </c>
      <c r="AU432" s="4">
        <f t="shared" si="611"/>
        <v>0.14726864959039526</v>
      </c>
      <c r="AV432" s="4">
        <f t="shared" si="611"/>
        <v>1.6180516160033447E-2</v>
      </c>
      <c r="AW432" s="4">
        <f t="shared" si="611"/>
        <v>-0.10718668379147518</v>
      </c>
      <c r="AX432" s="4">
        <f t="shared" si="611"/>
        <v>-6.0877589897161327E-2</v>
      </c>
      <c r="AY432" s="4">
        <f t="shared" si="598"/>
        <v>6.0533995639869389E-3</v>
      </c>
      <c r="AZ432" s="4">
        <f t="shared" si="598"/>
        <v>-2.5938379639895624E-2</v>
      </c>
      <c r="BA432" s="4">
        <f t="shared" si="598"/>
        <v>-8.5902452302151586E-2</v>
      </c>
      <c r="BB432" s="4">
        <f t="shared" si="544"/>
        <v>-0.27300407909212965</v>
      </c>
      <c r="BC432" s="4">
        <f t="shared" si="544"/>
        <v>0.35554372060469963</v>
      </c>
      <c r="BD432" s="4">
        <f t="shared" si="544"/>
        <v>-0.16099387399872761</v>
      </c>
      <c r="BE432" s="4">
        <f t="shared" si="592"/>
        <v>-2.0010488790878359E-2</v>
      </c>
      <c r="BG432" s="4">
        <f t="shared" si="578"/>
        <v>0.12519951038419827</v>
      </c>
      <c r="BH432" s="4">
        <f t="shared" si="579"/>
        <v>0.24097848530105831</v>
      </c>
      <c r="BI432" s="4">
        <f t="shared" si="580"/>
        <v>0.14404011226959679</v>
      </c>
      <c r="BJ432" s="4">
        <f t="shared" si="581"/>
        <v>0.11321386294655154</v>
      </c>
      <c r="BK432" s="4">
        <f t="shared" si="582"/>
        <v>8.9328783653647131E-2</v>
      </c>
      <c r="BL432" s="4">
        <f t="shared" si="583"/>
        <v>8.3661683131159903E-2</v>
      </c>
      <c r="BM432" s="4">
        <f t="shared" si="584"/>
        <v>2.146588578971791E-2</v>
      </c>
      <c r="BN432" s="4">
        <f t="shared" si="585"/>
        <v>2.6277397815715735E-2</v>
      </c>
      <c r="BO432" s="4">
        <f t="shared" si="586"/>
        <v>2.6565946622599711E-2</v>
      </c>
      <c r="BP432" s="4">
        <f t="shared" si="587"/>
        <v>8.8530848143316285E-2</v>
      </c>
      <c r="BQ432" s="4">
        <f t="shared" si="588"/>
        <v>5.8951072949909436E-2</v>
      </c>
      <c r="BR432" s="4">
        <f t="shared" si="589"/>
        <v>5.880297173571853E-2</v>
      </c>
      <c r="BT432" s="4">
        <f t="shared" si="594"/>
        <v>212.43236360962203</v>
      </c>
      <c r="BU432" s="4">
        <f t="shared" si="595"/>
        <v>931.1624951695311</v>
      </c>
      <c r="BV432" s="5">
        <f t="shared" si="564"/>
        <v>-1.0738977923824E-2</v>
      </c>
      <c r="BW432" s="4">
        <f t="shared" si="567"/>
        <v>26.747394687671036</v>
      </c>
      <c r="BX432" s="4">
        <f>MAX(BW$28:BW432)</f>
        <v>27.032080459842312</v>
      </c>
      <c r="BY432" s="18">
        <f t="shared" si="565"/>
        <v>1.0531404439780089E-2</v>
      </c>
    </row>
  </sheetData>
  <mergeCells count="29">
    <mergeCell ref="CF1:CH1"/>
    <mergeCell ref="C12:P12"/>
    <mergeCell ref="BV14:BY14"/>
    <mergeCell ref="BZ1:CB1"/>
    <mergeCell ref="CC1:CE1"/>
    <mergeCell ref="BJ14:BL14"/>
    <mergeCell ref="BM14:BO14"/>
    <mergeCell ref="BP14:BR14"/>
    <mergeCell ref="AN14:AP14"/>
    <mergeCell ref="AS14:AU14"/>
    <mergeCell ref="AV14:AX14"/>
    <mergeCell ref="AY14:BA14"/>
    <mergeCell ref="BB14:BD14"/>
    <mergeCell ref="BG14:BI14"/>
    <mergeCell ref="U14:W14"/>
    <mergeCell ref="X14:Z14"/>
    <mergeCell ref="AS12:BE12"/>
    <mergeCell ref="BG12:BR12"/>
    <mergeCell ref="C14:E14"/>
    <mergeCell ref="F14:H14"/>
    <mergeCell ref="I14:K14"/>
    <mergeCell ref="L14:N14"/>
    <mergeCell ref="R14:T14"/>
    <mergeCell ref="AA14:AC14"/>
    <mergeCell ref="AE14:AG14"/>
    <mergeCell ref="AH14:AJ14"/>
    <mergeCell ref="AK14:AM14"/>
    <mergeCell ref="R12:AC12"/>
    <mergeCell ref="AE12:A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Managed futures TSMOM-12M</vt:lpstr>
      <vt:lpstr>12 M signal lagged 1 month</vt:lpstr>
      <vt:lpstr>11M signal lagged 1 month</vt:lpstr>
    </vt:vector>
  </TitlesOfParts>
  <Company>AQR Capital Management,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McDiarmid</dc:creator>
  <cp:lastModifiedBy>SH</cp:lastModifiedBy>
  <dcterms:created xsi:type="dcterms:W3CDTF">2014-10-23T19:47:09Z</dcterms:created>
  <dcterms:modified xsi:type="dcterms:W3CDTF">2014-11-26T13:50:29Z</dcterms:modified>
</cp:coreProperties>
</file>